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Q:\SBS\INFOANALYSIS\Expenditures\FY2024_Expenditures\State\Plain English\Web Reports\"/>
    </mc:Choice>
  </mc:AlternateContent>
  <xr:revisionPtr revIDLastSave="0" documentId="13_ncr:1_{48A97A09-9F0E-415E-BF72-C38D939A2D85}" xr6:coauthVersionLast="47" xr6:coauthVersionMax="47" xr10:uidLastSave="{00000000-0000-0000-0000-000000000000}"/>
  <bookViews>
    <workbookView xWindow="-38520" yWindow="-120" windowWidth="38640" windowHeight="21120" tabRatio="674" xr2:uid="{00000000-000D-0000-FFFF-FFFF00000000}"/>
  </bookViews>
  <sheets>
    <sheet name="NOTES" sheetId="10" r:id="rId1"/>
    <sheet name="Expenditures_byLEA_byPRC" sheetId="17" r:id="rId2"/>
    <sheet name="Expenditures_Object Code Detail" sheetId="19" r:id="rId3"/>
    <sheet name="Data Tables" sheetId="1" state="hidden" r:id="rId4"/>
    <sheet name="Chart Data" sheetId="20" state="hidden" r:id="rId5"/>
  </sheets>
  <definedNames>
    <definedName name="_xlnm._FilterDatabase" localSheetId="3" hidden="1">'Data Tables'!$D$3:$E$38144</definedName>
    <definedName name="_xlnm._FilterDatabase" localSheetId="1" hidden="1">Expenditures_byLEA_byPRC!$A$122:$C$190</definedName>
    <definedName name="Date">'Data Tables'!$H$2</definedName>
    <definedName name="ExpendituresLEAPRCSums">'Data Tables'!$A$3:$B$4745</definedName>
    <definedName name="FY">'Data Tables'!$H$3</definedName>
    <definedName name="ObjectCodeDetail">'Data Tables'!$D$4:$E$39517</definedName>
    <definedName name="_xlnm.Print_Area" localSheetId="4">'Chart Data'!$A$1:$B$11</definedName>
    <definedName name="_xlnm.Print_Area" localSheetId="1">Expenditures_byLEA_byPRC!$A$119:$C$195</definedName>
    <definedName name="_xlnm.Print_Area" localSheetId="2">'Expenditures_Object Code Detail'!$C$120:$F$296</definedName>
    <definedName name="_xlnm.Print_Area" localSheetId="0">NOTES!$A$1:$C$32</definedName>
    <definedName name="_xlnm.Print_Titles" localSheetId="1">Expenditures_byLEA_byPRC!$119:$122</definedName>
    <definedName name="_xlnm.Print_Titles" localSheetId="2">'Expenditures_Object Code Detail'!$120:$125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4" i="19" l="1"/>
  <c r="E233" i="19"/>
  <c r="E265" i="19" l="1"/>
  <c r="E147" i="19"/>
  <c r="B147" i="19"/>
  <c r="C179" i="17"/>
  <c r="C162" i="17"/>
  <c r="C154" i="17"/>
  <c r="C185" i="17"/>
  <c r="C186" i="17"/>
  <c r="C187" i="17"/>
  <c r="C188" i="17"/>
  <c r="C189" i="17"/>
  <c r="C190" i="17"/>
  <c r="C184" i="17"/>
  <c r="C177" i="17"/>
  <c r="B4747" i="1"/>
  <c r="C156" i="17"/>
  <c r="C167" i="17"/>
  <c r="C143" i="17" l="1"/>
  <c r="E149" i="19"/>
  <c r="E226" i="19" l="1"/>
  <c r="C153" i="17"/>
  <c r="C155" i="17"/>
  <c r="C157" i="17"/>
  <c r="C158" i="17"/>
  <c r="C159" i="17"/>
  <c r="C160" i="17"/>
  <c r="C161" i="17"/>
  <c r="C124" i="17"/>
  <c r="C123" i="17"/>
  <c r="B255" i="19" l="1"/>
  <c r="C183" i="17"/>
  <c r="C182" i="17"/>
  <c r="C181" i="17"/>
  <c r="C180" i="17"/>
  <c r="C178" i="17"/>
  <c r="C176" i="17"/>
  <c r="C175" i="17"/>
  <c r="C174" i="17"/>
  <c r="C173" i="17"/>
  <c r="C172" i="17"/>
  <c r="C171" i="17"/>
  <c r="C170" i="17"/>
  <c r="C169" i="17"/>
  <c r="C168" i="17"/>
  <c r="C166" i="17"/>
  <c r="C165" i="17"/>
  <c r="C164" i="17"/>
  <c r="C163" i="17"/>
  <c r="C152" i="17"/>
  <c r="C151" i="17"/>
  <c r="C150" i="17"/>
  <c r="C149" i="17"/>
  <c r="C148" i="17"/>
  <c r="C147" i="17"/>
  <c r="C146" i="17"/>
  <c r="C145" i="17"/>
  <c r="C144" i="17"/>
  <c r="C142" i="17"/>
  <c r="C141" i="17"/>
  <c r="C140" i="17"/>
  <c r="C139" i="17"/>
  <c r="C138" i="17"/>
  <c r="C137" i="17"/>
  <c r="C136" i="17"/>
  <c r="C135" i="17"/>
  <c r="C134" i="17"/>
  <c r="C133" i="17"/>
  <c r="C132" i="17"/>
  <c r="C131" i="17"/>
  <c r="C130" i="17"/>
  <c r="C129" i="17"/>
  <c r="C128" i="17"/>
  <c r="C127" i="17"/>
  <c r="C126" i="17"/>
  <c r="C125" i="17"/>
  <c r="E253" i="19"/>
  <c r="B257" i="19"/>
  <c r="E182" i="19"/>
  <c r="B184" i="19"/>
  <c r="E141" i="19"/>
  <c r="B141" i="19"/>
  <c r="B258" i="19"/>
  <c r="B256" i="19"/>
  <c r="B246" i="19"/>
  <c r="B238" i="19"/>
  <c r="B218" i="19"/>
  <c r="B210" i="19"/>
  <c r="B197" i="19"/>
  <c r="B196" i="19"/>
  <c r="B174" i="19"/>
  <c r="B126" i="19"/>
  <c r="E131" i="19"/>
  <c r="E126" i="19"/>
  <c r="B127" i="19"/>
  <c r="E127" i="19"/>
  <c r="E128" i="19"/>
  <c r="E129" i="19"/>
  <c r="E130" i="19"/>
  <c r="E132" i="19"/>
  <c r="E133" i="19"/>
  <c r="E134" i="19"/>
  <c r="E135" i="19"/>
  <c r="E136" i="19"/>
  <c r="E137" i="19"/>
  <c r="E138" i="19"/>
  <c r="E139" i="19"/>
  <c r="E140" i="19"/>
  <c r="E142" i="19"/>
  <c r="E143" i="19"/>
  <c r="E144" i="19"/>
  <c r="E145" i="19"/>
  <c r="E146" i="19"/>
  <c r="E148" i="19"/>
  <c r="E150" i="19"/>
  <c r="E151" i="19"/>
  <c r="E152" i="19"/>
  <c r="E153" i="19"/>
  <c r="E154" i="19"/>
  <c r="E155" i="19"/>
  <c r="E156" i="19"/>
  <c r="E157" i="19"/>
  <c r="E158" i="19"/>
  <c r="E159" i="19"/>
  <c r="E160" i="19"/>
  <c r="E161" i="19"/>
  <c r="E162" i="19"/>
  <c r="E163" i="19"/>
  <c r="E164" i="19"/>
  <c r="E165" i="19"/>
  <c r="E166" i="19"/>
  <c r="E167" i="19"/>
  <c r="E168" i="19"/>
  <c r="E169" i="19"/>
  <c r="E170" i="19"/>
  <c r="E171" i="19"/>
  <c r="E172" i="19"/>
  <c r="E173" i="19"/>
  <c r="E174" i="19"/>
  <c r="E175" i="19"/>
  <c r="E176" i="19"/>
  <c r="E177" i="19"/>
  <c r="E178" i="19"/>
  <c r="E179" i="19"/>
  <c r="E180" i="19"/>
  <c r="E181" i="19"/>
  <c r="E183" i="19"/>
  <c r="E184" i="19"/>
  <c r="E185" i="19"/>
  <c r="E186" i="19"/>
  <c r="B2" i="20"/>
  <c r="E223" i="19"/>
  <c r="E234" i="19"/>
  <c r="B236" i="19"/>
  <c r="B235" i="19"/>
  <c r="E254" i="19"/>
  <c r="E236" i="19"/>
  <c r="E216" i="19"/>
  <c r="E208" i="19"/>
  <c r="E195" i="19"/>
  <c r="E194" i="19"/>
  <c r="B143" i="19"/>
  <c r="B142" i="19"/>
  <c r="B144" i="19"/>
  <c r="B145" i="19"/>
  <c r="C122" i="19"/>
  <c r="A120" i="17"/>
  <c r="B176" i="19"/>
  <c r="B1" i="20"/>
  <c r="E261" i="19"/>
  <c r="B265" i="19"/>
  <c r="E193" i="19"/>
  <c r="B195" i="19"/>
  <c r="B194" i="19"/>
  <c r="B140" i="19"/>
  <c r="E268" i="19"/>
  <c r="B271" i="19"/>
  <c r="E267" i="19"/>
  <c r="B270" i="19"/>
  <c r="E266" i="19"/>
  <c r="E264" i="19"/>
  <c r="B269" i="19"/>
  <c r="E263" i="19"/>
  <c r="B268" i="19"/>
  <c r="E262" i="19"/>
  <c r="B266" i="19"/>
  <c r="E260" i="19"/>
  <c r="B264" i="19"/>
  <c r="E257" i="19"/>
  <c r="B261" i="19"/>
  <c r="E256" i="19"/>
  <c r="B260" i="19"/>
  <c r="E255" i="19"/>
  <c r="B259" i="19"/>
  <c r="E252" i="19"/>
  <c r="B254" i="19"/>
  <c r="E249" i="19"/>
  <c r="B251" i="19"/>
  <c r="E248" i="19"/>
  <c r="B250" i="19"/>
  <c r="E247" i="19"/>
  <c r="B249" i="19"/>
  <c r="E246" i="19"/>
  <c r="B248" i="19"/>
  <c r="E245" i="19"/>
  <c r="B247" i="19"/>
  <c r="E243" i="19"/>
  <c r="B245" i="19"/>
  <c r="E242" i="19"/>
  <c r="E241" i="19"/>
  <c r="B243" i="19"/>
  <c r="E240" i="19"/>
  <c r="B242" i="19"/>
  <c r="E239" i="19"/>
  <c r="B241" i="19"/>
  <c r="E238" i="19"/>
  <c r="B240" i="19"/>
  <c r="E237" i="19"/>
  <c r="B239" i="19"/>
  <c r="E235" i="19"/>
  <c r="B237" i="19"/>
  <c r="E232" i="19"/>
  <c r="B234" i="19"/>
  <c r="E229" i="19"/>
  <c r="B230" i="19"/>
  <c r="E228" i="19"/>
  <c r="B229" i="19"/>
  <c r="E227" i="19"/>
  <c r="B228" i="19"/>
  <c r="E225" i="19"/>
  <c r="B227" i="19"/>
  <c r="E224" i="19"/>
  <c r="B226" i="19"/>
  <c r="B225" i="19"/>
  <c r="E222" i="19"/>
  <c r="B224" i="19"/>
  <c r="E221" i="19"/>
  <c r="B223" i="19"/>
  <c r="E220" i="19"/>
  <c r="B222" i="19"/>
  <c r="E219" i="19"/>
  <c r="B221" i="19"/>
  <c r="E218" i="19"/>
  <c r="B220" i="19"/>
  <c r="E217" i="19"/>
  <c r="B219" i="19"/>
  <c r="E215" i="19"/>
  <c r="B217" i="19"/>
  <c r="E214" i="19"/>
  <c r="B216" i="19"/>
  <c r="E213" i="19"/>
  <c r="B215" i="19"/>
  <c r="E212" i="19"/>
  <c r="B214" i="19"/>
  <c r="E211" i="19"/>
  <c r="B213" i="19"/>
  <c r="E210" i="19"/>
  <c r="B212" i="19"/>
  <c r="E209" i="19"/>
  <c r="B211" i="19"/>
  <c r="E207" i="19"/>
  <c r="B209" i="19"/>
  <c r="E206" i="19"/>
  <c r="B208" i="19"/>
  <c r="E205" i="19"/>
  <c r="B207" i="19"/>
  <c r="E204" i="19"/>
  <c r="B206" i="19"/>
  <c r="E203" i="19"/>
  <c r="B205" i="19"/>
  <c r="E200" i="19"/>
  <c r="B202" i="19"/>
  <c r="E199" i="19"/>
  <c r="B201" i="19"/>
  <c r="E198" i="19"/>
  <c r="B200" i="19"/>
  <c r="E197" i="19"/>
  <c r="B199" i="19"/>
  <c r="E196" i="19"/>
  <c r="B198" i="19"/>
  <c r="E192" i="19"/>
  <c r="E191" i="19"/>
  <c r="B193" i="19"/>
  <c r="E190" i="19"/>
  <c r="B192" i="19"/>
  <c r="E189" i="19"/>
  <c r="B191" i="19"/>
  <c r="B188" i="19"/>
  <c r="B187" i="19"/>
  <c r="B186" i="19"/>
  <c r="B185" i="19"/>
  <c r="B183" i="19"/>
  <c r="B182" i="19"/>
  <c r="B181" i="19"/>
  <c r="B180" i="19"/>
  <c r="B179" i="19"/>
  <c r="B178" i="19"/>
  <c r="B177" i="19"/>
  <c r="B175" i="19"/>
  <c r="B173" i="19"/>
  <c r="B172" i="19"/>
  <c r="B171" i="19"/>
  <c r="B170" i="19"/>
  <c r="B169" i="19"/>
  <c r="B168" i="19"/>
  <c r="B167" i="19"/>
  <c r="B166" i="19"/>
  <c r="B165" i="19"/>
  <c r="B164" i="19"/>
  <c r="B163" i="19"/>
  <c r="B162" i="19"/>
  <c r="B161" i="19"/>
  <c r="B160" i="19"/>
  <c r="B159" i="19"/>
  <c r="B158" i="19"/>
  <c r="B157" i="19"/>
  <c r="B156" i="19"/>
  <c r="B155" i="19"/>
  <c r="B154" i="19"/>
  <c r="B153" i="19"/>
  <c r="B152" i="19"/>
  <c r="B151" i="19"/>
  <c r="B150" i="19"/>
  <c r="B149" i="19"/>
  <c r="B148" i="19"/>
  <c r="B146" i="19"/>
  <c r="B139" i="19"/>
  <c r="B138" i="19"/>
  <c r="B137" i="19"/>
  <c r="B136" i="19"/>
  <c r="B135" i="19"/>
  <c r="B134" i="19"/>
  <c r="B133" i="19"/>
  <c r="B132" i="19"/>
  <c r="B131" i="19"/>
  <c r="B130" i="19"/>
  <c r="B129" i="19"/>
  <c r="B128" i="19"/>
  <c r="B3" i="20" l="1"/>
  <c r="E187" i="19"/>
  <c r="E269" i="19"/>
  <c r="E250" i="19"/>
  <c r="E258" i="19"/>
  <c r="E201" i="19"/>
  <c r="E230" i="19"/>
  <c r="C192" i="17"/>
  <c r="E271" i="19" l="1"/>
  <c r="F233" i="19" s="1"/>
  <c r="F244" i="19" l="1"/>
  <c r="F147" i="19"/>
  <c r="F265" i="19"/>
  <c r="F149" i="19"/>
  <c r="F226" i="19"/>
  <c r="F176" i="19"/>
  <c r="F196" i="19"/>
  <c r="F167" i="19"/>
  <c r="F159" i="19"/>
  <c r="F255" i="19"/>
  <c r="F208" i="19"/>
  <c r="F243" i="19"/>
  <c r="F141" i="19"/>
  <c r="F166" i="19"/>
  <c r="F139" i="19"/>
  <c r="F238" i="19"/>
  <c r="F190" i="19"/>
  <c r="F261" i="19"/>
  <c r="F156" i="19"/>
  <c r="F192" i="19"/>
  <c r="F145" i="19"/>
  <c r="F150" i="19"/>
  <c r="F218" i="19"/>
  <c r="F144" i="19"/>
  <c r="F157" i="19"/>
  <c r="F204" i="19"/>
  <c r="F191" i="19"/>
  <c r="F163" i="19"/>
  <c r="F203" i="19"/>
  <c r="F182" i="19"/>
  <c r="F172" i="19"/>
  <c r="F206" i="19"/>
  <c r="F262" i="19"/>
  <c r="F228" i="19"/>
  <c r="F137" i="19"/>
  <c r="F236" i="19"/>
  <c r="F164" i="19"/>
  <c r="F222" i="19"/>
  <c r="F264" i="19"/>
  <c r="F168" i="19"/>
  <c r="F185" i="19"/>
  <c r="F211" i="19"/>
  <c r="F131" i="19"/>
  <c r="F216" i="19"/>
  <c r="F142" i="19"/>
  <c r="F162" i="19"/>
  <c r="F248" i="19"/>
  <c r="F165" i="19"/>
  <c r="F169" i="19"/>
  <c r="F155" i="19"/>
  <c r="F138" i="19"/>
  <c r="F183" i="19"/>
  <c r="F189" i="19"/>
  <c r="F221" i="19"/>
  <c r="F174" i="19"/>
  <c r="F133" i="19"/>
  <c r="F241" i="19"/>
  <c r="F154" i="19"/>
  <c r="F143" i="19"/>
  <c r="F126" i="19"/>
  <c r="F132" i="19"/>
  <c r="F268" i="19"/>
  <c r="F134" i="19"/>
  <c r="F195" i="19"/>
  <c r="F212" i="19"/>
  <c r="F152" i="19"/>
  <c r="F205" i="19"/>
  <c r="F170" i="19"/>
  <c r="F224" i="19"/>
  <c r="F213" i="19"/>
  <c r="F225" i="19"/>
  <c r="F153" i="19"/>
  <c r="F245" i="19"/>
  <c r="F197" i="19"/>
  <c r="F173" i="19"/>
  <c r="F232" i="19"/>
  <c r="F263" i="19"/>
  <c r="F253" i="19"/>
  <c r="F135" i="19"/>
  <c r="F171" i="19"/>
  <c r="F229" i="19"/>
  <c r="F180" i="19"/>
  <c r="F215" i="19"/>
  <c r="F175" i="19"/>
  <c r="F158" i="19"/>
  <c r="F186" i="19"/>
  <c r="F207" i="19"/>
  <c r="F223" i="19"/>
  <c r="F129" i="19"/>
  <c r="F160" i="19"/>
  <c r="F130" i="19"/>
  <c r="F257" i="19"/>
  <c r="F178" i="19"/>
  <c r="F140" i="19"/>
  <c r="F146" i="19"/>
  <c r="F198" i="19"/>
  <c r="F260" i="19"/>
  <c r="F217" i="19"/>
  <c r="F247" i="19"/>
  <c r="F200" i="19"/>
  <c r="F177" i="19"/>
  <c r="F249" i="19"/>
  <c r="F199" i="19"/>
  <c r="F234" i="19"/>
  <c r="F266" i="19"/>
  <c r="F127" i="19"/>
  <c r="F219" i="19"/>
  <c r="F267" i="19"/>
  <c r="F179" i="19"/>
  <c r="F256" i="19"/>
  <c r="F193" i="19"/>
  <c r="F181" i="19"/>
  <c r="F237" i="19"/>
  <c r="F151" i="19"/>
  <c r="F252" i="19"/>
  <c r="F240" i="19"/>
  <c r="F128" i="19"/>
  <c r="F254" i="19"/>
  <c r="F184" i="19"/>
  <c r="F214" i="19"/>
  <c r="F239" i="19"/>
  <c r="F148" i="19"/>
  <c r="F235" i="19"/>
  <c r="F242" i="19"/>
  <c r="F227" i="19"/>
  <c r="F246" i="19"/>
  <c r="F209" i="19"/>
  <c r="F194" i="19"/>
  <c r="F136" i="19"/>
  <c r="F161" i="19"/>
  <c r="F220" i="19"/>
  <c r="F210" i="19"/>
  <c r="F258" i="19" l="1"/>
  <c r="B8" i="20" s="1"/>
  <c r="F250" i="19"/>
  <c r="B7" i="20" s="1"/>
  <c r="F201" i="19"/>
  <c r="B5" i="20" s="1"/>
  <c r="F187" i="19"/>
  <c r="F269" i="19"/>
  <c r="B9" i="20" s="1"/>
  <c r="F230" i="19"/>
  <c r="B6" i="20" s="1"/>
  <c r="B4" i="20" l="1"/>
  <c r="B10" i="20" s="1"/>
  <c r="F271" i="19"/>
</calcChain>
</file>

<file path=xl/sharedStrings.xml><?xml version="1.0" encoding="utf-8"?>
<sst xmlns="http://schemas.openxmlformats.org/spreadsheetml/2006/main" count="44566" uniqueCount="44390">
  <si>
    <t>031-360</t>
  </si>
  <si>
    <t>055-130</t>
  </si>
  <si>
    <t>073-260</t>
  </si>
  <si>
    <t>073-400</t>
  </si>
  <si>
    <t>073-410</t>
  </si>
  <si>
    <t>073-770</t>
  </si>
  <si>
    <t>073-960</t>
  </si>
  <si>
    <t>073-970</t>
  </si>
  <si>
    <t>073-990</t>
  </si>
  <si>
    <t>003-860</t>
  </si>
  <si>
    <t>003-861</t>
  </si>
  <si>
    <t>003-862</t>
  </si>
  <si>
    <t>003-870</t>
  </si>
  <si>
    <t>003-880</t>
  </si>
  <si>
    <t>003-890</t>
  </si>
  <si>
    <t>003-900</t>
  </si>
  <si>
    <t>003-910</t>
  </si>
  <si>
    <t>003-920</t>
  </si>
  <si>
    <t>003-940</t>
  </si>
  <si>
    <t>003-950</t>
  </si>
  <si>
    <t>003-960</t>
  </si>
  <si>
    <t>003-970</t>
  </si>
  <si>
    <t>003-980</t>
  </si>
  <si>
    <t>003-990</t>
  </si>
  <si>
    <t>003-995</t>
  </si>
  <si>
    <t>009-010</t>
  </si>
  <si>
    <t>009-020</t>
  </si>
  <si>
    <t>009-030</t>
  </si>
  <si>
    <t>009-040</t>
  </si>
  <si>
    <t>009-050</t>
  </si>
  <si>
    <t>009-060</t>
  </si>
  <si>
    <t>009-070</t>
  </si>
  <si>
    <t>002-491</t>
  </si>
  <si>
    <t>002-500</t>
  </si>
  <si>
    <t>002-510</t>
  </si>
  <si>
    <t>002-520</t>
  </si>
  <si>
    <t>002-530</t>
  </si>
  <si>
    <t>002-540</t>
  </si>
  <si>
    <t>002-550</t>
  </si>
  <si>
    <t>002-560</t>
  </si>
  <si>
    <t>002-570</t>
  </si>
  <si>
    <t>002-580</t>
  </si>
  <si>
    <t>002-590</t>
  </si>
  <si>
    <t>002-600</t>
  </si>
  <si>
    <t>002-610</t>
  </si>
  <si>
    <t>002-620</t>
  </si>
  <si>
    <t>002-630</t>
  </si>
  <si>
    <t>002-640</t>
  </si>
  <si>
    <t>002-650</t>
  </si>
  <si>
    <t>002-660</t>
  </si>
  <si>
    <t>002-670</t>
  </si>
  <si>
    <t>002-680</t>
  </si>
  <si>
    <t>002-681</t>
  </si>
  <si>
    <t>002-690</t>
  </si>
  <si>
    <t>002-700</t>
  </si>
  <si>
    <t>002-710</t>
  </si>
  <si>
    <t>002-720</t>
  </si>
  <si>
    <t>002-730</t>
  </si>
  <si>
    <t>002-740</t>
  </si>
  <si>
    <t>002-750</t>
  </si>
  <si>
    <t>002-760</t>
  </si>
  <si>
    <t>034</t>
  </si>
  <si>
    <t>054</t>
  </si>
  <si>
    <t>056</t>
  </si>
  <si>
    <t>Transportation of Pupils</t>
  </si>
  <si>
    <t>061</t>
  </si>
  <si>
    <t>063</t>
  </si>
  <si>
    <t>069</t>
  </si>
  <si>
    <t>095</t>
  </si>
  <si>
    <t>031-940</t>
  </si>
  <si>
    <t>031-960</t>
  </si>
  <si>
    <t>031-970</t>
  </si>
  <si>
    <t>031-980</t>
  </si>
  <si>
    <t>031-990</t>
  </si>
  <si>
    <t>032-010</t>
  </si>
  <si>
    <t>032-020</t>
  </si>
  <si>
    <t>032-030</t>
  </si>
  <si>
    <t>032-040</t>
  </si>
  <si>
    <t>032-050</t>
  </si>
  <si>
    <t>032-060</t>
  </si>
  <si>
    <t>032-070</t>
  </si>
  <si>
    <t>032-080</t>
  </si>
  <si>
    <t>032-090</t>
  </si>
  <si>
    <t>032-100</t>
  </si>
  <si>
    <t>032-110</t>
  </si>
  <si>
    <t>032-111</t>
  </si>
  <si>
    <t>032-120</t>
  </si>
  <si>
    <t>032-130</t>
  </si>
  <si>
    <t>032-132</t>
  </si>
  <si>
    <t>032-140</t>
  </si>
  <si>
    <t>032-150</t>
  </si>
  <si>
    <t>032-160</t>
  </si>
  <si>
    <t>032-170</t>
  </si>
  <si>
    <t>032-180</t>
  </si>
  <si>
    <t>032-181</t>
  </si>
  <si>
    <t>032-182</t>
  </si>
  <si>
    <t>032-190</t>
  </si>
  <si>
    <t>032-200</t>
  </si>
  <si>
    <t>032-210</t>
  </si>
  <si>
    <t>032-220</t>
  </si>
  <si>
    <t>032-230</t>
  </si>
  <si>
    <t>032-240</t>
  </si>
  <si>
    <t>032-241</t>
  </si>
  <si>
    <t>032-250</t>
  </si>
  <si>
    <t>032-260</t>
  </si>
  <si>
    <t>032-270</t>
  </si>
  <si>
    <t>032-280</t>
  </si>
  <si>
    <t>032-290</t>
  </si>
  <si>
    <t>032-291</t>
  </si>
  <si>
    <t>032-292</t>
  </si>
  <si>
    <t>032-300</t>
  </si>
  <si>
    <t>032-310</t>
  </si>
  <si>
    <t>032-320</t>
  </si>
  <si>
    <t>032-330</t>
  </si>
  <si>
    <t>032-340</t>
  </si>
  <si>
    <t>032-350</t>
  </si>
  <si>
    <t>032-360</t>
  </si>
  <si>
    <t>032-370</t>
  </si>
  <si>
    <t>032-380</t>
  </si>
  <si>
    <t>032-390</t>
  </si>
  <si>
    <t>032-400</t>
  </si>
  <si>
    <t>032-410</t>
  </si>
  <si>
    <t>032-420</t>
  </si>
  <si>
    <t>032-421</t>
  </si>
  <si>
    <t>032-422</t>
  </si>
  <si>
    <t>032-430</t>
  </si>
  <si>
    <t>032-440</t>
  </si>
  <si>
    <t>032-450</t>
  </si>
  <si>
    <t>032-460</t>
  </si>
  <si>
    <t>032-470</t>
  </si>
  <si>
    <t>032-480</t>
  </si>
  <si>
    <t>032-490</t>
  </si>
  <si>
    <t>032-491</t>
  </si>
  <si>
    <t>032-500</t>
  </si>
  <si>
    <t>032-510</t>
  </si>
  <si>
    <t>032-520</t>
  </si>
  <si>
    <t>032-530</t>
  </si>
  <si>
    <t>032-540</t>
  </si>
  <si>
    <t>032-550</t>
  </si>
  <si>
    <t>032-560</t>
  </si>
  <si>
    <t>032-570</t>
  </si>
  <si>
    <t>032-580</t>
  </si>
  <si>
    <t>032-590</t>
  </si>
  <si>
    <t>032-600</t>
  </si>
  <si>
    <t>032-610</t>
  </si>
  <si>
    <t>032-620</t>
  </si>
  <si>
    <t>032-630</t>
  </si>
  <si>
    <t>032-640</t>
  </si>
  <si>
    <t>032-650</t>
  </si>
  <si>
    <t>032-660</t>
  </si>
  <si>
    <t>032-670</t>
  </si>
  <si>
    <t>032-680</t>
  </si>
  <si>
    <t>032-681</t>
  </si>
  <si>
    <t>032-690</t>
  </si>
  <si>
    <t>032-700</t>
  </si>
  <si>
    <t>032-710</t>
  </si>
  <si>
    <t>032-720</t>
  </si>
  <si>
    <t>032-730</t>
  </si>
  <si>
    <t>032-740</t>
  </si>
  <si>
    <t>032-750</t>
  </si>
  <si>
    <t>032-760</t>
  </si>
  <si>
    <t>032-761</t>
  </si>
  <si>
    <t>032-770</t>
  </si>
  <si>
    <t>032-780</t>
  </si>
  <si>
    <t>032-790</t>
  </si>
  <si>
    <t>032-810</t>
  </si>
  <si>
    <t>PRC</t>
  </si>
  <si>
    <t>001</t>
  </si>
  <si>
    <t>Classroom Teachers</t>
  </si>
  <si>
    <t>002</t>
  </si>
  <si>
    <t>Central Office Administration</t>
  </si>
  <si>
    <t>021</t>
  </si>
  <si>
    <t>Military Differential Pay</t>
  </si>
  <si>
    <t>042</t>
  </si>
  <si>
    <t>Superintendent</t>
  </si>
  <si>
    <t>Longevity Pay</t>
  </si>
  <si>
    <t>Overtime Pay</t>
  </si>
  <si>
    <t>002-010</t>
  </si>
  <si>
    <t>002-020</t>
  </si>
  <si>
    <t>002-030</t>
  </si>
  <si>
    <t>002-040</t>
  </si>
  <si>
    <t>002-050</t>
  </si>
  <si>
    <t>002-060</t>
  </si>
  <si>
    <t>002-070</t>
  </si>
  <si>
    <t>002-080</t>
  </si>
  <si>
    <t>002-090</t>
  </si>
  <si>
    <t>002-100</t>
  </si>
  <si>
    <t>002-110</t>
  </si>
  <si>
    <t>002-111</t>
  </si>
  <si>
    <t>002-120</t>
  </si>
  <si>
    <t>002-130</t>
  </si>
  <si>
    <t>002-132</t>
  </si>
  <si>
    <t>002-140</t>
  </si>
  <si>
    <t>002-150</t>
  </si>
  <si>
    <t>002-160</t>
  </si>
  <si>
    <t>002-170</t>
  </si>
  <si>
    <t>002-180</t>
  </si>
  <si>
    <t>002-181</t>
  </si>
  <si>
    <t>002-182</t>
  </si>
  <si>
    <t>002-190</t>
  </si>
  <si>
    <t>002-200</t>
  </si>
  <si>
    <t>002-210</t>
  </si>
  <si>
    <t>002-220</t>
  </si>
  <si>
    <t>002-230</t>
  </si>
  <si>
    <t>002-240</t>
  </si>
  <si>
    <t>002-241</t>
  </si>
  <si>
    <t>002-250</t>
  </si>
  <si>
    <t>002-260</t>
  </si>
  <si>
    <t>002-270</t>
  </si>
  <si>
    <t>002-280</t>
  </si>
  <si>
    <t>002-290</t>
  </si>
  <si>
    <t>002-291</t>
  </si>
  <si>
    <t>002-292</t>
  </si>
  <si>
    <t>002-300</t>
  </si>
  <si>
    <t>002-310</t>
  </si>
  <si>
    <t>002-320</t>
  </si>
  <si>
    <t>002-330</t>
  </si>
  <si>
    <t>002-340</t>
  </si>
  <si>
    <t>002-350</t>
  </si>
  <si>
    <t>002-360</t>
  </si>
  <si>
    <t>002-370</t>
  </si>
  <si>
    <t>002-380</t>
  </si>
  <si>
    <t>002-390</t>
  </si>
  <si>
    <t>002-400</t>
  </si>
  <si>
    <t>002-410</t>
  </si>
  <si>
    <t>002-420</t>
  </si>
  <si>
    <t>002-421</t>
  </si>
  <si>
    <t>002-422</t>
  </si>
  <si>
    <t>002-430</t>
  </si>
  <si>
    <t>002-440</t>
  </si>
  <si>
    <t>002-450</t>
  </si>
  <si>
    <t>002-460</t>
  </si>
  <si>
    <t>002-470</t>
  </si>
  <si>
    <t>002-480</t>
  </si>
  <si>
    <t>002-490</t>
  </si>
  <si>
    <t>032-820</t>
  </si>
  <si>
    <t>032-821</t>
  </si>
  <si>
    <t>032-830</t>
  </si>
  <si>
    <t>032-840</t>
  </si>
  <si>
    <t>032-850</t>
  </si>
  <si>
    <t>032-860</t>
  </si>
  <si>
    <t>032-861</t>
  </si>
  <si>
    <t>032-862</t>
  </si>
  <si>
    <t>032-870</t>
  </si>
  <si>
    <t>032-880</t>
  </si>
  <si>
    <t>032-890</t>
  </si>
  <si>
    <t>032-900</t>
  </si>
  <si>
    <t>032-910</t>
  </si>
  <si>
    <t>032-920</t>
  </si>
  <si>
    <t>032-930</t>
  </si>
  <si>
    <t>032-940</t>
  </si>
  <si>
    <t>032-950</t>
  </si>
  <si>
    <t>032-960</t>
  </si>
  <si>
    <t>032-970</t>
  </si>
  <si>
    <t>032-980</t>
  </si>
  <si>
    <t>032-990</t>
  </si>
  <si>
    <t>032-995</t>
  </si>
  <si>
    <t>009-410</t>
  </si>
  <si>
    <t>009-420</t>
  </si>
  <si>
    <t>009-421</t>
  </si>
  <si>
    <t>009-422</t>
  </si>
  <si>
    <t>009-430</t>
  </si>
  <si>
    <t>009-440</t>
  </si>
  <si>
    <t>009-450</t>
  </si>
  <si>
    <t>009-460</t>
  </si>
  <si>
    <t>009-470</t>
  </si>
  <si>
    <t>009-480</t>
  </si>
  <si>
    <t>009-490</t>
  </si>
  <si>
    <t>009-491</t>
  </si>
  <si>
    <t>009-500</t>
  </si>
  <si>
    <t>009-510</t>
  </si>
  <si>
    <t>009-520</t>
  </si>
  <si>
    <t>015-500</t>
  </si>
  <si>
    <t>015-510</t>
  </si>
  <si>
    <t>015-520</t>
  </si>
  <si>
    <t>015-550</t>
  </si>
  <si>
    <t>015-560</t>
  </si>
  <si>
    <t>015-570</t>
  </si>
  <si>
    <t>015-580</t>
  </si>
  <si>
    <t>015-590</t>
  </si>
  <si>
    <t>015-600</t>
  </si>
  <si>
    <t>015-610</t>
  </si>
  <si>
    <t>015-620</t>
  </si>
  <si>
    <t>015-630</t>
  </si>
  <si>
    <t>015-640</t>
  </si>
  <si>
    <t>015-650</t>
  </si>
  <si>
    <t>015-660</t>
  </si>
  <si>
    <t>015-670</t>
  </si>
  <si>
    <t>015-680</t>
  </si>
  <si>
    <t>015-681</t>
  </si>
  <si>
    <t>015-690</t>
  </si>
  <si>
    <t>015-700</t>
  </si>
  <si>
    <t>015-710</t>
  </si>
  <si>
    <t>015-720</t>
  </si>
  <si>
    <t>015-730</t>
  </si>
  <si>
    <t>015-740</t>
  </si>
  <si>
    <t>015-750</t>
  </si>
  <si>
    <t>015-760</t>
  </si>
  <si>
    <t>015-761</t>
  </si>
  <si>
    <t>015-770</t>
  </si>
  <si>
    <t>015-780</t>
  </si>
  <si>
    <t>015-790</t>
  </si>
  <si>
    <t>015-800</t>
  </si>
  <si>
    <t>015-810</t>
  </si>
  <si>
    <t>015-820</t>
  </si>
  <si>
    <t>015-821</t>
  </si>
  <si>
    <t>015-830</t>
  </si>
  <si>
    <t>015-111</t>
  </si>
  <si>
    <t>015-120</t>
  </si>
  <si>
    <t>015-130</t>
  </si>
  <si>
    <t>015-140</t>
  </si>
  <si>
    <t>015-150</t>
  </si>
  <si>
    <t>015-160</t>
  </si>
  <si>
    <t>015-170</t>
  </si>
  <si>
    <t>015-180</t>
  </si>
  <si>
    <t>015-181</t>
  </si>
  <si>
    <t>015-182</t>
  </si>
  <si>
    <t>015-190</t>
  </si>
  <si>
    <t>015-200</t>
  </si>
  <si>
    <t>015-210</t>
  </si>
  <si>
    <t>015-220</t>
  </si>
  <si>
    <t>015-230</t>
  </si>
  <si>
    <t>015-240</t>
  </si>
  <si>
    <t>029-010</t>
  </si>
  <si>
    <t>029-020</t>
  </si>
  <si>
    <t>029-030</t>
  </si>
  <si>
    <t>029-060</t>
  </si>
  <si>
    <t>029-070</t>
  </si>
  <si>
    <t>029-080</t>
  </si>
  <si>
    <t>029-090</t>
  </si>
  <si>
    <t>029-100</t>
  </si>
  <si>
    <t>029-110</t>
  </si>
  <si>
    <t>029-111</t>
  </si>
  <si>
    <t>029-120</t>
  </si>
  <si>
    <t>029-130</t>
  </si>
  <si>
    <t>029-132</t>
  </si>
  <si>
    <t>029-140</t>
  </si>
  <si>
    <t>029-160</t>
  </si>
  <si>
    <t>034-890</t>
  </si>
  <si>
    <t>034-900</t>
  </si>
  <si>
    <t>034-940</t>
  </si>
  <si>
    <t>034-960</t>
  </si>
  <si>
    <t>034-970</t>
  </si>
  <si>
    <t>002-761</t>
  </si>
  <si>
    <t>002-770</t>
  </si>
  <si>
    <t>002-780</t>
  </si>
  <si>
    <t>002-790</t>
  </si>
  <si>
    <t>002-810</t>
  </si>
  <si>
    <t>002-820</t>
  </si>
  <si>
    <t>002-821</t>
  </si>
  <si>
    <t>002-830</t>
  </si>
  <si>
    <t>002-840</t>
  </si>
  <si>
    <t>002-850</t>
  </si>
  <si>
    <t>002-860</t>
  </si>
  <si>
    <t>002-861</t>
  </si>
  <si>
    <t>002-862</t>
  </si>
  <si>
    <t>002-870</t>
  </si>
  <si>
    <t>002-880</t>
  </si>
  <si>
    <t>002-890</t>
  </si>
  <si>
    <t>002-900</t>
  </si>
  <si>
    <t>002-910</t>
  </si>
  <si>
    <t>002-920</t>
  </si>
  <si>
    <t>002-930</t>
  </si>
  <si>
    <t>002-940</t>
  </si>
  <si>
    <t>002-950</t>
  </si>
  <si>
    <t>002-960</t>
  </si>
  <si>
    <t>002-970</t>
  </si>
  <si>
    <t>002-980</t>
  </si>
  <si>
    <t>002-990</t>
  </si>
  <si>
    <t>002-995</t>
  </si>
  <si>
    <t>003-010</t>
  </si>
  <si>
    <t>003-020</t>
  </si>
  <si>
    <t>003-030</t>
  </si>
  <si>
    <t>003-040</t>
  </si>
  <si>
    <t>003-050</t>
  </si>
  <si>
    <t>003-060</t>
  </si>
  <si>
    <t>003-070</t>
  </si>
  <si>
    <t>003-080</t>
  </si>
  <si>
    <t>003-090</t>
  </si>
  <si>
    <t>003-100</t>
  </si>
  <si>
    <t>003-110</t>
  </si>
  <si>
    <t>003-111</t>
  </si>
  <si>
    <t>003-120</t>
  </si>
  <si>
    <t>003-130</t>
  </si>
  <si>
    <t>003-132</t>
  </si>
  <si>
    <t>003-140</t>
  </si>
  <si>
    <t>003-150</t>
  </si>
  <si>
    <t>003-160</t>
  </si>
  <si>
    <t>003-170</t>
  </si>
  <si>
    <t>003-180</t>
  </si>
  <si>
    <t>003-181</t>
  </si>
  <si>
    <t>003-182</t>
  </si>
  <si>
    <t>003-190</t>
  </si>
  <si>
    <t>003-200</t>
  </si>
  <si>
    <t>003-210</t>
  </si>
  <si>
    <t>003-220</t>
  </si>
  <si>
    <t>003-230</t>
  </si>
  <si>
    <t>003-240</t>
  </si>
  <si>
    <t>003-241</t>
  </si>
  <si>
    <t>003-250</t>
  </si>
  <si>
    <t>003-260</t>
  </si>
  <si>
    <t>003-270</t>
  </si>
  <si>
    <t>003-280</t>
  </si>
  <si>
    <t>003-290</t>
  </si>
  <si>
    <t>003-291</t>
  </si>
  <si>
    <t>003-292</t>
  </si>
  <si>
    <t>003-300</t>
  </si>
  <si>
    <t>003-310</t>
  </si>
  <si>
    <t>003-320</t>
  </si>
  <si>
    <t>003-330</t>
  </si>
  <si>
    <t>003-340</t>
  </si>
  <si>
    <t>003-350</t>
  </si>
  <si>
    <t>003-360</t>
  </si>
  <si>
    <t>003-370</t>
  </si>
  <si>
    <t>003-380</t>
  </si>
  <si>
    <t>003-390</t>
  </si>
  <si>
    <t>003-400</t>
  </si>
  <si>
    <t>003-410</t>
  </si>
  <si>
    <t>003-420</t>
  </si>
  <si>
    <t>003-421</t>
  </si>
  <si>
    <t>003-422</t>
  </si>
  <si>
    <t>003-430</t>
  </si>
  <si>
    <t>003-440</t>
  </si>
  <si>
    <t>003-450</t>
  </si>
  <si>
    <t>003-460</t>
  </si>
  <si>
    <t>003-470</t>
  </si>
  <si>
    <t>003-480</t>
  </si>
  <si>
    <t>003-490</t>
  </si>
  <si>
    <t>003-491</t>
  </si>
  <si>
    <t>003-500</t>
  </si>
  <si>
    <t>003-510</t>
  </si>
  <si>
    <t>003-520</t>
  </si>
  <si>
    <t>003-530</t>
  </si>
  <si>
    <t>003-540</t>
  </si>
  <si>
    <t>003-550</t>
  </si>
  <si>
    <t>003-560</t>
  </si>
  <si>
    <t>003-570</t>
  </si>
  <si>
    <t>003-580</t>
  </si>
  <si>
    <t>003-590</t>
  </si>
  <si>
    <t>003-600</t>
  </si>
  <si>
    <t>003-610</t>
  </si>
  <si>
    <t>003-620</t>
  </si>
  <si>
    <t>003-630</t>
  </si>
  <si>
    <t>003-640</t>
  </si>
  <si>
    <t>003-650</t>
  </si>
  <si>
    <t>003-660</t>
  </si>
  <si>
    <t>003-670</t>
  </si>
  <si>
    <t>003-680</t>
  </si>
  <si>
    <t>003-681</t>
  </si>
  <si>
    <t>003-690</t>
  </si>
  <si>
    <t>003-700</t>
  </si>
  <si>
    <t>003-710</t>
  </si>
  <si>
    <t>003-720</t>
  </si>
  <si>
    <t>003-730</t>
  </si>
  <si>
    <t>003-740</t>
  </si>
  <si>
    <t>003-750</t>
  </si>
  <si>
    <t>003-760</t>
  </si>
  <si>
    <t>003-761</t>
  </si>
  <si>
    <t>003-770</t>
  </si>
  <si>
    <t>003-780</t>
  </si>
  <si>
    <t>003-790</t>
  </si>
  <si>
    <t>003-810</t>
  </si>
  <si>
    <t>003-820</t>
  </si>
  <si>
    <t>003-821</t>
  </si>
  <si>
    <t>003-830</t>
  </si>
  <si>
    <t>003-840</t>
  </si>
  <si>
    <t>003-850</t>
  </si>
  <si>
    <t>Subtotal:</t>
  </si>
  <si>
    <t>Grand Total:</t>
  </si>
  <si>
    <t>015-241</t>
  </si>
  <si>
    <t>015-250</t>
  </si>
  <si>
    <t>015-260</t>
  </si>
  <si>
    <t>015-270</t>
  </si>
  <si>
    <t>015-280</t>
  </si>
  <si>
    <t>063-970</t>
  </si>
  <si>
    <t>019-580</t>
  </si>
  <si>
    <t>422</t>
  </si>
  <si>
    <t>055-460</t>
  </si>
  <si>
    <t>055-480</t>
  </si>
  <si>
    <t>055-500</t>
  </si>
  <si>
    <t>055-570</t>
  </si>
  <si>
    <t>055-790</t>
  </si>
  <si>
    <t>055-820</t>
  </si>
  <si>
    <t>055-890</t>
  </si>
  <si>
    <t>055-910</t>
  </si>
  <si>
    <t>055-930</t>
  </si>
  <si>
    <t>067-260</t>
  </si>
  <si>
    <t>067-320</t>
  </si>
  <si>
    <t>067-920</t>
  </si>
  <si>
    <t>Special Dollar Allotment</t>
  </si>
  <si>
    <t>096</t>
  </si>
  <si>
    <t>Special Position Allotment</t>
  </si>
  <si>
    <t>Key</t>
  </si>
  <si>
    <t>009-530</t>
  </si>
  <si>
    <t>009-540</t>
  </si>
  <si>
    <t>009-550</t>
  </si>
  <si>
    <t>009-560</t>
  </si>
  <si>
    <t>009-570</t>
  </si>
  <si>
    <t>009-580</t>
  </si>
  <si>
    <t>009-590</t>
  </si>
  <si>
    <t>009-600</t>
  </si>
  <si>
    <t>009-610</t>
  </si>
  <si>
    <t>009-620</t>
  </si>
  <si>
    <t>009-630</t>
  </si>
  <si>
    <t>009-640</t>
  </si>
  <si>
    <t>009-650</t>
  </si>
  <si>
    <t>009-660</t>
  </si>
  <si>
    <t>009-670</t>
  </si>
  <si>
    <t>009-680</t>
  </si>
  <si>
    <t>009-681</t>
  </si>
  <si>
    <t>009-690</t>
  </si>
  <si>
    <t>009-700</t>
  </si>
  <si>
    <t>009-710</t>
  </si>
  <si>
    <t>009-720</t>
  </si>
  <si>
    <t>009-730</t>
  </si>
  <si>
    <t>009-740</t>
  </si>
  <si>
    <t>009-750</t>
  </si>
  <si>
    <t>009-760</t>
  </si>
  <si>
    <t>009-761</t>
  </si>
  <si>
    <t>009-770</t>
  </si>
  <si>
    <t>020-740</t>
  </si>
  <si>
    <t>020-760</t>
  </si>
  <si>
    <t>020-900</t>
  </si>
  <si>
    <t>020-910</t>
  </si>
  <si>
    <t>020-940</t>
  </si>
  <si>
    <t>020-960</t>
  </si>
  <si>
    <t>024-291</t>
  </si>
  <si>
    <t>024-292</t>
  </si>
  <si>
    <t>024-330</t>
  </si>
  <si>
    <t>024-420</t>
  </si>
  <si>
    <t>024-422</t>
  </si>
  <si>
    <t>024-460</t>
  </si>
  <si>
    <t>024-470</t>
  </si>
  <si>
    <t>024-480</t>
  </si>
  <si>
    <t>024-620</t>
  </si>
  <si>
    <t>024-660</t>
  </si>
  <si>
    <t>024-780</t>
  </si>
  <si>
    <t>024-910</t>
  </si>
  <si>
    <t>024-940</t>
  </si>
  <si>
    <t>027-010</t>
  </si>
  <si>
    <t>027-020</t>
  </si>
  <si>
    <t>027-030</t>
  </si>
  <si>
    <t>027-040</t>
  </si>
  <si>
    <t>069-900</t>
  </si>
  <si>
    <t>069-910</t>
  </si>
  <si>
    <t>069-920</t>
  </si>
  <si>
    <t>069-930</t>
  </si>
  <si>
    <t>069-940</t>
  </si>
  <si>
    <t>069-950</t>
  </si>
  <si>
    <t>069-960</t>
  </si>
  <si>
    <t>069-970</t>
  </si>
  <si>
    <t>069-980</t>
  </si>
  <si>
    <t>069-990</t>
  </si>
  <si>
    <t>069-995</t>
  </si>
  <si>
    <t>003</t>
  </si>
  <si>
    <t>Non-Instructional Support Personnel</t>
  </si>
  <si>
    <t>005</t>
  </si>
  <si>
    <t>School Building Administration</t>
  </si>
  <si>
    <t>007</t>
  </si>
  <si>
    <t>009</t>
  </si>
  <si>
    <t>Non-Contributory Employee Benefits</t>
  </si>
  <si>
    <t>010</t>
  </si>
  <si>
    <t>011</t>
  </si>
  <si>
    <t>012</t>
  </si>
  <si>
    <t>029-170</t>
  </si>
  <si>
    <t>029-180</t>
  </si>
  <si>
    <t>029-181</t>
  </si>
  <si>
    <t>029-182</t>
  </si>
  <si>
    <t>029-190</t>
  </si>
  <si>
    <t>029-200</t>
  </si>
  <si>
    <t>029-210</t>
  </si>
  <si>
    <t>029-220</t>
  </si>
  <si>
    <t>029-230</t>
  </si>
  <si>
    <t>029-240</t>
  </si>
  <si>
    <t>029-241</t>
  </si>
  <si>
    <t>029-250</t>
  </si>
  <si>
    <t>029-260</t>
  </si>
  <si>
    <t>029-270</t>
  </si>
  <si>
    <t>029-280</t>
  </si>
  <si>
    <t>029-290</t>
  </si>
  <si>
    <t>029-291</t>
  </si>
  <si>
    <t>029-292</t>
  </si>
  <si>
    <t>029-300</t>
  </si>
  <si>
    <t>029-310</t>
  </si>
  <si>
    <t>029-320</t>
  </si>
  <si>
    <t>029-330</t>
  </si>
  <si>
    <t>029-340</t>
  </si>
  <si>
    <t>029-370</t>
  </si>
  <si>
    <t>029-380</t>
  </si>
  <si>
    <t>029-390</t>
  </si>
  <si>
    <t>029-410</t>
  </si>
  <si>
    <t>029-420</t>
  </si>
  <si>
    <t>029-421</t>
  </si>
  <si>
    <t>029-440</t>
  </si>
  <si>
    <t>029-450</t>
  </si>
  <si>
    <t>029-460</t>
  </si>
  <si>
    <t>029-470</t>
  </si>
  <si>
    <t>029-480</t>
  </si>
  <si>
    <t>029-490</t>
  </si>
  <si>
    <t>029-491</t>
  </si>
  <si>
    <t>029-500</t>
  </si>
  <si>
    <t>029-510</t>
  </si>
  <si>
    <t>029-520</t>
  </si>
  <si>
    <t>029-530</t>
  </si>
  <si>
    <t>029-540</t>
  </si>
  <si>
    <t>029-550</t>
  </si>
  <si>
    <t>029-560</t>
  </si>
  <si>
    <t>029-570</t>
  </si>
  <si>
    <t>029-590</t>
  </si>
  <si>
    <t>029-600</t>
  </si>
  <si>
    <t>029-620</t>
  </si>
  <si>
    <t>029-630</t>
  </si>
  <si>
    <t>029-640</t>
  </si>
  <si>
    <t>029-650</t>
  </si>
  <si>
    <t>029-670</t>
  </si>
  <si>
    <t>029-680</t>
  </si>
  <si>
    <t>029-700</t>
  </si>
  <si>
    <t>029-710</t>
  </si>
  <si>
    <t>029-720</t>
  </si>
  <si>
    <t>029-730</t>
  </si>
  <si>
    <t>029-740</t>
  </si>
  <si>
    <t>029-760</t>
  </si>
  <si>
    <t>029-761</t>
  </si>
  <si>
    <t>029-770</t>
  </si>
  <si>
    <t>029-780</t>
  </si>
  <si>
    <t>029-790</t>
  </si>
  <si>
    <t>029-800</t>
  </si>
  <si>
    <t>029-810</t>
  </si>
  <si>
    <t>029-820</t>
  </si>
  <si>
    <t>029-830</t>
  </si>
  <si>
    <t>029-840</t>
  </si>
  <si>
    <t>029-850</t>
  </si>
  <si>
    <t>029-860</t>
  </si>
  <si>
    <t>029-861</t>
  </si>
  <si>
    <t>029-870</t>
  </si>
  <si>
    <t>029-880</t>
  </si>
  <si>
    <t>029-890</t>
  </si>
  <si>
    <t>029-900</t>
  </si>
  <si>
    <t>029-910</t>
  </si>
  <si>
    <t>029-920</t>
  </si>
  <si>
    <t>029-930</t>
  </si>
  <si>
    <t>029-950</t>
  </si>
  <si>
    <t>029-960</t>
  </si>
  <si>
    <t>029-970</t>
  </si>
  <si>
    <t>029-980</t>
  </si>
  <si>
    <t>029-990</t>
  </si>
  <si>
    <t>009-080</t>
  </si>
  <si>
    <t>009-090</t>
  </si>
  <si>
    <t>009-100</t>
  </si>
  <si>
    <t>009-110</t>
  </si>
  <si>
    <t>009-111</t>
  </si>
  <si>
    <t>009-120</t>
  </si>
  <si>
    <t>009-130</t>
  </si>
  <si>
    <t>009-132</t>
  </si>
  <si>
    <t>009-140</t>
  </si>
  <si>
    <t>009-150</t>
  </si>
  <si>
    <t>009-160</t>
  </si>
  <si>
    <t>009-170</t>
  </si>
  <si>
    <t>009-180</t>
  </si>
  <si>
    <t>009-181</t>
  </si>
  <si>
    <t>009-182</t>
  </si>
  <si>
    <t>009-190</t>
  </si>
  <si>
    <t>009-200</t>
  </si>
  <si>
    <t>009-210</t>
  </si>
  <si>
    <t>009-220</t>
  </si>
  <si>
    <t>009-230</t>
  </si>
  <si>
    <t>009-240</t>
  </si>
  <si>
    <t>009-241</t>
  </si>
  <si>
    <t>009-250</t>
  </si>
  <si>
    <t>009-260</t>
  </si>
  <si>
    <t>009-270</t>
  </si>
  <si>
    <t>009-280</t>
  </si>
  <si>
    <t>009-290</t>
  </si>
  <si>
    <t>009-291</t>
  </si>
  <si>
    <t>009-292</t>
  </si>
  <si>
    <t>009-300</t>
  </si>
  <si>
    <t>009-310</t>
  </si>
  <si>
    <t>009-320</t>
  </si>
  <si>
    <t>009-330</t>
  </si>
  <si>
    <t>009-340</t>
  </si>
  <si>
    <t>009-350</t>
  </si>
  <si>
    <t>009-360</t>
  </si>
  <si>
    <t>009-370</t>
  </si>
  <si>
    <t>009-380</t>
  </si>
  <si>
    <t>009-390</t>
  </si>
  <si>
    <t>009-400</t>
  </si>
  <si>
    <t>029-995</t>
  </si>
  <si>
    <t>031-010</t>
  </si>
  <si>
    <t>031-020</t>
  </si>
  <si>
    <t>031-040</t>
  </si>
  <si>
    <t>031-070</t>
  </si>
  <si>
    <t>031-080</t>
  </si>
  <si>
    <t>031-090</t>
  </si>
  <si>
    <t>031-120</t>
  </si>
  <si>
    <t>031-132</t>
  </si>
  <si>
    <t>031-140</t>
  </si>
  <si>
    <t>031-150</t>
  </si>
  <si>
    <t>031-170</t>
  </si>
  <si>
    <t>031-210</t>
  </si>
  <si>
    <t>031-230</t>
  </si>
  <si>
    <t>031-240</t>
  </si>
  <si>
    <t>031-241</t>
  </si>
  <si>
    <t>031-250</t>
  </si>
  <si>
    <t>031-260</t>
  </si>
  <si>
    <t>031-290</t>
  </si>
  <si>
    <t>031-291</t>
  </si>
  <si>
    <t>031-292</t>
  </si>
  <si>
    <t>031-310</t>
  </si>
  <si>
    <t>031-330</t>
  </si>
  <si>
    <t>031-350</t>
  </si>
  <si>
    <t>031-370</t>
  </si>
  <si>
    <t>031-390</t>
  </si>
  <si>
    <t>031-400</t>
  </si>
  <si>
    <t>031-420</t>
  </si>
  <si>
    <t>031-421</t>
  </si>
  <si>
    <t>031-422</t>
  </si>
  <si>
    <t>031-430</t>
  </si>
  <si>
    <t>031-460</t>
  </si>
  <si>
    <t>031-470</t>
  </si>
  <si>
    <t>031-510</t>
  </si>
  <si>
    <t>031-520</t>
  </si>
  <si>
    <t>031-530</t>
  </si>
  <si>
    <t>031-540</t>
  </si>
  <si>
    <t>031-570</t>
  </si>
  <si>
    <t>031-580</t>
  </si>
  <si>
    <t>031-590</t>
  </si>
  <si>
    <t>031-620</t>
  </si>
  <si>
    <t>031-640</t>
  </si>
  <si>
    <t>031-660</t>
  </si>
  <si>
    <t>031-670</t>
  </si>
  <si>
    <t>031-700</t>
  </si>
  <si>
    <t>031-710</t>
  </si>
  <si>
    <t>031-730</t>
  </si>
  <si>
    <t>031-740</t>
  </si>
  <si>
    <t>031-760</t>
  </si>
  <si>
    <t>031-761</t>
  </si>
  <si>
    <t>031-770</t>
  </si>
  <si>
    <t>031-780</t>
  </si>
  <si>
    <t>031-790</t>
  </si>
  <si>
    <t>031-810</t>
  </si>
  <si>
    <t>031-820</t>
  </si>
  <si>
    <t>031-821</t>
  </si>
  <si>
    <t>031-830</t>
  </si>
  <si>
    <t>031-840</t>
  </si>
  <si>
    <t>031-850</t>
  </si>
  <si>
    <t>031-860</t>
  </si>
  <si>
    <t>031-861</t>
  </si>
  <si>
    <t>031-862</t>
  </si>
  <si>
    <t>031-870</t>
  </si>
  <si>
    <t>031-890</t>
  </si>
  <si>
    <t>031-910</t>
  </si>
  <si>
    <t>182</t>
  </si>
  <si>
    <t>054-010</t>
  </si>
  <si>
    <t>054-030</t>
  </si>
  <si>
    <t>Finance Officer</t>
  </si>
  <si>
    <t>Assistant Superintendent</t>
  </si>
  <si>
    <t>015-290</t>
  </si>
  <si>
    <t>015-291</t>
  </si>
  <si>
    <t>015-292</t>
  </si>
  <si>
    <t>015-300</t>
  </si>
  <si>
    <t>015-310</t>
  </si>
  <si>
    <t>015-320</t>
  </si>
  <si>
    <t>015-330</t>
  </si>
  <si>
    <t>015-340</t>
  </si>
  <si>
    <t>015-350</t>
  </si>
  <si>
    <t>015-360</t>
  </si>
  <si>
    <t>015-370</t>
  </si>
  <si>
    <t>015-380</t>
  </si>
  <si>
    <t>015-390</t>
  </si>
  <si>
    <t>015-400</t>
  </si>
  <si>
    <t>015-410</t>
  </si>
  <si>
    <t>015-420</t>
  </si>
  <si>
    <t>015-421</t>
  </si>
  <si>
    <t>015-422</t>
  </si>
  <si>
    <t>015-430</t>
  </si>
  <si>
    <t>015-440</t>
  </si>
  <si>
    <t>015-450</t>
  </si>
  <si>
    <t>015-460</t>
  </si>
  <si>
    <t>015-470</t>
  </si>
  <si>
    <t>015-480</t>
  </si>
  <si>
    <t>015-490</t>
  </si>
  <si>
    <t>015-491</t>
  </si>
  <si>
    <t>043</t>
  </si>
  <si>
    <t>020-400</t>
  </si>
  <si>
    <t>020-970</t>
  </si>
  <si>
    <t>029-350</t>
  </si>
  <si>
    <t>043-010</t>
  </si>
  <si>
    <t>043-040</t>
  </si>
  <si>
    <t>043-080</t>
  </si>
  <si>
    <t>043-140</t>
  </si>
  <si>
    <t>043-310</t>
  </si>
  <si>
    <t>043-320</t>
  </si>
  <si>
    <t>043-340</t>
  </si>
  <si>
    <t>043-400</t>
  </si>
  <si>
    <t>043-420</t>
  </si>
  <si>
    <t>043-470</t>
  </si>
  <si>
    <t>043-480</t>
  </si>
  <si>
    <t>043-580</t>
  </si>
  <si>
    <t>043-590</t>
  </si>
  <si>
    <t>043-640</t>
  </si>
  <si>
    <t>043-690</t>
  </si>
  <si>
    <t>043-730</t>
  </si>
  <si>
    <t>043-770</t>
  </si>
  <si>
    <t>043-830</t>
  </si>
  <si>
    <t>043-870</t>
  </si>
  <si>
    <t>043-910</t>
  </si>
  <si>
    <t>043-960</t>
  </si>
  <si>
    <t>054-421</t>
  </si>
  <si>
    <t>054-460</t>
  </si>
  <si>
    <t>054-580</t>
  </si>
  <si>
    <t>055-100</t>
  </si>
  <si>
    <t>055-140</t>
  </si>
  <si>
    <t>055-200</t>
  </si>
  <si>
    <t>055-240</t>
  </si>
  <si>
    <t>055-250</t>
  </si>
  <si>
    <t>055-400</t>
  </si>
  <si>
    <t>055-440</t>
  </si>
  <si>
    <t>055-470</t>
  </si>
  <si>
    <t>055-530</t>
  </si>
  <si>
    <t>055-560</t>
  </si>
  <si>
    <t>055-590</t>
  </si>
  <si>
    <t>055-710</t>
  </si>
  <si>
    <t>055-760</t>
  </si>
  <si>
    <t>055-840</t>
  </si>
  <si>
    <t>055-900</t>
  </si>
  <si>
    <t>055-920</t>
  </si>
  <si>
    <t>061-660</t>
  </si>
  <si>
    <t>063-850</t>
  </si>
  <si>
    <t>063-862</t>
  </si>
  <si>
    <t>061-120</t>
  </si>
  <si>
    <t>061-132</t>
  </si>
  <si>
    <t>061-140</t>
  </si>
  <si>
    <t>061-150</t>
  </si>
  <si>
    <t>061-160</t>
  </si>
  <si>
    <t>061-170</t>
  </si>
  <si>
    <t>061-180</t>
  </si>
  <si>
    <t>061-182</t>
  </si>
  <si>
    <t>061-190</t>
  </si>
  <si>
    <t>061-200</t>
  </si>
  <si>
    <t>061-210</t>
  </si>
  <si>
    <t>061-220</t>
  </si>
  <si>
    <t>061-230</t>
  </si>
  <si>
    <t>061-240</t>
  </si>
  <si>
    <t>061-241</t>
  </si>
  <si>
    <t>061-250</t>
  </si>
  <si>
    <t>061-260</t>
  </si>
  <si>
    <t>061-270</t>
  </si>
  <si>
    <t>061-280</t>
  </si>
  <si>
    <t>061-290</t>
  </si>
  <si>
    <t>061-292</t>
  </si>
  <si>
    <t>061-300</t>
  </si>
  <si>
    <t>061-310</t>
  </si>
  <si>
    <t>061-330</t>
  </si>
  <si>
    <t>061-350</t>
  </si>
  <si>
    <t>061-370</t>
  </si>
  <si>
    <t>061-380</t>
  </si>
  <si>
    <t>061-390</t>
  </si>
  <si>
    <t>061-400</t>
  </si>
  <si>
    <t>061-410</t>
  </si>
  <si>
    <t>061-420</t>
  </si>
  <si>
    <t>061-421</t>
  </si>
  <si>
    <t>061-430</t>
  </si>
  <si>
    <t>061-440</t>
  </si>
  <si>
    <t>061-460</t>
  </si>
  <si>
    <t>061-470</t>
  </si>
  <si>
    <t>061-480</t>
  </si>
  <si>
    <t>061-491</t>
  </si>
  <si>
    <t>061-520</t>
  </si>
  <si>
    <t>061-530</t>
  </si>
  <si>
    <t>061-540</t>
  </si>
  <si>
    <t>061-560</t>
  </si>
  <si>
    <t>061-570</t>
  </si>
  <si>
    <t>061-580</t>
  </si>
  <si>
    <t>061-600</t>
  </si>
  <si>
    <t>061-610</t>
  </si>
  <si>
    <t>061-620</t>
  </si>
  <si>
    <t>061-640</t>
  </si>
  <si>
    <t>061-670</t>
  </si>
  <si>
    <t>061-680</t>
  </si>
  <si>
    <t>061-681</t>
  </si>
  <si>
    <t>061-690</t>
  </si>
  <si>
    <t>061-700</t>
  </si>
  <si>
    <t>061-710</t>
  </si>
  <si>
    <t>061-720</t>
  </si>
  <si>
    <t>061-730</t>
  </si>
  <si>
    <t>061-740</t>
  </si>
  <si>
    <t>009-995</t>
  </si>
  <si>
    <t>010-920</t>
  </si>
  <si>
    <t>011-110</t>
  </si>
  <si>
    <t>011-130</t>
  </si>
  <si>
    <t>011-140</t>
  </si>
  <si>
    <t>011-180</t>
  </si>
  <si>
    <t>011-230</t>
  </si>
  <si>
    <t>011-410</t>
  </si>
  <si>
    <t>011-450</t>
  </si>
  <si>
    <t>055-300</t>
  </si>
  <si>
    <t>055-510</t>
  </si>
  <si>
    <t>055-540</t>
  </si>
  <si>
    <t>055-750</t>
  </si>
  <si>
    <t>055-770</t>
  </si>
  <si>
    <t>055-830</t>
  </si>
  <si>
    <t>055-860</t>
  </si>
  <si>
    <t>055-960</t>
  </si>
  <si>
    <t>055-990</t>
  </si>
  <si>
    <t>011-600</t>
  </si>
  <si>
    <t>011-650</t>
  </si>
  <si>
    <t>011-670</t>
  </si>
  <si>
    <t>011-920</t>
  </si>
  <si>
    <t>012-010</t>
  </si>
  <si>
    <t>012-020</t>
  </si>
  <si>
    <t>012-030</t>
  </si>
  <si>
    <t>012-040</t>
  </si>
  <si>
    <t>012-050</t>
  </si>
  <si>
    <t>012-060</t>
  </si>
  <si>
    <t>012-070</t>
  </si>
  <si>
    <t>012-080</t>
  </si>
  <si>
    <t>012-090</t>
  </si>
  <si>
    <t>012-100</t>
  </si>
  <si>
    <t>012-110</t>
  </si>
  <si>
    <t>012-111</t>
  </si>
  <si>
    <t>012-120</t>
  </si>
  <si>
    <t>012-130</t>
  </si>
  <si>
    <t>012-132</t>
  </si>
  <si>
    <t>012-140</t>
  </si>
  <si>
    <t>012-150</t>
  </si>
  <si>
    <t>012-160</t>
  </si>
  <si>
    <t>012-170</t>
  </si>
  <si>
    <t>012-180</t>
  </si>
  <si>
    <t>012-181</t>
  </si>
  <si>
    <t>012-182</t>
  </si>
  <si>
    <t>012-190</t>
  </si>
  <si>
    <t>012-200</t>
  </si>
  <si>
    <t>012-210</t>
  </si>
  <si>
    <t>012-220</t>
  </si>
  <si>
    <t>012-230</t>
  </si>
  <si>
    <t>012-240</t>
  </si>
  <si>
    <t>012-241</t>
  </si>
  <si>
    <t>012-250</t>
  </si>
  <si>
    <t>012-260</t>
  </si>
  <si>
    <t>012-270</t>
  </si>
  <si>
    <t>012-280</t>
  </si>
  <si>
    <t>012-290</t>
  </si>
  <si>
    <t>012-291</t>
  </si>
  <si>
    <t>012-292</t>
  </si>
  <si>
    <t>012-300</t>
  </si>
  <si>
    <t>012-310</t>
  </si>
  <si>
    <t>012-320</t>
  </si>
  <si>
    <t>012-330</t>
  </si>
  <si>
    <t>012-340</t>
  </si>
  <si>
    <t>012-350</t>
  </si>
  <si>
    <t>012-360</t>
  </si>
  <si>
    <t>012-370</t>
  </si>
  <si>
    <t>012-380</t>
  </si>
  <si>
    <t>012-390</t>
  </si>
  <si>
    <t>012-400</t>
  </si>
  <si>
    <t>012-410</t>
  </si>
  <si>
    <t>012-420</t>
  </si>
  <si>
    <t>012-421</t>
  </si>
  <si>
    <t>012-422</t>
  </si>
  <si>
    <t>012-430</t>
  </si>
  <si>
    <t>012-440</t>
  </si>
  <si>
    <t>012-450</t>
  </si>
  <si>
    <t>012-460</t>
  </si>
  <si>
    <t>012-470</t>
  </si>
  <si>
    <t>012-480</t>
  </si>
  <si>
    <t>012-490</t>
  </si>
  <si>
    <t>012-491</t>
  </si>
  <si>
    <t>012-500</t>
  </si>
  <si>
    <t>012-510</t>
  </si>
  <si>
    <t>012-520</t>
  </si>
  <si>
    <t>012-530</t>
  </si>
  <si>
    <t>012-540</t>
  </si>
  <si>
    <t>012-550</t>
  </si>
  <si>
    <t>012-560</t>
  </si>
  <si>
    <t>012-570</t>
  </si>
  <si>
    <t>012-580</t>
  </si>
  <si>
    <t>012-590</t>
  </si>
  <si>
    <t>012-600</t>
  </si>
  <si>
    <t>012-610</t>
  </si>
  <si>
    <t>012-620</t>
  </si>
  <si>
    <t>012-630</t>
  </si>
  <si>
    <t>012-640</t>
  </si>
  <si>
    <t>012-650</t>
  </si>
  <si>
    <t>012-670</t>
  </si>
  <si>
    <t>012-680</t>
  </si>
  <si>
    <t>012-681</t>
  </si>
  <si>
    <t>012-690</t>
  </si>
  <si>
    <t>012-700</t>
  </si>
  <si>
    <t>012-710</t>
  </si>
  <si>
    <t>012-720</t>
  </si>
  <si>
    <t>012-730</t>
  </si>
  <si>
    <t>012-740</t>
  </si>
  <si>
    <t>012-750</t>
  </si>
  <si>
    <t>012-760</t>
  </si>
  <si>
    <t>012-761</t>
  </si>
  <si>
    <t>012-770</t>
  </si>
  <si>
    <t>012-780</t>
  </si>
  <si>
    <t>012-790</t>
  </si>
  <si>
    <t>012-820</t>
  </si>
  <si>
    <t>012-821</t>
  </si>
  <si>
    <t>012-830</t>
  </si>
  <si>
    <t>012-840</t>
  </si>
  <si>
    <t>012-850</t>
  </si>
  <si>
    <t>012-860</t>
  </si>
  <si>
    <t>012-861</t>
  </si>
  <si>
    <t>012-862</t>
  </si>
  <si>
    <t>034-010</t>
  </si>
  <si>
    <t>034-030</t>
  </si>
  <si>
    <t>034-040</t>
  </si>
  <si>
    <t>034-050</t>
  </si>
  <si>
    <t>034-060</t>
  </si>
  <si>
    <t>034-080</t>
  </si>
  <si>
    <t>034-090</t>
  </si>
  <si>
    <t>034-100</t>
  </si>
  <si>
    <t>034-110</t>
  </si>
  <si>
    <t>034-111</t>
  </si>
  <si>
    <t>034-120</t>
  </si>
  <si>
    <t>034-130</t>
  </si>
  <si>
    <t>034-140</t>
  </si>
  <si>
    <t>034-150</t>
  </si>
  <si>
    <t>034-160</t>
  </si>
  <si>
    <t>034-170</t>
  </si>
  <si>
    <t>034-180</t>
  </si>
  <si>
    <t>034-181</t>
  </si>
  <si>
    <t>034-182</t>
  </si>
  <si>
    <t>034-190</t>
  </si>
  <si>
    <t>034-200</t>
  </si>
  <si>
    <t>034-210</t>
  </si>
  <si>
    <t>034-240</t>
  </si>
  <si>
    <t>034-241</t>
  </si>
  <si>
    <t>034-250</t>
  </si>
  <si>
    <t>034-290</t>
  </si>
  <si>
    <t>034-291</t>
  </si>
  <si>
    <t>034-292</t>
  </si>
  <si>
    <t>034-320</t>
  </si>
  <si>
    <t>034-330</t>
  </si>
  <si>
    <t>034-360</t>
  </si>
  <si>
    <t>034-380</t>
  </si>
  <si>
    <t>034-390</t>
  </si>
  <si>
    <t>034-400</t>
  </si>
  <si>
    <t>034-410</t>
  </si>
  <si>
    <t>034-420</t>
  </si>
  <si>
    <t>034-421</t>
  </si>
  <si>
    <t>034-422</t>
  </si>
  <si>
    <t>034-430</t>
  </si>
  <si>
    <t>034-440</t>
  </si>
  <si>
    <t>034-450</t>
  </si>
  <si>
    <t>034-460</t>
  </si>
  <si>
    <t>034-470</t>
  </si>
  <si>
    <t>034-480</t>
  </si>
  <si>
    <t>034-490</t>
  </si>
  <si>
    <t>034-491</t>
  </si>
  <si>
    <t>034-500</t>
  </si>
  <si>
    <t>034-510</t>
  </si>
  <si>
    <t>034-530</t>
  </si>
  <si>
    <t>034-540</t>
  </si>
  <si>
    <t>034-550</t>
  </si>
  <si>
    <t>034-560</t>
  </si>
  <si>
    <t>034-570</t>
  </si>
  <si>
    <t>111</t>
  </si>
  <si>
    <t>056-690</t>
  </si>
  <si>
    <t>056-700</t>
  </si>
  <si>
    <t>056-710</t>
  </si>
  <si>
    <t>056-720</t>
  </si>
  <si>
    <t>056-730</t>
  </si>
  <si>
    <t>056-740</t>
  </si>
  <si>
    <t>056-750</t>
  </si>
  <si>
    <t>056-760</t>
  </si>
  <si>
    <t>056-761</t>
  </si>
  <si>
    <t>056-770</t>
  </si>
  <si>
    <t>056-780</t>
  </si>
  <si>
    <t>056-790</t>
  </si>
  <si>
    <t>056-810</t>
  </si>
  <si>
    <t>056-820</t>
  </si>
  <si>
    <t>056-821</t>
  </si>
  <si>
    <t>056-830</t>
  </si>
  <si>
    <t>056-840</t>
  </si>
  <si>
    <t>056-850</t>
  </si>
  <si>
    <t>056-860</t>
  </si>
  <si>
    <t>056-861</t>
  </si>
  <si>
    <t>056-862</t>
  </si>
  <si>
    <t>056-870</t>
  </si>
  <si>
    <t>056-880</t>
  </si>
  <si>
    <t>024</t>
  </si>
  <si>
    <t>055</t>
  </si>
  <si>
    <t>054-291</t>
  </si>
  <si>
    <t>054-292</t>
  </si>
  <si>
    <t>054-300</t>
  </si>
  <si>
    <t>054-310</t>
  </si>
  <si>
    <t>054-320</t>
  </si>
  <si>
    <t>054-330</t>
  </si>
  <si>
    <t>054-340</t>
  </si>
  <si>
    <t>054-350</t>
  </si>
  <si>
    <t>054-360</t>
  </si>
  <si>
    <t>054-390</t>
  </si>
  <si>
    <t>054-400</t>
  </si>
  <si>
    <t>054-410</t>
  </si>
  <si>
    <t>054-420</t>
  </si>
  <si>
    <t>054-430</t>
  </si>
  <si>
    <t>054-440</t>
  </si>
  <si>
    <t>054-450</t>
  </si>
  <si>
    <t>054-470</t>
  </si>
  <si>
    <t>054-480</t>
  </si>
  <si>
    <t>054-490</t>
  </si>
  <si>
    <t>054-491</t>
  </si>
  <si>
    <t>054-500</t>
  </si>
  <si>
    <t>054-510</t>
  </si>
  <si>
    <t>054-530</t>
  </si>
  <si>
    <t>054-540</t>
  </si>
  <si>
    <t>056-060</t>
  </si>
  <si>
    <t>056-070</t>
  </si>
  <si>
    <t>056-080</t>
  </si>
  <si>
    <t>056-090</t>
  </si>
  <si>
    <t>056-100</t>
  </si>
  <si>
    <t>056-110</t>
  </si>
  <si>
    <t>056-111</t>
  </si>
  <si>
    <t>056-120</t>
  </si>
  <si>
    <t>056-130</t>
  </si>
  <si>
    <t>056-132</t>
  </si>
  <si>
    <t>056-140</t>
  </si>
  <si>
    <t>056-150</t>
  </si>
  <si>
    <t>056-160</t>
  </si>
  <si>
    <t>056-170</t>
  </si>
  <si>
    <t>056-180</t>
  </si>
  <si>
    <t>056-181</t>
  </si>
  <si>
    <t>056-182</t>
  </si>
  <si>
    <t>056-190</t>
  </si>
  <si>
    <t>056-200</t>
  </si>
  <si>
    <t>056-210</t>
  </si>
  <si>
    <t>056-220</t>
  </si>
  <si>
    <t>056-230</t>
  </si>
  <si>
    <t>056-240</t>
  </si>
  <si>
    <t>056-241</t>
  </si>
  <si>
    <t>056-250</t>
  </si>
  <si>
    <t>056-260</t>
  </si>
  <si>
    <t>056-270</t>
  </si>
  <si>
    <t>056-280</t>
  </si>
  <si>
    <t>056-290</t>
  </si>
  <si>
    <t>056-291</t>
  </si>
  <si>
    <t>056-292</t>
  </si>
  <si>
    <t>056-300</t>
  </si>
  <si>
    <t>056-310</t>
  </si>
  <si>
    <t>056-320</t>
  </si>
  <si>
    <t>056-330</t>
  </si>
  <si>
    <t>056-340</t>
  </si>
  <si>
    <t>056-350</t>
  </si>
  <si>
    <t>056-360</t>
  </si>
  <si>
    <t>056-370</t>
  </si>
  <si>
    <t>056-380</t>
  </si>
  <si>
    <t>056-390</t>
  </si>
  <si>
    <t>056-400</t>
  </si>
  <si>
    <t>056-410</t>
  </si>
  <si>
    <t>056-420</t>
  </si>
  <si>
    <t>056-421</t>
  </si>
  <si>
    <t>056-422</t>
  </si>
  <si>
    <t>056-430</t>
  </si>
  <si>
    <t>056-440</t>
  </si>
  <si>
    <t>056-450</t>
  </si>
  <si>
    <t>056-460</t>
  </si>
  <si>
    <t>056-470</t>
  </si>
  <si>
    <t>056-480</t>
  </si>
  <si>
    <t>421</t>
  </si>
  <si>
    <t>029-940</t>
  </si>
  <si>
    <t>034-950</t>
  </si>
  <si>
    <t>055-080</t>
  </si>
  <si>
    <t>055-390</t>
  </si>
  <si>
    <t>055-450</t>
  </si>
  <si>
    <t>055-610</t>
  </si>
  <si>
    <t>055-850</t>
  </si>
  <si>
    <t>055-970</t>
  </si>
  <si>
    <t>055-980</t>
  </si>
  <si>
    <t>063-861</t>
  </si>
  <si>
    <t>034-580</t>
  </si>
  <si>
    <t>034-590</t>
  </si>
  <si>
    <t>034-600</t>
  </si>
  <si>
    <t>034-610</t>
  </si>
  <si>
    <t>034-620</t>
  </si>
  <si>
    <t>034-640</t>
  </si>
  <si>
    <t>034-670</t>
  </si>
  <si>
    <t>034-680</t>
  </si>
  <si>
    <t>034-681</t>
  </si>
  <si>
    <t>034-690</t>
  </si>
  <si>
    <t>034-700</t>
  </si>
  <si>
    <t>034-710</t>
  </si>
  <si>
    <t>034-720</t>
  </si>
  <si>
    <t>034-730</t>
  </si>
  <si>
    <t>034-740</t>
  </si>
  <si>
    <t>034-750</t>
  </si>
  <si>
    <t>034-760</t>
  </si>
  <si>
    <t>034-761</t>
  </si>
  <si>
    <t>034-770</t>
  </si>
  <si>
    <t>034-780</t>
  </si>
  <si>
    <t>034-790</t>
  </si>
  <si>
    <t>034-820</t>
  </si>
  <si>
    <t>034-830</t>
  </si>
  <si>
    <t>034-850</t>
  </si>
  <si>
    <t>034-860</t>
  </si>
  <si>
    <t>034-861</t>
  </si>
  <si>
    <t>034-862</t>
  </si>
  <si>
    <t>034-870</t>
  </si>
  <si>
    <t>034-880</t>
  </si>
  <si>
    <t>027-810</t>
  </si>
  <si>
    <t>027-820</t>
  </si>
  <si>
    <t>027-821</t>
  </si>
  <si>
    <t>027-830</t>
  </si>
  <si>
    <t>027-840</t>
  </si>
  <si>
    <t>027-850</t>
  </si>
  <si>
    <t>027-860</t>
  </si>
  <si>
    <t>027-861</t>
  </si>
  <si>
    <t>027-862</t>
  </si>
  <si>
    <t>027-870</t>
  </si>
  <si>
    <t>027-880</t>
  </si>
  <si>
    <t>027-890</t>
  </si>
  <si>
    <t>027-900</t>
  </si>
  <si>
    <t>027-910</t>
  </si>
  <si>
    <t>027-920</t>
  </si>
  <si>
    <t>027-940</t>
  </si>
  <si>
    <t>027-950</t>
  </si>
  <si>
    <t>027-960</t>
  </si>
  <si>
    <t>027-970</t>
  </si>
  <si>
    <t>027-980</t>
  </si>
  <si>
    <t>027-990</t>
  </si>
  <si>
    <t>027-995</t>
  </si>
  <si>
    <t>029-422</t>
  </si>
  <si>
    <t>029-610</t>
  </si>
  <si>
    <t>012-870</t>
  </si>
  <si>
    <t>012-880</t>
  </si>
  <si>
    <t>012-890</t>
  </si>
  <si>
    <t>012-900</t>
  </si>
  <si>
    <t>012-910</t>
  </si>
  <si>
    <t>012-920</t>
  </si>
  <si>
    <t>012-930</t>
  </si>
  <si>
    <t>012-940</t>
  </si>
  <si>
    <t>012-950</t>
  </si>
  <si>
    <t>012-960</t>
  </si>
  <si>
    <t>012-970</t>
  </si>
  <si>
    <t>012-980</t>
  </si>
  <si>
    <t>012-990</t>
  </si>
  <si>
    <t>012-995</t>
  </si>
  <si>
    <t>014-010</t>
  </si>
  <si>
    <t>014-020</t>
  </si>
  <si>
    <t>014-030</t>
  </si>
  <si>
    <t>014-040</t>
  </si>
  <si>
    <t>014-050</t>
  </si>
  <si>
    <t>014-060</t>
  </si>
  <si>
    <t>014-070</t>
  </si>
  <si>
    <t>014-080</t>
  </si>
  <si>
    <t>014-090</t>
  </si>
  <si>
    <t>014-100</t>
  </si>
  <si>
    <t>014-110</t>
  </si>
  <si>
    <t>014-111</t>
  </si>
  <si>
    <t>014-120</t>
  </si>
  <si>
    <t>014-130</t>
  </si>
  <si>
    <t>014-132</t>
  </si>
  <si>
    <t>014-140</t>
  </si>
  <si>
    <t>014-150</t>
  </si>
  <si>
    <t>014-160</t>
  </si>
  <si>
    <t>014-170</t>
  </si>
  <si>
    <t>014-180</t>
  </si>
  <si>
    <t>014-181</t>
  </si>
  <si>
    <t>014-182</t>
  </si>
  <si>
    <t>069-380</t>
  </si>
  <si>
    <t>069-390</t>
  </si>
  <si>
    <t>069-400</t>
  </si>
  <si>
    <t>069-410</t>
  </si>
  <si>
    <t>069-420</t>
  </si>
  <si>
    <t>069-421</t>
  </si>
  <si>
    <t>069-422</t>
  </si>
  <si>
    <t>069-430</t>
  </si>
  <si>
    <t>069-440</t>
  </si>
  <si>
    <t>069-450</t>
  </si>
  <si>
    <t>069-460</t>
  </si>
  <si>
    <t>069-470</t>
  </si>
  <si>
    <t>069-480</t>
  </si>
  <si>
    <t>069-490</t>
  </si>
  <si>
    <t>069-491</t>
  </si>
  <si>
    <t>069-500</t>
  </si>
  <si>
    <t>069-510</t>
  </si>
  <si>
    <t>069-520</t>
  </si>
  <si>
    <t>069-530</t>
  </si>
  <si>
    <t>069-540</t>
  </si>
  <si>
    <t>Contracted Services</t>
  </si>
  <si>
    <t>054-861</t>
  </si>
  <si>
    <t>054-862</t>
  </si>
  <si>
    <t>054-880</t>
  </si>
  <si>
    <t>054-900</t>
  </si>
  <si>
    <t>054-940</t>
  </si>
  <si>
    <t>054-950</t>
  </si>
  <si>
    <t>054-970</t>
  </si>
  <si>
    <t>055-040</t>
  </si>
  <si>
    <t>055-110</t>
  </si>
  <si>
    <t>055-180</t>
  </si>
  <si>
    <t>055-260</t>
  </si>
  <si>
    <t>055-290</t>
  </si>
  <si>
    <t>055-320</t>
  </si>
  <si>
    <t>055-330</t>
  </si>
  <si>
    <t>055-410</t>
  </si>
  <si>
    <t>055-490</t>
  </si>
  <si>
    <t>055-640</t>
  </si>
  <si>
    <t>055-650</t>
  </si>
  <si>
    <t>055-780</t>
  </si>
  <si>
    <t>055-810</t>
  </si>
  <si>
    <t>056-010</t>
  </si>
  <si>
    <t>056-020</t>
  </si>
  <si>
    <t>056-030</t>
  </si>
  <si>
    <t>056-040</t>
  </si>
  <si>
    <t>056-050</t>
  </si>
  <si>
    <t>056-490</t>
  </si>
  <si>
    <t>056-491</t>
  </si>
  <si>
    <t>056-500</t>
  </si>
  <si>
    <t>056-510</t>
  </si>
  <si>
    <t>056-520</t>
  </si>
  <si>
    <t>056-530</t>
  </si>
  <si>
    <t>056-540</t>
  </si>
  <si>
    <t>056-550</t>
  </si>
  <si>
    <t>056-560</t>
  </si>
  <si>
    <t>056-570</t>
  </si>
  <si>
    <t>056-580</t>
  </si>
  <si>
    <t>056-590</t>
  </si>
  <si>
    <t>056-600</t>
  </si>
  <si>
    <t>056-610</t>
  </si>
  <si>
    <t>056-620</t>
  </si>
  <si>
    <t>056-630</t>
  </si>
  <si>
    <t>056-640</t>
  </si>
  <si>
    <t>056-650</t>
  </si>
  <si>
    <t>056-660</t>
  </si>
  <si>
    <t>056-670</t>
  </si>
  <si>
    <t>056-680</t>
  </si>
  <si>
    <t>056-681</t>
  </si>
  <si>
    <t>073</t>
  </si>
  <si>
    <t>School Connectivity</t>
  </si>
  <si>
    <t>067</t>
  </si>
  <si>
    <t>073-010</t>
  </si>
  <si>
    <t>073-020</t>
  </si>
  <si>
    <t>073-030</t>
  </si>
  <si>
    <t>073-040</t>
  </si>
  <si>
    <t>073-050</t>
  </si>
  <si>
    <t>073-060</t>
  </si>
  <si>
    <t>073-070</t>
  </si>
  <si>
    <t>073-090</t>
  </si>
  <si>
    <t>073-100</t>
  </si>
  <si>
    <t>073-110</t>
  </si>
  <si>
    <t>073-111</t>
  </si>
  <si>
    <t>073-120</t>
  </si>
  <si>
    <t>073-130</t>
  </si>
  <si>
    <t>073-132</t>
  </si>
  <si>
    <t>073-140</t>
  </si>
  <si>
    <t>073-160</t>
  </si>
  <si>
    <t>073-170</t>
  </si>
  <si>
    <t>073-180</t>
  </si>
  <si>
    <t>073-182</t>
  </si>
  <si>
    <t>073-190</t>
  </si>
  <si>
    <t>073-220</t>
  </si>
  <si>
    <t>073-230</t>
  </si>
  <si>
    <t>073-240</t>
  </si>
  <si>
    <t>073-241</t>
  </si>
  <si>
    <t>073-250</t>
  </si>
  <si>
    <t>073-270</t>
  </si>
  <si>
    <t>073-280</t>
  </si>
  <si>
    <t>073-290</t>
  </si>
  <si>
    <t>073-291</t>
  </si>
  <si>
    <t>073-292</t>
  </si>
  <si>
    <t>073-300</t>
  </si>
  <si>
    <t>073-310</t>
  </si>
  <si>
    <t>073-320</t>
  </si>
  <si>
    <t>073-340</t>
  </si>
  <si>
    <t>073-350</t>
  </si>
  <si>
    <t>073-360</t>
  </si>
  <si>
    <t>073-380</t>
  </si>
  <si>
    <t>073-390</t>
  </si>
  <si>
    <t>073-421</t>
  </si>
  <si>
    <t>073-430</t>
  </si>
  <si>
    <t>073-440</t>
  </si>
  <si>
    <t>073-450</t>
  </si>
  <si>
    <t>073-470</t>
  </si>
  <si>
    <t>073-490</t>
  </si>
  <si>
    <t>073-491</t>
  </si>
  <si>
    <t>073-500</t>
  </si>
  <si>
    <t>073-510</t>
  </si>
  <si>
    <t>073-520</t>
  </si>
  <si>
    <t>073-530</t>
  </si>
  <si>
    <t>073-540</t>
  </si>
  <si>
    <t>073-550</t>
  </si>
  <si>
    <t>073-560</t>
  </si>
  <si>
    <t>073-570</t>
  </si>
  <si>
    <t>073-580</t>
  </si>
  <si>
    <t>073-590</t>
  </si>
  <si>
    <t>073-600</t>
  </si>
  <si>
    <t>073-610</t>
  </si>
  <si>
    <t>073-620</t>
  </si>
  <si>
    <t>073-630</t>
  </si>
  <si>
    <t>073-640</t>
  </si>
  <si>
    <t>073-650</t>
  </si>
  <si>
    <t>073-670</t>
  </si>
  <si>
    <t>073-680</t>
  </si>
  <si>
    <t>073-681</t>
  </si>
  <si>
    <t>073-690</t>
  </si>
  <si>
    <t>073-710</t>
  </si>
  <si>
    <t>073-730</t>
  </si>
  <si>
    <t>073-740</t>
  </si>
  <si>
    <t>073-750</t>
  </si>
  <si>
    <t>073-760</t>
  </si>
  <si>
    <t>073-761</t>
  </si>
  <si>
    <t>073-780</t>
  </si>
  <si>
    <t>073-790</t>
  </si>
  <si>
    <t>073-810</t>
  </si>
  <si>
    <t>073-820</t>
  </si>
  <si>
    <t>073-821</t>
  </si>
  <si>
    <t>073-830</t>
  </si>
  <si>
    <t>073-840</t>
  </si>
  <si>
    <t>073-850</t>
  </si>
  <si>
    <t>073-860</t>
  </si>
  <si>
    <t>073-861</t>
  </si>
  <si>
    <t>073-862</t>
  </si>
  <si>
    <t>073-870</t>
  </si>
  <si>
    <t>073-880</t>
  </si>
  <si>
    <t>073-900</t>
  </si>
  <si>
    <t>073-910</t>
  </si>
  <si>
    <t>073-920</t>
  </si>
  <si>
    <t>073-950</t>
  </si>
  <si>
    <t>073-980</t>
  </si>
  <si>
    <t>073-995</t>
  </si>
  <si>
    <t>Purchase of Vehicles</t>
  </si>
  <si>
    <t>069-550</t>
  </si>
  <si>
    <t>069-560</t>
  </si>
  <si>
    <t>069-570</t>
  </si>
  <si>
    <t>069-580</t>
  </si>
  <si>
    <t>069-590</t>
  </si>
  <si>
    <t>069-600</t>
  </si>
  <si>
    <t>069-610</t>
  </si>
  <si>
    <t>069-620</t>
  </si>
  <si>
    <t>069-630</t>
  </si>
  <si>
    <t>069-640</t>
  </si>
  <si>
    <t>069-650</t>
  </si>
  <si>
    <t>069-660</t>
  </si>
  <si>
    <t>069-670</t>
  </si>
  <si>
    <t>069-680</t>
  </si>
  <si>
    <t>069-681</t>
  </si>
  <si>
    <t>069-690</t>
  </si>
  <si>
    <t>069-700</t>
  </si>
  <si>
    <t>069-710</t>
  </si>
  <si>
    <t>069-720</t>
  </si>
  <si>
    <t>069-730</t>
  </si>
  <si>
    <t>069-740</t>
  </si>
  <si>
    <t>069-750</t>
  </si>
  <si>
    <t>069-760</t>
  </si>
  <si>
    <t>069-761</t>
  </si>
  <si>
    <t>069-770</t>
  </si>
  <si>
    <t>069-780</t>
  </si>
  <si>
    <t>069-790</t>
  </si>
  <si>
    <t>069-810</t>
  </si>
  <si>
    <t>069-820</t>
  </si>
  <si>
    <t>069-821</t>
  </si>
  <si>
    <t>069-830</t>
  </si>
  <si>
    <t>069-840</t>
  </si>
  <si>
    <t>069-850</t>
  </si>
  <si>
    <t>069-860</t>
  </si>
  <si>
    <t>069-861</t>
  </si>
  <si>
    <t>069-862</t>
  </si>
  <si>
    <t>069-870</t>
  </si>
  <si>
    <t>069-880</t>
  </si>
  <si>
    <t>069-890</t>
  </si>
  <si>
    <t>056-890</t>
  </si>
  <si>
    <t>056-900</t>
  </si>
  <si>
    <t>056-910</t>
  </si>
  <si>
    <t>056-920</t>
  </si>
  <si>
    <t>056-930</t>
  </si>
  <si>
    <t>056-940</t>
  </si>
  <si>
    <t>056-950</t>
  </si>
  <si>
    <t>056-960</t>
  </si>
  <si>
    <t>056-970</t>
  </si>
  <si>
    <t>056-980</t>
  </si>
  <si>
    <t>056-990</t>
  </si>
  <si>
    <t>056-995</t>
  </si>
  <si>
    <t>061-010</t>
  </si>
  <si>
    <t>061-030</t>
  </si>
  <si>
    <t>061-040</t>
  </si>
  <si>
    <t>061-050</t>
  </si>
  <si>
    <t>061-060</t>
  </si>
  <si>
    <t>061-070</t>
  </si>
  <si>
    <t>061-080</t>
  </si>
  <si>
    <t>061-090</t>
  </si>
  <si>
    <t>061-111</t>
  </si>
  <si>
    <t>024-010</t>
  </si>
  <si>
    <t>024-020</t>
  </si>
  <si>
    <t>024-030</t>
  </si>
  <si>
    <t>024-040</t>
  </si>
  <si>
    <t>024-050</t>
  </si>
  <si>
    <t>024-060</t>
  </si>
  <si>
    <t>024-070</t>
  </si>
  <si>
    <t>024-080</t>
  </si>
  <si>
    <t>024-090</t>
  </si>
  <si>
    <t>024-100</t>
  </si>
  <si>
    <t>024-111</t>
  </si>
  <si>
    <t>024-130</t>
  </si>
  <si>
    <t>024-140</t>
  </si>
  <si>
    <t>024-150</t>
  </si>
  <si>
    <t>024-160</t>
  </si>
  <si>
    <t>024-170</t>
  </si>
  <si>
    <t>024-180</t>
  </si>
  <si>
    <t>024-181</t>
  </si>
  <si>
    <t>024-182</t>
  </si>
  <si>
    <t>024-190</t>
  </si>
  <si>
    <t>024-210</t>
  </si>
  <si>
    <t>024-230</t>
  </si>
  <si>
    <t>024-240</t>
  </si>
  <si>
    <t>024-241</t>
  </si>
  <si>
    <t>024-250</t>
  </si>
  <si>
    <t>024-260</t>
  </si>
  <si>
    <t>024-270</t>
  </si>
  <si>
    <t>024-280</t>
  </si>
  <si>
    <t>024-290</t>
  </si>
  <si>
    <t>024-300</t>
  </si>
  <si>
    <t>024-310</t>
  </si>
  <si>
    <t>024-320</t>
  </si>
  <si>
    <t>024-360</t>
  </si>
  <si>
    <t>024-380</t>
  </si>
  <si>
    <t>024-390</t>
  </si>
  <si>
    <t>024-400</t>
  </si>
  <si>
    <t>024-410</t>
  </si>
  <si>
    <t>024-421</t>
  </si>
  <si>
    <t>024-430</t>
  </si>
  <si>
    <t>024-440</t>
  </si>
  <si>
    <t>024-490</t>
  </si>
  <si>
    <t>024-491</t>
  </si>
  <si>
    <t>024-500</t>
  </si>
  <si>
    <t>024-510</t>
  </si>
  <si>
    <t>024-520</t>
  </si>
  <si>
    <t>024-530</t>
  </si>
  <si>
    <t>024-540</t>
  </si>
  <si>
    <t>024-550</t>
  </si>
  <si>
    <t>024-560</t>
  </si>
  <si>
    <t>024-570</t>
  </si>
  <si>
    <t>024-580</t>
  </si>
  <si>
    <t>024-590</t>
  </si>
  <si>
    <t>024-600</t>
  </si>
  <si>
    <t>024-610</t>
  </si>
  <si>
    <t>024-640</t>
  </si>
  <si>
    <t>024-650</t>
  </si>
  <si>
    <t>024-670</t>
  </si>
  <si>
    <t>024-680</t>
  </si>
  <si>
    <t>024-681</t>
  </si>
  <si>
    <t>024-690</t>
  </si>
  <si>
    <t>024-710</t>
  </si>
  <si>
    <t>024-720</t>
  </si>
  <si>
    <t>024-730</t>
  </si>
  <si>
    <t>024-740</t>
  </si>
  <si>
    <t>024-750</t>
  </si>
  <si>
    <t>024-760</t>
  </si>
  <si>
    <t>024-761</t>
  </si>
  <si>
    <t>024-770</t>
  </si>
  <si>
    <t>024-790</t>
  </si>
  <si>
    <t>024-820</t>
  </si>
  <si>
    <t>024-821</t>
  </si>
  <si>
    <t>024-830</t>
  </si>
  <si>
    <t>024-840</t>
  </si>
  <si>
    <t>024-850</t>
  </si>
  <si>
    <t>024-860</t>
  </si>
  <si>
    <t>024-861</t>
  </si>
  <si>
    <t>024-862</t>
  </si>
  <si>
    <t>024-870</t>
  </si>
  <si>
    <t>024-880</t>
  </si>
  <si>
    <t>024-890</t>
  </si>
  <si>
    <t>024-950</t>
  </si>
  <si>
    <t>024-960</t>
  </si>
  <si>
    <t>024-970</t>
  </si>
  <si>
    <t>024-990</t>
  </si>
  <si>
    <t>024-995</t>
  </si>
  <si>
    <t>029-040</t>
  </si>
  <si>
    <t>029-430</t>
  </si>
  <si>
    <t>029-580</t>
  </si>
  <si>
    <t>029-660</t>
  </si>
  <si>
    <t>029-681</t>
  </si>
  <si>
    <t>009-780</t>
  </si>
  <si>
    <t>009-790</t>
  </si>
  <si>
    <t>009-810</t>
  </si>
  <si>
    <t>009-820</t>
  </si>
  <si>
    <t>009-821</t>
  </si>
  <si>
    <t>015-840</t>
  </si>
  <si>
    <t>015-850</t>
  </si>
  <si>
    <t>015-860</t>
  </si>
  <si>
    <t>015-861</t>
  </si>
  <si>
    <t>015-862</t>
  </si>
  <si>
    <t>015-870</t>
  </si>
  <si>
    <t>015-880</t>
  </si>
  <si>
    <t>015-890</t>
  </si>
  <si>
    <t>015-900</t>
  </si>
  <si>
    <t>015-910</t>
  </si>
  <si>
    <t>015-920</t>
  </si>
  <si>
    <t>015-930</t>
  </si>
  <si>
    <t>015-940</t>
  </si>
  <si>
    <t>015-950</t>
  </si>
  <si>
    <t>015-960</t>
  </si>
  <si>
    <t>068</t>
  </si>
  <si>
    <t>Teacher</t>
  </si>
  <si>
    <t>054-850</t>
  </si>
  <si>
    <t>054-860</t>
  </si>
  <si>
    <t>054-040</t>
  </si>
  <si>
    <t>054-050</t>
  </si>
  <si>
    <t>054-060</t>
  </si>
  <si>
    <t>054-090</t>
  </si>
  <si>
    <t>054-100</t>
  </si>
  <si>
    <t>054-120</t>
  </si>
  <si>
    <t>054-130</t>
  </si>
  <si>
    <t>054-550</t>
  </si>
  <si>
    <t>054-560</t>
  </si>
  <si>
    <t>054-590</t>
  </si>
  <si>
    <t>054-600</t>
  </si>
  <si>
    <t>054-610</t>
  </si>
  <si>
    <t>054-620</t>
  </si>
  <si>
    <t>054-640</t>
  </si>
  <si>
    <t>054-650</t>
  </si>
  <si>
    <t>054-660</t>
  </si>
  <si>
    <t>054-670</t>
  </si>
  <si>
    <t>054-680</t>
  </si>
  <si>
    <t>054-681</t>
  </si>
  <si>
    <t>054-710</t>
  </si>
  <si>
    <t>054-730</t>
  </si>
  <si>
    <t>054-740</t>
  </si>
  <si>
    <t>054-750</t>
  </si>
  <si>
    <t>054-760</t>
  </si>
  <si>
    <t>054-761</t>
  </si>
  <si>
    <t>054-770</t>
  </si>
  <si>
    <t>054-780</t>
  </si>
  <si>
    <t>054-790</t>
  </si>
  <si>
    <t>054-820</t>
  </si>
  <si>
    <t>054-830</t>
  </si>
  <si>
    <t>061-750</t>
  </si>
  <si>
    <t>061-760</t>
  </si>
  <si>
    <t>061-761</t>
  </si>
  <si>
    <t>061-770</t>
  </si>
  <si>
    <t>061-790</t>
  </si>
  <si>
    <t>061-820</t>
  </si>
  <si>
    <t>061-821</t>
  </si>
  <si>
    <t>061-830</t>
  </si>
  <si>
    <t>061-840</t>
  </si>
  <si>
    <t>061-850</t>
  </si>
  <si>
    <t>061-862</t>
  </si>
  <si>
    <t>061-870</t>
  </si>
  <si>
    <t>LEA</t>
  </si>
  <si>
    <t>030</t>
  </si>
  <si>
    <t>054-140</t>
  </si>
  <si>
    <t>054-160</t>
  </si>
  <si>
    <t>054-170</t>
  </si>
  <si>
    <t>054-180</t>
  </si>
  <si>
    <t>054-181</t>
  </si>
  <si>
    <t>054-182</t>
  </si>
  <si>
    <t>054-190</t>
  </si>
  <si>
    <t>054-210</t>
  </si>
  <si>
    <t>054-240</t>
  </si>
  <si>
    <t>054-241</t>
  </si>
  <si>
    <t>054-250</t>
  </si>
  <si>
    <t>054-260</t>
  </si>
  <si>
    <t>054-280</t>
  </si>
  <si>
    <t>054-290</t>
  </si>
  <si>
    <t>061-890</t>
  </si>
  <si>
    <t>061-910</t>
  </si>
  <si>
    <t>061-940</t>
  </si>
  <si>
    <t>061-950</t>
  </si>
  <si>
    <t>061-960</t>
  </si>
  <si>
    <t>061-980</t>
  </si>
  <si>
    <t>063-040</t>
  </si>
  <si>
    <t>063-050</t>
  </si>
  <si>
    <t>063-070</t>
  </si>
  <si>
    <t>063-100</t>
  </si>
  <si>
    <t>063-110</t>
  </si>
  <si>
    <t>063-111</t>
  </si>
  <si>
    <t>063-120</t>
  </si>
  <si>
    <t>063-130</t>
  </si>
  <si>
    <t>063-160</t>
  </si>
  <si>
    <t>063-180</t>
  </si>
  <si>
    <t>063-182</t>
  </si>
  <si>
    <t>063-190</t>
  </si>
  <si>
    <t>063-250</t>
  </si>
  <si>
    <t>063-291</t>
  </si>
  <si>
    <t>063-300</t>
  </si>
  <si>
    <t>063-340</t>
  </si>
  <si>
    <t>063-360</t>
  </si>
  <si>
    <t>063-400</t>
  </si>
  <si>
    <t>063-440</t>
  </si>
  <si>
    <t>063-450</t>
  </si>
  <si>
    <t>063-470</t>
  </si>
  <si>
    <t>063-491</t>
  </si>
  <si>
    <t>063-500</t>
  </si>
  <si>
    <t>063-510</t>
  </si>
  <si>
    <t>063-530</t>
  </si>
  <si>
    <t>063-540</t>
  </si>
  <si>
    <t>063-550</t>
  </si>
  <si>
    <t>063-580</t>
  </si>
  <si>
    <t>063-600</t>
  </si>
  <si>
    <t>063-630</t>
  </si>
  <si>
    <t>063-650</t>
  </si>
  <si>
    <t>063-730</t>
  </si>
  <si>
    <t>063-740</t>
  </si>
  <si>
    <t>063-760</t>
  </si>
  <si>
    <t>063-761</t>
  </si>
  <si>
    <t>063-770</t>
  </si>
  <si>
    <t>063-810</t>
  </si>
  <si>
    <t>063-880</t>
  </si>
  <si>
    <t>063-920</t>
  </si>
  <si>
    <t>063-960</t>
  </si>
  <si>
    <t>132</t>
  </si>
  <si>
    <t>181</t>
  </si>
  <si>
    <t>009-830</t>
  </si>
  <si>
    <t>009-840</t>
  </si>
  <si>
    <t>009-850</t>
  </si>
  <si>
    <t>009-860</t>
  </si>
  <si>
    <t>009-861</t>
  </si>
  <si>
    <t>009-862</t>
  </si>
  <si>
    <t>009-870</t>
  </si>
  <si>
    <t>009-880</t>
  </si>
  <si>
    <t>009-890</t>
  </si>
  <si>
    <t>009-900</t>
  </si>
  <si>
    <t>009-910</t>
  </si>
  <si>
    <t>009-920</t>
  </si>
  <si>
    <t>009-930</t>
  </si>
  <si>
    <t>009-940</t>
  </si>
  <si>
    <t>009-950</t>
  </si>
  <si>
    <t>009-960</t>
  </si>
  <si>
    <t>009-970</t>
  </si>
  <si>
    <t>009-980</t>
  </si>
  <si>
    <t>009-990</t>
  </si>
  <si>
    <t>020-600</t>
  </si>
  <si>
    <t>020-720</t>
  </si>
  <si>
    <t>015-970</t>
  </si>
  <si>
    <t>015-980</t>
  </si>
  <si>
    <t>015-990</t>
  </si>
  <si>
    <t>015-995</t>
  </si>
  <si>
    <t>019-030</t>
  </si>
  <si>
    <t>019-050</t>
  </si>
  <si>
    <t>019-060</t>
  </si>
  <si>
    <t>019-080</t>
  </si>
  <si>
    <t>019-150</t>
  </si>
  <si>
    <t>019-170</t>
  </si>
  <si>
    <t>019-210</t>
  </si>
  <si>
    <t>019-220</t>
  </si>
  <si>
    <t>019-370</t>
  </si>
  <si>
    <t>019-380</t>
  </si>
  <si>
    <t>019-400</t>
  </si>
  <si>
    <t>019-460</t>
  </si>
  <si>
    <t>019-480</t>
  </si>
  <si>
    <t>019-520</t>
  </si>
  <si>
    <t>019-570</t>
  </si>
  <si>
    <t>019-610</t>
  </si>
  <si>
    <t>019-660</t>
  </si>
  <si>
    <t>019-690</t>
  </si>
  <si>
    <t>019-720</t>
  </si>
  <si>
    <t>019-750</t>
  </si>
  <si>
    <t>019-870</t>
  </si>
  <si>
    <t>019-890</t>
  </si>
  <si>
    <t>019-930</t>
  </si>
  <si>
    <t>019-940</t>
  </si>
  <si>
    <t>019-995</t>
  </si>
  <si>
    <t>020-010</t>
  </si>
  <si>
    <t>020-080</t>
  </si>
  <si>
    <t>020-130</t>
  </si>
  <si>
    <t>020-190</t>
  </si>
  <si>
    <t>020-260</t>
  </si>
  <si>
    <t>020-310</t>
  </si>
  <si>
    <t>020-340</t>
  </si>
  <si>
    <t>020-410</t>
  </si>
  <si>
    <t>020-430</t>
  </si>
  <si>
    <t>020-490</t>
  </si>
  <si>
    <t>020-510</t>
  </si>
  <si>
    <t>020-681</t>
  </si>
  <si>
    <t>020-700</t>
  </si>
  <si>
    <t>Salary</t>
  </si>
  <si>
    <t>Employee Benefits</t>
  </si>
  <si>
    <t>Purchased Services</t>
  </si>
  <si>
    <t>Supplies &amp; Materials</t>
  </si>
  <si>
    <t>Capital Outlay</t>
  </si>
  <si>
    <t>Other</t>
  </si>
  <si>
    <t>055-070</t>
  </si>
  <si>
    <t>055-230</t>
  </si>
  <si>
    <t>055-270</t>
  </si>
  <si>
    <t>055-310</t>
  </si>
  <si>
    <t>055-340</t>
  </si>
  <si>
    <t>055-350</t>
  </si>
  <si>
    <t>055-422</t>
  </si>
  <si>
    <t>027-050</t>
  </si>
  <si>
    <t>027-060</t>
  </si>
  <si>
    <t>027-070</t>
  </si>
  <si>
    <t>027-080</t>
  </si>
  <si>
    <t>027-090</t>
  </si>
  <si>
    <t>027-100</t>
  </si>
  <si>
    <t>027-110</t>
  </si>
  <si>
    <t>027-111</t>
  </si>
  <si>
    <t>027-120</t>
  </si>
  <si>
    <t>027-130</t>
  </si>
  <si>
    <t>027-132</t>
  </si>
  <si>
    <t>027-140</t>
  </si>
  <si>
    <t>027-150</t>
  </si>
  <si>
    <t>027-160</t>
  </si>
  <si>
    <t>027-170</t>
  </si>
  <si>
    <t>027-180</t>
  </si>
  <si>
    <t>027-181</t>
  </si>
  <si>
    <t>027-182</t>
  </si>
  <si>
    <t>027-190</t>
  </si>
  <si>
    <t>027-200</t>
  </si>
  <si>
    <t>027-210</t>
  </si>
  <si>
    <t>027-220</t>
  </si>
  <si>
    <t>027-230</t>
  </si>
  <si>
    <t>027-240</t>
  </si>
  <si>
    <t>027-241</t>
  </si>
  <si>
    <t>027-250</t>
  </si>
  <si>
    <t>027-260</t>
  </si>
  <si>
    <t>027-270</t>
  </si>
  <si>
    <t>027-280</t>
  </si>
  <si>
    <t>027-290</t>
  </si>
  <si>
    <t>027-291</t>
  </si>
  <si>
    <t>027-292</t>
  </si>
  <si>
    <t>027-300</t>
  </si>
  <si>
    <t>027-310</t>
  </si>
  <si>
    <t>027-320</t>
  </si>
  <si>
    <t>027-330</t>
  </si>
  <si>
    <t>027-340</t>
  </si>
  <si>
    <t>027-350</t>
  </si>
  <si>
    <t>027-360</t>
  </si>
  <si>
    <t>027-370</t>
  </si>
  <si>
    <t>027-380</t>
  </si>
  <si>
    <t>027-390</t>
  </si>
  <si>
    <t>027-400</t>
  </si>
  <si>
    <t>027-410</t>
  </si>
  <si>
    <t>027-420</t>
  </si>
  <si>
    <t>027-421</t>
  </si>
  <si>
    <t>027-430</t>
  </si>
  <si>
    <t>027-440</t>
  </si>
  <si>
    <t>027-450</t>
  </si>
  <si>
    <t>027-460</t>
  </si>
  <si>
    <t>027-470</t>
  </si>
  <si>
    <t>027-480</t>
  </si>
  <si>
    <t>027-490</t>
  </si>
  <si>
    <t>027-491</t>
  </si>
  <si>
    <t>027-500</t>
  </si>
  <si>
    <t>027-510</t>
  </si>
  <si>
    <t>027-520</t>
  </si>
  <si>
    <t>027-530</t>
  </si>
  <si>
    <t>027-540</t>
  </si>
  <si>
    <t>027-550</t>
  </si>
  <si>
    <t>027-560</t>
  </si>
  <si>
    <t>027-570</t>
  </si>
  <si>
    <t>027-580</t>
  </si>
  <si>
    <t>027-590</t>
  </si>
  <si>
    <t>027-600</t>
  </si>
  <si>
    <t>027-610</t>
  </si>
  <si>
    <t>027-620</t>
  </si>
  <si>
    <t>027-630</t>
  </si>
  <si>
    <t>027-640</t>
  </si>
  <si>
    <t>027-650</t>
  </si>
  <si>
    <t>027-670</t>
  </si>
  <si>
    <t>027-680</t>
  </si>
  <si>
    <t>027-681</t>
  </si>
  <si>
    <t>027-690</t>
  </si>
  <si>
    <t>027-700</t>
  </si>
  <si>
    <t>027-710</t>
  </si>
  <si>
    <t>027-720</t>
  </si>
  <si>
    <t>027-730</t>
  </si>
  <si>
    <t>027-740</t>
  </si>
  <si>
    <t>027-750</t>
  </si>
  <si>
    <t>027-760</t>
  </si>
  <si>
    <t>027-761</t>
  </si>
  <si>
    <t>027-770</t>
  </si>
  <si>
    <t>027-780</t>
  </si>
  <si>
    <t>027-790</t>
  </si>
  <si>
    <t>069-110</t>
  </si>
  <si>
    <t>069-111</t>
  </si>
  <si>
    <t>069-120</t>
  </si>
  <si>
    <t>069-130</t>
  </si>
  <si>
    <t>069-132</t>
  </si>
  <si>
    <t>069-140</t>
  </si>
  <si>
    <t>069-150</t>
  </si>
  <si>
    <t>069-160</t>
  </si>
  <si>
    <t>069-170</t>
  </si>
  <si>
    <t>069-180</t>
  </si>
  <si>
    <t>069-181</t>
  </si>
  <si>
    <t>069-182</t>
  </si>
  <si>
    <t>069-190</t>
  </si>
  <si>
    <t>069-200</t>
  </si>
  <si>
    <t>069-210</t>
  </si>
  <si>
    <t>069-220</t>
  </si>
  <si>
    <t>069-230</t>
  </si>
  <si>
    <t>069-240</t>
  </si>
  <si>
    <t>069-241</t>
  </si>
  <si>
    <t>069-250</t>
  </si>
  <si>
    <t>069-260</t>
  </si>
  <si>
    <t>069-270</t>
  </si>
  <si>
    <t>069-280</t>
  </si>
  <si>
    <t>069-290</t>
  </si>
  <si>
    <t>069-291</t>
  </si>
  <si>
    <t>069-292</t>
  </si>
  <si>
    <t>069-300</t>
  </si>
  <si>
    <t>069-310</t>
  </si>
  <si>
    <t>069-320</t>
  </si>
  <si>
    <t>069-330</t>
  </si>
  <si>
    <t>069-340</t>
  </si>
  <si>
    <t>069-350</t>
  </si>
  <si>
    <t>069-360</t>
  </si>
  <si>
    <t>069-370</t>
  </si>
  <si>
    <t>Driver Training</t>
  </si>
  <si>
    <t>013</t>
  </si>
  <si>
    <t>014</t>
  </si>
  <si>
    <t>015</t>
  </si>
  <si>
    <t>School Technology Fund</t>
  </si>
  <si>
    <t>019</t>
  </si>
  <si>
    <t>020</t>
  </si>
  <si>
    <t>027</t>
  </si>
  <si>
    <t>Teacher Assistants</t>
  </si>
  <si>
    <t>029</t>
  </si>
  <si>
    <t>031</t>
  </si>
  <si>
    <t>Low-Wealth Counties Supplemental Funding</t>
  </si>
  <si>
    <t>032</t>
  </si>
  <si>
    <t>014-190</t>
  </si>
  <si>
    <t>014-200</t>
  </si>
  <si>
    <t>014-210</t>
  </si>
  <si>
    <t>014-220</t>
  </si>
  <si>
    <t>014-230</t>
  </si>
  <si>
    <t>014-240</t>
  </si>
  <si>
    <t>014-241</t>
  </si>
  <si>
    <t>014-250</t>
  </si>
  <si>
    <t>014-260</t>
  </si>
  <si>
    <t>014-270</t>
  </si>
  <si>
    <t>014-280</t>
  </si>
  <si>
    <t>014-290</t>
  </si>
  <si>
    <t>014-291</t>
  </si>
  <si>
    <t>014-292</t>
  </si>
  <si>
    <t>014-300</t>
  </si>
  <si>
    <t>014-310</t>
  </si>
  <si>
    <t>014-320</t>
  </si>
  <si>
    <t>014-330</t>
  </si>
  <si>
    <t>014-340</t>
  </si>
  <si>
    <t>014-350</t>
  </si>
  <si>
    <t>014-360</t>
  </si>
  <si>
    <t>014-370</t>
  </si>
  <si>
    <t>014-380</t>
  </si>
  <si>
    <t>014-390</t>
  </si>
  <si>
    <t>014-400</t>
  </si>
  <si>
    <t>014-410</t>
  </si>
  <si>
    <t>014-420</t>
  </si>
  <si>
    <t>014-421</t>
  </si>
  <si>
    <t>014-422</t>
  </si>
  <si>
    <t>014-430</t>
  </si>
  <si>
    <t>014-440</t>
  </si>
  <si>
    <t>014-450</t>
  </si>
  <si>
    <t>014-460</t>
  </si>
  <si>
    <t>014-470</t>
  </si>
  <si>
    <t>014-480</t>
  </si>
  <si>
    <t>014-490</t>
  </si>
  <si>
    <t>014-491</t>
  </si>
  <si>
    <t>014-500</t>
  </si>
  <si>
    <t>014-510</t>
  </si>
  <si>
    <t>014-520</t>
  </si>
  <si>
    <t>014-530</t>
  </si>
  <si>
    <t>014-540</t>
  </si>
  <si>
    <t>014-550</t>
  </si>
  <si>
    <t>014-560</t>
  </si>
  <si>
    <t>014-570</t>
  </si>
  <si>
    <t>014-580</t>
  </si>
  <si>
    <t>014-590</t>
  </si>
  <si>
    <t>014-600</t>
  </si>
  <si>
    <t>014-610</t>
  </si>
  <si>
    <t>014-620</t>
  </si>
  <si>
    <t>014-630</t>
  </si>
  <si>
    <t>014-640</t>
  </si>
  <si>
    <t>014-650</t>
  </si>
  <si>
    <t>014-660</t>
  </si>
  <si>
    <t>014-670</t>
  </si>
  <si>
    <t>014-680</t>
  </si>
  <si>
    <t>014-681</t>
  </si>
  <si>
    <t>014-690</t>
  </si>
  <si>
    <t>014-700</t>
  </si>
  <si>
    <t>014-710</t>
  </si>
  <si>
    <t>014-720</t>
  </si>
  <si>
    <t>014-730</t>
  </si>
  <si>
    <t>014-740</t>
  </si>
  <si>
    <t>014-750</t>
  </si>
  <si>
    <t>014-760</t>
  </si>
  <si>
    <t>014-761</t>
  </si>
  <si>
    <t>014-770</t>
  </si>
  <si>
    <t>014-780</t>
  </si>
  <si>
    <t>014-790</t>
  </si>
  <si>
    <t>014-810</t>
  </si>
  <si>
    <t>014-820</t>
  </si>
  <si>
    <t>014-821</t>
  </si>
  <si>
    <t>014-830</t>
  </si>
  <si>
    <t>014-840</t>
  </si>
  <si>
    <t>014-850</t>
  </si>
  <si>
    <t>014-860</t>
  </si>
  <si>
    <t>014-861</t>
  </si>
  <si>
    <t>014-862</t>
  </si>
  <si>
    <t>014-870</t>
  </si>
  <si>
    <t>014-880</t>
  </si>
  <si>
    <t>014-890</t>
  </si>
  <si>
    <t>014-900</t>
  </si>
  <si>
    <t>014-910</t>
  </si>
  <si>
    <t>014-920</t>
  </si>
  <si>
    <t>014-930</t>
  </si>
  <si>
    <t>014-940</t>
  </si>
  <si>
    <t>014-950</t>
  </si>
  <si>
    <t>014-960</t>
  </si>
  <si>
    <t>014-970</t>
  </si>
  <si>
    <t>014-980</t>
  </si>
  <si>
    <t>014-990</t>
  </si>
  <si>
    <t>014-995</t>
  </si>
  <si>
    <t>015-010</t>
  </si>
  <si>
    <t>015-020</t>
  </si>
  <si>
    <t>015-030</t>
  </si>
  <si>
    <t>015-040</t>
  </si>
  <si>
    <t>015-050</t>
  </si>
  <si>
    <t>015-060</t>
  </si>
  <si>
    <t>015-070</t>
  </si>
  <si>
    <t>015-080</t>
  </si>
  <si>
    <t>015-090</t>
  </si>
  <si>
    <t>015-100</t>
  </si>
  <si>
    <t>069-010</t>
  </si>
  <si>
    <t>069-020</t>
  </si>
  <si>
    <t>069-030</t>
  </si>
  <si>
    <t>069-040</t>
  </si>
  <si>
    <t>069-050</t>
  </si>
  <si>
    <t>069-060</t>
  </si>
  <si>
    <t>069-070</t>
  </si>
  <si>
    <t>069-080</t>
  </si>
  <si>
    <t>069-090</t>
  </si>
  <si>
    <t>069-100</t>
  </si>
  <si>
    <t>PRC Description</t>
  </si>
  <si>
    <t>Behavioral Support</t>
  </si>
  <si>
    <t>010-360</t>
  </si>
  <si>
    <t>029-690</t>
  </si>
  <si>
    <t>029-821</t>
  </si>
  <si>
    <t>063-900</t>
  </si>
  <si>
    <t>095-422</t>
  </si>
  <si>
    <t>015-110</t>
  </si>
  <si>
    <t>020-920</t>
  </si>
  <si>
    <t>063-140</t>
  </si>
  <si>
    <t>063-560</t>
  </si>
  <si>
    <t>073-080</t>
  </si>
  <si>
    <t>073-150</t>
  </si>
  <si>
    <t>073-210</t>
  </si>
  <si>
    <t>073-330</t>
  </si>
  <si>
    <t>073-370</t>
  </si>
  <si>
    <t>073-420</t>
  </si>
  <si>
    <t>073-422</t>
  </si>
  <si>
    <t>073-460</t>
  </si>
  <si>
    <t>073-480</t>
  </si>
  <si>
    <t>073-660</t>
  </si>
  <si>
    <t>073-700</t>
  </si>
  <si>
    <t>073-720</t>
  </si>
  <si>
    <t>073-890</t>
  </si>
  <si>
    <t>073-930</t>
  </si>
  <si>
    <t>073-940</t>
  </si>
  <si>
    <t>LEA List</t>
  </si>
  <si>
    <t>020-110</t>
  </si>
  <si>
    <t>020-590</t>
  </si>
  <si>
    <t>020-650</t>
  </si>
  <si>
    <t>020-670</t>
  </si>
  <si>
    <t>020-830</t>
  </si>
  <si>
    <t>031-380</t>
  </si>
  <si>
    <t>034-280</t>
  </si>
  <si>
    <t>063-181</t>
  </si>
  <si>
    <t>063-620</t>
  </si>
  <si>
    <t>063-640</t>
  </si>
  <si>
    <t>063-780</t>
  </si>
  <si>
    <t>063-860</t>
  </si>
  <si>
    <t>085-330</t>
  </si>
  <si>
    <t>085-550</t>
  </si>
  <si>
    <t>085-600</t>
  </si>
  <si>
    <t>085-920</t>
  </si>
  <si>
    <t>085</t>
  </si>
  <si>
    <t>010-001-121</t>
  </si>
  <si>
    <t>010-001-211</t>
  </si>
  <si>
    <t>010-001-221</t>
  </si>
  <si>
    <t>010-001-231</t>
  </si>
  <si>
    <t>010-002-111</t>
  </si>
  <si>
    <t>010-002-113</t>
  </si>
  <si>
    <t>010-002-118</t>
  </si>
  <si>
    <t>010-002-211</t>
  </si>
  <si>
    <t>010-002-221</t>
  </si>
  <si>
    <t>010-002-231</t>
  </si>
  <si>
    <t>010-003-151</t>
  </si>
  <si>
    <t>010-003-162</t>
  </si>
  <si>
    <t>010-003-173</t>
  </si>
  <si>
    <t>010-003-199</t>
  </si>
  <si>
    <t>010-003-211</t>
  </si>
  <si>
    <t>010-003-221</t>
  </si>
  <si>
    <t>010-003-231</t>
  </si>
  <si>
    <t>010-005-114</t>
  </si>
  <si>
    <t>010-005-116</t>
  </si>
  <si>
    <t>010-005-211</t>
  </si>
  <si>
    <t>010-005-221</t>
  </si>
  <si>
    <t>010-005-231</t>
  </si>
  <si>
    <t>010-007-131</t>
  </si>
  <si>
    <t>010-007-132</t>
  </si>
  <si>
    <t>010-007-135</t>
  </si>
  <si>
    <t>010-007-211</t>
  </si>
  <si>
    <t>010-007-221</t>
  </si>
  <si>
    <t>010-007-231</t>
  </si>
  <si>
    <t>010-009-184</t>
  </si>
  <si>
    <t>010-009-185</t>
  </si>
  <si>
    <t>010-009-186</t>
  </si>
  <si>
    <t>010-009-188</t>
  </si>
  <si>
    <t>010-009-189</t>
  </si>
  <si>
    <t>010-009-211</t>
  </si>
  <si>
    <t>010-009-221</t>
  </si>
  <si>
    <t>010-009-231</t>
  </si>
  <si>
    <t>010-012-311</t>
  </si>
  <si>
    <t>010-013-121</t>
  </si>
  <si>
    <t>010-013-131</t>
  </si>
  <si>
    <t>010-013-162</t>
  </si>
  <si>
    <t>010-013-211</t>
  </si>
  <si>
    <t>010-013-221</t>
  </si>
  <si>
    <t>010-013-231</t>
  </si>
  <si>
    <t>010-014-151</t>
  </si>
  <si>
    <t>010-014-211</t>
  </si>
  <si>
    <t>010-014-221</t>
  </si>
  <si>
    <t>010-014-231</t>
  </si>
  <si>
    <t>010-014-312</t>
  </si>
  <si>
    <t>010-014-327</t>
  </si>
  <si>
    <t>010-014-332</t>
  </si>
  <si>
    <t>010-014-342</t>
  </si>
  <si>
    <t>010-014-411</t>
  </si>
  <si>
    <t>010-014-462</t>
  </si>
  <si>
    <t>010-015-418</t>
  </si>
  <si>
    <t>010-020-124</t>
  </si>
  <si>
    <t>010-020-211</t>
  </si>
  <si>
    <t>010-024-121</t>
  </si>
  <si>
    <t>010-024-211</t>
  </si>
  <si>
    <t>010-024-221</t>
  </si>
  <si>
    <t>010-024-231</t>
  </si>
  <si>
    <t>010-027-142</t>
  </si>
  <si>
    <t>010-027-167</t>
  </si>
  <si>
    <t>010-027-199</t>
  </si>
  <si>
    <t>010-027-211</t>
  </si>
  <si>
    <t>010-027-221</t>
  </si>
  <si>
    <t>010-027-231</t>
  </si>
  <si>
    <t>010-029-142</t>
  </si>
  <si>
    <t>010-029-211</t>
  </si>
  <si>
    <t>010-029-221</t>
  </si>
  <si>
    <t>010-029-231</t>
  </si>
  <si>
    <t>010-031-121</t>
  </si>
  <si>
    <t>010-031-211</t>
  </si>
  <si>
    <t>010-031-221</t>
  </si>
  <si>
    <t>010-031-231</t>
  </si>
  <si>
    <t>010-032-121</t>
  </si>
  <si>
    <t>010-032-131</t>
  </si>
  <si>
    <t>010-032-132</t>
  </si>
  <si>
    <t>010-032-133</t>
  </si>
  <si>
    <t>010-032-141</t>
  </si>
  <si>
    <t>010-032-142</t>
  </si>
  <si>
    <t>010-032-144</t>
  </si>
  <si>
    <t>010-032-145</t>
  </si>
  <si>
    <t>010-032-162</t>
  </si>
  <si>
    <t>010-032-167</t>
  </si>
  <si>
    <t>010-032-199</t>
  </si>
  <si>
    <t>010-032-211</t>
  </si>
  <si>
    <t>010-032-221</t>
  </si>
  <si>
    <t>010-032-231</t>
  </si>
  <si>
    <t>010-032-311</t>
  </si>
  <si>
    <t>010-032-411</t>
  </si>
  <si>
    <t>010-034-211</t>
  </si>
  <si>
    <t>010-034-221</t>
  </si>
  <si>
    <t>010-034-231</t>
  </si>
  <si>
    <t>010-042-131</t>
  </si>
  <si>
    <t>010-042-211</t>
  </si>
  <si>
    <t>010-042-221</t>
  </si>
  <si>
    <t>010-042-231</t>
  </si>
  <si>
    <t>010-043-131</t>
  </si>
  <si>
    <t>010-043-211</t>
  </si>
  <si>
    <t>010-043-221</t>
  </si>
  <si>
    <t>010-043-231</t>
  </si>
  <si>
    <t>010-054-121</t>
  </si>
  <si>
    <t>010-054-211</t>
  </si>
  <si>
    <t>010-054-221</t>
  </si>
  <si>
    <t>010-054-231</t>
  </si>
  <si>
    <t>010-056-165</t>
  </si>
  <si>
    <t>010-056-171</t>
  </si>
  <si>
    <t>010-056-175</t>
  </si>
  <si>
    <t>010-056-199</t>
  </si>
  <si>
    <t>010-056-211</t>
  </si>
  <si>
    <t>010-056-221</t>
  </si>
  <si>
    <t>010-056-231</t>
  </si>
  <si>
    <t>010-056-411</t>
  </si>
  <si>
    <t>010-056-422</t>
  </si>
  <si>
    <t>010-056-423</t>
  </si>
  <si>
    <t>010-056-424</t>
  </si>
  <si>
    <t>010-056-425</t>
  </si>
  <si>
    <t>010-056-552</t>
  </si>
  <si>
    <t>010-061-411</t>
  </si>
  <si>
    <t>010-069-131</t>
  </si>
  <si>
    <t>010-069-211</t>
  </si>
  <si>
    <t>010-069-221</t>
  </si>
  <si>
    <t>010-069-231</t>
  </si>
  <si>
    <t>020-001-121</t>
  </si>
  <si>
    <t>020-001-211</t>
  </si>
  <si>
    <t>020-001-221</t>
  </si>
  <si>
    <t>020-001-231</t>
  </si>
  <si>
    <t>020-002-111</t>
  </si>
  <si>
    <t>020-002-112</t>
  </si>
  <si>
    <t>020-002-113</t>
  </si>
  <si>
    <t>020-002-211</t>
  </si>
  <si>
    <t>020-002-221</t>
  </si>
  <si>
    <t>020-002-231</t>
  </si>
  <si>
    <t>020-003-151</t>
  </si>
  <si>
    <t>020-003-173</t>
  </si>
  <si>
    <t>020-003-199</t>
  </si>
  <si>
    <t>020-003-211</t>
  </si>
  <si>
    <t>020-003-221</t>
  </si>
  <si>
    <t>020-003-231</t>
  </si>
  <si>
    <t>020-005-114</t>
  </si>
  <si>
    <t>020-005-116</t>
  </si>
  <si>
    <t>020-005-211</t>
  </si>
  <si>
    <t>020-005-221</t>
  </si>
  <si>
    <t>020-005-231</t>
  </si>
  <si>
    <t>020-007-131</t>
  </si>
  <si>
    <t>020-007-211</t>
  </si>
  <si>
    <t>020-007-221</t>
  </si>
  <si>
    <t>020-007-231</t>
  </si>
  <si>
    <t>020-009-184</t>
  </si>
  <si>
    <t>020-009-185</t>
  </si>
  <si>
    <t>020-009-188</t>
  </si>
  <si>
    <t>020-009-211</t>
  </si>
  <si>
    <t>020-009-221</t>
  </si>
  <si>
    <t>020-012-148</t>
  </si>
  <si>
    <t>020-012-211</t>
  </si>
  <si>
    <t>020-012-221</t>
  </si>
  <si>
    <t>020-013-121</t>
  </si>
  <si>
    <t>020-013-131</t>
  </si>
  <si>
    <t>020-013-162</t>
  </si>
  <si>
    <t>020-013-211</t>
  </si>
  <si>
    <t>020-013-221</t>
  </si>
  <si>
    <t>020-013-231</t>
  </si>
  <si>
    <t>020-014-151</t>
  </si>
  <si>
    <t>020-014-163</t>
  </si>
  <si>
    <t>020-014-211</t>
  </si>
  <si>
    <t>020-014-221</t>
  </si>
  <si>
    <t>020-014-231</t>
  </si>
  <si>
    <t>020-014-312</t>
  </si>
  <si>
    <t>020-014-332</t>
  </si>
  <si>
    <t>020-014-411</t>
  </si>
  <si>
    <t>020-014-422</t>
  </si>
  <si>
    <t>020-024-121</t>
  </si>
  <si>
    <t>020-024-211</t>
  </si>
  <si>
    <t>020-024-221</t>
  </si>
  <si>
    <t>020-024-231</t>
  </si>
  <si>
    <t>020-027-142</t>
  </si>
  <si>
    <t>020-027-167</t>
  </si>
  <si>
    <t>020-027-199</t>
  </si>
  <si>
    <t>020-027-211</t>
  </si>
  <si>
    <t>020-027-221</t>
  </si>
  <si>
    <t>020-027-231</t>
  </si>
  <si>
    <t>020-029-211</t>
  </si>
  <si>
    <t>020-029-221</t>
  </si>
  <si>
    <t>020-029-231</t>
  </si>
  <si>
    <t>020-031-121</t>
  </si>
  <si>
    <t>020-031-142</t>
  </si>
  <si>
    <t>020-031-146</t>
  </si>
  <si>
    <t>020-031-151</t>
  </si>
  <si>
    <t>020-031-152</t>
  </si>
  <si>
    <t>020-031-162</t>
  </si>
  <si>
    <t>020-031-211</t>
  </si>
  <si>
    <t>020-031-221</t>
  </si>
  <si>
    <t>020-031-231</t>
  </si>
  <si>
    <t>020-032-121</t>
  </si>
  <si>
    <t>020-032-132</t>
  </si>
  <si>
    <t>020-032-133</t>
  </si>
  <si>
    <t>020-032-142</t>
  </si>
  <si>
    <t>020-032-145</t>
  </si>
  <si>
    <t>020-032-147</t>
  </si>
  <si>
    <t>020-032-148</t>
  </si>
  <si>
    <t>020-032-151</t>
  </si>
  <si>
    <t>020-032-162</t>
  </si>
  <si>
    <t>020-032-211</t>
  </si>
  <si>
    <t>020-032-221</t>
  </si>
  <si>
    <t>020-032-231</t>
  </si>
  <si>
    <t>020-032-311</t>
  </si>
  <si>
    <t>020-056-165</t>
  </si>
  <si>
    <t>020-056-171</t>
  </si>
  <si>
    <t>020-056-172</t>
  </si>
  <si>
    <t>020-056-175</t>
  </si>
  <si>
    <t>020-056-211</t>
  </si>
  <si>
    <t>020-056-221</t>
  </si>
  <si>
    <t>020-056-231</t>
  </si>
  <si>
    <t>020-056-311</t>
  </si>
  <si>
    <t>020-056-321</t>
  </si>
  <si>
    <t>020-056-323</t>
  </si>
  <si>
    <t>020-056-331</t>
  </si>
  <si>
    <t>020-056-341</t>
  </si>
  <si>
    <t>020-056-411</t>
  </si>
  <si>
    <t>020-056-422</t>
  </si>
  <si>
    <t>020-056-423</t>
  </si>
  <si>
    <t>020-056-424</t>
  </si>
  <si>
    <t>020-056-425</t>
  </si>
  <si>
    <t>020-069-116</t>
  </si>
  <si>
    <t>020-069-131</t>
  </si>
  <si>
    <t>020-069-142</t>
  </si>
  <si>
    <t>020-069-211</t>
  </si>
  <si>
    <t>020-069-221</t>
  </si>
  <si>
    <t>020-069-231</t>
  </si>
  <si>
    <t>030-001-121</t>
  </si>
  <si>
    <t>030-001-211</t>
  </si>
  <si>
    <t>030-001-221</t>
  </si>
  <si>
    <t>030-001-231</t>
  </si>
  <si>
    <t>030-002-111</t>
  </si>
  <si>
    <t>030-002-113</t>
  </si>
  <si>
    <t>030-002-211</t>
  </si>
  <si>
    <t>030-002-221</t>
  </si>
  <si>
    <t>030-002-231</t>
  </si>
  <si>
    <t>030-003-151</t>
  </si>
  <si>
    <t>030-003-211</t>
  </si>
  <si>
    <t>030-003-221</t>
  </si>
  <si>
    <t>030-003-231</t>
  </si>
  <si>
    <t>030-005-114</t>
  </si>
  <si>
    <t>030-005-211</t>
  </si>
  <si>
    <t>030-005-221</t>
  </si>
  <si>
    <t>030-005-231</t>
  </si>
  <si>
    <t>030-007-131</t>
  </si>
  <si>
    <t>030-007-211</t>
  </si>
  <si>
    <t>030-007-221</t>
  </si>
  <si>
    <t>030-007-231</t>
  </si>
  <si>
    <t>030-009-184</t>
  </si>
  <si>
    <t>030-009-188</t>
  </si>
  <si>
    <t>030-009-211</t>
  </si>
  <si>
    <t>030-009-221</t>
  </si>
  <si>
    <t>030-012-148</t>
  </si>
  <si>
    <t>030-012-211</t>
  </si>
  <si>
    <t>030-012-423</t>
  </si>
  <si>
    <t>030-013-121</t>
  </si>
  <si>
    <t>030-013-162</t>
  </si>
  <si>
    <t>030-013-211</t>
  </si>
  <si>
    <t>030-013-221</t>
  </si>
  <si>
    <t>030-013-231</t>
  </si>
  <si>
    <t>030-014-211</t>
  </si>
  <si>
    <t>030-014-312</t>
  </si>
  <si>
    <t>030-014-411</t>
  </si>
  <si>
    <t>030-015-462</t>
  </si>
  <si>
    <t>030-019-121</t>
  </si>
  <si>
    <t>030-019-151</t>
  </si>
  <si>
    <t>030-019-162</t>
  </si>
  <si>
    <t>030-019-173</t>
  </si>
  <si>
    <t>030-019-199</t>
  </si>
  <si>
    <t>030-019-211</t>
  </si>
  <si>
    <t>030-019-221</t>
  </si>
  <si>
    <t>030-019-231</t>
  </si>
  <si>
    <t>030-019-414</t>
  </si>
  <si>
    <t>030-024-143</t>
  </si>
  <si>
    <t>030-024-211</t>
  </si>
  <si>
    <t>030-024-221</t>
  </si>
  <si>
    <t>030-027-142</t>
  </si>
  <si>
    <t>030-027-211</t>
  </si>
  <si>
    <t>030-027-221</t>
  </si>
  <si>
    <t>030-027-231</t>
  </si>
  <si>
    <t>030-029-211</t>
  </si>
  <si>
    <t>030-032-113</t>
  </si>
  <si>
    <t>030-032-121</t>
  </si>
  <si>
    <t>030-032-132</t>
  </si>
  <si>
    <t>030-032-142</t>
  </si>
  <si>
    <t>030-032-145</t>
  </si>
  <si>
    <t>030-032-162</t>
  </si>
  <si>
    <t>030-032-163</t>
  </si>
  <si>
    <t>030-032-211</t>
  </si>
  <si>
    <t>030-032-221</t>
  </si>
  <si>
    <t>030-032-231</t>
  </si>
  <si>
    <t>030-032-311</t>
  </si>
  <si>
    <t>030-032-319</t>
  </si>
  <si>
    <t>030-032-332</t>
  </si>
  <si>
    <t>030-032-411</t>
  </si>
  <si>
    <t>030-034-121</t>
  </si>
  <si>
    <t>030-034-211</t>
  </si>
  <si>
    <t>030-034-221</t>
  </si>
  <si>
    <t>030-034-231</t>
  </si>
  <si>
    <t>030-054-121</t>
  </si>
  <si>
    <t>030-054-211</t>
  </si>
  <si>
    <t>030-054-221</t>
  </si>
  <si>
    <t>030-054-231</t>
  </si>
  <si>
    <t>030-056-165</t>
  </si>
  <si>
    <t>030-056-171</t>
  </si>
  <si>
    <t>030-056-175</t>
  </si>
  <si>
    <t>030-056-211</t>
  </si>
  <si>
    <t>030-056-221</t>
  </si>
  <si>
    <t>030-056-231</t>
  </si>
  <si>
    <t>030-056-321</t>
  </si>
  <si>
    <t>030-056-322</t>
  </si>
  <si>
    <t>030-056-323</t>
  </si>
  <si>
    <t>030-056-341</t>
  </si>
  <si>
    <t>030-056-422</t>
  </si>
  <si>
    <t>030-056-423</t>
  </si>
  <si>
    <t>030-056-424</t>
  </si>
  <si>
    <t>030-056-425</t>
  </si>
  <si>
    <t>030-061-411</t>
  </si>
  <si>
    <t>030-069-191</t>
  </si>
  <si>
    <t>030-069-211</t>
  </si>
  <si>
    <t>030-069-221</t>
  </si>
  <si>
    <t>030-069-231</t>
  </si>
  <si>
    <t>030-069-411</t>
  </si>
  <si>
    <t>040-001-121</t>
  </si>
  <si>
    <t>040-001-211</t>
  </si>
  <si>
    <t>040-001-221</t>
  </si>
  <si>
    <t>040-001-231</t>
  </si>
  <si>
    <t>040-002-111</t>
  </si>
  <si>
    <t>040-002-113</t>
  </si>
  <si>
    <t>040-002-211</t>
  </si>
  <si>
    <t>040-002-221</t>
  </si>
  <si>
    <t>040-002-231</t>
  </si>
  <si>
    <t>040-003-173</t>
  </si>
  <si>
    <t>040-003-211</t>
  </si>
  <si>
    <t>040-003-221</t>
  </si>
  <si>
    <t>040-003-231</t>
  </si>
  <si>
    <t>040-005-114</t>
  </si>
  <si>
    <t>040-005-116</t>
  </si>
  <si>
    <t>040-005-211</t>
  </si>
  <si>
    <t>040-005-221</t>
  </si>
  <si>
    <t>040-005-231</t>
  </si>
  <si>
    <t>040-007-131</t>
  </si>
  <si>
    <t>040-007-211</t>
  </si>
  <si>
    <t>040-007-221</t>
  </si>
  <si>
    <t>040-007-231</t>
  </si>
  <si>
    <t>040-009-184</t>
  </si>
  <si>
    <t>040-009-188</t>
  </si>
  <si>
    <t>040-009-211</t>
  </si>
  <si>
    <t>040-009-221</t>
  </si>
  <si>
    <t>040-012-148</t>
  </si>
  <si>
    <t>040-012-211</t>
  </si>
  <si>
    <t>040-012-221</t>
  </si>
  <si>
    <t>040-013-121</t>
  </si>
  <si>
    <t>040-013-131</t>
  </si>
  <si>
    <t>040-013-162</t>
  </si>
  <si>
    <t>040-013-211</t>
  </si>
  <si>
    <t>040-013-221</t>
  </si>
  <si>
    <t>040-013-231</t>
  </si>
  <si>
    <t>040-014-211</t>
  </si>
  <si>
    <t>040-014-312</t>
  </si>
  <si>
    <t>040-014-411</t>
  </si>
  <si>
    <t>040-014-418</t>
  </si>
  <si>
    <t>040-014-461</t>
  </si>
  <si>
    <t>040-015-312</t>
  </si>
  <si>
    <t>040-015-411</t>
  </si>
  <si>
    <t>040-015-418</t>
  </si>
  <si>
    <t>040-024-131</t>
  </si>
  <si>
    <t>040-024-211</t>
  </si>
  <si>
    <t>040-024-221</t>
  </si>
  <si>
    <t>040-024-231</t>
  </si>
  <si>
    <t>040-024-411</t>
  </si>
  <si>
    <t>040-024-461</t>
  </si>
  <si>
    <t>040-027-142</t>
  </si>
  <si>
    <t>040-027-211</t>
  </si>
  <si>
    <t>040-027-221</t>
  </si>
  <si>
    <t>040-027-231</t>
  </si>
  <si>
    <t>040-029-211</t>
  </si>
  <si>
    <t>040-029-221</t>
  </si>
  <si>
    <t>040-029-231</t>
  </si>
  <si>
    <t>040-031-151</t>
  </si>
  <si>
    <t>040-031-152</t>
  </si>
  <si>
    <t>040-031-193</t>
  </si>
  <si>
    <t>040-031-211</t>
  </si>
  <si>
    <t>040-031-221</t>
  </si>
  <si>
    <t>040-031-231</t>
  </si>
  <si>
    <t>040-032-113</t>
  </si>
  <si>
    <t>040-032-121</t>
  </si>
  <si>
    <t>040-032-151</t>
  </si>
  <si>
    <t>040-032-162</t>
  </si>
  <si>
    <t>040-032-211</t>
  </si>
  <si>
    <t>040-032-221</t>
  </si>
  <si>
    <t>040-032-231</t>
  </si>
  <si>
    <t>040-032-311</t>
  </si>
  <si>
    <t>040-032-312</t>
  </si>
  <si>
    <t>040-032-313</t>
  </si>
  <si>
    <t>040-032-332</t>
  </si>
  <si>
    <t>040-032-411</t>
  </si>
  <si>
    <t>040-032-422</t>
  </si>
  <si>
    <t>040-034-211</t>
  </si>
  <si>
    <t>040-034-221</t>
  </si>
  <si>
    <t>040-034-231</t>
  </si>
  <si>
    <t>040-042-131</t>
  </si>
  <si>
    <t>040-042-211</t>
  </si>
  <si>
    <t>040-042-221</t>
  </si>
  <si>
    <t>040-042-231</t>
  </si>
  <si>
    <t>040-043-131</t>
  </si>
  <si>
    <t>040-043-211</t>
  </si>
  <si>
    <t>040-043-221</t>
  </si>
  <si>
    <t>040-043-231</t>
  </si>
  <si>
    <t>040-043-312</t>
  </si>
  <si>
    <t>040-043-411</t>
  </si>
  <si>
    <t>040-054-121</t>
  </si>
  <si>
    <t>040-054-211</t>
  </si>
  <si>
    <t>040-054-221</t>
  </si>
  <si>
    <t>040-055-113</t>
  </si>
  <si>
    <t>040-055-131</t>
  </si>
  <si>
    <t>040-055-211</t>
  </si>
  <si>
    <t>040-055-221</t>
  </si>
  <si>
    <t>040-055-231</t>
  </si>
  <si>
    <t>040-055-311</t>
  </si>
  <si>
    <t>040-055-411</t>
  </si>
  <si>
    <t>040-056-165</t>
  </si>
  <si>
    <t>040-056-171</t>
  </si>
  <si>
    <t>040-056-175</t>
  </si>
  <si>
    <t>040-056-211</t>
  </si>
  <si>
    <t>040-056-221</t>
  </si>
  <si>
    <t>040-056-231</t>
  </si>
  <si>
    <t>040-056-311</t>
  </si>
  <si>
    <t>040-056-341</t>
  </si>
  <si>
    <t>040-056-344</t>
  </si>
  <si>
    <t>040-056-411</t>
  </si>
  <si>
    <t>040-056-422</t>
  </si>
  <si>
    <t>040-056-423</t>
  </si>
  <si>
    <t>040-056-424</t>
  </si>
  <si>
    <t>040-056-425</t>
  </si>
  <si>
    <t>040-061-411</t>
  </si>
  <si>
    <t>040-063-311</t>
  </si>
  <si>
    <t>040-069-211</t>
  </si>
  <si>
    <t>040-069-221</t>
  </si>
  <si>
    <t>040-069-231</t>
  </si>
  <si>
    <t>040-069-311</t>
  </si>
  <si>
    <t>040-069-418</t>
  </si>
  <si>
    <t>040-073-343</t>
  </si>
  <si>
    <t>050-001-121</t>
  </si>
  <si>
    <t>050-001-211</t>
  </si>
  <si>
    <t>050-001-221</t>
  </si>
  <si>
    <t>050-001-231</t>
  </si>
  <si>
    <t>050-002-111</t>
  </si>
  <si>
    <t>050-002-113</t>
  </si>
  <si>
    <t>050-002-115</t>
  </si>
  <si>
    <t>050-002-211</t>
  </si>
  <si>
    <t>050-002-221</t>
  </si>
  <si>
    <t>050-002-231</t>
  </si>
  <si>
    <t>050-003-151</t>
  </si>
  <si>
    <t>050-003-173</t>
  </si>
  <si>
    <t>050-003-211</t>
  </si>
  <si>
    <t>050-003-221</t>
  </si>
  <si>
    <t>050-003-231</t>
  </si>
  <si>
    <t>050-005-114</t>
  </si>
  <si>
    <t>050-005-116</t>
  </si>
  <si>
    <t>050-005-211</t>
  </si>
  <si>
    <t>050-005-221</t>
  </si>
  <si>
    <t>050-005-231</t>
  </si>
  <si>
    <t>050-007-131</t>
  </si>
  <si>
    <t>050-007-211</t>
  </si>
  <si>
    <t>050-007-221</t>
  </si>
  <si>
    <t>050-007-231</t>
  </si>
  <si>
    <t>050-009-184</t>
  </si>
  <si>
    <t>050-009-185</t>
  </si>
  <si>
    <t>050-009-188</t>
  </si>
  <si>
    <t>050-009-211</t>
  </si>
  <si>
    <t>050-009-221</t>
  </si>
  <si>
    <t>050-012-411</t>
  </si>
  <si>
    <t>050-013-121</t>
  </si>
  <si>
    <t>050-013-162</t>
  </si>
  <si>
    <t>050-013-211</t>
  </si>
  <si>
    <t>050-013-221</t>
  </si>
  <si>
    <t>050-013-231</t>
  </si>
  <si>
    <t>050-014-151</t>
  </si>
  <si>
    <t>050-014-163</t>
  </si>
  <si>
    <t>050-014-211</t>
  </si>
  <si>
    <t>050-014-221</t>
  </si>
  <si>
    <t>050-014-231</t>
  </si>
  <si>
    <t>050-014-312</t>
  </si>
  <si>
    <t>050-014-315</t>
  </si>
  <si>
    <t>050-014-411</t>
  </si>
  <si>
    <t>050-014-418</t>
  </si>
  <si>
    <t>050-014-462</t>
  </si>
  <si>
    <t>050-015-312</t>
  </si>
  <si>
    <t>050-015-418</t>
  </si>
  <si>
    <t>050-015-472</t>
  </si>
  <si>
    <t>050-019-121</t>
  </si>
  <si>
    <t>050-019-131</t>
  </si>
  <si>
    <t>050-019-151</t>
  </si>
  <si>
    <t>050-019-152</t>
  </si>
  <si>
    <t>050-019-173</t>
  </si>
  <si>
    <t>050-019-199</t>
  </si>
  <si>
    <t>050-019-211</t>
  </si>
  <si>
    <t>050-019-221</t>
  </si>
  <si>
    <t>050-019-231</t>
  </si>
  <si>
    <t>050-024-311</t>
  </si>
  <si>
    <t>050-024-411</t>
  </si>
  <si>
    <t>050-024-462</t>
  </si>
  <si>
    <t>050-027-142</t>
  </si>
  <si>
    <t>050-027-211</t>
  </si>
  <si>
    <t>050-027-221</t>
  </si>
  <si>
    <t>050-027-231</t>
  </si>
  <si>
    <t>050-032-113</t>
  </si>
  <si>
    <t>050-032-121</t>
  </si>
  <si>
    <t>050-032-132</t>
  </si>
  <si>
    <t>050-032-142</t>
  </si>
  <si>
    <t>050-032-162</t>
  </si>
  <si>
    <t>050-032-163</t>
  </si>
  <si>
    <t>050-032-211</t>
  </si>
  <si>
    <t>050-032-221</t>
  </si>
  <si>
    <t>050-032-231</t>
  </si>
  <si>
    <t>050-032-311</t>
  </si>
  <si>
    <t>050-032-312</t>
  </si>
  <si>
    <t>050-032-332</t>
  </si>
  <si>
    <t>050-032-411</t>
  </si>
  <si>
    <t>050-032-418</t>
  </si>
  <si>
    <t>050-034-121</t>
  </si>
  <si>
    <t>050-034-211</t>
  </si>
  <si>
    <t>050-034-221</t>
  </si>
  <si>
    <t>050-034-231</t>
  </si>
  <si>
    <t>050-054-121</t>
  </si>
  <si>
    <t>050-054-211</t>
  </si>
  <si>
    <t>050-054-231</t>
  </si>
  <si>
    <t>050-056-165</t>
  </si>
  <si>
    <t>050-056-171</t>
  </si>
  <si>
    <t>050-056-175</t>
  </si>
  <si>
    <t>050-056-199</t>
  </si>
  <si>
    <t>050-056-211</t>
  </si>
  <si>
    <t>050-056-221</t>
  </si>
  <si>
    <t>050-056-231</t>
  </si>
  <si>
    <t>050-056-411</t>
  </si>
  <si>
    <t>050-056-418</t>
  </si>
  <si>
    <t>050-056-422</t>
  </si>
  <si>
    <t>050-056-423</t>
  </si>
  <si>
    <t>050-056-424</t>
  </si>
  <si>
    <t>050-056-425</t>
  </si>
  <si>
    <t>050-061-411</t>
  </si>
  <si>
    <t>050-063-311</t>
  </si>
  <si>
    <t>050-069-121</t>
  </si>
  <si>
    <t>050-069-211</t>
  </si>
  <si>
    <t>050-069-221</t>
  </si>
  <si>
    <t>050-069-231</t>
  </si>
  <si>
    <t>050-073-311</t>
  </si>
  <si>
    <t>050-073-418</t>
  </si>
  <si>
    <t>060-001-121</t>
  </si>
  <si>
    <t>060-001-123</t>
  </si>
  <si>
    <t>060-001-211</t>
  </si>
  <si>
    <t>060-001-221</t>
  </si>
  <si>
    <t>060-001-231</t>
  </si>
  <si>
    <t>060-002-111</t>
  </si>
  <si>
    <t>060-002-113</t>
  </si>
  <si>
    <t>060-002-115</t>
  </si>
  <si>
    <t>060-002-211</t>
  </si>
  <si>
    <t>060-002-221</t>
  </si>
  <si>
    <t>060-002-231</t>
  </si>
  <si>
    <t>060-003-151</t>
  </si>
  <si>
    <t>060-003-199</t>
  </si>
  <si>
    <t>060-003-211</t>
  </si>
  <si>
    <t>060-003-221</t>
  </si>
  <si>
    <t>060-003-231</t>
  </si>
  <si>
    <t>060-005-114</t>
  </si>
  <si>
    <t>060-005-116</t>
  </si>
  <si>
    <t>060-005-211</t>
  </si>
  <si>
    <t>060-005-221</t>
  </si>
  <si>
    <t>060-005-231</t>
  </si>
  <si>
    <t>060-007-131</t>
  </si>
  <si>
    <t>060-007-211</t>
  </si>
  <si>
    <t>060-007-221</t>
  </si>
  <si>
    <t>060-007-231</t>
  </si>
  <si>
    <t>060-009-184</t>
  </si>
  <si>
    <t>060-009-188</t>
  </si>
  <si>
    <t>060-009-211</t>
  </si>
  <si>
    <t>060-009-221</t>
  </si>
  <si>
    <t>060-012-148</t>
  </si>
  <si>
    <t>060-012-211</t>
  </si>
  <si>
    <t>060-012-423</t>
  </si>
  <si>
    <t>060-013-121</t>
  </si>
  <si>
    <t>060-013-131</t>
  </si>
  <si>
    <t>060-013-211</t>
  </si>
  <si>
    <t>060-013-221</t>
  </si>
  <si>
    <t>060-013-231</t>
  </si>
  <si>
    <t>060-014-311</t>
  </si>
  <si>
    <t>060-014-312</t>
  </si>
  <si>
    <t>060-014-411</t>
  </si>
  <si>
    <t>060-019-121</t>
  </si>
  <si>
    <t>060-019-173</t>
  </si>
  <si>
    <t>060-019-199</t>
  </si>
  <si>
    <t>060-019-211</t>
  </si>
  <si>
    <t>060-019-221</t>
  </si>
  <si>
    <t>060-019-231</t>
  </si>
  <si>
    <t>060-024-121</t>
  </si>
  <si>
    <t>060-024-211</t>
  </si>
  <si>
    <t>060-024-221</t>
  </si>
  <si>
    <t>060-024-231</t>
  </si>
  <si>
    <t>060-027-142</t>
  </si>
  <si>
    <t>060-027-211</t>
  </si>
  <si>
    <t>060-027-221</t>
  </si>
  <si>
    <t>060-027-231</t>
  </si>
  <si>
    <t>060-029-211</t>
  </si>
  <si>
    <t>060-029-221</t>
  </si>
  <si>
    <t>060-029-231</t>
  </si>
  <si>
    <t>060-032-121</t>
  </si>
  <si>
    <t>060-032-132</t>
  </si>
  <si>
    <t>060-032-142</t>
  </si>
  <si>
    <t>060-032-147</t>
  </si>
  <si>
    <t>060-032-199</t>
  </si>
  <si>
    <t>060-032-211</t>
  </si>
  <si>
    <t>060-032-221</t>
  </si>
  <si>
    <t>060-032-231</t>
  </si>
  <si>
    <t>060-034-121</t>
  </si>
  <si>
    <t>060-034-211</t>
  </si>
  <si>
    <t>060-034-221</t>
  </si>
  <si>
    <t>060-034-231</t>
  </si>
  <si>
    <t>060-054-121</t>
  </si>
  <si>
    <t>060-054-211</t>
  </si>
  <si>
    <t>060-054-221</t>
  </si>
  <si>
    <t>060-054-231</t>
  </si>
  <si>
    <t>060-056-165</t>
  </si>
  <si>
    <t>060-056-171</t>
  </si>
  <si>
    <t>060-056-175</t>
  </si>
  <si>
    <t>060-056-199</t>
  </si>
  <si>
    <t>060-056-211</t>
  </si>
  <si>
    <t>060-056-221</t>
  </si>
  <si>
    <t>060-056-231</t>
  </si>
  <si>
    <t>060-056-422</t>
  </si>
  <si>
    <t>060-056-423</t>
  </si>
  <si>
    <t>060-056-424</t>
  </si>
  <si>
    <t>060-056-425</t>
  </si>
  <si>
    <t>060-061-411</t>
  </si>
  <si>
    <t>060-061-418</t>
  </si>
  <si>
    <t>060-069-131</t>
  </si>
  <si>
    <t>060-069-146</t>
  </si>
  <si>
    <t>060-069-211</t>
  </si>
  <si>
    <t>060-069-221</t>
  </si>
  <si>
    <t>060-069-231</t>
  </si>
  <si>
    <t>060-073-343</t>
  </si>
  <si>
    <t>070-001-121</t>
  </si>
  <si>
    <t>070-001-123</t>
  </si>
  <si>
    <t>070-001-211</t>
  </si>
  <si>
    <t>070-001-221</t>
  </si>
  <si>
    <t>070-001-231</t>
  </si>
  <si>
    <t>070-002-111</t>
  </si>
  <si>
    <t>070-002-113</t>
  </si>
  <si>
    <t>070-002-115</t>
  </si>
  <si>
    <t>070-002-118</t>
  </si>
  <si>
    <t>070-002-211</t>
  </si>
  <si>
    <t>070-002-221</t>
  </si>
  <si>
    <t>070-002-231</t>
  </si>
  <si>
    <t>070-003-173</t>
  </si>
  <si>
    <t>070-003-199</t>
  </si>
  <si>
    <t>070-003-211</t>
  </si>
  <si>
    <t>070-003-221</t>
  </si>
  <si>
    <t>070-003-231</t>
  </si>
  <si>
    <t>070-005-114</t>
  </si>
  <si>
    <t>070-005-116</t>
  </si>
  <si>
    <t>070-005-211</t>
  </si>
  <si>
    <t>070-005-221</t>
  </si>
  <si>
    <t>070-005-231</t>
  </si>
  <si>
    <t>070-007-131</t>
  </si>
  <si>
    <t>070-007-211</t>
  </si>
  <si>
    <t>070-007-221</t>
  </si>
  <si>
    <t>070-007-231</t>
  </si>
  <si>
    <t>070-009-184</t>
  </si>
  <si>
    <t>070-009-185</t>
  </si>
  <si>
    <t>070-009-188</t>
  </si>
  <si>
    <t>070-009-189</t>
  </si>
  <si>
    <t>070-009-211</t>
  </si>
  <si>
    <t>070-009-221</t>
  </si>
  <si>
    <t>070-009-231</t>
  </si>
  <si>
    <t>070-012-121</t>
  </si>
  <si>
    <t>070-012-211</t>
  </si>
  <si>
    <t>070-012-311</t>
  </si>
  <si>
    <t>070-013-121</t>
  </si>
  <si>
    <t>070-013-211</t>
  </si>
  <si>
    <t>070-013-221</t>
  </si>
  <si>
    <t>070-013-231</t>
  </si>
  <si>
    <t>070-014-211</t>
  </si>
  <si>
    <t>070-014-312</t>
  </si>
  <si>
    <t>070-014-332</t>
  </si>
  <si>
    <t>070-014-351</t>
  </si>
  <si>
    <t>070-014-411</t>
  </si>
  <si>
    <t>070-014-418</t>
  </si>
  <si>
    <t>070-014-462</t>
  </si>
  <si>
    <t>070-024-121</t>
  </si>
  <si>
    <t>070-024-211</t>
  </si>
  <si>
    <t>070-024-221</t>
  </si>
  <si>
    <t>070-024-231</t>
  </si>
  <si>
    <t>070-027-142</t>
  </si>
  <si>
    <t>070-027-199</t>
  </si>
  <si>
    <t>070-027-211</t>
  </si>
  <si>
    <t>070-027-221</t>
  </si>
  <si>
    <t>070-027-231</t>
  </si>
  <si>
    <t>070-029-211</t>
  </si>
  <si>
    <t>070-029-221</t>
  </si>
  <si>
    <t>070-029-231</t>
  </si>
  <si>
    <t>070-031-181</t>
  </si>
  <si>
    <t>070-031-211</t>
  </si>
  <si>
    <t>070-031-221</t>
  </si>
  <si>
    <t>070-031-231</t>
  </si>
  <si>
    <t>070-032-113</t>
  </si>
  <si>
    <t>070-032-121</t>
  </si>
  <si>
    <t>070-032-132</t>
  </si>
  <si>
    <t>070-032-141</t>
  </si>
  <si>
    <t>070-032-142</t>
  </si>
  <si>
    <t>070-032-147</t>
  </si>
  <si>
    <t>070-032-151</t>
  </si>
  <si>
    <t>070-032-152</t>
  </si>
  <si>
    <t>070-032-199</t>
  </si>
  <si>
    <t>070-032-211</t>
  </si>
  <si>
    <t>070-032-221</t>
  </si>
  <si>
    <t>070-032-231</t>
  </si>
  <si>
    <t>070-032-311</t>
  </si>
  <si>
    <t>070-055-135</t>
  </si>
  <si>
    <t>070-055-151</t>
  </si>
  <si>
    <t>070-055-211</t>
  </si>
  <si>
    <t>070-055-221</t>
  </si>
  <si>
    <t>070-055-231</t>
  </si>
  <si>
    <t>070-055-311</t>
  </si>
  <si>
    <t>070-055-411</t>
  </si>
  <si>
    <t>070-055-413</t>
  </si>
  <si>
    <t>070-056-171</t>
  </si>
  <si>
    <t>070-056-172</t>
  </si>
  <si>
    <t>070-056-175</t>
  </si>
  <si>
    <t>070-056-211</t>
  </si>
  <si>
    <t>070-056-221</t>
  </si>
  <si>
    <t>070-056-231</t>
  </si>
  <si>
    <t>070-056-311</t>
  </si>
  <si>
    <t>070-056-319</t>
  </si>
  <si>
    <t>070-056-326</t>
  </si>
  <si>
    <t>070-056-344</t>
  </si>
  <si>
    <t>070-056-411</t>
  </si>
  <si>
    <t>070-056-422</t>
  </si>
  <si>
    <t>070-056-424</t>
  </si>
  <si>
    <t>070-056-425</t>
  </si>
  <si>
    <t>070-061-411</t>
  </si>
  <si>
    <t>070-061-414</t>
  </si>
  <si>
    <t>070-061-418</t>
  </si>
  <si>
    <t>070-063-311</t>
  </si>
  <si>
    <t>070-069-142</t>
  </si>
  <si>
    <t>070-069-151</t>
  </si>
  <si>
    <t>070-069-199</t>
  </si>
  <si>
    <t>070-069-211</t>
  </si>
  <si>
    <t>070-069-221</t>
  </si>
  <si>
    <t>070-069-231</t>
  </si>
  <si>
    <t>080-001-121</t>
  </si>
  <si>
    <t>080-001-211</t>
  </si>
  <si>
    <t>080-001-221</t>
  </si>
  <si>
    <t>080-001-231</t>
  </si>
  <si>
    <t>080-002-111</t>
  </si>
  <si>
    <t>080-002-113</t>
  </si>
  <si>
    <t>080-002-115</t>
  </si>
  <si>
    <t>080-002-211</t>
  </si>
  <si>
    <t>080-002-221</t>
  </si>
  <si>
    <t>080-002-231</t>
  </si>
  <si>
    <t>080-003-162</t>
  </si>
  <si>
    <t>080-003-173</t>
  </si>
  <si>
    <t>080-003-211</t>
  </si>
  <si>
    <t>080-003-221</t>
  </si>
  <si>
    <t>080-003-231</t>
  </si>
  <si>
    <t>080-005-114</t>
  </si>
  <si>
    <t>080-005-116</t>
  </si>
  <si>
    <t>080-005-211</t>
  </si>
  <si>
    <t>080-005-221</t>
  </si>
  <si>
    <t>080-005-231</t>
  </si>
  <si>
    <t>080-007-131</t>
  </si>
  <si>
    <t>080-007-211</t>
  </si>
  <si>
    <t>080-007-221</t>
  </si>
  <si>
    <t>080-007-231</t>
  </si>
  <si>
    <t>080-009-184</t>
  </si>
  <si>
    <t>080-009-188</t>
  </si>
  <si>
    <t>080-009-211</t>
  </si>
  <si>
    <t>080-009-221</t>
  </si>
  <si>
    <t>080-012-311</t>
  </si>
  <si>
    <t>080-013-121</t>
  </si>
  <si>
    <t>080-013-131</t>
  </si>
  <si>
    <t>080-013-211</t>
  </si>
  <si>
    <t>080-013-221</t>
  </si>
  <si>
    <t>080-013-231</t>
  </si>
  <si>
    <t>080-014-151</t>
  </si>
  <si>
    <t>080-014-211</t>
  </si>
  <si>
    <t>080-014-221</t>
  </si>
  <si>
    <t>080-014-231</t>
  </si>
  <si>
    <t>080-014-312</t>
  </si>
  <si>
    <t>080-014-411</t>
  </si>
  <si>
    <t>080-019-121</t>
  </si>
  <si>
    <t>080-019-146</t>
  </si>
  <si>
    <t>080-019-173</t>
  </si>
  <si>
    <t>080-019-187</t>
  </si>
  <si>
    <t>080-019-211</t>
  </si>
  <si>
    <t>080-019-221</t>
  </si>
  <si>
    <t>080-019-231</t>
  </si>
  <si>
    <t>080-019-311</t>
  </si>
  <si>
    <t>080-019-332</t>
  </si>
  <si>
    <t>080-019-411</t>
  </si>
  <si>
    <t>080-020-124</t>
  </si>
  <si>
    <t>080-020-211</t>
  </si>
  <si>
    <t>080-024-211</t>
  </si>
  <si>
    <t>080-024-221</t>
  </si>
  <si>
    <t>080-024-231</t>
  </si>
  <si>
    <t>080-027-142</t>
  </si>
  <si>
    <t>080-027-167</t>
  </si>
  <si>
    <t>080-027-211</t>
  </si>
  <si>
    <t>080-027-221</t>
  </si>
  <si>
    <t>080-027-231</t>
  </si>
  <si>
    <t>080-029-142</t>
  </si>
  <si>
    <t>080-029-211</t>
  </si>
  <si>
    <t>080-029-221</t>
  </si>
  <si>
    <t>080-029-231</t>
  </si>
  <si>
    <t>080-031-151</t>
  </si>
  <si>
    <t>080-031-153</t>
  </si>
  <si>
    <t>080-031-211</t>
  </si>
  <si>
    <t>080-031-221</t>
  </si>
  <si>
    <t>080-031-231</t>
  </si>
  <si>
    <t>080-032-113</t>
  </si>
  <si>
    <t>080-032-121</t>
  </si>
  <si>
    <t>080-032-132</t>
  </si>
  <si>
    <t>080-032-142</t>
  </si>
  <si>
    <t>080-032-147</t>
  </si>
  <si>
    <t>080-032-171</t>
  </si>
  <si>
    <t>080-032-211</t>
  </si>
  <si>
    <t>080-032-221</t>
  </si>
  <si>
    <t>080-032-231</t>
  </si>
  <si>
    <t>080-032-311</t>
  </si>
  <si>
    <t>080-032-312</t>
  </si>
  <si>
    <t>080-034-135</t>
  </si>
  <si>
    <t>080-034-211</t>
  </si>
  <si>
    <t>080-034-221</t>
  </si>
  <si>
    <t>080-034-231</t>
  </si>
  <si>
    <t>080-034-411</t>
  </si>
  <si>
    <t>080-042-131</t>
  </si>
  <si>
    <t>080-042-211</t>
  </si>
  <si>
    <t>080-042-221</t>
  </si>
  <si>
    <t>080-042-231</t>
  </si>
  <si>
    <t>080-043-131</t>
  </si>
  <si>
    <t>080-043-211</t>
  </si>
  <si>
    <t>080-043-221</t>
  </si>
  <si>
    <t>080-043-231</t>
  </si>
  <si>
    <t>080-055-131</t>
  </si>
  <si>
    <t>080-055-151</t>
  </si>
  <si>
    <t>080-055-211</t>
  </si>
  <si>
    <t>080-055-221</t>
  </si>
  <si>
    <t>080-055-231</t>
  </si>
  <si>
    <t>080-055-311</t>
  </si>
  <si>
    <t>080-055-413</t>
  </si>
  <si>
    <t>080-056-165</t>
  </si>
  <si>
    <t>080-056-171</t>
  </si>
  <si>
    <t>080-056-172</t>
  </si>
  <si>
    <t>080-056-175</t>
  </si>
  <si>
    <t>080-056-211</t>
  </si>
  <si>
    <t>080-056-221</t>
  </si>
  <si>
    <t>080-056-231</t>
  </si>
  <si>
    <t>080-056-311</t>
  </si>
  <si>
    <t>080-056-321</t>
  </si>
  <si>
    <t>080-056-411</t>
  </si>
  <si>
    <t>080-056-422</t>
  </si>
  <si>
    <t>080-056-423</t>
  </si>
  <si>
    <t>080-056-424</t>
  </si>
  <si>
    <t>080-056-425</t>
  </si>
  <si>
    <t>080-061-411</t>
  </si>
  <si>
    <t>080-069-131</t>
  </si>
  <si>
    <t>080-069-211</t>
  </si>
  <si>
    <t>080-069-221</t>
  </si>
  <si>
    <t>080-069-231</t>
  </si>
  <si>
    <t>090-001-121</t>
  </si>
  <si>
    <t>090-001-123</t>
  </si>
  <si>
    <t>090-001-211</t>
  </si>
  <si>
    <t>090-001-221</t>
  </si>
  <si>
    <t>090-001-231</t>
  </si>
  <si>
    <t>090-002-111</t>
  </si>
  <si>
    <t>090-002-113</t>
  </si>
  <si>
    <t>090-002-115</t>
  </si>
  <si>
    <t>090-002-211</t>
  </si>
  <si>
    <t>090-002-221</t>
  </si>
  <si>
    <t>090-002-231</t>
  </si>
  <si>
    <t>090-003-173</t>
  </si>
  <si>
    <t>090-003-199</t>
  </si>
  <si>
    <t>090-003-211</t>
  </si>
  <si>
    <t>090-003-221</t>
  </si>
  <si>
    <t>090-003-231</t>
  </si>
  <si>
    <t>090-005-114</t>
  </si>
  <si>
    <t>090-005-116</t>
  </si>
  <si>
    <t>090-005-211</t>
  </si>
  <si>
    <t>090-005-221</t>
  </si>
  <si>
    <t>090-005-231</t>
  </si>
  <si>
    <t>090-007-131</t>
  </si>
  <si>
    <t>090-007-211</t>
  </si>
  <si>
    <t>090-007-221</t>
  </si>
  <si>
    <t>090-007-231</t>
  </si>
  <si>
    <t>090-009-184</t>
  </si>
  <si>
    <t>090-009-185</t>
  </si>
  <si>
    <t>090-009-188</t>
  </si>
  <si>
    <t>090-009-211</t>
  </si>
  <si>
    <t>090-009-221</t>
  </si>
  <si>
    <t>090-013-121</t>
  </si>
  <si>
    <t>090-013-131</t>
  </si>
  <si>
    <t>090-013-162</t>
  </si>
  <si>
    <t>090-013-211</t>
  </si>
  <si>
    <t>090-013-221</t>
  </si>
  <si>
    <t>090-013-231</t>
  </si>
  <si>
    <t>090-014-211</t>
  </si>
  <si>
    <t>090-014-221</t>
  </si>
  <si>
    <t>090-014-231</t>
  </si>
  <si>
    <t>090-014-312</t>
  </si>
  <si>
    <t>090-014-411</t>
  </si>
  <si>
    <t>090-014-418</t>
  </si>
  <si>
    <t>090-015-312</t>
  </si>
  <si>
    <t>090-015-418</t>
  </si>
  <si>
    <t>090-024-121</t>
  </si>
  <si>
    <t>090-024-211</t>
  </si>
  <si>
    <t>090-024-221</t>
  </si>
  <si>
    <t>090-024-231</t>
  </si>
  <si>
    <t>090-027-142</t>
  </si>
  <si>
    <t>090-027-199</t>
  </si>
  <si>
    <t>090-027-211</t>
  </si>
  <si>
    <t>090-027-221</t>
  </si>
  <si>
    <t>090-027-231</t>
  </si>
  <si>
    <t>090-029-146</t>
  </si>
  <si>
    <t>090-029-211</t>
  </si>
  <si>
    <t>090-029-221</t>
  </si>
  <si>
    <t>090-031-121</t>
  </si>
  <si>
    <t>090-031-131</t>
  </si>
  <si>
    <t>090-031-151</t>
  </si>
  <si>
    <t>090-031-211</t>
  </si>
  <si>
    <t>090-031-221</t>
  </si>
  <si>
    <t>090-031-231</t>
  </si>
  <si>
    <t>090-032-121</t>
  </si>
  <si>
    <t>090-032-131</t>
  </si>
  <si>
    <t>090-032-147</t>
  </si>
  <si>
    <t>090-032-162</t>
  </si>
  <si>
    <t>090-032-211</t>
  </si>
  <si>
    <t>090-032-221</t>
  </si>
  <si>
    <t>090-032-231</t>
  </si>
  <si>
    <t>090-034-211</t>
  </si>
  <si>
    <t>090-034-343</t>
  </si>
  <si>
    <t>090-054-121</t>
  </si>
  <si>
    <t>090-054-211</t>
  </si>
  <si>
    <t>090-054-221</t>
  </si>
  <si>
    <t>090-054-231</t>
  </si>
  <si>
    <t>090-056-165</t>
  </si>
  <si>
    <t>090-056-171</t>
  </si>
  <si>
    <t>090-056-172</t>
  </si>
  <si>
    <t>090-056-175</t>
  </si>
  <si>
    <t>090-056-211</t>
  </si>
  <si>
    <t>090-056-221</t>
  </si>
  <si>
    <t>090-056-231</t>
  </si>
  <si>
    <t>090-056-319</t>
  </si>
  <si>
    <t>090-056-324</t>
  </si>
  <si>
    <t>090-056-422</t>
  </si>
  <si>
    <t>090-056-423</t>
  </si>
  <si>
    <t>090-056-424</t>
  </si>
  <si>
    <t>090-056-425</t>
  </si>
  <si>
    <t>090-061-411</t>
  </si>
  <si>
    <t>090-061-418</t>
  </si>
  <si>
    <t>090-069-116</t>
  </si>
  <si>
    <t>090-069-131</t>
  </si>
  <si>
    <t>090-069-211</t>
  </si>
  <si>
    <t>090-069-221</t>
  </si>
  <si>
    <t>090-069-231</t>
  </si>
  <si>
    <t>090-069-411</t>
  </si>
  <si>
    <t>090-073-418</t>
  </si>
  <si>
    <t>100-001-121</t>
  </si>
  <si>
    <t>100-001-211</t>
  </si>
  <si>
    <t>100-001-221</t>
  </si>
  <si>
    <t>100-001-231</t>
  </si>
  <si>
    <t>100-002-111</t>
  </si>
  <si>
    <t>100-002-113</t>
  </si>
  <si>
    <t>100-002-211</t>
  </si>
  <si>
    <t>100-002-221</t>
  </si>
  <si>
    <t>100-002-231</t>
  </si>
  <si>
    <t>100-003-151</t>
  </si>
  <si>
    <t>100-003-173</t>
  </si>
  <si>
    <t>100-003-199</t>
  </si>
  <si>
    <t>100-003-211</t>
  </si>
  <si>
    <t>100-003-221</t>
  </si>
  <si>
    <t>100-003-231</t>
  </si>
  <si>
    <t>100-005-114</t>
  </si>
  <si>
    <t>100-005-116</t>
  </si>
  <si>
    <t>100-005-211</t>
  </si>
  <si>
    <t>100-005-221</t>
  </si>
  <si>
    <t>100-005-231</t>
  </si>
  <si>
    <t>100-007-131</t>
  </si>
  <si>
    <t>100-007-132</t>
  </si>
  <si>
    <t>100-007-135</t>
  </si>
  <si>
    <t>100-007-211</t>
  </si>
  <si>
    <t>100-007-221</t>
  </si>
  <si>
    <t>100-007-231</t>
  </si>
  <si>
    <t>100-009-184</t>
  </si>
  <si>
    <t>100-009-185</t>
  </si>
  <si>
    <t>100-009-188</t>
  </si>
  <si>
    <t>100-009-189</t>
  </si>
  <si>
    <t>100-009-211</t>
  </si>
  <si>
    <t>100-009-221</t>
  </si>
  <si>
    <t>100-009-231</t>
  </si>
  <si>
    <t>100-012-311</t>
  </si>
  <si>
    <t>100-013-121</t>
  </si>
  <si>
    <t>100-013-131</t>
  </si>
  <si>
    <t>100-013-162</t>
  </si>
  <si>
    <t>100-013-211</t>
  </si>
  <si>
    <t>100-013-221</t>
  </si>
  <si>
    <t>100-013-231</t>
  </si>
  <si>
    <t>100-014-151</t>
  </si>
  <si>
    <t>100-014-163</t>
  </si>
  <si>
    <t>100-014-184</t>
  </si>
  <si>
    <t>100-014-211</t>
  </si>
  <si>
    <t>100-014-221</t>
  </si>
  <si>
    <t>100-014-231</t>
  </si>
  <si>
    <t>100-014-312</t>
  </si>
  <si>
    <t>100-014-326</t>
  </si>
  <si>
    <t>100-014-411</t>
  </si>
  <si>
    <t>100-014-461</t>
  </si>
  <si>
    <t>100-014-462</t>
  </si>
  <si>
    <t>100-024-121</t>
  </si>
  <si>
    <t>100-024-211</t>
  </si>
  <si>
    <t>100-024-221</t>
  </si>
  <si>
    <t>100-024-231</t>
  </si>
  <si>
    <t>100-024-418</t>
  </si>
  <si>
    <t>100-027-142</t>
  </si>
  <si>
    <t>100-027-199</t>
  </si>
  <si>
    <t>100-027-211</t>
  </si>
  <si>
    <t>100-027-221</t>
  </si>
  <si>
    <t>100-027-231</t>
  </si>
  <si>
    <t>100-029-211</t>
  </si>
  <si>
    <t>100-029-221</t>
  </si>
  <si>
    <t>100-029-231</t>
  </si>
  <si>
    <t>100-032-121</t>
  </si>
  <si>
    <t>100-032-131</t>
  </si>
  <si>
    <t>100-032-132</t>
  </si>
  <si>
    <t>100-032-133</t>
  </si>
  <si>
    <t>100-032-142</t>
  </si>
  <si>
    <t>100-032-145</t>
  </si>
  <si>
    <t>100-032-151</t>
  </si>
  <si>
    <t>100-032-162</t>
  </si>
  <si>
    <t>100-032-199</t>
  </si>
  <si>
    <t>100-032-211</t>
  </si>
  <si>
    <t>100-032-221</t>
  </si>
  <si>
    <t>100-032-231</t>
  </si>
  <si>
    <t>100-032-311</t>
  </si>
  <si>
    <t>100-032-312</t>
  </si>
  <si>
    <t>100-032-332</t>
  </si>
  <si>
    <t>100-034-121</t>
  </si>
  <si>
    <t>100-034-163</t>
  </si>
  <si>
    <t>100-034-211</t>
  </si>
  <si>
    <t>100-034-221</t>
  </si>
  <si>
    <t>100-034-231</t>
  </si>
  <si>
    <t>100-054-121</t>
  </si>
  <si>
    <t>100-054-211</t>
  </si>
  <si>
    <t>100-054-221</t>
  </si>
  <si>
    <t>100-054-231</t>
  </si>
  <si>
    <t>100-055-211</t>
  </si>
  <si>
    <t>100-055-221</t>
  </si>
  <si>
    <t>100-055-231</t>
  </si>
  <si>
    <t>100-055-413</t>
  </si>
  <si>
    <t>100-056-165</t>
  </si>
  <si>
    <t>100-056-171</t>
  </si>
  <si>
    <t>100-056-172</t>
  </si>
  <si>
    <t>100-056-175</t>
  </si>
  <si>
    <t>100-056-199</t>
  </si>
  <si>
    <t>100-056-211</t>
  </si>
  <si>
    <t>100-056-221</t>
  </si>
  <si>
    <t>100-056-231</t>
  </si>
  <si>
    <t>100-056-311</t>
  </si>
  <si>
    <t>100-056-423</t>
  </si>
  <si>
    <t>100-056-424</t>
  </si>
  <si>
    <t>100-056-425</t>
  </si>
  <si>
    <t>100-063-311</t>
  </si>
  <si>
    <t>100-069-151</t>
  </si>
  <si>
    <t>100-069-211</t>
  </si>
  <si>
    <t>100-069-221</t>
  </si>
  <si>
    <t>100-069-231</t>
  </si>
  <si>
    <t>100-069-311</t>
  </si>
  <si>
    <t>100-069-411</t>
  </si>
  <si>
    <t>100-069-418</t>
  </si>
  <si>
    <t>110-001-121</t>
  </si>
  <si>
    <t>110-001-125</t>
  </si>
  <si>
    <t>110-001-211</t>
  </si>
  <si>
    <t>110-001-221</t>
  </si>
  <si>
    <t>110-001-231</t>
  </si>
  <si>
    <t>110-002-111</t>
  </si>
  <si>
    <t>110-002-113</t>
  </si>
  <si>
    <t>110-002-115</t>
  </si>
  <si>
    <t>110-002-211</t>
  </si>
  <si>
    <t>110-002-221</t>
  </si>
  <si>
    <t>110-002-231</t>
  </si>
  <si>
    <t>110-003-151</t>
  </si>
  <si>
    <t>110-003-173</t>
  </si>
  <si>
    <t>110-003-199</t>
  </si>
  <si>
    <t>110-003-211</t>
  </si>
  <si>
    <t>110-003-221</t>
  </si>
  <si>
    <t>110-003-231</t>
  </si>
  <si>
    <t>110-005-114</t>
  </si>
  <si>
    <t>110-005-116</t>
  </si>
  <si>
    <t>110-005-211</t>
  </si>
  <si>
    <t>110-005-221</t>
  </si>
  <si>
    <t>110-005-231</t>
  </si>
  <si>
    <t>110-007-131</t>
  </si>
  <si>
    <t>110-007-132</t>
  </si>
  <si>
    <t>110-007-211</t>
  </si>
  <si>
    <t>110-007-221</t>
  </si>
  <si>
    <t>110-007-231</t>
  </si>
  <si>
    <t>110-009-184</t>
  </si>
  <si>
    <t>110-009-185</t>
  </si>
  <si>
    <t>110-009-188</t>
  </si>
  <si>
    <t>110-009-189</t>
  </si>
  <si>
    <t>110-009-211</t>
  </si>
  <si>
    <t>110-009-221</t>
  </si>
  <si>
    <t>110-009-231</t>
  </si>
  <si>
    <t>110-011-163</t>
  </si>
  <si>
    <t>110-011-211</t>
  </si>
  <si>
    <t>110-012-311</t>
  </si>
  <si>
    <t>110-013-121</t>
  </si>
  <si>
    <t>110-013-131</t>
  </si>
  <si>
    <t>110-013-162</t>
  </si>
  <si>
    <t>110-013-211</t>
  </si>
  <si>
    <t>110-013-221</t>
  </si>
  <si>
    <t>110-013-231</t>
  </si>
  <si>
    <t>110-014-163</t>
  </si>
  <si>
    <t>110-014-211</t>
  </si>
  <si>
    <t>110-014-312</t>
  </si>
  <si>
    <t>110-014-341</t>
  </si>
  <si>
    <t>110-014-411</t>
  </si>
  <si>
    <t>110-014-418</t>
  </si>
  <si>
    <t>110-014-462</t>
  </si>
  <si>
    <t>110-015-311</t>
  </si>
  <si>
    <t>110-015-462</t>
  </si>
  <si>
    <t>110-020-124</t>
  </si>
  <si>
    <t>110-020-211</t>
  </si>
  <si>
    <t>110-027-142</t>
  </si>
  <si>
    <t>110-027-167</t>
  </si>
  <si>
    <t>110-027-199</t>
  </si>
  <si>
    <t>110-027-211</t>
  </si>
  <si>
    <t>110-027-221</t>
  </si>
  <si>
    <t>110-027-231</t>
  </si>
  <si>
    <t>110-029-131</t>
  </si>
  <si>
    <t>110-029-142</t>
  </si>
  <si>
    <t>110-029-211</t>
  </si>
  <si>
    <t>110-029-221</t>
  </si>
  <si>
    <t>110-029-231</t>
  </si>
  <si>
    <t>110-032-121</t>
  </si>
  <si>
    <t>110-032-131</t>
  </si>
  <si>
    <t>110-032-132</t>
  </si>
  <si>
    <t>110-032-135</t>
  </si>
  <si>
    <t>110-032-145</t>
  </si>
  <si>
    <t>110-032-147</t>
  </si>
  <si>
    <t>110-032-152</t>
  </si>
  <si>
    <t>110-032-162</t>
  </si>
  <si>
    <t>110-032-167</t>
  </si>
  <si>
    <t>110-032-199</t>
  </si>
  <si>
    <t>110-032-211</t>
  </si>
  <si>
    <t>110-032-221</t>
  </si>
  <si>
    <t>110-032-231</t>
  </si>
  <si>
    <t>110-032-311</t>
  </si>
  <si>
    <t>110-032-462</t>
  </si>
  <si>
    <t>110-034-211</t>
  </si>
  <si>
    <t>110-034-231</t>
  </si>
  <si>
    <t>110-055-131</t>
  </si>
  <si>
    <t>110-055-211</t>
  </si>
  <si>
    <t>110-055-221</t>
  </si>
  <si>
    <t>110-055-231</t>
  </si>
  <si>
    <t>110-055-311</t>
  </si>
  <si>
    <t>110-055-413</t>
  </si>
  <si>
    <t>110-056-165</t>
  </si>
  <si>
    <t>110-056-171</t>
  </si>
  <si>
    <t>110-056-172</t>
  </si>
  <si>
    <t>110-056-175</t>
  </si>
  <si>
    <t>110-056-199</t>
  </si>
  <si>
    <t>110-056-211</t>
  </si>
  <si>
    <t>110-056-221</t>
  </si>
  <si>
    <t>110-056-231</t>
  </si>
  <si>
    <t>110-056-411</t>
  </si>
  <si>
    <t>110-056-422</t>
  </si>
  <si>
    <t>110-056-423</t>
  </si>
  <si>
    <t>110-056-424</t>
  </si>
  <si>
    <t>110-056-425</t>
  </si>
  <si>
    <t>110-056-552</t>
  </si>
  <si>
    <t>110-063-311</t>
  </si>
  <si>
    <t>110-069-131</t>
  </si>
  <si>
    <t>110-069-133</t>
  </si>
  <si>
    <t>110-069-142</t>
  </si>
  <si>
    <t>110-069-199</t>
  </si>
  <si>
    <t>110-069-211</t>
  </si>
  <si>
    <t>110-069-221</t>
  </si>
  <si>
    <t>110-069-231</t>
  </si>
  <si>
    <t>110-069-411</t>
  </si>
  <si>
    <t>110-073-462</t>
  </si>
  <si>
    <t>111-001-121</t>
  </si>
  <si>
    <t>111-001-211</t>
  </si>
  <si>
    <t>111-001-221</t>
  </si>
  <si>
    <t>111-001-231</t>
  </si>
  <si>
    <t>111-002-113</t>
  </si>
  <si>
    <t>111-002-115</t>
  </si>
  <si>
    <t>111-002-211</t>
  </si>
  <si>
    <t>111-002-221</t>
  </si>
  <si>
    <t>111-002-231</t>
  </si>
  <si>
    <t>111-003-151</t>
  </si>
  <si>
    <t>111-003-173</t>
  </si>
  <si>
    <t>111-003-211</t>
  </si>
  <si>
    <t>111-003-221</t>
  </si>
  <si>
    <t>111-003-231</t>
  </si>
  <si>
    <t>111-005-114</t>
  </si>
  <si>
    <t>111-005-116</t>
  </si>
  <si>
    <t>111-005-211</t>
  </si>
  <si>
    <t>111-005-221</t>
  </si>
  <si>
    <t>111-005-231</t>
  </si>
  <si>
    <t>111-007-131</t>
  </si>
  <si>
    <t>111-007-135</t>
  </si>
  <si>
    <t>111-007-211</t>
  </si>
  <si>
    <t>111-007-221</t>
  </si>
  <si>
    <t>111-007-231</t>
  </si>
  <si>
    <t>111-009-184</t>
  </si>
  <si>
    <t>111-009-188</t>
  </si>
  <si>
    <t>111-009-211</t>
  </si>
  <si>
    <t>111-009-221</t>
  </si>
  <si>
    <t>111-012-311</t>
  </si>
  <si>
    <t>111-013-121</t>
  </si>
  <si>
    <t>111-013-131</t>
  </si>
  <si>
    <t>111-013-211</t>
  </si>
  <si>
    <t>111-013-221</t>
  </si>
  <si>
    <t>111-013-231</t>
  </si>
  <si>
    <t>111-014-151</t>
  </si>
  <si>
    <t>111-014-184</t>
  </si>
  <si>
    <t>111-014-211</t>
  </si>
  <si>
    <t>111-014-221</t>
  </si>
  <si>
    <t>111-014-231</t>
  </si>
  <si>
    <t>111-014-312</t>
  </si>
  <si>
    <t>111-014-411</t>
  </si>
  <si>
    <t>111-014-461</t>
  </si>
  <si>
    <t>111-014-462</t>
  </si>
  <si>
    <t>111-024-211</t>
  </si>
  <si>
    <t>111-024-221</t>
  </si>
  <si>
    <t>111-024-231</t>
  </si>
  <si>
    <t>111-027-142</t>
  </si>
  <si>
    <t>111-027-211</t>
  </si>
  <si>
    <t>111-027-221</t>
  </si>
  <si>
    <t>111-027-231</t>
  </si>
  <si>
    <t>111-029-211</t>
  </si>
  <si>
    <t>111-029-221</t>
  </si>
  <si>
    <t>111-029-231</t>
  </si>
  <si>
    <t>111-032-121</t>
  </si>
  <si>
    <t>111-032-132</t>
  </si>
  <si>
    <t>111-032-133</t>
  </si>
  <si>
    <t>111-032-142</t>
  </si>
  <si>
    <t>111-032-145</t>
  </si>
  <si>
    <t>111-032-211</t>
  </si>
  <si>
    <t>111-032-221</t>
  </si>
  <si>
    <t>111-032-231</t>
  </si>
  <si>
    <t>111-032-311</t>
  </si>
  <si>
    <t>111-032-332</t>
  </si>
  <si>
    <t>111-034-211</t>
  </si>
  <si>
    <t>111-056-175</t>
  </si>
  <si>
    <t>111-056-211</t>
  </si>
  <si>
    <t>111-056-221</t>
  </si>
  <si>
    <t>111-056-231</t>
  </si>
  <si>
    <t>111-056-312</t>
  </si>
  <si>
    <t>111-056-319</t>
  </si>
  <si>
    <t>111-056-332</t>
  </si>
  <si>
    <t>111-056-344</t>
  </si>
  <si>
    <t>111-061-411</t>
  </si>
  <si>
    <t>111-063-311</t>
  </si>
  <si>
    <t>111-069-131</t>
  </si>
  <si>
    <t>111-069-142</t>
  </si>
  <si>
    <t>111-069-143</t>
  </si>
  <si>
    <t>111-069-211</t>
  </si>
  <si>
    <t>111-069-221</t>
  </si>
  <si>
    <t>111-069-231</t>
  </si>
  <si>
    <t>111-069-311</t>
  </si>
  <si>
    <t>120-001-121</t>
  </si>
  <si>
    <t>120-001-211</t>
  </si>
  <si>
    <t>120-001-221</t>
  </si>
  <si>
    <t>120-001-231</t>
  </si>
  <si>
    <t>120-002-111</t>
  </si>
  <si>
    <t>120-002-113</t>
  </si>
  <si>
    <t>120-002-115</t>
  </si>
  <si>
    <t>120-002-211</t>
  </si>
  <si>
    <t>120-002-221</t>
  </si>
  <si>
    <t>120-002-231</t>
  </si>
  <si>
    <t>120-003-151</t>
  </si>
  <si>
    <t>120-003-173</t>
  </si>
  <si>
    <t>120-003-211</t>
  </si>
  <si>
    <t>120-003-221</t>
  </si>
  <si>
    <t>120-003-231</t>
  </si>
  <si>
    <t>120-003-311</t>
  </si>
  <si>
    <t>120-005-114</t>
  </si>
  <si>
    <t>120-005-116</t>
  </si>
  <si>
    <t>120-005-211</t>
  </si>
  <si>
    <t>120-005-221</t>
  </si>
  <si>
    <t>120-005-231</t>
  </si>
  <si>
    <t>120-007-131</t>
  </si>
  <si>
    <t>120-007-132</t>
  </si>
  <si>
    <t>120-007-135</t>
  </si>
  <si>
    <t>120-007-211</t>
  </si>
  <si>
    <t>120-007-221</t>
  </si>
  <si>
    <t>120-007-231</t>
  </si>
  <si>
    <t>120-009-184</t>
  </si>
  <si>
    <t>120-009-185</t>
  </si>
  <si>
    <t>120-009-186</t>
  </si>
  <si>
    <t>120-009-188</t>
  </si>
  <si>
    <t>120-009-189</t>
  </si>
  <si>
    <t>120-009-211</t>
  </si>
  <si>
    <t>120-009-221</t>
  </si>
  <si>
    <t>120-009-231</t>
  </si>
  <si>
    <t>120-012-148</t>
  </si>
  <si>
    <t>120-012-211</t>
  </si>
  <si>
    <t>120-012-221</t>
  </si>
  <si>
    <t>120-012-344</t>
  </si>
  <si>
    <t>120-013-121</t>
  </si>
  <si>
    <t>120-013-162</t>
  </si>
  <si>
    <t>120-013-211</t>
  </si>
  <si>
    <t>120-013-221</t>
  </si>
  <si>
    <t>120-013-231</t>
  </si>
  <si>
    <t>120-014-151</t>
  </si>
  <si>
    <t>120-014-163</t>
  </si>
  <si>
    <t>120-014-211</t>
  </si>
  <si>
    <t>120-014-221</t>
  </si>
  <si>
    <t>120-014-231</t>
  </si>
  <si>
    <t>120-014-311</t>
  </si>
  <si>
    <t>120-014-312</t>
  </si>
  <si>
    <t>120-014-332</t>
  </si>
  <si>
    <t>120-014-333</t>
  </si>
  <si>
    <t>120-014-379</t>
  </si>
  <si>
    <t>120-014-411</t>
  </si>
  <si>
    <t>120-014-418</t>
  </si>
  <si>
    <t>120-014-422</t>
  </si>
  <si>
    <t>120-014-461</t>
  </si>
  <si>
    <t>120-015-472</t>
  </si>
  <si>
    <t>120-027-142</t>
  </si>
  <si>
    <t>120-027-211</t>
  </si>
  <si>
    <t>120-027-221</t>
  </si>
  <si>
    <t>120-027-231</t>
  </si>
  <si>
    <t>120-029-131</t>
  </si>
  <si>
    <t>120-029-148</t>
  </si>
  <si>
    <t>120-029-211</t>
  </si>
  <si>
    <t>120-029-221</t>
  </si>
  <si>
    <t>120-029-231</t>
  </si>
  <si>
    <t>120-031-131</t>
  </si>
  <si>
    <t>120-031-151</t>
  </si>
  <si>
    <t>120-031-152</t>
  </si>
  <si>
    <t>120-031-162</t>
  </si>
  <si>
    <t>120-031-211</t>
  </si>
  <si>
    <t>120-031-221</t>
  </si>
  <si>
    <t>120-031-231</t>
  </si>
  <si>
    <t>120-032-121</t>
  </si>
  <si>
    <t>120-032-132</t>
  </si>
  <si>
    <t>120-032-133</t>
  </si>
  <si>
    <t>120-032-145</t>
  </si>
  <si>
    <t>120-032-147</t>
  </si>
  <si>
    <t>120-032-151</t>
  </si>
  <si>
    <t>120-032-162</t>
  </si>
  <si>
    <t>120-032-163</t>
  </si>
  <si>
    <t>120-032-199</t>
  </si>
  <si>
    <t>120-032-211</t>
  </si>
  <si>
    <t>120-032-221</t>
  </si>
  <si>
    <t>120-032-231</t>
  </si>
  <si>
    <t>120-034-121</t>
  </si>
  <si>
    <t>120-034-151</t>
  </si>
  <si>
    <t>120-034-162</t>
  </si>
  <si>
    <t>120-034-196</t>
  </si>
  <si>
    <t>120-034-211</t>
  </si>
  <si>
    <t>120-034-221</t>
  </si>
  <si>
    <t>120-034-231</t>
  </si>
  <si>
    <t>120-034-312</t>
  </si>
  <si>
    <t>120-034-332</t>
  </si>
  <si>
    <t>120-034-343</t>
  </si>
  <si>
    <t>120-034-411</t>
  </si>
  <si>
    <t>120-054-121</t>
  </si>
  <si>
    <t>120-054-162</t>
  </si>
  <si>
    <t>120-054-211</t>
  </si>
  <si>
    <t>120-054-221</t>
  </si>
  <si>
    <t>120-054-231</t>
  </si>
  <si>
    <t>120-054-312</t>
  </si>
  <si>
    <t>120-054-332</t>
  </si>
  <si>
    <t>120-054-411</t>
  </si>
  <si>
    <t>120-056-171</t>
  </si>
  <si>
    <t>120-056-172</t>
  </si>
  <si>
    <t>120-056-175</t>
  </si>
  <si>
    <t>120-056-211</t>
  </si>
  <si>
    <t>120-056-221</t>
  </si>
  <si>
    <t>120-056-231</t>
  </si>
  <si>
    <t>120-056-319</t>
  </si>
  <si>
    <t>120-056-321</t>
  </si>
  <si>
    <t>120-056-331</t>
  </si>
  <si>
    <t>120-056-411</t>
  </si>
  <si>
    <t>120-056-422</t>
  </si>
  <si>
    <t>120-056-423</t>
  </si>
  <si>
    <t>120-056-424</t>
  </si>
  <si>
    <t>120-056-425</t>
  </si>
  <si>
    <t>120-061-411</t>
  </si>
  <si>
    <t>120-061-413</t>
  </si>
  <si>
    <t>120-063-121</t>
  </si>
  <si>
    <t>120-063-142</t>
  </si>
  <si>
    <t>120-063-162</t>
  </si>
  <si>
    <t>120-063-211</t>
  </si>
  <si>
    <t>120-063-221</t>
  </si>
  <si>
    <t>120-063-231</t>
  </si>
  <si>
    <t>120-069-116</t>
  </si>
  <si>
    <t>120-069-131</t>
  </si>
  <si>
    <t>120-069-198</t>
  </si>
  <si>
    <t>120-069-211</t>
  </si>
  <si>
    <t>120-069-221</t>
  </si>
  <si>
    <t>120-069-231</t>
  </si>
  <si>
    <t>120-069-311</t>
  </si>
  <si>
    <t>120-069-312</t>
  </si>
  <si>
    <t>120-069-332</t>
  </si>
  <si>
    <t>120-069-344</t>
  </si>
  <si>
    <t>120-069-411</t>
  </si>
  <si>
    <t>120-073-343</t>
  </si>
  <si>
    <t>130-001-121</t>
  </si>
  <si>
    <t>130-001-125</t>
  </si>
  <si>
    <t>130-001-211</t>
  </si>
  <si>
    <t>130-001-221</t>
  </si>
  <si>
    <t>130-001-231</t>
  </si>
  <si>
    <t>130-002-111</t>
  </si>
  <si>
    <t>130-002-112</t>
  </si>
  <si>
    <t>130-002-113</t>
  </si>
  <si>
    <t>130-002-115</t>
  </si>
  <si>
    <t>130-002-211</t>
  </si>
  <si>
    <t>130-002-221</t>
  </si>
  <si>
    <t>130-002-231</t>
  </si>
  <si>
    <t>130-002-715</t>
  </si>
  <si>
    <t>130-003-151</t>
  </si>
  <si>
    <t>130-003-162</t>
  </si>
  <si>
    <t>130-003-173</t>
  </si>
  <si>
    <t>130-003-199</t>
  </si>
  <si>
    <t>130-003-211</t>
  </si>
  <si>
    <t>130-003-221</t>
  </si>
  <si>
    <t>130-003-231</t>
  </si>
  <si>
    <t>130-005-114</t>
  </si>
  <si>
    <t>130-005-116</t>
  </si>
  <si>
    <t>130-005-211</t>
  </si>
  <si>
    <t>130-005-221</t>
  </si>
  <si>
    <t>130-005-231</t>
  </si>
  <si>
    <t>130-007-131</t>
  </si>
  <si>
    <t>130-007-135</t>
  </si>
  <si>
    <t>130-007-211</t>
  </si>
  <si>
    <t>130-007-221</t>
  </si>
  <si>
    <t>130-007-231</t>
  </si>
  <si>
    <t>130-009-184</t>
  </si>
  <si>
    <t>130-009-185</t>
  </si>
  <si>
    <t>130-009-188</t>
  </si>
  <si>
    <t>130-009-189</t>
  </si>
  <si>
    <t>130-009-211</t>
  </si>
  <si>
    <t>130-009-221</t>
  </si>
  <si>
    <t>130-009-231</t>
  </si>
  <si>
    <t>130-011-163</t>
  </si>
  <si>
    <t>130-011-211</t>
  </si>
  <si>
    <t>130-012-148</t>
  </si>
  <si>
    <t>130-012-211</t>
  </si>
  <si>
    <t>130-012-221</t>
  </si>
  <si>
    <t>130-012-422</t>
  </si>
  <si>
    <t>130-012-423</t>
  </si>
  <si>
    <t>130-013-121</t>
  </si>
  <si>
    <t>130-013-131</t>
  </si>
  <si>
    <t>130-013-162</t>
  </si>
  <si>
    <t>130-013-211</t>
  </si>
  <si>
    <t>130-013-221</t>
  </si>
  <si>
    <t>130-013-231</t>
  </si>
  <si>
    <t>130-014-211</t>
  </si>
  <si>
    <t>130-014-221</t>
  </si>
  <si>
    <t>130-014-312</t>
  </si>
  <si>
    <t>130-014-332</t>
  </si>
  <si>
    <t>130-014-379</t>
  </si>
  <si>
    <t>130-014-411</t>
  </si>
  <si>
    <t>130-014-418</t>
  </si>
  <si>
    <t>130-014-422</t>
  </si>
  <si>
    <t>130-014-461</t>
  </si>
  <si>
    <t>130-014-462</t>
  </si>
  <si>
    <t>130-015-462</t>
  </si>
  <si>
    <t>130-020-124</t>
  </si>
  <si>
    <t>130-020-162</t>
  </si>
  <si>
    <t>130-020-211</t>
  </si>
  <si>
    <t>130-024-143</t>
  </si>
  <si>
    <t>130-024-181</t>
  </si>
  <si>
    <t>130-024-211</t>
  </si>
  <si>
    <t>130-024-221</t>
  </si>
  <si>
    <t>130-024-231</t>
  </si>
  <si>
    <t>130-024-311</t>
  </si>
  <si>
    <t>130-024-312</t>
  </si>
  <si>
    <t>130-024-411</t>
  </si>
  <si>
    <t>130-024-418</t>
  </si>
  <si>
    <t>130-027-142</t>
  </si>
  <si>
    <t>130-027-167</t>
  </si>
  <si>
    <t>130-027-199</t>
  </si>
  <si>
    <t>130-027-211</t>
  </si>
  <si>
    <t>130-027-221</t>
  </si>
  <si>
    <t>130-027-231</t>
  </si>
  <si>
    <t>130-029-121</t>
  </si>
  <si>
    <t>130-029-199</t>
  </si>
  <si>
    <t>130-029-211</t>
  </si>
  <si>
    <t>130-029-221</t>
  </si>
  <si>
    <t>130-029-231</t>
  </si>
  <si>
    <t>130-032-121</t>
  </si>
  <si>
    <t>130-032-132</t>
  </si>
  <si>
    <t>130-032-133</t>
  </si>
  <si>
    <t>130-032-135</t>
  </si>
  <si>
    <t>130-032-142</t>
  </si>
  <si>
    <t>130-032-144</t>
  </si>
  <si>
    <t>130-032-145</t>
  </si>
  <si>
    <t>130-032-146</t>
  </si>
  <si>
    <t>130-032-147</t>
  </si>
  <si>
    <t>130-032-151</t>
  </si>
  <si>
    <t>130-032-162</t>
  </si>
  <si>
    <t>130-032-165</t>
  </si>
  <si>
    <t>130-032-167</t>
  </si>
  <si>
    <t>130-032-199</t>
  </si>
  <si>
    <t>130-032-211</t>
  </si>
  <si>
    <t>130-032-221</t>
  </si>
  <si>
    <t>130-032-231</t>
  </si>
  <si>
    <t>130-034-143</t>
  </si>
  <si>
    <t>130-034-151</t>
  </si>
  <si>
    <t>130-034-211</t>
  </si>
  <si>
    <t>130-034-221</t>
  </si>
  <si>
    <t>130-034-231</t>
  </si>
  <si>
    <t>130-034-411</t>
  </si>
  <si>
    <t>130-054-143</t>
  </si>
  <si>
    <t>130-054-211</t>
  </si>
  <si>
    <t>130-054-231</t>
  </si>
  <si>
    <t>130-055-131</t>
  </si>
  <si>
    <t>130-055-211</t>
  </si>
  <si>
    <t>130-055-221</t>
  </si>
  <si>
    <t>130-055-231</t>
  </si>
  <si>
    <t>130-056-171</t>
  </si>
  <si>
    <t>130-056-172</t>
  </si>
  <si>
    <t>130-056-175</t>
  </si>
  <si>
    <t>130-056-199</t>
  </si>
  <si>
    <t>130-056-211</t>
  </si>
  <si>
    <t>130-056-221</t>
  </si>
  <si>
    <t>130-056-231</t>
  </si>
  <si>
    <t>130-056-411</t>
  </si>
  <si>
    <t>130-056-422</t>
  </si>
  <si>
    <t>130-056-423</t>
  </si>
  <si>
    <t>130-056-424</t>
  </si>
  <si>
    <t>130-056-425</t>
  </si>
  <si>
    <t>130-063-121</t>
  </si>
  <si>
    <t>130-063-162</t>
  </si>
  <si>
    <t>130-063-211</t>
  </si>
  <si>
    <t>130-063-221</t>
  </si>
  <si>
    <t>130-063-231</t>
  </si>
  <si>
    <t>130-069-116</t>
  </si>
  <si>
    <t>130-069-143</t>
  </si>
  <si>
    <t>130-069-199</t>
  </si>
  <si>
    <t>130-069-211</t>
  </si>
  <si>
    <t>130-069-221</t>
  </si>
  <si>
    <t>130-069-231</t>
  </si>
  <si>
    <t>130-069-411</t>
  </si>
  <si>
    <t>130-073-343</t>
  </si>
  <si>
    <t>132-001-121</t>
  </si>
  <si>
    <t>132-001-123</t>
  </si>
  <si>
    <t>132-001-125</t>
  </si>
  <si>
    <t>132-001-211</t>
  </si>
  <si>
    <t>132-001-221</t>
  </si>
  <si>
    <t>132-001-231</t>
  </si>
  <si>
    <t>132-002-113</t>
  </si>
  <si>
    <t>132-002-118</t>
  </si>
  <si>
    <t>132-002-211</t>
  </si>
  <si>
    <t>132-002-221</t>
  </si>
  <si>
    <t>132-002-231</t>
  </si>
  <si>
    <t>132-003-151</t>
  </si>
  <si>
    <t>132-003-173</t>
  </si>
  <si>
    <t>132-003-199</t>
  </si>
  <si>
    <t>132-003-211</t>
  </si>
  <si>
    <t>132-003-221</t>
  </si>
  <si>
    <t>132-003-231</t>
  </si>
  <si>
    <t>132-005-114</t>
  </si>
  <si>
    <t>132-005-116</t>
  </si>
  <si>
    <t>132-005-211</t>
  </si>
  <si>
    <t>132-005-221</t>
  </si>
  <si>
    <t>132-005-231</t>
  </si>
  <si>
    <t>132-007-131</t>
  </si>
  <si>
    <t>132-007-211</t>
  </si>
  <si>
    <t>132-007-221</t>
  </si>
  <si>
    <t>132-007-231</t>
  </si>
  <si>
    <t>132-009-184</t>
  </si>
  <si>
    <t>132-009-188</t>
  </si>
  <si>
    <t>132-009-189</t>
  </si>
  <si>
    <t>132-009-211</t>
  </si>
  <si>
    <t>132-009-221</t>
  </si>
  <si>
    <t>132-009-231</t>
  </si>
  <si>
    <t>132-012-121</t>
  </si>
  <si>
    <t>132-012-148</t>
  </si>
  <si>
    <t>132-012-211</t>
  </si>
  <si>
    <t>132-013-121</t>
  </si>
  <si>
    <t>132-013-211</t>
  </si>
  <si>
    <t>132-013-221</t>
  </si>
  <si>
    <t>132-013-231</t>
  </si>
  <si>
    <t>132-014-211</t>
  </si>
  <si>
    <t>132-014-411</t>
  </si>
  <si>
    <t>132-027-142</t>
  </si>
  <si>
    <t>132-027-199</t>
  </si>
  <si>
    <t>132-027-211</t>
  </si>
  <si>
    <t>132-027-221</t>
  </si>
  <si>
    <t>132-027-231</t>
  </si>
  <si>
    <t>132-029-121</t>
  </si>
  <si>
    <t>132-029-142</t>
  </si>
  <si>
    <t>132-029-211</t>
  </si>
  <si>
    <t>132-029-221</t>
  </si>
  <si>
    <t>132-029-231</t>
  </si>
  <si>
    <t>132-032-121</t>
  </si>
  <si>
    <t>132-032-132</t>
  </si>
  <si>
    <t>132-032-133</t>
  </si>
  <si>
    <t>132-032-142</t>
  </si>
  <si>
    <t>132-032-145</t>
  </si>
  <si>
    <t>132-032-211</t>
  </si>
  <si>
    <t>132-032-221</t>
  </si>
  <si>
    <t>132-032-231</t>
  </si>
  <si>
    <t>132-056-171</t>
  </si>
  <si>
    <t>132-056-175</t>
  </si>
  <si>
    <t>132-056-199</t>
  </si>
  <si>
    <t>132-056-211</t>
  </si>
  <si>
    <t>132-056-221</t>
  </si>
  <si>
    <t>132-056-231</t>
  </si>
  <si>
    <t>132-069-211</t>
  </si>
  <si>
    <t>132-069-221</t>
  </si>
  <si>
    <t>132-069-231</t>
  </si>
  <si>
    <t>140-001-121</t>
  </si>
  <si>
    <t>140-001-123</t>
  </si>
  <si>
    <t>140-001-211</t>
  </si>
  <si>
    <t>140-001-221</t>
  </si>
  <si>
    <t>140-001-231</t>
  </si>
  <si>
    <t>140-002-111</t>
  </si>
  <si>
    <t>140-002-113</t>
  </si>
  <si>
    <t>140-002-115</t>
  </si>
  <si>
    <t>140-002-211</t>
  </si>
  <si>
    <t>140-002-221</t>
  </si>
  <si>
    <t>140-002-231</t>
  </si>
  <si>
    <t>140-003-151</t>
  </si>
  <si>
    <t>140-003-162</t>
  </si>
  <si>
    <t>140-003-173</t>
  </si>
  <si>
    <t>140-003-211</t>
  </si>
  <si>
    <t>140-003-221</t>
  </si>
  <si>
    <t>140-003-231</t>
  </si>
  <si>
    <t>140-005-114</t>
  </si>
  <si>
    <t>140-005-116</t>
  </si>
  <si>
    <t>140-005-211</t>
  </si>
  <si>
    <t>140-005-221</t>
  </si>
  <si>
    <t>140-005-231</t>
  </si>
  <si>
    <t>140-007-131</t>
  </si>
  <si>
    <t>140-007-132</t>
  </si>
  <si>
    <t>140-007-135</t>
  </si>
  <si>
    <t>140-007-211</t>
  </si>
  <si>
    <t>140-007-221</t>
  </si>
  <si>
    <t>140-007-231</t>
  </si>
  <si>
    <t>140-009-184</t>
  </si>
  <si>
    <t>140-009-185</t>
  </si>
  <si>
    <t>140-009-188</t>
  </si>
  <si>
    <t>140-009-189</t>
  </si>
  <si>
    <t>140-009-211</t>
  </si>
  <si>
    <t>140-009-221</t>
  </si>
  <si>
    <t>140-009-231</t>
  </si>
  <si>
    <t>140-011-163</t>
  </si>
  <si>
    <t>140-011-211</t>
  </si>
  <si>
    <t>140-012-311</t>
  </si>
  <si>
    <t>140-013-121</t>
  </si>
  <si>
    <t>140-013-131</t>
  </si>
  <si>
    <t>140-013-162</t>
  </si>
  <si>
    <t>140-013-211</t>
  </si>
  <si>
    <t>140-013-221</t>
  </si>
  <si>
    <t>140-013-231</t>
  </si>
  <si>
    <t>140-014-151</t>
  </si>
  <si>
    <t>140-014-211</t>
  </si>
  <si>
    <t>140-014-221</t>
  </si>
  <si>
    <t>140-014-231</t>
  </si>
  <si>
    <t>140-014-312</t>
  </si>
  <si>
    <t>140-014-332</t>
  </si>
  <si>
    <t>140-014-411</t>
  </si>
  <si>
    <t>140-014-418</t>
  </si>
  <si>
    <t>140-014-422</t>
  </si>
  <si>
    <t>140-014-462</t>
  </si>
  <si>
    <t>140-015-418</t>
  </si>
  <si>
    <t>140-024-121</t>
  </si>
  <si>
    <t>140-024-162</t>
  </si>
  <si>
    <t>140-024-211</t>
  </si>
  <si>
    <t>140-024-221</t>
  </si>
  <si>
    <t>140-024-231</t>
  </si>
  <si>
    <t>140-027-142</t>
  </si>
  <si>
    <t>140-027-167</t>
  </si>
  <si>
    <t>140-027-211</t>
  </si>
  <si>
    <t>140-027-221</t>
  </si>
  <si>
    <t>140-027-231</t>
  </si>
  <si>
    <t>140-029-131</t>
  </si>
  <si>
    <t>140-029-142</t>
  </si>
  <si>
    <t>140-029-211</t>
  </si>
  <si>
    <t>140-029-221</t>
  </si>
  <si>
    <t>140-029-231</t>
  </si>
  <si>
    <t>140-031-121</t>
  </si>
  <si>
    <t>140-031-131</t>
  </si>
  <si>
    <t>140-031-151</t>
  </si>
  <si>
    <t>140-031-162</t>
  </si>
  <si>
    <t>140-031-163</t>
  </si>
  <si>
    <t>140-031-181</t>
  </si>
  <si>
    <t>140-031-211</t>
  </si>
  <si>
    <t>140-031-221</t>
  </si>
  <si>
    <t>140-031-231</t>
  </si>
  <si>
    <t>140-031-312</t>
  </si>
  <si>
    <t>140-031-411</t>
  </si>
  <si>
    <t>140-031-418</t>
  </si>
  <si>
    <t>140-031-461</t>
  </si>
  <si>
    <t>140-031-462</t>
  </si>
  <si>
    <t>140-032-121</t>
  </si>
  <si>
    <t>140-032-131</t>
  </si>
  <si>
    <t>140-032-132</t>
  </si>
  <si>
    <t>140-032-133</t>
  </si>
  <si>
    <t>140-032-141</t>
  </si>
  <si>
    <t>140-032-142</t>
  </si>
  <si>
    <t>140-032-145</t>
  </si>
  <si>
    <t>140-032-147</t>
  </si>
  <si>
    <t>140-032-148</t>
  </si>
  <si>
    <t>140-032-151</t>
  </si>
  <si>
    <t>140-032-162</t>
  </si>
  <si>
    <t>140-032-199</t>
  </si>
  <si>
    <t>140-032-211</t>
  </si>
  <si>
    <t>140-032-221</t>
  </si>
  <si>
    <t>140-032-231</t>
  </si>
  <si>
    <t>140-032-311</t>
  </si>
  <si>
    <t>140-032-313</t>
  </si>
  <si>
    <t>140-032-332</t>
  </si>
  <si>
    <t>140-032-411</t>
  </si>
  <si>
    <t>140-034-211</t>
  </si>
  <si>
    <t>140-034-221</t>
  </si>
  <si>
    <t>140-034-231</t>
  </si>
  <si>
    <t>140-042-131</t>
  </si>
  <si>
    <t>140-042-211</t>
  </si>
  <si>
    <t>140-042-221</t>
  </si>
  <si>
    <t>140-042-231</t>
  </si>
  <si>
    <t>140-043-131</t>
  </si>
  <si>
    <t>140-043-211</t>
  </si>
  <si>
    <t>140-043-221</t>
  </si>
  <si>
    <t>140-043-231</t>
  </si>
  <si>
    <t>140-054-121</t>
  </si>
  <si>
    <t>140-054-142</t>
  </si>
  <si>
    <t>140-054-211</t>
  </si>
  <si>
    <t>140-054-221</t>
  </si>
  <si>
    <t>140-054-231</t>
  </si>
  <si>
    <t>140-054-332</t>
  </si>
  <si>
    <t>140-055-135</t>
  </si>
  <si>
    <t>140-055-151</t>
  </si>
  <si>
    <t>140-055-211</t>
  </si>
  <si>
    <t>140-055-221</t>
  </si>
  <si>
    <t>140-055-231</t>
  </si>
  <si>
    <t>140-055-413</t>
  </si>
  <si>
    <t>140-056-171</t>
  </si>
  <si>
    <t>140-056-172</t>
  </si>
  <si>
    <t>140-056-175</t>
  </si>
  <si>
    <t>140-056-211</t>
  </si>
  <si>
    <t>140-056-221</t>
  </si>
  <si>
    <t>140-056-231</t>
  </si>
  <si>
    <t>140-056-312</t>
  </si>
  <si>
    <t>140-056-326</t>
  </si>
  <si>
    <t>140-056-331</t>
  </si>
  <si>
    <t>140-056-411</t>
  </si>
  <si>
    <t>140-056-422</t>
  </si>
  <si>
    <t>140-056-423</t>
  </si>
  <si>
    <t>140-056-424</t>
  </si>
  <si>
    <t>140-056-425</t>
  </si>
  <si>
    <t>140-061-411</t>
  </si>
  <si>
    <t>140-061-418</t>
  </si>
  <si>
    <t>140-061-461</t>
  </si>
  <si>
    <t>140-063-142</t>
  </si>
  <si>
    <t>140-063-211</t>
  </si>
  <si>
    <t>140-063-221</t>
  </si>
  <si>
    <t>140-063-231</t>
  </si>
  <si>
    <t>140-069-131</t>
  </si>
  <si>
    <t>140-069-146</t>
  </si>
  <si>
    <t>140-069-151</t>
  </si>
  <si>
    <t>140-069-211</t>
  </si>
  <si>
    <t>140-069-221</t>
  </si>
  <si>
    <t>140-069-231</t>
  </si>
  <si>
    <t>140-069-311</t>
  </si>
  <si>
    <t>140-069-312</t>
  </si>
  <si>
    <t>140-069-332</t>
  </si>
  <si>
    <t>140-069-344</t>
  </si>
  <si>
    <t>140-069-411</t>
  </si>
  <si>
    <t>140-069-418</t>
  </si>
  <si>
    <t>150-001-121</t>
  </si>
  <si>
    <t>150-001-123</t>
  </si>
  <si>
    <t>150-001-211</t>
  </si>
  <si>
    <t>150-001-221</t>
  </si>
  <si>
    <t>150-001-231</t>
  </si>
  <si>
    <t>150-002-111</t>
  </si>
  <si>
    <t>150-002-113</t>
  </si>
  <si>
    <t>150-002-115</t>
  </si>
  <si>
    <t>150-002-211</t>
  </si>
  <si>
    <t>150-002-221</t>
  </si>
  <si>
    <t>150-002-231</t>
  </si>
  <si>
    <t>150-003-151</t>
  </si>
  <si>
    <t>150-003-162</t>
  </si>
  <si>
    <t>150-003-211</t>
  </si>
  <si>
    <t>150-003-221</t>
  </si>
  <si>
    <t>150-003-231</t>
  </si>
  <si>
    <t>150-005-114</t>
  </si>
  <si>
    <t>150-005-116</t>
  </si>
  <si>
    <t>150-005-211</t>
  </si>
  <si>
    <t>150-005-221</t>
  </si>
  <si>
    <t>150-005-231</t>
  </si>
  <si>
    <t>150-007-131</t>
  </si>
  <si>
    <t>150-007-132</t>
  </si>
  <si>
    <t>150-007-211</t>
  </si>
  <si>
    <t>150-007-221</t>
  </si>
  <si>
    <t>150-007-231</t>
  </si>
  <si>
    <t>150-009-184</t>
  </si>
  <si>
    <t>150-009-185</t>
  </si>
  <si>
    <t>150-009-188</t>
  </si>
  <si>
    <t>150-009-211</t>
  </si>
  <si>
    <t>150-009-221</t>
  </si>
  <si>
    <t>150-012-311</t>
  </si>
  <si>
    <t>150-013-121</t>
  </si>
  <si>
    <t>150-013-211</t>
  </si>
  <si>
    <t>150-013-221</t>
  </si>
  <si>
    <t>150-013-231</t>
  </si>
  <si>
    <t>150-014-312</t>
  </si>
  <si>
    <t>150-014-411</t>
  </si>
  <si>
    <t>150-015-343</t>
  </si>
  <si>
    <t>150-019-121</t>
  </si>
  <si>
    <t>150-019-131</t>
  </si>
  <si>
    <t>150-019-146</t>
  </si>
  <si>
    <t>150-019-162</t>
  </si>
  <si>
    <t>150-019-173</t>
  </si>
  <si>
    <t>150-019-199</t>
  </si>
  <si>
    <t>150-019-211</t>
  </si>
  <si>
    <t>150-019-221</t>
  </si>
  <si>
    <t>150-019-231</t>
  </si>
  <si>
    <t>150-024-211</t>
  </si>
  <si>
    <t>150-024-221</t>
  </si>
  <si>
    <t>150-024-231</t>
  </si>
  <si>
    <t>150-027-142</t>
  </si>
  <si>
    <t>150-027-211</t>
  </si>
  <si>
    <t>150-027-221</t>
  </si>
  <si>
    <t>150-027-231</t>
  </si>
  <si>
    <t>150-031-151</t>
  </si>
  <si>
    <t>150-031-211</t>
  </si>
  <si>
    <t>150-031-221</t>
  </si>
  <si>
    <t>150-031-231</t>
  </si>
  <si>
    <t>150-032-121</t>
  </si>
  <si>
    <t>150-032-142</t>
  </si>
  <si>
    <t>150-032-147</t>
  </si>
  <si>
    <t>150-032-162</t>
  </si>
  <si>
    <t>150-032-199</t>
  </si>
  <si>
    <t>150-032-211</t>
  </si>
  <si>
    <t>150-032-221</t>
  </si>
  <si>
    <t>150-032-231</t>
  </si>
  <si>
    <t>150-032-311</t>
  </si>
  <si>
    <t>150-032-312</t>
  </si>
  <si>
    <t>150-032-411</t>
  </si>
  <si>
    <t>150-034-121</t>
  </si>
  <si>
    <t>150-034-211</t>
  </si>
  <si>
    <t>150-034-221</t>
  </si>
  <si>
    <t>150-034-231</t>
  </si>
  <si>
    <t>150-056-171</t>
  </si>
  <si>
    <t>150-056-172</t>
  </si>
  <si>
    <t>150-056-175</t>
  </si>
  <si>
    <t>150-056-211</t>
  </si>
  <si>
    <t>150-056-221</t>
  </si>
  <si>
    <t>150-056-231</t>
  </si>
  <si>
    <t>150-056-311</t>
  </si>
  <si>
    <t>150-056-312</t>
  </si>
  <si>
    <t>150-056-319</t>
  </si>
  <si>
    <t>150-056-321</t>
  </si>
  <si>
    <t>150-056-411</t>
  </si>
  <si>
    <t>150-056-418</t>
  </si>
  <si>
    <t>150-056-422</t>
  </si>
  <si>
    <t>150-056-423</t>
  </si>
  <si>
    <t>150-056-424</t>
  </si>
  <si>
    <t>150-056-425</t>
  </si>
  <si>
    <t>150-056-461</t>
  </si>
  <si>
    <t>150-061-411</t>
  </si>
  <si>
    <t>150-069-142</t>
  </si>
  <si>
    <t>150-069-211</t>
  </si>
  <si>
    <t>150-069-221</t>
  </si>
  <si>
    <t>150-069-231</t>
  </si>
  <si>
    <t>150-069-311</t>
  </si>
  <si>
    <t>160-001-121</t>
  </si>
  <si>
    <t>160-001-211</t>
  </si>
  <si>
    <t>160-001-221</t>
  </si>
  <si>
    <t>160-001-231</t>
  </si>
  <si>
    <t>160-002-111</t>
  </si>
  <si>
    <t>160-002-113</t>
  </si>
  <si>
    <t>160-002-115</t>
  </si>
  <si>
    <t>160-002-118</t>
  </si>
  <si>
    <t>160-002-211</t>
  </si>
  <si>
    <t>160-002-221</t>
  </si>
  <si>
    <t>160-002-231</t>
  </si>
  <si>
    <t>160-003-151</t>
  </si>
  <si>
    <t>160-003-162</t>
  </si>
  <si>
    <t>160-003-173</t>
  </si>
  <si>
    <t>160-003-199</t>
  </si>
  <si>
    <t>160-003-211</t>
  </si>
  <si>
    <t>160-003-221</t>
  </si>
  <si>
    <t>160-003-231</t>
  </si>
  <si>
    <t>160-005-114</t>
  </si>
  <si>
    <t>160-005-116</t>
  </si>
  <si>
    <t>160-005-211</t>
  </si>
  <si>
    <t>160-005-221</t>
  </si>
  <si>
    <t>160-005-231</t>
  </si>
  <si>
    <t>160-007-131</t>
  </si>
  <si>
    <t>160-007-132</t>
  </si>
  <si>
    <t>160-007-133</t>
  </si>
  <si>
    <t>160-007-211</t>
  </si>
  <si>
    <t>160-007-221</t>
  </si>
  <si>
    <t>160-007-231</t>
  </si>
  <si>
    <t>160-009-184</t>
  </si>
  <si>
    <t>160-009-185</t>
  </si>
  <si>
    <t>160-009-188</t>
  </si>
  <si>
    <t>160-009-211</t>
  </si>
  <si>
    <t>160-009-221</t>
  </si>
  <si>
    <t>160-009-231</t>
  </si>
  <si>
    <t>160-012-148</t>
  </si>
  <si>
    <t>160-012-211</t>
  </si>
  <si>
    <t>160-012-221</t>
  </si>
  <si>
    <t>160-012-231</t>
  </si>
  <si>
    <t>160-012-311</t>
  </si>
  <si>
    <t>160-013-121</t>
  </si>
  <si>
    <t>160-013-162</t>
  </si>
  <si>
    <t>160-013-211</t>
  </si>
  <si>
    <t>160-013-221</t>
  </si>
  <si>
    <t>160-013-231</t>
  </si>
  <si>
    <t>160-014-163</t>
  </si>
  <si>
    <t>160-014-211</t>
  </si>
  <si>
    <t>160-014-312</t>
  </si>
  <si>
    <t>160-014-332</t>
  </si>
  <si>
    <t>160-014-379</t>
  </si>
  <si>
    <t>160-014-411</t>
  </si>
  <si>
    <t>160-014-461</t>
  </si>
  <si>
    <t>160-015-312</t>
  </si>
  <si>
    <t>160-024-211</t>
  </si>
  <si>
    <t>160-024-221</t>
  </si>
  <si>
    <t>160-024-231</t>
  </si>
  <si>
    <t>160-027-142</t>
  </si>
  <si>
    <t>160-027-167</t>
  </si>
  <si>
    <t>160-027-199</t>
  </si>
  <si>
    <t>160-027-211</t>
  </si>
  <si>
    <t>160-027-221</t>
  </si>
  <si>
    <t>160-027-231</t>
  </si>
  <si>
    <t>160-029-146</t>
  </si>
  <si>
    <t>160-029-211</t>
  </si>
  <si>
    <t>160-029-221</t>
  </si>
  <si>
    <t>160-029-231</t>
  </si>
  <si>
    <t>160-032-121</t>
  </si>
  <si>
    <t>160-032-132</t>
  </si>
  <si>
    <t>160-032-145</t>
  </si>
  <si>
    <t>160-032-146</t>
  </si>
  <si>
    <t>160-032-148</t>
  </si>
  <si>
    <t>160-032-162</t>
  </si>
  <si>
    <t>160-032-163</t>
  </si>
  <si>
    <t>160-032-199</t>
  </si>
  <si>
    <t>160-032-211</t>
  </si>
  <si>
    <t>160-032-221</t>
  </si>
  <si>
    <t>160-032-231</t>
  </si>
  <si>
    <t>160-032-311</t>
  </si>
  <si>
    <t>160-032-312</t>
  </si>
  <si>
    <t>160-032-331</t>
  </si>
  <si>
    <t>160-032-332</t>
  </si>
  <si>
    <t>160-032-411</t>
  </si>
  <si>
    <t>160-034-121</t>
  </si>
  <si>
    <t>160-034-211</t>
  </si>
  <si>
    <t>160-034-221</t>
  </si>
  <si>
    <t>160-034-231</t>
  </si>
  <si>
    <t>160-034-312</t>
  </si>
  <si>
    <t>160-034-411</t>
  </si>
  <si>
    <t>160-054-121</t>
  </si>
  <si>
    <t>160-054-211</t>
  </si>
  <si>
    <t>160-054-221</t>
  </si>
  <si>
    <t>160-054-231</t>
  </si>
  <si>
    <t>160-056-171</t>
  </si>
  <si>
    <t>160-056-172</t>
  </si>
  <si>
    <t>160-056-175</t>
  </si>
  <si>
    <t>160-056-199</t>
  </si>
  <si>
    <t>160-056-211</t>
  </si>
  <si>
    <t>160-056-221</t>
  </si>
  <si>
    <t>160-056-231</t>
  </si>
  <si>
    <t>160-056-311</t>
  </si>
  <si>
    <t>160-056-312</t>
  </si>
  <si>
    <t>160-056-319</t>
  </si>
  <si>
    <t>160-056-411</t>
  </si>
  <si>
    <t>160-056-422</t>
  </si>
  <si>
    <t>160-056-423</t>
  </si>
  <si>
    <t>160-056-424</t>
  </si>
  <si>
    <t>160-056-425</t>
  </si>
  <si>
    <t>160-061-411</t>
  </si>
  <si>
    <t>160-063-121</t>
  </si>
  <si>
    <t>160-063-211</t>
  </si>
  <si>
    <t>160-063-221</t>
  </si>
  <si>
    <t>160-063-231</t>
  </si>
  <si>
    <t>160-069-116</t>
  </si>
  <si>
    <t>160-069-121</t>
  </si>
  <si>
    <t>160-069-131</t>
  </si>
  <si>
    <t>160-069-142</t>
  </si>
  <si>
    <t>160-069-162</t>
  </si>
  <si>
    <t>160-069-199</t>
  </si>
  <si>
    <t>160-069-211</t>
  </si>
  <si>
    <t>160-069-221</t>
  </si>
  <si>
    <t>160-069-231</t>
  </si>
  <si>
    <t>160-069-311</t>
  </si>
  <si>
    <t>160-069-411</t>
  </si>
  <si>
    <t>160-073-343</t>
  </si>
  <si>
    <t>170-001-121</t>
  </si>
  <si>
    <t>170-001-211</t>
  </si>
  <si>
    <t>170-001-221</t>
  </si>
  <si>
    <t>170-001-231</t>
  </si>
  <si>
    <t>170-002-111</t>
  </si>
  <si>
    <t>170-002-113</t>
  </si>
  <si>
    <t>170-002-211</t>
  </si>
  <si>
    <t>170-002-221</t>
  </si>
  <si>
    <t>170-002-231</t>
  </si>
  <si>
    <t>170-003-151</t>
  </si>
  <si>
    <t>170-003-162</t>
  </si>
  <si>
    <t>170-003-173</t>
  </si>
  <si>
    <t>170-003-211</t>
  </si>
  <si>
    <t>170-003-221</t>
  </si>
  <si>
    <t>170-003-231</t>
  </si>
  <si>
    <t>170-005-114</t>
  </si>
  <si>
    <t>170-005-116</t>
  </si>
  <si>
    <t>170-005-211</t>
  </si>
  <si>
    <t>170-005-221</t>
  </si>
  <si>
    <t>170-005-231</t>
  </si>
  <si>
    <t>170-007-131</t>
  </si>
  <si>
    <t>170-007-211</t>
  </si>
  <si>
    <t>170-007-221</t>
  </si>
  <si>
    <t>170-007-231</t>
  </si>
  <si>
    <t>170-009-184</t>
  </si>
  <si>
    <t>170-009-185</t>
  </si>
  <si>
    <t>170-009-188</t>
  </si>
  <si>
    <t>170-009-211</t>
  </si>
  <si>
    <t>170-009-221</t>
  </si>
  <si>
    <t>170-013-121</t>
  </si>
  <si>
    <t>170-013-131</t>
  </si>
  <si>
    <t>170-013-211</t>
  </si>
  <si>
    <t>170-013-221</t>
  </si>
  <si>
    <t>170-013-231</t>
  </si>
  <si>
    <t>170-014-312</t>
  </si>
  <si>
    <t>170-014-411</t>
  </si>
  <si>
    <t>170-019-116</t>
  </si>
  <si>
    <t>170-019-151</t>
  </si>
  <si>
    <t>170-019-152</t>
  </si>
  <si>
    <t>170-019-173</t>
  </si>
  <si>
    <t>170-019-181</t>
  </si>
  <si>
    <t>170-019-211</t>
  </si>
  <si>
    <t>170-019-221</t>
  </si>
  <si>
    <t>170-019-231</t>
  </si>
  <si>
    <t>170-019-314</t>
  </si>
  <si>
    <t>170-019-315</t>
  </si>
  <si>
    <t>170-019-332</t>
  </si>
  <si>
    <t>170-019-342</t>
  </si>
  <si>
    <t>170-019-411</t>
  </si>
  <si>
    <t>170-019-418</t>
  </si>
  <si>
    <t>170-024-211</t>
  </si>
  <si>
    <t>170-024-221</t>
  </si>
  <si>
    <t>170-024-231</t>
  </si>
  <si>
    <t>170-027-142</t>
  </si>
  <si>
    <t>170-027-211</t>
  </si>
  <si>
    <t>170-027-221</t>
  </si>
  <si>
    <t>170-027-231</t>
  </si>
  <si>
    <t>170-029-142</t>
  </si>
  <si>
    <t>170-029-211</t>
  </si>
  <si>
    <t>170-029-221</t>
  </si>
  <si>
    <t>170-029-231</t>
  </si>
  <si>
    <t>170-031-211</t>
  </si>
  <si>
    <t>170-031-221</t>
  </si>
  <si>
    <t>170-031-231</t>
  </si>
  <si>
    <t>170-032-121</t>
  </si>
  <si>
    <t>170-032-132</t>
  </si>
  <si>
    <t>170-032-145</t>
  </si>
  <si>
    <t>170-032-167</t>
  </si>
  <si>
    <t>170-032-192</t>
  </si>
  <si>
    <t>170-032-211</t>
  </si>
  <si>
    <t>170-032-221</t>
  </si>
  <si>
    <t>170-032-231</t>
  </si>
  <si>
    <t>170-032-311</t>
  </si>
  <si>
    <t>170-034-211</t>
  </si>
  <si>
    <t>170-034-312</t>
  </si>
  <si>
    <t>170-034-411</t>
  </si>
  <si>
    <t>170-054-211</t>
  </si>
  <si>
    <t>170-054-221</t>
  </si>
  <si>
    <t>170-056-171</t>
  </si>
  <si>
    <t>170-056-172</t>
  </si>
  <si>
    <t>170-056-175</t>
  </si>
  <si>
    <t>170-056-211</t>
  </si>
  <si>
    <t>170-056-221</t>
  </si>
  <si>
    <t>170-056-231</t>
  </si>
  <si>
    <t>170-056-344</t>
  </si>
  <si>
    <t>170-056-411</t>
  </si>
  <si>
    <t>170-056-422</t>
  </si>
  <si>
    <t>170-056-423</t>
  </si>
  <si>
    <t>170-056-424</t>
  </si>
  <si>
    <t>170-056-425</t>
  </si>
  <si>
    <t>170-061-411</t>
  </si>
  <si>
    <t>170-069-131</t>
  </si>
  <si>
    <t>170-069-211</t>
  </si>
  <si>
    <t>170-069-221</t>
  </si>
  <si>
    <t>170-069-231</t>
  </si>
  <si>
    <t>170-069-411</t>
  </si>
  <si>
    <t>180-001-121</t>
  </si>
  <si>
    <t>180-001-123</t>
  </si>
  <si>
    <t>180-001-125</t>
  </si>
  <si>
    <t>180-001-211</t>
  </si>
  <si>
    <t>180-001-221</t>
  </si>
  <si>
    <t>180-001-231</t>
  </si>
  <si>
    <t>180-002-111</t>
  </si>
  <si>
    <t>180-002-113</t>
  </si>
  <si>
    <t>180-002-118</t>
  </si>
  <si>
    <t>180-002-211</t>
  </si>
  <si>
    <t>180-002-221</t>
  </si>
  <si>
    <t>180-002-231</t>
  </si>
  <si>
    <t>180-003-151</t>
  </si>
  <si>
    <t>180-003-162</t>
  </si>
  <si>
    <t>180-003-173</t>
  </si>
  <si>
    <t>180-003-211</t>
  </si>
  <si>
    <t>180-003-221</t>
  </si>
  <si>
    <t>180-003-231</t>
  </si>
  <si>
    <t>180-005-114</t>
  </si>
  <si>
    <t>180-005-116</t>
  </si>
  <si>
    <t>180-005-211</t>
  </si>
  <si>
    <t>180-005-221</t>
  </si>
  <si>
    <t>180-005-231</t>
  </si>
  <si>
    <t>180-007-131</t>
  </si>
  <si>
    <t>180-007-133</t>
  </si>
  <si>
    <t>180-007-211</t>
  </si>
  <si>
    <t>180-007-221</t>
  </si>
  <si>
    <t>180-007-231</t>
  </si>
  <si>
    <t>180-009-184</t>
  </si>
  <si>
    <t>180-009-185</t>
  </si>
  <si>
    <t>180-009-188</t>
  </si>
  <si>
    <t>180-009-189</t>
  </si>
  <si>
    <t>180-009-211</t>
  </si>
  <si>
    <t>180-009-221</t>
  </si>
  <si>
    <t>180-009-231</t>
  </si>
  <si>
    <t>180-011-163</t>
  </si>
  <si>
    <t>180-011-211</t>
  </si>
  <si>
    <t>180-013-121</t>
  </si>
  <si>
    <t>180-013-131</t>
  </si>
  <si>
    <t>180-013-162</t>
  </si>
  <si>
    <t>180-013-211</t>
  </si>
  <si>
    <t>180-013-221</t>
  </si>
  <si>
    <t>180-013-231</t>
  </si>
  <si>
    <t>180-014-151</t>
  </si>
  <si>
    <t>180-014-163</t>
  </si>
  <si>
    <t>180-014-211</t>
  </si>
  <si>
    <t>180-014-312</t>
  </si>
  <si>
    <t>180-014-319</t>
  </si>
  <si>
    <t>180-014-411</t>
  </si>
  <si>
    <t>180-014-418</t>
  </si>
  <si>
    <t>180-014-422</t>
  </si>
  <si>
    <t>180-014-461</t>
  </si>
  <si>
    <t>180-024-231</t>
  </si>
  <si>
    <t>180-027-142</t>
  </si>
  <si>
    <t>180-027-211</t>
  </si>
  <si>
    <t>180-027-221</t>
  </si>
  <si>
    <t>180-027-231</t>
  </si>
  <si>
    <t>180-029-131</t>
  </si>
  <si>
    <t>180-029-211</t>
  </si>
  <si>
    <t>180-029-221</t>
  </si>
  <si>
    <t>180-032-121</t>
  </si>
  <si>
    <t>180-032-131</t>
  </si>
  <si>
    <t>180-032-132</t>
  </si>
  <si>
    <t>180-032-133</t>
  </si>
  <si>
    <t>180-032-135</t>
  </si>
  <si>
    <t>180-032-142</t>
  </si>
  <si>
    <t>180-032-145</t>
  </si>
  <si>
    <t>180-032-147</t>
  </si>
  <si>
    <t>180-032-148</t>
  </si>
  <si>
    <t>180-032-162</t>
  </si>
  <si>
    <t>180-032-163</t>
  </si>
  <si>
    <t>180-032-199</t>
  </si>
  <si>
    <t>180-032-211</t>
  </si>
  <si>
    <t>180-032-221</t>
  </si>
  <si>
    <t>180-032-231</t>
  </si>
  <si>
    <t>180-032-311</t>
  </si>
  <si>
    <t>180-032-312</t>
  </si>
  <si>
    <t>180-032-331</t>
  </si>
  <si>
    <t>180-032-332</t>
  </si>
  <si>
    <t>180-032-343</t>
  </si>
  <si>
    <t>180-032-411</t>
  </si>
  <si>
    <t>180-032-462</t>
  </si>
  <si>
    <t>180-034-211</t>
  </si>
  <si>
    <t>180-034-221</t>
  </si>
  <si>
    <t>180-034-311</t>
  </si>
  <si>
    <t>180-034-312</t>
  </si>
  <si>
    <t>180-034-332</t>
  </si>
  <si>
    <t>180-034-333</t>
  </si>
  <si>
    <t>180-034-351</t>
  </si>
  <si>
    <t>180-034-411</t>
  </si>
  <si>
    <t>180-054-121</t>
  </si>
  <si>
    <t>180-054-211</t>
  </si>
  <si>
    <t>180-054-221</t>
  </si>
  <si>
    <t>180-054-231</t>
  </si>
  <si>
    <t>180-054-411</t>
  </si>
  <si>
    <t>180-055-211</t>
  </si>
  <si>
    <t>180-055-221</t>
  </si>
  <si>
    <t>180-055-231</t>
  </si>
  <si>
    <t>180-055-411</t>
  </si>
  <si>
    <t>180-055-413</t>
  </si>
  <si>
    <t>180-056-165</t>
  </si>
  <si>
    <t>180-056-171</t>
  </si>
  <si>
    <t>180-056-172</t>
  </si>
  <si>
    <t>180-056-175</t>
  </si>
  <si>
    <t>180-056-199</t>
  </si>
  <si>
    <t>180-056-211</t>
  </si>
  <si>
    <t>180-056-221</t>
  </si>
  <si>
    <t>180-056-231</t>
  </si>
  <si>
    <t>180-056-411</t>
  </si>
  <si>
    <t>180-056-422</t>
  </si>
  <si>
    <t>180-056-423</t>
  </si>
  <si>
    <t>180-056-424</t>
  </si>
  <si>
    <t>180-056-425</t>
  </si>
  <si>
    <t>180-061-411</t>
  </si>
  <si>
    <t>180-061-418</t>
  </si>
  <si>
    <t>180-063-142</t>
  </si>
  <si>
    <t>180-063-211</t>
  </si>
  <si>
    <t>180-063-221</t>
  </si>
  <si>
    <t>180-063-231</t>
  </si>
  <si>
    <t>180-069-121</t>
  </si>
  <si>
    <t>180-069-131</t>
  </si>
  <si>
    <t>180-069-142</t>
  </si>
  <si>
    <t>180-069-211</t>
  </si>
  <si>
    <t>180-069-221</t>
  </si>
  <si>
    <t>180-069-231</t>
  </si>
  <si>
    <t>180-069-311</t>
  </si>
  <si>
    <t>180-069-312</t>
  </si>
  <si>
    <t>180-069-411</t>
  </si>
  <si>
    <t>181-001-121</t>
  </si>
  <si>
    <t>181-001-211</t>
  </si>
  <si>
    <t>181-001-221</t>
  </si>
  <si>
    <t>181-001-231</t>
  </si>
  <si>
    <t>181-002-111</t>
  </si>
  <si>
    <t>181-002-113</t>
  </si>
  <si>
    <t>181-002-115</t>
  </si>
  <si>
    <t>181-002-211</t>
  </si>
  <si>
    <t>181-002-221</t>
  </si>
  <si>
    <t>181-002-231</t>
  </si>
  <si>
    <t>181-003-151</t>
  </si>
  <si>
    <t>181-003-153</t>
  </si>
  <si>
    <t>181-003-211</t>
  </si>
  <si>
    <t>181-003-221</t>
  </si>
  <si>
    <t>181-003-231</t>
  </si>
  <si>
    <t>181-005-114</t>
  </si>
  <si>
    <t>181-005-116</t>
  </si>
  <si>
    <t>181-005-211</t>
  </si>
  <si>
    <t>181-005-221</t>
  </si>
  <si>
    <t>181-005-231</t>
  </si>
  <si>
    <t>181-007-131</t>
  </si>
  <si>
    <t>181-007-135</t>
  </si>
  <si>
    <t>181-007-211</t>
  </si>
  <si>
    <t>181-007-221</t>
  </si>
  <si>
    <t>181-007-231</t>
  </si>
  <si>
    <t>181-009-184</t>
  </si>
  <si>
    <t>181-009-185</t>
  </si>
  <si>
    <t>181-009-188</t>
  </si>
  <si>
    <t>181-009-211</t>
  </si>
  <si>
    <t>181-009-221</t>
  </si>
  <si>
    <t>181-009-231</t>
  </si>
  <si>
    <t>181-012-311</t>
  </si>
  <si>
    <t>181-013-121</t>
  </si>
  <si>
    <t>181-013-131</t>
  </si>
  <si>
    <t>181-013-162</t>
  </si>
  <si>
    <t>181-013-211</t>
  </si>
  <si>
    <t>181-013-221</t>
  </si>
  <si>
    <t>181-013-231</t>
  </si>
  <si>
    <t>181-014-211</t>
  </si>
  <si>
    <t>181-014-312</t>
  </si>
  <si>
    <t>181-014-411</t>
  </si>
  <si>
    <t>181-024-311</t>
  </si>
  <si>
    <t>181-024-411</t>
  </si>
  <si>
    <t>181-024-418</t>
  </si>
  <si>
    <t>181-027-142</t>
  </si>
  <si>
    <t>181-027-167</t>
  </si>
  <si>
    <t>181-027-211</t>
  </si>
  <si>
    <t>181-027-221</t>
  </si>
  <si>
    <t>181-027-231</t>
  </si>
  <si>
    <t>181-029-211</t>
  </si>
  <si>
    <t>181-029-221</t>
  </si>
  <si>
    <t>181-029-231</t>
  </si>
  <si>
    <t>181-032-121</t>
  </si>
  <si>
    <t>181-032-132</t>
  </si>
  <si>
    <t>181-032-142</t>
  </si>
  <si>
    <t>181-032-151</t>
  </si>
  <si>
    <t>181-032-162</t>
  </si>
  <si>
    <t>181-032-211</t>
  </si>
  <si>
    <t>181-032-221</t>
  </si>
  <si>
    <t>181-032-231</t>
  </si>
  <si>
    <t>181-032-351</t>
  </si>
  <si>
    <t>181-054-211</t>
  </si>
  <si>
    <t>181-054-221</t>
  </si>
  <si>
    <t>181-054-231</t>
  </si>
  <si>
    <t>181-056-165</t>
  </si>
  <si>
    <t>181-056-171</t>
  </si>
  <si>
    <t>181-056-172</t>
  </si>
  <si>
    <t>181-056-211</t>
  </si>
  <si>
    <t>181-056-221</t>
  </si>
  <si>
    <t>181-056-231</t>
  </si>
  <si>
    <t>181-056-332</t>
  </si>
  <si>
    <t>181-063-311</t>
  </si>
  <si>
    <t>181-069-116</t>
  </si>
  <si>
    <t>181-069-121</t>
  </si>
  <si>
    <t>181-069-131</t>
  </si>
  <si>
    <t>181-069-151</t>
  </si>
  <si>
    <t>181-069-211</t>
  </si>
  <si>
    <t>181-069-221</t>
  </si>
  <si>
    <t>181-069-231</t>
  </si>
  <si>
    <t>181-069-311</t>
  </si>
  <si>
    <t>181-069-411</t>
  </si>
  <si>
    <t>182-001-121</t>
  </si>
  <si>
    <t>182-001-123</t>
  </si>
  <si>
    <t>182-001-125</t>
  </si>
  <si>
    <t>182-001-211</t>
  </si>
  <si>
    <t>182-001-221</t>
  </si>
  <si>
    <t>182-001-231</t>
  </si>
  <si>
    <t>182-002-111</t>
  </si>
  <si>
    <t>182-002-113</t>
  </si>
  <si>
    <t>182-002-211</t>
  </si>
  <si>
    <t>182-002-221</t>
  </si>
  <si>
    <t>182-002-231</t>
  </si>
  <si>
    <t>182-003-151</t>
  </si>
  <si>
    <t>182-003-153</t>
  </si>
  <si>
    <t>182-003-173</t>
  </si>
  <si>
    <t>182-003-211</t>
  </si>
  <si>
    <t>182-003-221</t>
  </si>
  <si>
    <t>182-003-231</t>
  </si>
  <si>
    <t>182-005-114</t>
  </si>
  <si>
    <t>182-005-116</t>
  </si>
  <si>
    <t>182-005-211</t>
  </si>
  <si>
    <t>182-005-221</t>
  </si>
  <si>
    <t>182-005-231</t>
  </si>
  <si>
    <t>182-007-211</t>
  </si>
  <si>
    <t>182-007-221</t>
  </si>
  <si>
    <t>182-007-231</t>
  </si>
  <si>
    <t>182-009-184</t>
  </si>
  <si>
    <t>182-009-188</t>
  </si>
  <si>
    <t>182-009-211</t>
  </si>
  <si>
    <t>182-009-221</t>
  </si>
  <si>
    <t>182-012-211</t>
  </si>
  <si>
    <t>182-012-221</t>
  </si>
  <si>
    <t>182-012-372</t>
  </si>
  <si>
    <t>182-012-422</t>
  </si>
  <si>
    <t>182-012-423</t>
  </si>
  <si>
    <t>182-013-121</t>
  </si>
  <si>
    <t>182-013-211</t>
  </si>
  <si>
    <t>182-013-221</t>
  </si>
  <si>
    <t>182-013-231</t>
  </si>
  <si>
    <t>182-014-151</t>
  </si>
  <si>
    <t>182-014-162</t>
  </si>
  <si>
    <t>182-014-211</t>
  </si>
  <si>
    <t>182-014-221</t>
  </si>
  <si>
    <t>182-014-231</t>
  </si>
  <si>
    <t>182-014-311</t>
  </si>
  <si>
    <t>182-014-312</t>
  </si>
  <si>
    <t>182-014-319</t>
  </si>
  <si>
    <t>182-014-332</t>
  </si>
  <si>
    <t>182-014-344</t>
  </si>
  <si>
    <t>182-014-351</t>
  </si>
  <si>
    <t>182-014-379</t>
  </si>
  <si>
    <t>182-014-411</t>
  </si>
  <si>
    <t>182-015-411</t>
  </si>
  <si>
    <t>182-024-211</t>
  </si>
  <si>
    <t>182-024-221</t>
  </si>
  <si>
    <t>182-024-231</t>
  </si>
  <si>
    <t>182-027-142</t>
  </si>
  <si>
    <t>182-027-199</t>
  </si>
  <si>
    <t>182-027-211</t>
  </si>
  <si>
    <t>182-027-221</t>
  </si>
  <si>
    <t>182-027-231</t>
  </si>
  <si>
    <t>182-029-211</t>
  </si>
  <si>
    <t>182-029-221</t>
  </si>
  <si>
    <t>182-029-231</t>
  </si>
  <si>
    <t>182-032-121</t>
  </si>
  <si>
    <t>182-032-132</t>
  </si>
  <si>
    <t>182-032-141</t>
  </si>
  <si>
    <t>182-032-142</t>
  </si>
  <si>
    <t>182-032-145</t>
  </si>
  <si>
    <t>182-032-162</t>
  </si>
  <si>
    <t>182-032-165</t>
  </si>
  <si>
    <t>182-032-199</t>
  </si>
  <si>
    <t>182-032-211</t>
  </si>
  <si>
    <t>182-032-221</t>
  </si>
  <si>
    <t>182-032-231</t>
  </si>
  <si>
    <t>182-032-311</t>
  </si>
  <si>
    <t>182-032-411</t>
  </si>
  <si>
    <t>182-034-135</t>
  </si>
  <si>
    <t>182-034-211</t>
  </si>
  <si>
    <t>182-034-221</t>
  </si>
  <si>
    <t>182-034-231</t>
  </si>
  <si>
    <t>182-034-312</t>
  </si>
  <si>
    <t>182-034-332</t>
  </si>
  <si>
    <t>182-034-411</t>
  </si>
  <si>
    <t>182-054-121</t>
  </si>
  <si>
    <t>182-054-211</t>
  </si>
  <si>
    <t>182-054-221</t>
  </si>
  <si>
    <t>182-054-231</t>
  </si>
  <si>
    <t>182-056-165</t>
  </si>
  <si>
    <t>182-056-171</t>
  </si>
  <si>
    <t>182-056-172</t>
  </si>
  <si>
    <t>182-056-211</t>
  </si>
  <si>
    <t>182-056-221</t>
  </si>
  <si>
    <t>182-056-319</t>
  </si>
  <si>
    <t>182-061-411</t>
  </si>
  <si>
    <t>182-063-121</t>
  </si>
  <si>
    <t>182-063-211</t>
  </si>
  <si>
    <t>182-063-221</t>
  </si>
  <si>
    <t>182-063-231</t>
  </si>
  <si>
    <t>182-069-142</t>
  </si>
  <si>
    <t>182-069-171</t>
  </si>
  <si>
    <t>182-069-211</t>
  </si>
  <si>
    <t>182-069-221</t>
  </si>
  <si>
    <t>182-069-231</t>
  </si>
  <si>
    <t>182-069-311</t>
  </si>
  <si>
    <t>182-069-411</t>
  </si>
  <si>
    <t>190-001-121</t>
  </si>
  <si>
    <t>190-001-211</t>
  </si>
  <si>
    <t>190-001-221</t>
  </si>
  <si>
    <t>190-001-231</t>
  </si>
  <si>
    <t>190-002-111</t>
  </si>
  <si>
    <t>190-002-113</t>
  </si>
  <si>
    <t>190-002-115</t>
  </si>
  <si>
    <t>190-002-118</t>
  </si>
  <si>
    <t>190-002-211</t>
  </si>
  <si>
    <t>190-002-221</t>
  </si>
  <si>
    <t>190-002-231</t>
  </si>
  <si>
    <t>190-003-151</t>
  </si>
  <si>
    <t>190-003-162</t>
  </si>
  <si>
    <t>190-003-173</t>
  </si>
  <si>
    <t>190-003-199</t>
  </si>
  <si>
    <t>190-003-211</t>
  </si>
  <si>
    <t>190-003-221</t>
  </si>
  <si>
    <t>190-003-231</t>
  </si>
  <si>
    <t>190-005-114</t>
  </si>
  <si>
    <t>190-005-116</t>
  </si>
  <si>
    <t>190-005-211</t>
  </si>
  <si>
    <t>190-005-221</t>
  </si>
  <si>
    <t>190-005-231</t>
  </si>
  <si>
    <t>190-007-131</t>
  </si>
  <si>
    <t>190-007-135</t>
  </si>
  <si>
    <t>190-007-211</t>
  </si>
  <si>
    <t>190-007-221</t>
  </si>
  <si>
    <t>190-007-231</t>
  </si>
  <si>
    <t>190-009-184</t>
  </si>
  <si>
    <t>190-009-185</t>
  </si>
  <si>
    <t>190-009-188</t>
  </si>
  <si>
    <t>190-009-211</t>
  </si>
  <si>
    <t>190-009-221</t>
  </si>
  <si>
    <t>190-009-231</t>
  </si>
  <si>
    <t>190-013-121</t>
  </si>
  <si>
    <t>190-013-131</t>
  </si>
  <si>
    <t>190-013-162</t>
  </si>
  <si>
    <t>190-013-211</t>
  </si>
  <si>
    <t>190-013-221</t>
  </si>
  <si>
    <t>190-013-231</t>
  </si>
  <si>
    <t>190-014-211</t>
  </si>
  <si>
    <t>190-014-332</t>
  </si>
  <si>
    <t>190-014-411</t>
  </si>
  <si>
    <t>190-020-124</t>
  </si>
  <si>
    <t>190-020-162</t>
  </si>
  <si>
    <t>190-020-211</t>
  </si>
  <si>
    <t>190-024-193</t>
  </si>
  <si>
    <t>190-024-211</t>
  </si>
  <si>
    <t>190-024-221</t>
  </si>
  <si>
    <t>190-027-142</t>
  </si>
  <si>
    <t>190-027-199</t>
  </si>
  <si>
    <t>190-027-211</t>
  </si>
  <si>
    <t>190-027-221</t>
  </si>
  <si>
    <t>190-027-231</t>
  </si>
  <si>
    <t>190-029-131</t>
  </si>
  <si>
    <t>190-029-211</t>
  </si>
  <si>
    <t>190-029-221</t>
  </si>
  <si>
    <t>190-032-121</t>
  </si>
  <si>
    <t>190-032-132</t>
  </si>
  <si>
    <t>190-032-135</t>
  </si>
  <si>
    <t>190-032-142</t>
  </si>
  <si>
    <t>190-032-151</t>
  </si>
  <si>
    <t>190-032-162</t>
  </si>
  <si>
    <t>190-032-163</t>
  </si>
  <si>
    <t>190-032-199</t>
  </si>
  <si>
    <t>190-032-211</t>
  </si>
  <si>
    <t>190-032-221</t>
  </si>
  <si>
    <t>190-032-231</t>
  </si>
  <si>
    <t>190-034-121</t>
  </si>
  <si>
    <t>190-034-135</t>
  </si>
  <si>
    <t>190-034-211</t>
  </si>
  <si>
    <t>190-034-221</t>
  </si>
  <si>
    <t>190-054-121</t>
  </si>
  <si>
    <t>190-054-211</t>
  </si>
  <si>
    <t>190-054-221</t>
  </si>
  <si>
    <t>190-054-231</t>
  </si>
  <si>
    <t>190-056-165</t>
  </si>
  <si>
    <t>190-056-171</t>
  </si>
  <si>
    <t>190-056-172</t>
  </si>
  <si>
    <t>190-056-175</t>
  </si>
  <si>
    <t>190-056-211</t>
  </si>
  <si>
    <t>190-056-221</t>
  </si>
  <si>
    <t>190-056-231</t>
  </si>
  <si>
    <t>190-056-311</t>
  </si>
  <si>
    <t>190-056-321</t>
  </si>
  <si>
    <t>190-056-331</t>
  </si>
  <si>
    <t>190-056-341</t>
  </si>
  <si>
    <t>190-056-411</t>
  </si>
  <si>
    <t>190-056-422</t>
  </si>
  <si>
    <t>190-056-423</t>
  </si>
  <si>
    <t>190-056-424</t>
  </si>
  <si>
    <t>190-056-425</t>
  </si>
  <si>
    <t>190-061-411</t>
  </si>
  <si>
    <t>190-063-311</t>
  </si>
  <si>
    <t>190-069-131</t>
  </si>
  <si>
    <t>190-069-211</t>
  </si>
  <si>
    <t>190-069-221</t>
  </si>
  <si>
    <t>190-069-231</t>
  </si>
  <si>
    <t>190-069-311</t>
  </si>
  <si>
    <t>190-073-462</t>
  </si>
  <si>
    <t>200-001-121</t>
  </si>
  <si>
    <t>200-001-211</t>
  </si>
  <si>
    <t>200-001-221</t>
  </si>
  <si>
    <t>200-001-231</t>
  </si>
  <si>
    <t>200-002-111</t>
  </si>
  <si>
    <t>200-002-113</t>
  </si>
  <si>
    <t>200-002-211</t>
  </si>
  <si>
    <t>200-002-221</t>
  </si>
  <si>
    <t>200-002-231</t>
  </si>
  <si>
    <t>200-003-151</t>
  </si>
  <si>
    <t>200-003-162</t>
  </si>
  <si>
    <t>200-003-173</t>
  </si>
  <si>
    <t>200-003-211</t>
  </si>
  <si>
    <t>200-003-221</t>
  </si>
  <si>
    <t>200-003-231</t>
  </si>
  <si>
    <t>200-005-114</t>
  </si>
  <si>
    <t>200-005-116</t>
  </si>
  <si>
    <t>200-005-211</t>
  </si>
  <si>
    <t>200-005-221</t>
  </si>
  <si>
    <t>200-005-231</t>
  </si>
  <si>
    <t>200-007-131</t>
  </si>
  <si>
    <t>200-007-211</t>
  </si>
  <si>
    <t>200-007-221</t>
  </si>
  <si>
    <t>200-007-231</t>
  </si>
  <si>
    <t>200-009-184</t>
  </si>
  <si>
    <t>200-009-185</t>
  </si>
  <si>
    <t>200-009-188</t>
  </si>
  <si>
    <t>200-009-211</t>
  </si>
  <si>
    <t>200-009-221</t>
  </si>
  <si>
    <t>200-013-121</t>
  </si>
  <si>
    <t>200-013-211</t>
  </si>
  <si>
    <t>200-013-221</t>
  </si>
  <si>
    <t>200-013-231</t>
  </si>
  <si>
    <t>200-014-211</t>
  </si>
  <si>
    <t>200-014-312</t>
  </si>
  <si>
    <t>200-014-332</t>
  </si>
  <si>
    <t>200-014-411</t>
  </si>
  <si>
    <t>200-015-418</t>
  </si>
  <si>
    <t>200-027-142</t>
  </si>
  <si>
    <t>200-027-211</t>
  </si>
  <si>
    <t>200-027-221</t>
  </si>
  <si>
    <t>200-027-231</t>
  </si>
  <si>
    <t>200-029-121</t>
  </si>
  <si>
    <t>200-029-211</t>
  </si>
  <si>
    <t>200-029-221</t>
  </si>
  <si>
    <t>200-029-231</t>
  </si>
  <si>
    <t>200-032-121</t>
  </si>
  <si>
    <t>200-032-142</t>
  </si>
  <si>
    <t>200-032-143</t>
  </si>
  <si>
    <t>200-032-145</t>
  </si>
  <si>
    <t>200-032-151</t>
  </si>
  <si>
    <t>200-032-162</t>
  </si>
  <si>
    <t>200-032-211</t>
  </si>
  <si>
    <t>200-032-221</t>
  </si>
  <si>
    <t>200-032-231</t>
  </si>
  <si>
    <t>200-032-311</t>
  </si>
  <si>
    <t>200-032-312</t>
  </si>
  <si>
    <t>200-032-332</t>
  </si>
  <si>
    <t>200-032-411</t>
  </si>
  <si>
    <t>200-034-121</t>
  </si>
  <si>
    <t>200-034-211</t>
  </si>
  <si>
    <t>200-034-221</t>
  </si>
  <si>
    <t>200-034-231</t>
  </si>
  <si>
    <t>200-034-411</t>
  </si>
  <si>
    <t>200-055-131</t>
  </si>
  <si>
    <t>200-055-146</t>
  </si>
  <si>
    <t>200-055-211</t>
  </si>
  <si>
    <t>200-055-221</t>
  </si>
  <si>
    <t>200-055-231</t>
  </si>
  <si>
    <t>200-055-311</t>
  </si>
  <si>
    <t>200-055-312</t>
  </si>
  <si>
    <t>200-055-411</t>
  </si>
  <si>
    <t>200-056-165</t>
  </si>
  <si>
    <t>200-056-171</t>
  </si>
  <si>
    <t>200-056-175</t>
  </si>
  <si>
    <t>200-056-211</t>
  </si>
  <si>
    <t>200-056-221</t>
  </si>
  <si>
    <t>200-056-231</t>
  </si>
  <si>
    <t>200-056-319</t>
  </si>
  <si>
    <t>200-056-321</t>
  </si>
  <si>
    <t>200-056-422</t>
  </si>
  <si>
    <t>200-056-423</t>
  </si>
  <si>
    <t>200-056-424</t>
  </si>
  <si>
    <t>200-056-425</t>
  </si>
  <si>
    <t>200-056-552</t>
  </si>
  <si>
    <t>200-061-411</t>
  </si>
  <si>
    <t>200-069-121</t>
  </si>
  <si>
    <t>200-069-131</t>
  </si>
  <si>
    <t>200-069-146</t>
  </si>
  <si>
    <t>200-069-211</t>
  </si>
  <si>
    <t>200-069-221</t>
  </si>
  <si>
    <t>200-069-231</t>
  </si>
  <si>
    <t>210-001-121</t>
  </si>
  <si>
    <t>210-001-123</t>
  </si>
  <si>
    <t>210-001-125</t>
  </si>
  <si>
    <t>210-001-211</t>
  </si>
  <si>
    <t>210-001-221</t>
  </si>
  <si>
    <t>210-001-231</t>
  </si>
  <si>
    <t>210-002-111</t>
  </si>
  <si>
    <t>210-002-113</t>
  </si>
  <si>
    <t>210-002-115</t>
  </si>
  <si>
    <t>210-002-211</t>
  </si>
  <si>
    <t>210-002-221</t>
  </si>
  <si>
    <t>210-002-231</t>
  </si>
  <si>
    <t>210-003-151</t>
  </si>
  <si>
    <t>210-003-173</t>
  </si>
  <si>
    <t>210-003-176</t>
  </si>
  <si>
    <t>210-003-199</t>
  </si>
  <si>
    <t>210-003-211</t>
  </si>
  <si>
    <t>210-003-221</t>
  </si>
  <si>
    <t>210-003-231</t>
  </si>
  <si>
    <t>210-005-114</t>
  </si>
  <si>
    <t>210-005-116</t>
  </si>
  <si>
    <t>210-005-211</t>
  </si>
  <si>
    <t>210-005-221</t>
  </si>
  <si>
    <t>210-005-231</t>
  </si>
  <si>
    <t>210-007-131</t>
  </si>
  <si>
    <t>210-007-211</t>
  </si>
  <si>
    <t>210-007-221</t>
  </si>
  <si>
    <t>210-007-231</t>
  </si>
  <si>
    <t>210-009-184</t>
  </si>
  <si>
    <t>210-009-188</t>
  </si>
  <si>
    <t>210-009-211</t>
  </si>
  <si>
    <t>210-009-221</t>
  </si>
  <si>
    <t>210-013-121</t>
  </si>
  <si>
    <t>210-013-162</t>
  </si>
  <si>
    <t>210-013-211</t>
  </si>
  <si>
    <t>210-013-221</t>
  </si>
  <si>
    <t>210-013-231</t>
  </si>
  <si>
    <t>210-014-211</t>
  </si>
  <si>
    <t>210-014-221</t>
  </si>
  <si>
    <t>210-014-312</t>
  </si>
  <si>
    <t>210-014-333</t>
  </si>
  <si>
    <t>210-014-411</t>
  </si>
  <si>
    <t>210-015-472</t>
  </si>
  <si>
    <t>210-019-116</t>
  </si>
  <si>
    <t>210-019-151</t>
  </si>
  <si>
    <t>210-019-152</t>
  </si>
  <si>
    <t>210-019-162</t>
  </si>
  <si>
    <t>210-019-173</t>
  </si>
  <si>
    <t>210-019-176</t>
  </si>
  <si>
    <t>210-019-211</t>
  </si>
  <si>
    <t>210-019-221</t>
  </si>
  <si>
    <t>210-019-231</t>
  </si>
  <si>
    <t>210-019-311</t>
  </si>
  <si>
    <t>210-024-121</t>
  </si>
  <si>
    <t>210-024-162</t>
  </si>
  <si>
    <t>210-024-211</t>
  </si>
  <si>
    <t>210-024-221</t>
  </si>
  <si>
    <t>210-024-231</t>
  </si>
  <si>
    <t>210-027-142</t>
  </si>
  <si>
    <t>210-027-211</t>
  </si>
  <si>
    <t>210-027-221</t>
  </si>
  <si>
    <t>210-027-231</t>
  </si>
  <si>
    <t>210-029-211</t>
  </si>
  <si>
    <t>210-029-221</t>
  </si>
  <si>
    <t>210-029-231</t>
  </si>
  <si>
    <t>210-031-121</t>
  </si>
  <si>
    <t>210-031-151</t>
  </si>
  <si>
    <t>210-031-162</t>
  </si>
  <si>
    <t>210-031-211</t>
  </si>
  <si>
    <t>210-031-221</t>
  </si>
  <si>
    <t>210-031-231</t>
  </si>
  <si>
    <t>210-032-113</t>
  </si>
  <si>
    <t>210-032-121</t>
  </si>
  <si>
    <t>210-032-151</t>
  </si>
  <si>
    <t>210-032-162</t>
  </si>
  <si>
    <t>210-032-163</t>
  </si>
  <si>
    <t>210-032-211</t>
  </si>
  <si>
    <t>210-032-221</t>
  </si>
  <si>
    <t>210-032-231</t>
  </si>
  <si>
    <t>210-034-121</t>
  </si>
  <si>
    <t>210-034-211</t>
  </si>
  <si>
    <t>210-034-221</t>
  </si>
  <si>
    <t>210-034-231</t>
  </si>
  <si>
    <t>210-054-142</t>
  </si>
  <si>
    <t>210-054-143</t>
  </si>
  <si>
    <t>210-054-211</t>
  </si>
  <si>
    <t>210-054-221</t>
  </si>
  <si>
    <t>210-054-231</t>
  </si>
  <si>
    <t>210-056-171</t>
  </si>
  <si>
    <t>210-056-172</t>
  </si>
  <si>
    <t>210-056-175</t>
  </si>
  <si>
    <t>210-056-211</t>
  </si>
  <si>
    <t>210-056-221</t>
  </si>
  <si>
    <t>210-056-231</t>
  </si>
  <si>
    <t>210-056-411</t>
  </si>
  <si>
    <t>210-056-422</t>
  </si>
  <si>
    <t>210-056-423</t>
  </si>
  <si>
    <t>210-056-424</t>
  </si>
  <si>
    <t>210-056-425</t>
  </si>
  <si>
    <t>210-061-411</t>
  </si>
  <si>
    <t>210-069-121</t>
  </si>
  <si>
    <t>210-069-142</t>
  </si>
  <si>
    <t>210-069-162</t>
  </si>
  <si>
    <t>210-069-211</t>
  </si>
  <si>
    <t>210-069-221</t>
  </si>
  <si>
    <t>210-069-231</t>
  </si>
  <si>
    <t>210-069-311</t>
  </si>
  <si>
    <t>220-001-121</t>
  </si>
  <si>
    <t>220-001-211</t>
  </si>
  <si>
    <t>220-001-221</t>
  </si>
  <si>
    <t>220-001-231</t>
  </si>
  <si>
    <t>220-002-111</t>
  </si>
  <si>
    <t>220-002-113</t>
  </si>
  <si>
    <t>220-002-115</t>
  </si>
  <si>
    <t>220-002-211</t>
  </si>
  <si>
    <t>220-002-221</t>
  </si>
  <si>
    <t>220-002-231</t>
  </si>
  <si>
    <t>220-003-151</t>
  </si>
  <si>
    <t>220-003-162</t>
  </si>
  <si>
    <t>220-003-163</t>
  </si>
  <si>
    <t>220-003-211</t>
  </si>
  <si>
    <t>220-003-221</t>
  </si>
  <si>
    <t>220-003-231</t>
  </si>
  <si>
    <t>220-005-114</t>
  </si>
  <si>
    <t>220-005-116</t>
  </si>
  <si>
    <t>220-005-211</t>
  </si>
  <si>
    <t>220-005-221</t>
  </si>
  <si>
    <t>220-005-231</t>
  </si>
  <si>
    <t>220-007-131</t>
  </si>
  <si>
    <t>220-007-211</t>
  </si>
  <si>
    <t>220-007-221</t>
  </si>
  <si>
    <t>220-007-231</t>
  </si>
  <si>
    <t>220-009-184</t>
  </si>
  <si>
    <t>220-009-188</t>
  </si>
  <si>
    <t>220-009-211</t>
  </si>
  <si>
    <t>220-009-221</t>
  </si>
  <si>
    <t>220-013-121</t>
  </si>
  <si>
    <t>220-013-211</t>
  </si>
  <si>
    <t>220-013-221</t>
  </si>
  <si>
    <t>220-013-231</t>
  </si>
  <si>
    <t>220-014-162</t>
  </si>
  <si>
    <t>220-014-211</t>
  </si>
  <si>
    <t>220-014-312</t>
  </si>
  <si>
    <t>220-014-411</t>
  </si>
  <si>
    <t>220-014-418</t>
  </si>
  <si>
    <t>220-015-418</t>
  </si>
  <si>
    <t>220-019-116</t>
  </si>
  <si>
    <t>220-019-121</t>
  </si>
  <si>
    <t>220-019-131</t>
  </si>
  <si>
    <t>220-019-142</t>
  </si>
  <si>
    <t>220-019-151</t>
  </si>
  <si>
    <t>220-019-173</t>
  </si>
  <si>
    <t>220-019-211</t>
  </si>
  <si>
    <t>220-019-221</t>
  </si>
  <si>
    <t>220-019-231</t>
  </si>
  <si>
    <t>220-019-311</t>
  </si>
  <si>
    <t>220-019-312</t>
  </si>
  <si>
    <t>220-019-371</t>
  </si>
  <si>
    <t>220-019-411</t>
  </si>
  <si>
    <t>220-019-418</t>
  </si>
  <si>
    <t>220-027-142</t>
  </si>
  <si>
    <t>220-027-211</t>
  </si>
  <si>
    <t>220-027-221</t>
  </si>
  <si>
    <t>220-027-231</t>
  </si>
  <si>
    <t>220-029-211</t>
  </si>
  <si>
    <t>220-029-221</t>
  </si>
  <si>
    <t>220-029-231</t>
  </si>
  <si>
    <t>220-032-121</t>
  </si>
  <si>
    <t>220-032-132</t>
  </si>
  <si>
    <t>220-032-142</t>
  </si>
  <si>
    <t>220-032-162</t>
  </si>
  <si>
    <t>220-032-211</t>
  </si>
  <si>
    <t>220-032-221</t>
  </si>
  <si>
    <t>220-032-231</t>
  </si>
  <si>
    <t>220-032-311</t>
  </si>
  <si>
    <t>220-032-312</t>
  </si>
  <si>
    <t>220-032-411</t>
  </si>
  <si>
    <t>220-056-165</t>
  </si>
  <si>
    <t>220-056-171</t>
  </si>
  <si>
    <t>220-056-175</t>
  </si>
  <si>
    <t>220-056-211</t>
  </si>
  <si>
    <t>220-056-221</t>
  </si>
  <si>
    <t>220-056-231</t>
  </si>
  <si>
    <t>220-056-319</t>
  </si>
  <si>
    <t>220-056-331</t>
  </si>
  <si>
    <t>220-056-411</t>
  </si>
  <si>
    <t>220-056-422</t>
  </si>
  <si>
    <t>220-056-423</t>
  </si>
  <si>
    <t>220-056-424</t>
  </si>
  <si>
    <t>220-056-552</t>
  </si>
  <si>
    <t>220-061-411</t>
  </si>
  <si>
    <t>220-061-418</t>
  </si>
  <si>
    <t>220-069-142</t>
  </si>
  <si>
    <t>220-069-151</t>
  </si>
  <si>
    <t>220-069-162</t>
  </si>
  <si>
    <t>220-069-211</t>
  </si>
  <si>
    <t>220-069-221</t>
  </si>
  <si>
    <t>220-069-231</t>
  </si>
  <si>
    <t>220-069-311</t>
  </si>
  <si>
    <t>220-073-418</t>
  </si>
  <si>
    <t>230-001-121</t>
  </si>
  <si>
    <t>230-001-123</t>
  </si>
  <si>
    <t>230-001-125</t>
  </si>
  <si>
    <t>230-001-211</t>
  </si>
  <si>
    <t>230-001-221</t>
  </si>
  <si>
    <t>230-001-231</t>
  </si>
  <si>
    <t>230-002-111</t>
  </si>
  <si>
    <t>230-002-112</t>
  </si>
  <si>
    <t>230-002-113</t>
  </si>
  <si>
    <t>230-002-115</t>
  </si>
  <si>
    <t>230-002-211</t>
  </si>
  <si>
    <t>230-002-221</t>
  </si>
  <si>
    <t>230-002-231</t>
  </si>
  <si>
    <t>230-003-151</t>
  </si>
  <si>
    <t>230-003-173</t>
  </si>
  <si>
    <t>230-003-211</t>
  </si>
  <si>
    <t>230-003-221</t>
  </si>
  <si>
    <t>230-003-231</t>
  </si>
  <si>
    <t>230-005-114</t>
  </si>
  <si>
    <t>230-005-116</t>
  </si>
  <si>
    <t>230-005-211</t>
  </si>
  <si>
    <t>230-005-221</t>
  </si>
  <si>
    <t>230-005-231</t>
  </si>
  <si>
    <t>230-007-131</t>
  </si>
  <si>
    <t>230-007-132</t>
  </si>
  <si>
    <t>230-007-135</t>
  </si>
  <si>
    <t>230-007-211</t>
  </si>
  <si>
    <t>230-007-221</t>
  </si>
  <si>
    <t>230-007-231</t>
  </si>
  <si>
    <t>230-009-184</t>
  </si>
  <si>
    <t>230-009-185</t>
  </si>
  <si>
    <t>230-009-188</t>
  </si>
  <si>
    <t>230-009-189</t>
  </si>
  <si>
    <t>230-009-211</t>
  </si>
  <si>
    <t>230-009-221</t>
  </si>
  <si>
    <t>230-009-231</t>
  </si>
  <si>
    <t>230-011-211</t>
  </si>
  <si>
    <t>230-012-121</t>
  </si>
  <si>
    <t>230-012-148</t>
  </si>
  <si>
    <t>230-012-211</t>
  </si>
  <si>
    <t>230-012-221</t>
  </si>
  <si>
    <t>230-012-231</t>
  </si>
  <si>
    <t>230-013-121</t>
  </si>
  <si>
    <t>230-013-131</t>
  </si>
  <si>
    <t>230-013-162</t>
  </si>
  <si>
    <t>230-013-188</t>
  </si>
  <si>
    <t>230-013-211</t>
  </si>
  <si>
    <t>230-013-221</t>
  </si>
  <si>
    <t>230-013-231</t>
  </si>
  <si>
    <t>230-014-151</t>
  </si>
  <si>
    <t>230-014-152</t>
  </si>
  <si>
    <t>230-014-163</t>
  </si>
  <si>
    <t>230-014-211</t>
  </si>
  <si>
    <t>230-014-221</t>
  </si>
  <si>
    <t>230-014-231</t>
  </si>
  <si>
    <t>230-014-312</t>
  </si>
  <si>
    <t>230-014-327</t>
  </si>
  <si>
    <t>230-014-411</t>
  </si>
  <si>
    <t>230-014-418</t>
  </si>
  <si>
    <t>230-014-461</t>
  </si>
  <si>
    <t>230-015-418</t>
  </si>
  <si>
    <t>230-024-121</t>
  </si>
  <si>
    <t>230-024-143</t>
  </si>
  <si>
    <t>230-024-198</t>
  </si>
  <si>
    <t>230-024-211</t>
  </si>
  <si>
    <t>230-024-221</t>
  </si>
  <si>
    <t>230-024-231</t>
  </si>
  <si>
    <t>230-024-312</t>
  </si>
  <si>
    <t>230-024-411</t>
  </si>
  <si>
    <t>230-024-418</t>
  </si>
  <si>
    <t>230-024-462</t>
  </si>
  <si>
    <t>230-027-142</t>
  </si>
  <si>
    <t>230-027-167</t>
  </si>
  <si>
    <t>230-027-211</t>
  </si>
  <si>
    <t>230-027-221</t>
  </si>
  <si>
    <t>230-027-231</t>
  </si>
  <si>
    <t>230-029-121</t>
  </si>
  <si>
    <t>230-029-131</t>
  </si>
  <si>
    <t>230-029-146</t>
  </si>
  <si>
    <t>230-029-211</t>
  </si>
  <si>
    <t>230-029-221</t>
  </si>
  <si>
    <t>230-029-231</t>
  </si>
  <si>
    <t>230-031-121</t>
  </si>
  <si>
    <t>230-031-162</t>
  </si>
  <si>
    <t>230-031-167</t>
  </si>
  <si>
    <t>230-031-211</t>
  </si>
  <si>
    <t>230-031-221</t>
  </si>
  <si>
    <t>230-031-231</t>
  </si>
  <si>
    <t>230-032-121</t>
  </si>
  <si>
    <t>230-032-131</t>
  </si>
  <si>
    <t>230-032-132</t>
  </si>
  <si>
    <t>230-032-133</t>
  </si>
  <si>
    <t>230-032-142</t>
  </si>
  <si>
    <t>230-032-145</t>
  </si>
  <si>
    <t>230-032-146</t>
  </si>
  <si>
    <t>230-032-151</t>
  </si>
  <si>
    <t>230-032-162</t>
  </si>
  <si>
    <t>230-032-165</t>
  </si>
  <si>
    <t>230-032-167</t>
  </si>
  <si>
    <t>230-032-199</t>
  </si>
  <si>
    <t>230-032-211</t>
  </si>
  <si>
    <t>230-032-221</t>
  </si>
  <si>
    <t>230-032-231</t>
  </si>
  <si>
    <t>230-032-311</t>
  </si>
  <si>
    <t>230-032-331</t>
  </si>
  <si>
    <t>230-032-332</t>
  </si>
  <si>
    <t>230-032-344</t>
  </si>
  <si>
    <t>230-032-411</t>
  </si>
  <si>
    <t>230-055-131</t>
  </si>
  <si>
    <t>230-055-143</t>
  </si>
  <si>
    <t>230-055-211</t>
  </si>
  <si>
    <t>230-055-221</t>
  </si>
  <si>
    <t>230-055-231</t>
  </si>
  <si>
    <t>230-055-311</t>
  </si>
  <si>
    <t>230-055-312</t>
  </si>
  <si>
    <t>230-055-342</t>
  </si>
  <si>
    <t>230-055-411</t>
  </si>
  <si>
    <t>230-055-413</t>
  </si>
  <si>
    <t>230-055-418</t>
  </si>
  <si>
    <t>230-056-165</t>
  </si>
  <si>
    <t>230-056-171</t>
  </si>
  <si>
    <t>230-056-172</t>
  </si>
  <si>
    <t>230-056-175</t>
  </si>
  <si>
    <t>230-056-211</t>
  </si>
  <si>
    <t>230-056-221</t>
  </si>
  <si>
    <t>230-056-231</t>
  </si>
  <si>
    <t>230-056-311</t>
  </si>
  <si>
    <t>230-056-321</t>
  </si>
  <si>
    <t>230-056-322</t>
  </si>
  <si>
    <t>230-056-323</t>
  </si>
  <si>
    <t>230-056-331</t>
  </si>
  <si>
    <t>230-056-411</t>
  </si>
  <si>
    <t>230-056-422</t>
  </si>
  <si>
    <t>230-056-423</t>
  </si>
  <si>
    <t>230-056-424</t>
  </si>
  <si>
    <t>230-056-425</t>
  </si>
  <si>
    <t>230-069-116</t>
  </si>
  <si>
    <t>230-069-121</t>
  </si>
  <si>
    <t>230-069-131</t>
  </si>
  <si>
    <t>230-069-143</t>
  </si>
  <si>
    <t>230-069-146</t>
  </si>
  <si>
    <t>230-069-151</t>
  </si>
  <si>
    <t>230-069-211</t>
  </si>
  <si>
    <t>230-069-221</t>
  </si>
  <si>
    <t>230-069-231</t>
  </si>
  <si>
    <t>230-069-311</t>
  </si>
  <si>
    <t>230-073-418</t>
  </si>
  <si>
    <t>240-001-121</t>
  </si>
  <si>
    <t>240-001-123</t>
  </si>
  <si>
    <t>240-001-211</t>
  </si>
  <si>
    <t>240-001-221</t>
  </si>
  <si>
    <t>240-001-231</t>
  </si>
  <si>
    <t>240-002-111</t>
  </si>
  <si>
    <t>240-002-113</t>
  </si>
  <si>
    <t>240-002-115</t>
  </si>
  <si>
    <t>240-002-211</t>
  </si>
  <si>
    <t>240-002-221</t>
  </si>
  <si>
    <t>240-002-231</t>
  </si>
  <si>
    <t>240-003-173</t>
  </si>
  <si>
    <t>240-003-199</t>
  </si>
  <si>
    <t>240-003-211</t>
  </si>
  <si>
    <t>240-003-221</t>
  </si>
  <si>
    <t>240-003-231</t>
  </si>
  <si>
    <t>240-005-114</t>
  </si>
  <si>
    <t>240-005-116</t>
  </si>
  <si>
    <t>240-005-211</t>
  </si>
  <si>
    <t>240-005-221</t>
  </si>
  <si>
    <t>240-005-231</t>
  </si>
  <si>
    <t>240-007-131</t>
  </si>
  <si>
    <t>240-007-211</t>
  </si>
  <si>
    <t>240-007-221</t>
  </si>
  <si>
    <t>240-007-231</t>
  </si>
  <si>
    <t>240-009-184</t>
  </si>
  <si>
    <t>240-009-185</t>
  </si>
  <si>
    <t>240-009-188</t>
  </si>
  <si>
    <t>240-009-189</t>
  </si>
  <si>
    <t>240-009-211</t>
  </si>
  <si>
    <t>240-009-221</t>
  </si>
  <si>
    <t>240-009-231</t>
  </si>
  <si>
    <t>240-012-311</t>
  </si>
  <si>
    <t>240-013-121</t>
  </si>
  <si>
    <t>240-013-131</t>
  </si>
  <si>
    <t>240-013-162</t>
  </si>
  <si>
    <t>240-013-211</t>
  </si>
  <si>
    <t>240-013-221</t>
  </si>
  <si>
    <t>240-013-231</t>
  </si>
  <si>
    <t>240-014-211</t>
  </si>
  <si>
    <t>240-014-221</t>
  </si>
  <si>
    <t>240-014-312</t>
  </si>
  <si>
    <t>240-014-332</t>
  </si>
  <si>
    <t>240-014-411</t>
  </si>
  <si>
    <t>240-024-131</t>
  </si>
  <si>
    <t>240-024-143</t>
  </si>
  <si>
    <t>240-024-211</t>
  </si>
  <si>
    <t>240-024-221</t>
  </si>
  <si>
    <t>240-024-231</t>
  </si>
  <si>
    <t>240-027-142</t>
  </si>
  <si>
    <t>240-027-167</t>
  </si>
  <si>
    <t>240-027-199</t>
  </si>
  <si>
    <t>240-027-211</t>
  </si>
  <si>
    <t>240-027-221</t>
  </si>
  <si>
    <t>240-027-231</t>
  </si>
  <si>
    <t>240-029-142</t>
  </si>
  <si>
    <t>240-029-211</t>
  </si>
  <si>
    <t>240-029-221</t>
  </si>
  <si>
    <t>240-029-231</t>
  </si>
  <si>
    <t>240-031-151</t>
  </si>
  <si>
    <t>240-031-162</t>
  </si>
  <si>
    <t>240-031-181</t>
  </si>
  <si>
    <t>240-031-199</t>
  </si>
  <si>
    <t>240-031-211</t>
  </si>
  <si>
    <t>240-031-221</t>
  </si>
  <si>
    <t>240-031-231</t>
  </si>
  <si>
    <t>240-032-121</t>
  </si>
  <si>
    <t>240-032-142</t>
  </si>
  <si>
    <t>240-032-147</t>
  </si>
  <si>
    <t>240-032-151</t>
  </si>
  <si>
    <t>240-032-162</t>
  </si>
  <si>
    <t>240-032-165</t>
  </si>
  <si>
    <t>240-032-199</t>
  </si>
  <si>
    <t>240-032-211</t>
  </si>
  <si>
    <t>240-032-221</t>
  </si>
  <si>
    <t>240-032-231</t>
  </si>
  <si>
    <t>240-032-311</t>
  </si>
  <si>
    <t>240-032-332</t>
  </si>
  <si>
    <t>240-032-411</t>
  </si>
  <si>
    <t>240-034-121</t>
  </si>
  <si>
    <t>240-034-211</t>
  </si>
  <si>
    <t>240-034-221</t>
  </si>
  <si>
    <t>240-034-231</t>
  </si>
  <si>
    <t>240-034-411</t>
  </si>
  <si>
    <t>240-054-121</t>
  </si>
  <si>
    <t>240-054-211</t>
  </si>
  <si>
    <t>240-054-221</t>
  </si>
  <si>
    <t>240-054-231</t>
  </si>
  <si>
    <t>240-055-211</t>
  </si>
  <si>
    <t>240-055-221</t>
  </si>
  <si>
    <t>240-055-231</t>
  </si>
  <si>
    <t>240-055-311</t>
  </si>
  <si>
    <t>240-056-165</t>
  </si>
  <si>
    <t>240-056-171</t>
  </si>
  <si>
    <t>240-056-172</t>
  </si>
  <si>
    <t>240-056-175</t>
  </si>
  <si>
    <t>240-056-211</t>
  </si>
  <si>
    <t>240-056-221</t>
  </si>
  <si>
    <t>240-056-231</t>
  </si>
  <si>
    <t>240-056-411</t>
  </si>
  <si>
    <t>240-056-422</t>
  </si>
  <si>
    <t>240-056-423</t>
  </si>
  <si>
    <t>240-056-424</t>
  </si>
  <si>
    <t>240-056-425</t>
  </si>
  <si>
    <t>240-061-411</t>
  </si>
  <si>
    <t>240-069-116</t>
  </si>
  <si>
    <t>240-069-143</t>
  </si>
  <si>
    <t>240-069-211</t>
  </si>
  <si>
    <t>240-069-221</t>
  </si>
  <si>
    <t>240-069-231</t>
  </si>
  <si>
    <t>240-069-311</t>
  </si>
  <si>
    <t>240-069-315</t>
  </si>
  <si>
    <t>240-069-332</t>
  </si>
  <si>
    <t>240-069-411</t>
  </si>
  <si>
    <t>240-069-418</t>
  </si>
  <si>
    <t>241-001-121</t>
  </si>
  <si>
    <t>241-001-123</t>
  </si>
  <si>
    <t>241-001-211</t>
  </si>
  <si>
    <t>241-001-221</t>
  </si>
  <si>
    <t>241-001-231</t>
  </si>
  <si>
    <t>241-002-111</t>
  </si>
  <si>
    <t>241-002-113</t>
  </si>
  <si>
    <t>241-002-115</t>
  </si>
  <si>
    <t>241-002-211</t>
  </si>
  <si>
    <t>241-002-221</t>
  </si>
  <si>
    <t>241-002-231</t>
  </si>
  <si>
    <t>241-003-151</t>
  </si>
  <si>
    <t>241-003-173</t>
  </si>
  <si>
    <t>241-003-211</t>
  </si>
  <si>
    <t>241-003-221</t>
  </si>
  <si>
    <t>241-003-231</t>
  </si>
  <si>
    <t>241-005-114</t>
  </si>
  <si>
    <t>241-005-116</t>
  </si>
  <si>
    <t>241-005-211</t>
  </si>
  <si>
    <t>241-005-221</t>
  </si>
  <si>
    <t>241-005-231</t>
  </si>
  <si>
    <t>241-007-131</t>
  </si>
  <si>
    <t>241-007-211</t>
  </si>
  <si>
    <t>241-007-221</t>
  </si>
  <si>
    <t>241-007-231</t>
  </si>
  <si>
    <t>241-009-184</t>
  </si>
  <si>
    <t>241-009-185</t>
  </si>
  <si>
    <t>241-009-186</t>
  </si>
  <si>
    <t>241-009-188</t>
  </si>
  <si>
    <t>241-009-189</t>
  </si>
  <si>
    <t>241-009-211</t>
  </si>
  <si>
    <t>241-009-221</t>
  </si>
  <si>
    <t>241-009-231</t>
  </si>
  <si>
    <t>241-013-121</t>
  </si>
  <si>
    <t>241-013-162</t>
  </si>
  <si>
    <t>241-013-211</t>
  </si>
  <si>
    <t>241-013-221</t>
  </si>
  <si>
    <t>241-013-231</t>
  </si>
  <si>
    <t>241-014-151</t>
  </si>
  <si>
    <t>241-014-211</t>
  </si>
  <si>
    <t>241-014-221</t>
  </si>
  <si>
    <t>241-014-231</t>
  </si>
  <si>
    <t>241-014-312</t>
  </si>
  <si>
    <t>241-014-411</t>
  </si>
  <si>
    <t>241-015-411</t>
  </si>
  <si>
    <t>241-015-418</t>
  </si>
  <si>
    <t>241-024-181</t>
  </si>
  <si>
    <t>241-024-211</t>
  </si>
  <si>
    <t>241-024-221</t>
  </si>
  <si>
    <t>241-024-231</t>
  </si>
  <si>
    <t>241-027-142</t>
  </si>
  <si>
    <t>241-027-211</t>
  </si>
  <si>
    <t>241-027-221</t>
  </si>
  <si>
    <t>241-027-231</t>
  </si>
  <si>
    <t>241-029-142</t>
  </si>
  <si>
    <t>241-029-211</t>
  </si>
  <si>
    <t>241-029-221</t>
  </si>
  <si>
    <t>241-029-231</t>
  </si>
  <si>
    <t>241-031-151</t>
  </si>
  <si>
    <t>241-031-162</t>
  </si>
  <si>
    <t>241-031-181</t>
  </si>
  <si>
    <t>241-031-211</t>
  </si>
  <si>
    <t>241-031-221</t>
  </si>
  <si>
    <t>241-031-231</t>
  </si>
  <si>
    <t>241-032-121</t>
  </si>
  <si>
    <t>241-032-132</t>
  </si>
  <si>
    <t>241-032-142</t>
  </si>
  <si>
    <t>241-032-145</t>
  </si>
  <si>
    <t>241-032-162</t>
  </si>
  <si>
    <t>241-032-163</t>
  </si>
  <si>
    <t>241-032-211</t>
  </si>
  <si>
    <t>241-032-221</t>
  </si>
  <si>
    <t>241-032-231</t>
  </si>
  <si>
    <t>241-034-121</t>
  </si>
  <si>
    <t>241-034-211</t>
  </si>
  <si>
    <t>241-034-221</t>
  </si>
  <si>
    <t>241-034-231</t>
  </si>
  <si>
    <t>241-054-211</t>
  </si>
  <si>
    <t>241-054-221</t>
  </si>
  <si>
    <t>241-054-231</t>
  </si>
  <si>
    <t>241-056-165</t>
  </si>
  <si>
    <t>241-056-171</t>
  </si>
  <si>
    <t>241-056-172</t>
  </si>
  <si>
    <t>241-056-211</t>
  </si>
  <si>
    <t>241-056-221</t>
  </si>
  <si>
    <t>241-056-231</t>
  </si>
  <si>
    <t>241-061-411</t>
  </si>
  <si>
    <t>241-069-116</t>
  </si>
  <si>
    <t>241-069-151</t>
  </si>
  <si>
    <t>241-069-211</t>
  </si>
  <si>
    <t>241-069-221</t>
  </si>
  <si>
    <t>241-069-231</t>
  </si>
  <si>
    <t>241-069-311</t>
  </si>
  <si>
    <t>250-001-121</t>
  </si>
  <si>
    <t>250-001-123</t>
  </si>
  <si>
    <t>250-001-211</t>
  </si>
  <si>
    <t>250-001-221</t>
  </si>
  <si>
    <t>250-001-231</t>
  </si>
  <si>
    <t>250-002-111</t>
  </si>
  <si>
    <t>250-002-113</t>
  </si>
  <si>
    <t>250-002-118</t>
  </si>
  <si>
    <t>250-002-176</t>
  </si>
  <si>
    <t>250-002-211</t>
  </si>
  <si>
    <t>250-002-221</t>
  </si>
  <si>
    <t>250-002-231</t>
  </si>
  <si>
    <t>250-003-151</t>
  </si>
  <si>
    <t>250-003-162</t>
  </si>
  <si>
    <t>250-003-173</t>
  </si>
  <si>
    <t>250-003-199</t>
  </si>
  <si>
    <t>250-003-211</t>
  </si>
  <si>
    <t>250-003-221</t>
  </si>
  <si>
    <t>250-003-231</t>
  </si>
  <si>
    <t>250-005-114</t>
  </si>
  <si>
    <t>250-005-116</t>
  </si>
  <si>
    <t>250-005-211</t>
  </si>
  <si>
    <t>250-005-221</t>
  </si>
  <si>
    <t>250-005-231</t>
  </si>
  <si>
    <t>250-007-121</t>
  </si>
  <si>
    <t>250-007-131</t>
  </si>
  <si>
    <t>250-007-211</t>
  </si>
  <si>
    <t>250-007-221</t>
  </si>
  <si>
    <t>250-007-231</t>
  </si>
  <si>
    <t>250-009-184</t>
  </si>
  <si>
    <t>250-009-185</t>
  </si>
  <si>
    <t>250-009-186</t>
  </si>
  <si>
    <t>250-009-188</t>
  </si>
  <si>
    <t>250-009-189</t>
  </si>
  <si>
    <t>250-009-211</t>
  </si>
  <si>
    <t>250-009-221</t>
  </si>
  <si>
    <t>250-009-231</t>
  </si>
  <si>
    <t>250-012-311</t>
  </si>
  <si>
    <t>250-012-411</t>
  </si>
  <si>
    <t>250-013-121</t>
  </si>
  <si>
    <t>250-013-131</t>
  </si>
  <si>
    <t>250-013-162</t>
  </si>
  <si>
    <t>250-013-211</t>
  </si>
  <si>
    <t>250-013-221</t>
  </si>
  <si>
    <t>250-013-231</t>
  </si>
  <si>
    <t>250-014-151</t>
  </si>
  <si>
    <t>250-014-162</t>
  </si>
  <si>
    <t>250-014-163</t>
  </si>
  <si>
    <t>250-014-211</t>
  </si>
  <si>
    <t>250-014-221</t>
  </si>
  <si>
    <t>250-014-231</t>
  </si>
  <si>
    <t>250-014-312</t>
  </si>
  <si>
    <t>250-014-314</t>
  </si>
  <si>
    <t>250-014-332</t>
  </si>
  <si>
    <t>250-014-341</t>
  </si>
  <si>
    <t>250-014-411</t>
  </si>
  <si>
    <t>250-014-422</t>
  </si>
  <si>
    <t>250-014-461</t>
  </si>
  <si>
    <t>250-014-462</t>
  </si>
  <si>
    <t>250-015-411</t>
  </si>
  <si>
    <t>250-015-418</t>
  </si>
  <si>
    <t>250-015-472</t>
  </si>
  <si>
    <t>250-024-211</t>
  </si>
  <si>
    <t>250-024-221</t>
  </si>
  <si>
    <t>250-024-231</t>
  </si>
  <si>
    <t>250-027-142</t>
  </si>
  <si>
    <t>250-027-167</t>
  </si>
  <si>
    <t>250-027-199</t>
  </si>
  <si>
    <t>250-027-211</t>
  </si>
  <si>
    <t>250-027-221</t>
  </si>
  <si>
    <t>250-027-231</t>
  </si>
  <si>
    <t>250-029-148</t>
  </si>
  <si>
    <t>250-029-211</t>
  </si>
  <si>
    <t>250-029-221</t>
  </si>
  <si>
    <t>250-029-231</t>
  </si>
  <si>
    <t>250-031-121</t>
  </si>
  <si>
    <t>250-031-162</t>
  </si>
  <si>
    <t>250-031-211</t>
  </si>
  <si>
    <t>250-031-221</t>
  </si>
  <si>
    <t>250-031-231</t>
  </si>
  <si>
    <t>250-032-121</t>
  </si>
  <si>
    <t>250-032-132</t>
  </si>
  <si>
    <t>250-032-142</t>
  </si>
  <si>
    <t>250-032-144</t>
  </si>
  <si>
    <t>250-032-145</t>
  </si>
  <si>
    <t>250-032-146</t>
  </si>
  <si>
    <t>250-032-162</t>
  </si>
  <si>
    <t>250-032-165</t>
  </si>
  <si>
    <t>250-032-167</t>
  </si>
  <si>
    <t>250-032-199</t>
  </si>
  <si>
    <t>250-032-211</t>
  </si>
  <si>
    <t>250-032-221</t>
  </si>
  <si>
    <t>250-032-231</t>
  </si>
  <si>
    <t>250-032-311</t>
  </si>
  <si>
    <t>250-032-332</t>
  </si>
  <si>
    <t>250-034-211</t>
  </si>
  <si>
    <t>250-034-312</t>
  </si>
  <si>
    <t>250-034-332</t>
  </si>
  <si>
    <t>250-054-211</t>
  </si>
  <si>
    <t>250-054-332</t>
  </si>
  <si>
    <t>250-054-411</t>
  </si>
  <si>
    <t>250-055-135</t>
  </si>
  <si>
    <t>250-055-141</t>
  </si>
  <si>
    <t>250-055-211</t>
  </si>
  <si>
    <t>250-055-221</t>
  </si>
  <si>
    <t>250-055-231</t>
  </si>
  <si>
    <t>250-055-411</t>
  </si>
  <si>
    <t>250-056-165</t>
  </si>
  <si>
    <t>250-056-171</t>
  </si>
  <si>
    <t>250-056-172</t>
  </si>
  <si>
    <t>250-056-175</t>
  </si>
  <si>
    <t>250-056-211</t>
  </si>
  <si>
    <t>250-056-221</t>
  </si>
  <si>
    <t>250-056-231</t>
  </si>
  <si>
    <t>250-056-319</t>
  </si>
  <si>
    <t>250-056-321</t>
  </si>
  <si>
    <t>250-056-341</t>
  </si>
  <si>
    <t>250-056-411</t>
  </si>
  <si>
    <t>250-056-422</t>
  </si>
  <si>
    <t>250-056-423</t>
  </si>
  <si>
    <t>250-056-424</t>
  </si>
  <si>
    <t>250-056-425</t>
  </si>
  <si>
    <t>250-061-411</t>
  </si>
  <si>
    <t>250-063-311</t>
  </si>
  <si>
    <t>250-069-131</t>
  </si>
  <si>
    <t>250-069-142</t>
  </si>
  <si>
    <t>250-069-199</t>
  </si>
  <si>
    <t>250-069-211</t>
  </si>
  <si>
    <t>250-069-221</t>
  </si>
  <si>
    <t>250-069-231</t>
  </si>
  <si>
    <t>250-069-311</t>
  </si>
  <si>
    <t>250-069-312</t>
  </si>
  <si>
    <t>250-069-332</t>
  </si>
  <si>
    <t>250-069-418</t>
  </si>
  <si>
    <t>260-001-121</t>
  </si>
  <si>
    <t>260-001-123</t>
  </si>
  <si>
    <t>260-001-125</t>
  </si>
  <si>
    <t>260-001-211</t>
  </si>
  <si>
    <t>260-001-221</t>
  </si>
  <si>
    <t>260-001-231</t>
  </si>
  <si>
    <t>260-002-112</t>
  </si>
  <si>
    <t>260-002-113</t>
  </si>
  <si>
    <t>260-002-115</t>
  </si>
  <si>
    <t>260-002-118</t>
  </si>
  <si>
    <t>260-002-211</t>
  </si>
  <si>
    <t>260-002-221</t>
  </si>
  <si>
    <t>260-002-231</t>
  </si>
  <si>
    <t>260-003-173</t>
  </si>
  <si>
    <t>260-003-199</t>
  </si>
  <si>
    <t>260-003-211</t>
  </si>
  <si>
    <t>260-003-221</t>
  </si>
  <si>
    <t>260-003-231</t>
  </si>
  <si>
    <t>260-005-114</t>
  </si>
  <si>
    <t>260-005-116</t>
  </si>
  <si>
    <t>260-005-211</t>
  </si>
  <si>
    <t>260-005-221</t>
  </si>
  <si>
    <t>260-005-231</t>
  </si>
  <si>
    <t>260-007-131</t>
  </si>
  <si>
    <t>260-007-132</t>
  </si>
  <si>
    <t>260-007-211</t>
  </si>
  <si>
    <t>260-007-221</t>
  </si>
  <si>
    <t>260-007-231</t>
  </si>
  <si>
    <t>260-009-184</t>
  </si>
  <si>
    <t>260-009-185</t>
  </si>
  <si>
    <t>260-009-186</t>
  </si>
  <si>
    <t>260-009-188</t>
  </si>
  <si>
    <t>260-009-189</t>
  </si>
  <si>
    <t>260-009-211</t>
  </si>
  <si>
    <t>260-009-221</t>
  </si>
  <si>
    <t>260-009-231</t>
  </si>
  <si>
    <t>260-012-148</t>
  </si>
  <si>
    <t>260-012-211</t>
  </si>
  <si>
    <t>260-012-221</t>
  </si>
  <si>
    <t>260-012-344</t>
  </si>
  <si>
    <t>260-012-411</t>
  </si>
  <si>
    <t>260-012-422</t>
  </si>
  <si>
    <t>260-012-423</t>
  </si>
  <si>
    <t>260-013-121</t>
  </si>
  <si>
    <t>260-013-131</t>
  </si>
  <si>
    <t>260-013-162</t>
  </si>
  <si>
    <t>260-013-188</t>
  </si>
  <si>
    <t>260-013-211</t>
  </si>
  <si>
    <t>260-013-221</t>
  </si>
  <si>
    <t>260-013-231</t>
  </si>
  <si>
    <t>260-014-146</t>
  </si>
  <si>
    <t>260-014-151</t>
  </si>
  <si>
    <t>260-014-162</t>
  </si>
  <si>
    <t>260-014-211</t>
  </si>
  <si>
    <t>260-014-221</t>
  </si>
  <si>
    <t>260-014-231</t>
  </si>
  <si>
    <t>260-014-311</t>
  </si>
  <si>
    <t>260-014-312</t>
  </si>
  <si>
    <t>260-014-411</t>
  </si>
  <si>
    <t>260-014-541</t>
  </si>
  <si>
    <t>260-015-418</t>
  </si>
  <si>
    <t>260-020-124</t>
  </si>
  <si>
    <t>260-020-162</t>
  </si>
  <si>
    <t>260-020-211</t>
  </si>
  <si>
    <t>260-024-121</t>
  </si>
  <si>
    <t>260-024-135</t>
  </si>
  <si>
    <t>260-024-162</t>
  </si>
  <si>
    <t>260-024-181</t>
  </si>
  <si>
    <t>260-024-191</t>
  </si>
  <si>
    <t>260-024-211</t>
  </si>
  <si>
    <t>260-024-221</t>
  </si>
  <si>
    <t>260-024-231</t>
  </si>
  <si>
    <t>260-027-142</t>
  </si>
  <si>
    <t>260-027-199</t>
  </si>
  <si>
    <t>260-027-211</t>
  </si>
  <si>
    <t>260-027-221</t>
  </si>
  <si>
    <t>260-027-231</t>
  </si>
  <si>
    <t>260-029-121</t>
  </si>
  <si>
    <t>260-029-142</t>
  </si>
  <si>
    <t>260-029-211</t>
  </si>
  <si>
    <t>260-029-221</t>
  </si>
  <si>
    <t>260-029-231</t>
  </si>
  <si>
    <t>260-031-131</t>
  </si>
  <si>
    <t>260-031-162</t>
  </si>
  <si>
    <t>260-031-211</t>
  </si>
  <si>
    <t>260-031-221</t>
  </si>
  <si>
    <t>260-031-231</t>
  </si>
  <si>
    <t>260-032-121</t>
  </si>
  <si>
    <t>260-032-122</t>
  </si>
  <si>
    <t>260-032-131</t>
  </si>
  <si>
    <t>260-032-132</t>
  </si>
  <si>
    <t>260-032-133</t>
  </si>
  <si>
    <t>260-032-142</t>
  </si>
  <si>
    <t>260-032-144</t>
  </si>
  <si>
    <t>260-032-145</t>
  </si>
  <si>
    <t>260-032-146</t>
  </si>
  <si>
    <t>260-032-147</t>
  </si>
  <si>
    <t>260-032-148</t>
  </si>
  <si>
    <t>260-032-151</t>
  </si>
  <si>
    <t>260-032-162</t>
  </si>
  <si>
    <t>260-032-172</t>
  </si>
  <si>
    <t>260-032-199</t>
  </si>
  <si>
    <t>260-032-211</t>
  </si>
  <si>
    <t>260-032-221</t>
  </si>
  <si>
    <t>260-032-231</t>
  </si>
  <si>
    <t>260-032-311</t>
  </si>
  <si>
    <t>260-032-312</t>
  </si>
  <si>
    <t>260-032-314</t>
  </si>
  <si>
    <t>260-032-411</t>
  </si>
  <si>
    <t>260-054-121</t>
  </si>
  <si>
    <t>260-054-211</t>
  </si>
  <si>
    <t>260-054-221</t>
  </si>
  <si>
    <t>260-054-231</t>
  </si>
  <si>
    <t>260-055-131</t>
  </si>
  <si>
    <t>260-055-146</t>
  </si>
  <si>
    <t>260-055-211</t>
  </si>
  <si>
    <t>260-055-221</t>
  </si>
  <si>
    <t>260-055-231</t>
  </si>
  <si>
    <t>260-055-311</t>
  </si>
  <si>
    <t>260-055-312</t>
  </si>
  <si>
    <t>260-055-333</t>
  </si>
  <si>
    <t>260-055-411</t>
  </si>
  <si>
    <t>260-055-413</t>
  </si>
  <si>
    <t>260-056-165</t>
  </si>
  <si>
    <t>260-056-171</t>
  </si>
  <si>
    <t>260-056-172</t>
  </si>
  <si>
    <t>260-056-175</t>
  </si>
  <si>
    <t>260-056-199</t>
  </si>
  <si>
    <t>260-056-211</t>
  </si>
  <si>
    <t>260-056-221</t>
  </si>
  <si>
    <t>260-056-231</t>
  </si>
  <si>
    <t>260-056-331</t>
  </si>
  <si>
    <t>260-056-411</t>
  </si>
  <si>
    <t>260-056-422</t>
  </si>
  <si>
    <t>260-056-423</t>
  </si>
  <si>
    <t>260-056-425</t>
  </si>
  <si>
    <t>260-061-342</t>
  </si>
  <si>
    <t>260-061-411</t>
  </si>
  <si>
    <t>260-061-541</t>
  </si>
  <si>
    <t>260-067-117</t>
  </si>
  <si>
    <t>260-067-211</t>
  </si>
  <si>
    <t>260-069-121</t>
  </si>
  <si>
    <t>260-069-131</t>
  </si>
  <si>
    <t>260-069-142</t>
  </si>
  <si>
    <t>260-069-143</t>
  </si>
  <si>
    <t>260-069-149</t>
  </si>
  <si>
    <t>260-069-162</t>
  </si>
  <si>
    <t>260-069-171</t>
  </si>
  <si>
    <t>260-069-198</t>
  </si>
  <si>
    <t>260-069-199</t>
  </si>
  <si>
    <t>260-069-211</t>
  </si>
  <si>
    <t>260-069-221</t>
  </si>
  <si>
    <t>260-069-231</t>
  </si>
  <si>
    <t>260-069-311</t>
  </si>
  <si>
    <t>260-069-411</t>
  </si>
  <si>
    <t>260-069-418</t>
  </si>
  <si>
    <t>260-069-459</t>
  </si>
  <si>
    <t>260-069-541</t>
  </si>
  <si>
    <t>270-001-121</t>
  </si>
  <si>
    <t>270-001-123</t>
  </si>
  <si>
    <t>270-001-211</t>
  </si>
  <si>
    <t>270-001-221</t>
  </si>
  <si>
    <t>270-001-231</t>
  </si>
  <si>
    <t>270-002-111</t>
  </si>
  <si>
    <t>270-002-113</t>
  </si>
  <si>
    <t>270-002-115</t>
  </si>
  <si>
    <t>270-002-211</t>
  </si>
  <si>
    <t>270-002-221</t>
  </si>
  <si>
    <t>270-002-231</t>
  </si>
  <si>
    <t>270-003-173</t>
  </si>
  <si>
    <t>270-003-199</t>
  </si>
  <si>
    <t>270-003-211</t>
  </si>
  <si>
    <t>270-003-221</t>
  </si>
  <si>
    <t>270-003-231</t>
  </si>
  <si>
    <t>270-005-114</t>
  </si>
  <si>
    <t>270-005-116</t>
  </si>
  <si>
    <t>270-005-211</t>
  </si>
  <si>
    <t>270-005-221</t>
  </si>
  <si>
    <t>270-005-231</t>
  </si>
  <si>
    <t>270-007-131</t>
  </si>
  <si>
    <t>270-007-211</t>
  </si>
  <si>
    <t>270-007-221</t>
  </si>
  <si>
    <t>270-007-231</t>
  </si>
  <si>
    <t>270-009-184</t>
  </si>
  <si>
    <t>270-009-185</t>
  </si>
  <si>
    <t>270-009-188</t>
  </si>
  <si>
    <t>270-009-189</t>
  </si>
  <si>
    <t>270-009-211</t>
  </si>
  <si>
    <t>270-009-221</t>
  </si>
  <si>
    <t>270-009-231</t>
  </si>
  <si>
    <t>270-012-148</t>
  </si>
  <si>
    <t>270-012-211</t>
  </si>
  <si>
    <t>270-012-221</t>
  </si>
  <si>
    <t>270-012-311</t>
  </si>
  <si>
    <t>270-013-121</t>
  </si>
  <si>
    <t>270-013-131</t>
  </si>
  <si>
    <t>270-013-162</t>
  </si>
  <si>
    <t>270-013-211</t>
  </si>
  <si>
    <t>270-013-221</t>
  </si>
  <si>
    <t>270-013-231</t>
  </si>
  <si>
    <t>270-014-312</t>
  </si>
  <si>
    <t>270-014-379</t>
  </si>
  <si>
    <t>270-014-411</t>
  </si>
  <si>
    <t>270-014-418</t>
  </si>
  <si>
    <t>270-024-121</t>
  </si>
  <si>
    <t>270-024-211</t>
  </si>
  <si>
    <t>270-024-221</t>
  </si>
  <si>
    <t>270-024-231</t>
  </si>
  <si>
    <t>270-027-142</t>
  </si>
  <si>
    <t>270-027-199</t>
  </si>
  <si>
    <t>270-027-211</t>
  </si>
  <si>
    <t>270-027-221</t>
  </si>
  <si>
    <t>270-027-231</t>
  </si>
  <si>
    <t>270-029-148</t>
  </si>
  <si>
    <t>270-029-211</t>
  </si>
  <si>
    <t>270-029-221</t>
  </si>
  <si>
    <t>270-029-231</t>
  </si>
  <si>
    <t>270-032-121</t>
  </si>
  <si>
    <t>270-032-131</t>
  </si>
  <si>
    <t>270-032-132</t>
  </si>
  <si>
    <t>270-032-142</t>
  </si>
  <si>
    <t>270-032-162</t>
  </si>
  <si>
    <t>270-032-163</t>
  </si>
  <si>
    <t>270-032-211</t>
  </si>
  <si>
    <t>270-032-221</t>
  </si>
  <si>
    <t>270-032-231</t>
  </si>
  <si>
    <t>270-032-312</t>
  </si>
  <si>
    <t>270-032-411</t>
  </si>
  <si>
    <t>270-055-135</t>
  </si>
  <si>
    <t>270-055-151</t>
  </si>
  <si>
    <t>270-055-211</t>
  </si>
  <si>
    <t>270-055-221</t>
  </si>
  <si>
    <t>270-055-231</t>
  </si>
  <si>
    <t>270-055-312</t>
  </si>
  <si>
    <t>270-055-411</t>
  </si>
  <si>
    <t>270-055-413</t>
  </si>
  <si>
    <t>270-056-171</t>
  </si>
  <si>
    <t>270-056-172</t>
  </si>
  <si>
    <t>270-056-175</t>
  </si>
  <si>
    <t>270-056-199</t>
  </si>
  <si>
    <t>270-056-211</t>
  </si>
  <si>
    <t>270-056-221</t>
  </si>
  <si>
    <t>270-056-231</t>
  </si>
  <si>
    <t>270-056-311</t>
  </si>
  <si>
    <t>270-056-312</t>
  </si>
  <si>
    <t>270-056-319</t>
  </si>
  <si>
    <t>270-056-411</t>
  </si>
  <si>
    <t>270-056-422</t>
  </si>
  <si>
    <t>270-056-423</t>
  </si>
  <si>
    <t>270-056-424</t>
  </si>
  <si>
    <t>270-056-425</t>
  </si>
  <si>
    <t>270-061-411</t>
  </si>
  <si>
    <t>270-061-414</t>
  </si>
  <si>
    <t>270-069-151</t>
  </si>
  <si>
    <t>270-069-173</t>
  </si>
  <si>
    <t>270-069-211</t>
  </si>
  <si>
    <t>270-069-221</t>
  </si>
  <si>
    <t>270-069-231</t>
  </si>
  <si>
    <t>280-001-121</t>
  </si>
  <si>
    <t>280-001-211</t>
  </si>
  <si>
    <t>280-001-221</t>
  </si>
  <si>
    <t>280-001-231</t>
  </si>
  <si>
    <t>280-002-111</t>
  </si>
  <si>
    <t>280-002-113</t>
  </si>
  <si>
    <t>280-002-211</t>
  </si>
  <si>
    <t>280-002-221</t>
  </si>
  <si>
    <t>280-002-231</t>
  </si>
  <si>
    <t>280-003-151</t>
  </si>
  <si>
    <t>280-003-211</t>
  </si>
  <si>
    <t>280-003-221</t>
  </si>
  <si>
    <t>280-003-231</t>
  </si>
  <si>
    <t>280-005-114</t>
  </si>
  <si>
    <t>280-005-116</t>
  </si>
  <si>
    <t>280-005-211</t>
  </si>
  <si>
    <t>280-005-221</t>
  </si>
  <si>
    <t>280-005-231</t>
  </si>
  <si>
    <t>280-007-131</t>
  </si>
  <si>
    <t>280-007-132</t>
  </si>
  <si>
    <t>280-007-133</t>
  </si>
  <si>
    <t>280-007-211</t>
  </si>
  <si>
    <t>280-007-221</t>
  </si>
  <si>
    <t>280-007-231</t>
  </si>
  <si>
    <t>280-009-184</t>
  </si>
  <si>
    <t>280-009-188</t>
  </si>
  <si>
    <t>280-009-211</t>
  </si>
  <si>
    <t>280-009-221</t>
  </si>
  <si>
    <t>280-012-311</t>
  </si>
  <si>
    <t>280-013-121</t>
  </si>
  <si>
    <t>280-013-131</t>
  </si>
  <si>
    <t>280-013-162</t>
  </si>
  <si>
    <t>280-013-211</t>
  </si>
  <si>
    <t>280-013-221</t>
  </si>
  <si>
    <t>280-013-231</t>
  </si>
  <si>
    <t>280-014-312</t>
  </si>
  <si>
    <t>280-014-332</t>
  </si>
  <si>
    <t>280-014-411</t>
  </si>
  <si>
    <t>280-024-211</t>
  </si>
  <si>
    <t>280-024-221</t>
  </si>
  <si>
    <t>280-024-231</t>
  </si>
  <si>
    <t>280-027-142</t>
  </si>
  <si>
    <t>280-027-199</t>
  </si>
  <si>
    <t>280-027-211</t>
  </si>
  <si>
    <t>280-027-221</t>
  </si>
  <si>
    <t>280-027-231</t>
  </si>
  <si>
    <t>280-029-121</t>
  </si>
  <si>
    <t>280-029-211</t>
  </si>
  <si>
    <t>280-029-221</t>
  </si>
  <si>
    <t>280-029-231</t>
  </si>
  <si>
    <t>280-032-113</t>
  </si>
  <si>
    <t>280-032-121</t>
  </si>
  <si>
    <t>280-032-132</t>
  </si>
  <si>
    <t>280-032-142</t>
  </si>
  <si>
    <t>280-032-145</t>
  </si>
  <si>
    <t>280-032-147</t>
  </si>
  <si>
    <t>280-032-151</t>
  </si>
  <si>
    <t>280-032-199</t>
  </si>
  <si>
    <t>280-032-211</t>
  </si>
  <si>
    <t>280-032-221</t>
  </si>
  <si>
    <t>280-032-231</t>
  </si>
  <si>
    <t>280-032-311</t>
  </si>
  <si>
    <t>280-032-411</t>
  </si>
  <si>
    <t>280-054-121</t>
  </si>
  <si>
    <t>280-054-211</t>
  </si>
  <si>
    <t>280-054-221</t>
  </si>
  <si>
    <t>280-054-231</t>
  </si>
  <si>
    <t>280-056-171</t>
  </si>
  <si>
    <t>280-056-175</t>
  </si>
  <si>
    <t>280-056-199</t>
  </si>
  <si>
    <t>280-056-211</t>
  </si>
  <si>
    <t>280-056-221</t>
  </si>
  <si>
    <t>280-056-231</t>
  </si>
  <si>
    <t>280-056-311</t>
  </si>
  <si>
    <t>280-056-312</t>
  </si>
  <si>
    <t>280-056-411</t>
  </si>
  <si>
    <t>280-056-422</t>
  </si>
  <si>
    <t>280-056-423</t>
  </si>
  <si>
    <t>280-056-424</t>
  </si>
  <si>
    <t>280-056-425</t>
  </si>
  <si>
    <t>280-061-411</t>
  </si>
  <si>
    <t>280-069-121</t>
  </si>
  <si>
    <t>280-069-131</t>
  </si>
  <si>
    <t>280-069-142</t>
  </si>
  <si>
    <t>280-069-198</t>
  </si>
  <si>
    <t>280-069-211</t>
  </si>
  <si>
    <t>280-069-221</t>
  </si>
  <si>
    <t>280-069-231</t>
  </si>
  <si>
    <t>290-001-121</t>
  </si>
  <si>
    <t>290-001-125</t>
  </si>
  <si>
    <t>290-001-211</t>
  </si>
  <si>
    <t>290-001-221</t>
  </si>
  <si>
    <t>290-001-231</t>
  </si>
  <si>
    <t>290-002-111</t>
  </si>
  <si>
    <t>290-002-113</t>
  </si>
  <si>
    <t>290-002-115</t>
  </si>
  <si>
    <t>290-002-118</t>
  </si>
  <si>
    <t>290-002-211</t>
  </si>
  <si>
    <t>290-002-221</t>
  </si>
  <si>
    <t>290-002-231</t>
  </si>
  <si>
    <t>290-003-151</t>
  </si>
  <si>
    <t>290-003-162</t>
  </si>
  <si>
    <t>290-003-173</t>
  </si>
  <si>
    <t>290-003-199</t>
  </si>
  <si>
    <t>290-003-211</t>
  </si>
  <si>
    <t>290-003-221</t>
  </si>
  <si>
    <t>290-003-231</t>
  </si>
  <si>
    <t>290-005-114</t>
  </si>
  <si>
    <t>290-005-116</t>
  </si>
  <si>
    <t>290-005-211</t>
  </si>
  <si>
    <t>290-005-221</t>
  </si>
  <si>
    <t>290-005-231</t>
  </si>
  <si>
    <t>290-007-131</t>
  </si>
  <si>
    <t>290-007-132</t>
  </si>
  <si>
    <t>290-007-135</t>
  </si>
  <si>
    <t>290-007-211</t>
  </si>
  <si>
    <t>290-007-221</t>
  </si>
  <si>
    <t>290-007-231</t>
  </si>
  <si>
    <t>290-009-184</t>
  </si>
  <si>
    <t>290-009-185</t>
  </si>
  <si>
    <t>290-009-188</t>
  </si>
  <si>
    <t>290-009-189</t>
  </si>
  <si>
    <t>290-009-211</t>
  </si>
  <si>
    <t>290-009-221</t>
  </si>
  <si>
    <t>290-009-231</t>
  </si>
  <si>
    <t>290-012-148</t>
  </si>
  <si>
    <t>290-012-211</t>
  </si>
  <si>
    <t>290-012-221</t>
  </si>
  <si>
    <t>290-012-422</t>
  </si>
  <si>
    <t>290-012-423</t>
  </si>
  <si>
    <t>290-012-424</t>
  </si>
  <si>
    <t>290-013-121</t>
  </si>
  <si>
    <t>290-013-131</t>
  </si>
  <si>
    <t>290-013-162</t>
  </si>
  <si>
    <t>290-013-211</t>
  </si>
  <si>
    <t>290-013-221</t>
  </si>
  <si>
    <t>290-013-231</t>
  </si>
  <si>
    <t>290-014-151</t>
  </si>
  <si>
    <t>290-014-163</t>
  </si>
  <si>
    <t>290-014-184</t>
  </si>
  <si>
    <t>290-014-211</t>
  </si>
  <si>
    <t>290-014-221</t>
  </si>
  <si>
    <t>290-014-231</t>
  </si>
  <si>
    <t>290-014-379</t>
  </si>
  <si>
    <t>290-014-411</t>
  </si>
  <si>
    <t>290-014-418</t>
  </si>
  <si>
    <t>290-014-422</t>
  </si>
  <si>
    <t>290-015-418</t>
  </si>
  <si>
    <t>290-024-163</t>
  </si>
  <si>
    <t>290-024-211</t>
  </si>
  <si>
    <t>290-024-221</t>
  </si>
  <si>
    <t>290-024-231</t>
  </si>
  <si>
    <t>290-024-312</t>
  </si>
  <si>
    <t>290-027-142</t>
  </si>
  <si>
    <t>290-027-146</t>
  </si>
  <si>
    <t>290-027-167</t>
  </si>
  <si>
    <t>290-027-199</t>
  </si>
  <si>
    <t>290-027-211</t>
  </si>
  <si>
    <t>290-027-221</t>
  </si>
  <si>
    <t>290-027-231</t>
  </si>
  <si>
    <t>290-029-142</t>
  </si>
  <si>
    <t>290-029-211</t>
  </si>
  <si>
    <t>290-029-221</t>
  </si>
  <si>
    <t>290-029-231</t>
  </si>
  <si>
    <t>290-031-131</t>
  </si>
  <si>
    <t>290-031-142</t>
  </si>
  <si>
    <t>290-031-146</t>
  </si>
  <si>
    <t>290-031-151</t>
  </si>
  <si>
    <t>290-031-199</t>
  </si>
  <si>
    <t>290-031-211</t>
  </si>
  <si>
    <t>290-031-221</t>
  </si>
  <si>
    <t>290-031-231</t>
  </si>
  <si>
    <t>290-032-121</t>
  </si>
  <si>
    <t>290-032-132</t>
  </si>
  <si>
    <t>290-032-135</t>
  </si>
  <si>
    <t>290-032-142</t>
  </si>
  <si>
    <t>290-032-145</t>
  </si>
  <si>
    <t>290-032-162</t>
  </si>
  <si>
    <t>290-032-167</t>
  </si>
  <si>
    <t>290-032-199</t>
  </si>
  <si>
    <t>290-032-211</t>
  </si>
  <si>
    <t>290-032-221</t>
  </si>
  <si>
    <t>290-032-231</t>
  </si>
  <si>
    <t>290-032-312</t>
  </si>
  <si>
    <t>290-032-411</t>
  </si>
  <si>
    <t>290-034-121</t>
  </si>
  <si>
    <t>290-034-151</t>
  </si>
  <si>
    <t>290-034-163</t>
  </si>
  <si>
    <t>290-034-211</t>
  </si>
  <si>
    <t>290-034-221</t>
  </si>
  <si>
    <t>290-034-231</t>
  </si>
  <si>
    <t>290-034-312</t>
  </si>
  <si>
    <t>290-034-332</t>
  </si>
  <si>
    <t>290-034-411</t>
  </si>
  <si>
    <t>290-034-413</t>
  </si>
  <si>
    <t>290-034-418</t>
  </si>
  <si>
    <t>290-054-211</t>
  </si>
  <si>
    <t>290-054-221</t>
  </si>
  <si>
    <t>290-054-231</t>
  </si>
  <si>
    <t>290-054-332</t>
  </si>
  <si>
    <t>290-054-411</t>
  </si>
  <si>
    <t>290-055-211</t>
  </si>
  <si>
    <t>290-055-221</t>
  </si>
  <si>
    <t>290-055-311</t>
  </si>
  <si>
    <t>290-055-312</t>
  </si>
  <si>
    <t>290-055-411</t>
  </si>
  <si>
    <t>290-055-413</t>
  </si>
  <si>
    <t>290-055-462</t>
  </si>
  <si>
    <t>290-056-165</t>
  </si>
  <si>
    <t>290-056-171</t>
  </si>
  <si>
    <t>290-056-175</t>
  </si>
  <si>
    <t>290-056-211</t>
  </si>
  <si>
    <t>290-056-221</t>
  </si>
  <si>
    <t>290-056-231</t>
  </si>
  <si>
    <t>290-056-319</t>
  </si>
  <si>
    <t>290-056-321</t>
  </si>
  <si>
    <t>290-056-331</t>
  </si>
  <si>
    <t>290-056-411</t>
  </si>
  <si>
    <t>290-056-422</t>
  </si>
  <si>
    <t>290-056-423</t>
  </si>
  <si>
    <t>290-056-424</t>
  </si>
  <si>
    <t>290-056-425</t>
  </si>
  <si>
    <t>290-056-552</t>
  </si>
  <si>
    <t>290-061-411</t>
  </si>
  <si>
    <t>290-061-418</t>
  </si>
  <si>
    <t>290-069-116</t>
  </si>
  <si>
    <t>290-069-121</t>
  </si>
  <si>
    <t>290-069-131</t>
  </si>
  <si>
    <t>290-069-142</t>
  </si>
  <si>
    <t>290-069-143</t>
  </si>
  <si>
    <t>290-069-151</t>
  </si>
  <si>
    <t>290-069-173</t>
  </si>
  <si>
    <t>290-069-191</t>
  </si>
  <si>
    <t>290-069-198</t>
  </si>
  <si>
    <t>290-069-199</t>
  </si>
  <si>
    <t>290-069-211</t>
  </si>
  <si>
    <t>290-069-221</t>
  </si>
  <si>
    <t>290-069-231</t>
  </si>
  <si>
    <t>290-069-311</t>
  </si>
  <si>
    <t>290-069-312</t>
  </si>
  <si>
    <t>290-069-332</t>
  </si>
  <si>
    <t>290-069-411</t>
  </si>
  <si>
    <t>290-069-418</t>
  </si>
  <si>
    <t>291-001-121</t>
  </si>
  <si>
    <t>291-001-123</t>
  </si>
  <si>
    <t>291-001-211</t>
  </si>
  <si>
    <t>291-001-221</t>
  </si>
  <si>
    <t>291-001-231</t>
  </si>
  <si>
    <t>291-002-111</t>
  </si>
  <si>
    <t>291-002-113</t>
  </si>
  <si>
    <t>291-002-118</t>
  </si>
  <si>
    <t>291-002-211</t>
  </si>
  <si>
    <t>291-002-221</t>
  </si>
  <si>
    <t>291-002-231</t>
  </si>
  <si>
    <t>291-003-151</t>
  </si>
  <si>
    <t>291-003-173</t>
  </si>
  <si>
    <t>291-003-199</t>
  </si>
  <si>
    <t>291-003-211</t>
  </si>
  <si>
    <t>291-003-221</t>
  </si>
  <si>
    <t>291-003-231</t>
  </si>
  <si>
    <t>291-005-114</t>
  </si>
  <si>
    <t>291-005-116</t>
  </si>
  <si>
    <t>291-005-211</t>
  </si>
  <si>
    <t>291-005-221</t>
  </si>
  <si>
    <t>291-005-231</t>
  </si>
  <si>
    <t>291-007-131</t>
  </si>
  <si>
    <t>291-007-211</t>
  </si>
  <si>
    <t>291-007-221</t>
  </si>
  <si>
    <t>291-007-231</t>
  </si>
  <si>
    <t>291-009-184</t>
  </si>
  <si>
    <t>291-009-188</t>
  </si>
  <si>
    <t>291-009-211</t>
  </si>
  <si>
    <t>291-009-221</t>
  </si>
  <si>
    <t>291-012-311</t>
  </si>
  <si>
    <t>291-012-422</t>
  </si>
  <si>
    <t>291-012-423</t>
  </si>
  <si>
    <t>291-013-121</t>
  </si>
  <si>
    <t>291-013-131</t>
  </si>
  <si>
    <t>291-013-211</t>
  </si>
  <si>
    <t>291-013-221</t>
  </si>
  <si>
    <t>291-013-231</t>
  </si>
  <si>
    <t>291-014-196</t>
  </si>
  <si>
    <t>291-014-211</t>
  </si>
  <si>
    <t>291-014-221</t>
  </si>
  <si>
    <t>291-014-312</t>
  </si>
  <si>
    <t>291-014-411</t>
  </si>
  <si>
    <t>291-024-121</t>
  </si>
  <si>
    <t>291-024-181</t>
  </si>
  <si>
    <t>291-024-211</t>
  </si>
  <si>
    <t>291-024-221</t>
  </si>
  <si>
    <t>291-024-231</t>
  </si>
  <si>
    <t>291-027-142</t>
  </si>
  <si>
    <t>291-027-211</t>
  </si>
  <si>
    <t>291-027-221</t>
  </si>
  <si>
    <t>291-027-231</t>
  </si>
  <si>
    <t>291-029-211</t>
  </si>
  <si>
    <t>291-029-221</t>
  </si>
  <si>
    <t>291-029-231</t>
  </si>
  <si>
    <t>291-031-151</t>
  </si>
  <si>
    <t>291-031-211</t>
  </si>
  <si>
    <t>291-031-221</t>
  </si>
  <si>
    <t>291-031-231</t>
  </si>
  <si>
    <t>291-032-113</t>
  </si>
  <si>
    <t>291-032-121</t>
  </si>
  <si>
    <t>291-032-131</t>
  </si>
  <si>
    <t>291-032-142</t>
  </si>
  <si>
    <t>291-032-162</t>
  </si>
  <si>
    <t>291-032-211</t>
  </si>
  <si>
    <t>291-032-221</t>
  </si>
  <si>
    <t>291-032-231</t>
  </si>
  <si>
    <t>291-032-311</t>
  </si>
  <si>
    <t>291-032-312</t>
  </si>
  <si>
    <t>291-032-318</t>
  </si>
  <si>
    <t>291-032-411</t>
  </si>
  <si>
    <t>291-034-211</t>
  </si>
  <si>
    <t>291-034-221</t>
  </si>
  <si>
    <t>291-034-411</t>
  </si>
  <si>
    <t>291-054-211</t>
  </si>
  <si>
    <t>291-054-221</t>
  </si>
  <si>
    <t>291-056-171</t>
  </si>
  <si>
    <t>291-056-211</t>
  </si>
  <si>
    <t>291-056-221</t>
  </si>
  <si>
    <t>291-056-231</t>
  </si>
  <si>
    <t>291-063-142</t>
  </si>
  <si>
    <t>291-063-211</t>
  </si>
  <si>
    <t>291-063-221</t>
  </si>
  <si>
    <t>291-069-116</t>
  </si>
  <si>
    <t>291-069-131</t>
  </si>
  <si>
    <t>291-069-211</t>
  </si>
  <si>
    <t>291-069-221</t>
  </si>
  <si>
    <t>291-069-231</t>
  </si>
  <si>
    <t>292-001-121</t>
  </si>
  <si>
    <t>292-001-123</t>
  </si>
  <si>
    <t>292-001-211</t>
  </si>
  <si>
    <t>292-001-221</t>
  </si>
  <si>
    <t>292-001-231</t>
  </si>
  <si>
    <t>292-002-111</t>
  </si>
  <si>
    <t>292-002-113</t>
  </si>
  <si>
    <t>292-002-115</t>
  </si>
  <si>
    <t>292-002-211</t>
  </si>
  <si>
    <t>292-002-221</t>
  </si>
  <si>
    <t>292-003-151</t>
  </si>
  <si>
    <t>292-003-173</t>
  </si>
  <si>
    <t>292-003-211</t>
  </si>
  <si>
    <t>292-003-221</t>
  </si>
  <si>
    <t>292-003-231</t>
  </si>
  <si>
    <t>292-005-114</t>
  </si>
  <si>
    <t>292-005-116</t>
  </si>
  <si>
    <t>292-005-211</t>
  </si>
  <si>
    <t>292-005-221</t>
  </si>
  <si>
    <t>292-005-231</t>
  </si>
  <si>
    <t>292-007-131</t>
  </si>
  <si>
    <t>292-007-135</t>
  </si>
  <si>
    <t>292-007-211</t>
  </si>
  <si>
    <t>292-007-221</t>
  </si>
  <si>
    <t>292-007-231</t>
  </si>
  <si>
    <t>292-009-184</t>
  </si>
  <si>
    <t>292-009-188</t>
  </si>
  <si>
    <t>292-009-211</t>
  </si>
  <si>
    <t>292-009-221</t>
  </si>
  <si>
    <t>292-009-231</t>
  </si>
  <si>
    <t>292-012-148</t>
  </si>
  <si>
    <t>292-012-211</t>
  </si>
  <si>
    <t>292-012-221</t>
  </si>
  <si>
    <t>292-012-423</t>
  </si>
  <si>
    <t>292-013-121</t>
  </si>
  <si>
    <t>292-013-211</t>
  </si>
  <si>
    <t>292-013-221</t>
  </si>
  <si>
    <t>292-013-231</t>
  </si>
  <si>
    <t>292-014-211</t>
  </si>
  <si>
    <t>292-014-411</t>
  </si>
  <si>
    <t>292-014-462</t>
  </si>
  <si>
    <t>292-024-211</t>
  </si>
  <si>
    <t>292-024-221</t>
  </si>
  <si>
    <t>292-024-231</t>
  </si>
  <si>
    <t>292-024-411</t>
  </si>
  <si>
    <t>292-027-142</t>
  </si>
  <si>
    <t>292-027-211</t>
  </si>
  <si>
    <t>292-027-221</t>
  </si>
  <si>
    <t>292-027-231</t>
  </si>
  <si>
    <t>292-029-142</t>
  </si>
  <si>
    <t>292-029-211</t>
  </si>
  <si>
    <t>292-029-221</t>
  </si>
  <si>
    <t>292-029-231</t>
  </si>
  <si>
    <t>292-031-121</t>
  </si>
  <si>
    <t>292-031-211</t>
  </si>
  <si>
    <t>292-031-221</t>
  </si>
  <si>
    <t>292-031-231</t>
  </si>
  <si>
    <t>292-032-121</t>
  </si>
  <si>
    <t>292-032-142</t>
  </si>
  <si>
    <t>292-032-162</t>
  </si>
  <si>
    <t>292-032-211</t>
  </si>
  <si>
    <t>292-032-221</t>
  </si>
  <si>
    <t>292-032-231</t>
  </si>
  <si>
    <t>292-032-311</t>
  </si>
  <si>
    <t>292-032-312</t>
  </si>
  <si>
    <t>292-034-211</t>
  </si>
  <si>
    <t>292-034-312</t>
  </si>
  <si>
    <t>292-034-411</t>
  </si>
  <si>
    <t>292-054-211</t>
  </si>
  <si>
    <t>292-054-221</t>
  </si>
  <si>
    <t>292-054-231</t>
  </si>
  <si>
    <t>292-054-411</t>
  </si>
  <si>
    <t>292-056-171</t>
  </si>
  <si>
    <t>292-056-211</t>
  </si>
  <si>
    <t>292-056-221</t>
  </si>
  <si>
    <t>292-056-231</t>
  </si>
  <si>
    <t>292-069-116</t>
  </si>
  <si>
    <t>292-069-146</t>
  </si>
  <si>
    <t>292-069-211</t>
  </si>
  <si>
    <t>292-069-221</t>
  </si>
  <si>
    <t>292-069-231</t>
  </si>
  <si>
    <t>292-069-311</t>
  </si>
  <si>
    <t>300-001-121</t>
  </si>
  <si>
    <t>300-001-123</t>
  </si>
  <si>
    <t>300-001-211</t>
  </si>
  <si>
    <t>300-001-221</t>
  </si>
  <si>
    <t>300-001-231</t>
  </si>
  <si>
    <t>300-002-111</t>
  </si>
  <si>
    <t>300-002-113</t>
  </si>
  <si>
    <t>300-002-211</t>
  </si>
  <si>
    <t>300-002-221</t>
  </si>
  <si>
    <t>300-002-231</t>
  </si>
  <si>
    <t>300-003-151</t>
  </si>
  <si>
    <t>300-003-173</t>
  </si>
  <si>
    <t>300-003-211</t>
  </si>
  <si>
    <t>300-003-221</t>
  </si>
  <si>
    <t>300-003-231</t>
  </si>
  <si>
    <t>300-005-114</t>
  </si>
  <si>
    <t>300-005-116</t>
  </si>
  <si>
    <t>300-005-211</t>
  </si>
  <si>
    <t>300-005-221</t>
  </si>
  <si>
    <t>300-005-231</t>
  </si>
  <si>
    <t>300-007-131</t>
  </si>
  <si>
    <t>300-007-135</t>
  </si>
  <si>
    <t>300-007-211</t>
  </si>
  <si>
    <t>300-007-221</t>
  </si>
  <si>
    <t>300-007-231</t>
  </si>
  <si>
    <t>300-009-184</t>
  </si>
  <si>
    <t>300-009-185</t>
  </si>
  <si>
    <t>300-009-188</t>
  </si>
  <si>
    <t>300-009-211</t>
  </si>
  <si>
    <t>300-009-221</t>
  </si>
  <si>
    <t>300-012-121</t>
  </si>
  <si>
    <t>300-012-148</t>
  </si>
  <si>
    <t>300-012-211</t>
  </si>
  <si>
    <t>300-012-221</t>
  </si>
  <si>
    <t>300-013-121</t>
  </si>
  <si>
    <t>300-013-131</t>
  </si>
  <si>
    <t>300-013-162</t>
  </si>
  <si>
    <t>300-013-211</t>
  </si>
  <si>
    <t>300-013-221</t>
  </si>
  <si>
    <t>300-013-231</t>
  </si>
  <si>
    <t>300-014-211</t>
  </si>
  <si>
    <t>300-014-312</t>
  </si>
  <si>
    <t>300-014-332</t>
  </si>
  <si>
    <t>300-014-333</t>
  </si>
  <si>
    <t>300-014-411</t>
  </si>
  <si>
    <t>300-024-121</t>
  </si>
  <si>
    <t>300-024-211</t>
  </si>
  <si>
    <t>300-024-221</t>
  </si>
  <si>
    <t>300-024-231</t>
  </si>
  <si>
    <t>300-027-142</t>
  </si>
  <si>
    <t>300-027-199</t>
  </si>
  <si>
    <t>300-027-211</t>
  </si>
  <si>
    <t>300-027-221</t>
  </si>
  <si>
    <t>300-027-231</t>
  </si>
  <si>
    <t>300-029-131</t>
  </si>
  <si>
    <t>300-029-211</t>
  </si>
  <si>
    <t>300-029-221</t>
  </si>
  <si>
    <t>300-029-231</t>
  </si>
  <si>
    <t>300-032-121</t>
  </si>
  <si>
    <t>300-032-132</t>
  </si>
  <si>
    <t>300-032-142</t>
  </si>
  <si>
    <t>300-032-145</t>
  </si>
  <si>
    <t>300-032-151</t>
  </si>
  <si>
    <t>300-032-162</t>
  </si>
  <si>
    <t>300-032-163</t>
  </si>
  <si>
    <t>300-032-165</t>
  </si>
  <si>
    <t>300-032-199</t>
  </si>
  <si>
    <t>300-032-211</t>
  </si>
  <si>
    <t>300-032-221</t>
  </si>
  <si>
    <t>300-032-231</t>
  </si>
  <si>
    <t>300-032-311</t>
  </si>
  <si>
    <t>300-032-331</t>
  </si>
  <si>
    <t>300-032-332</t>
  </si>
  <si>
    <t>300-032-411</t>
  </si>
  <si>
    <t>300-054-211</t>
  </si>
  <si>
    <t>300-054-221</t>
  </si>
  <si>
    <t>300-054-231</t>
  </si>
  <si>
    <t>300-055-131</t>
  </si>
  <si>
    <t>300-055-211</t>
  </si>
  <si>
    <t>300-055-221</t>
  </si>
  <si>
    <t>300-055-231</t>
  </si>
  <si>
    <t>300-055-311</t>
  </si>
  <si>
    <t>300-055-411</t>
  </si>
  <si>
    <t>300-055-413</t>
  </si>
  <si>
    <t>300-056-165</t>
  </si>
  <si>
    <t>300-056-171</t>
  </si>
  <si>
    <t>300-056-175</t>
  </si>
  <si>
    <t>300-056-199</t>
  </si>
  <si>
    <t>300-056-211</t>
  </si>
  <si>
    <t>300-056-221</t>
  </si>
  <si>
    <t>300-056-231</t>
  </si>
  <si>
    <t>300-056-321</t>
  </si>
  <si>
    <t>300-056-323</t>
  </si>
  <si>
    <t>300-056-326</t>
  </si>
  <si>
    <t>300-056-331</t>
  </si>
  <si>
    <t>300-056-411</t>
  </si>
  <si>
    <t>300-056-422</t>
  </si>
  <si>
    <t>300-056-423</t>
  </si>
  <si>
    <t>300-056-424</t>
  </si>
  <si>
    <t>300-056-425</t>
  </si>
  <si>
    <t>300-056-471</t>
  </si>
  <si>
    <t>300-056-552</t>
  </si>
  <si>
    <t>300-061-411</t>
  </si>
  <si>
    <t>300-061-418</t>
  </si>
  <si>
    <t>300-063-121</t>
  </si>
  <si>
    <t>300-063-132</t>
  </si>
  <si>
    <t>300-063-162</t>
  </si>
  <si>
    <t>300-063-211</t>
  </si>
  <si>
    <t>300-063-221</t>
  </si>
  <si>
    <t>300-063-231</t>
  </si>
  <si>
    <t>300-069-121</t>
  </si>
  <si>
    <t>300-069-162</t>
  </si>
  <si>
    <t>300-069-211</t>
  </si>
  <si>
    <t>300-069-221</t>
  </si>
  <si>
    <t>300-069-231</t>
  </si>
  <si>
    <t>300-069-311</t>
  </si>
  <si>
    <t>310-001-121</t>
  </si>
  <si>
    <t>310-001-123</t>
  </si>
  <si>
    <t>310-001-211</t>
  </si>
  <si>
    <t>310-001-221</t>
  </si>
  <si>
    <t>310-001-231</t>
  </si>
  <si>
    <t>310-002-111</t>
  </si>
  <si>
    <t>310-002-113</t>
  </si>
  <si>
    <t>310-002-118</t>
  </si>
  <si>
    <t>310-002-211</t>
  </si>
  <si>
    <t>310-002-221</t>
  </si>
  <si>
    <t>310-002-231</t>
  </si>
  <si>
    <t>310-003-151</t>
  </si>
  <si>
    <t>310-003-162</t>
  </si>
  <si>
    <t>310-003-173</t>
  </si>
  <si>
    <t>310-003-199</t>
  </si>
  <si>
    <t>310-003-211</t>
  </si>
  <si>
    <t>310-003-221</t>
  </si>
  <si>
    <t>310-003-231</t>
  </si>
  <si>
    <t>310-005-114</t>
  </si>
  <si>
    <t>310-005-116</t>
  </si>
  <si>
    <t>310-005-211</t>
  </si>
  <si>
    <t>310-005-221</t>
  </si>
  <si>
    <t>310-005-231</t>
  </si>
  <si>
    <t>310-007-131</t>
  </si>
  <si>
    <t>310-007-211</t>
  </si>
  <si>
    <t>310-007-221</t>
  </si>
  <si>
    <t>310-007-231</t>
  </si>
  <si>
    <t>310-009-184</t>
  </si>
  <si>
    <t>310-009-185</t>
  </si>
  <si>
    <t>310-009-186</t>
  </si>
  <si>
    <t>310-009-188</t>
  </si>
  <si>
    <t>310-009-189</t>
  </si>
  <si>
    <t>310-009-211</t>
  </si>
  <si>
    <t>310-009-221</t>
  </si>
  <si>
    <t>310-009-231</t>
  </si>
  <si>
    <t>310-012-148</t>
  </si>
  <si>
    <t>310-012-211</t>
  </si>
  <si>
    <t>310-012-221</t>
  </si>
  <si>
    <t>310-012-422</t>
  </si>
  <si>
    <t>310-012-423</t>
  </si>
  <si>
    <t>310-013-121</t>
  </si>
  <si>
    <t>310-013-131</t>
  </si>
  <si>
    <t>310-013-162</t>
  </si>
  <si>
    <t>310-013-211</t>
  </si>
  <si>
    <t>310-013-221</t>
  </si>
  <si>
    <t>310-013-231</t>
  </si>
  <si>
    <t>310-014-151</t>
  </si>
  <si>
    <t>310-014-211</t>
  </si>
  <si>
    <t>310-014-221</t>
  </si>
  <si>
    <t>310-014-231</t>
  </si>
  <si>
    <t>310-014-312</t>
  </si>
  <si>
    <t>310-014-332</t>
  </si>
  <si>
    <t>310-014-411</t>
  </si>
  <si>
    <t>310-014-418</t>
  </si>
  <si>
    <t>310-014-462</t>
  </si>
  <si>
    <t>310-020-124</t>
  </si>
  <si>
    <t>310-020-211</t>
  </si>
  <si>
    <t>310-024-198</t>
  </si>
  <si>
    <t>310-024-211</t>
  </si>
  <si>
    <t>310-024-221</t>
  </si>
  <si>
    <t>310-024-311</t>
  </si>
  <si>
    <t>310-024-411</t>
  </si>
  <si>
    <t>310-024-418</t>
  </si>
  <si>
    <t>310-027-142</t>
  </si>
  <si>
    <t>310-027-211</t>
  </si>
  <si>
    <t>310-027-221</t>
  </si>
  <si>
    <t>310-027-231</t>
  </si>
  <si>
    <t>310-029-131</t>
  </si>
  <si>
    <t>310-029-142</t>
  </si>
  <si>
    <t>310-029-211</t>
  </si>
  <si>
    <t>310-029-221</t>
  </si>
  <si>
    <t>310-029-231</t>
  </si>
  <si>
    <t>310-031-151</t>
  </si>
  <si>
    <t>310-031-152</t>
  </si>
  <si>
    <t>310-031-181</t>
  </si>
  <si>
    <t>310-031-211</t>
  </si>
  <si>
    <t>310-031-221</t>
  </si>
  <si>
    <t>310-031-231</t>
  </si>
  <si>
    <t>310-032-121</t>
  </si>
  <si>
    <t>310-032-162</t>
  </si>
  <si>
    <t>310-032-163</t>
  </si>
  <si>
    <t>310-032-211</t>
  </si>
  <si>
    <t>310-032-221</t>
  </si>
  <si>
    <t>310-032-231</t>
  </si>
  <si>
    <t>310-032-311</t>
  </si>
  <si>
    <t>310-042-131</t>
  </si>
  <si>
    <t>310-042-211</t>
  </si>
  <si>
    <t>310-042-221</t>
  </si>
  <si>
    <t>310-042-231</t>
  </si>
  <si>
    <t>310-043-131</t>
  </si>
  <si>
    <t>310-043-211</t>
  </si>
  <si>
    <t>310-043-221</t>
  </si>
  <si>
    <t>310-043-231</t>
  </si>
  <si>
    <t>310-054-121</t>
  </si>
  <si>
    <t>310-054-142</t>
  </si>
  <si>
    <t>310-054-162</t>
  </si>
  <si>
    <t>310-054-163</t>
  </si>
  <si>
    <t>310-054-211</t>
  </si>
  <si>
    <t>310-054-221</t>
  </si>
  <si>
    <t>310-054-231</t>
  </si>
  <si>
    <t>310-055-131</t>
  </si>
  <si>
    <t>310-055-211</t>
  </si>
  <si>
    <t>310-055-221</t>
  </si>
  <si>
    <t>310-055-231</t>
  </si>
  <si>
    <t>310-055-311</t>
  </si>
  <si>
    <t>310-055-413</t>
  </si>
  <si>
    <t>310-056-165</t>
  </si>
  <si>
    <t>310-056-171</t>
  </si>
  <si>
    <t>310-056-172</t>
  </si>
  <si>
    <t>310-056-175</t>
  </si>
  <si>
    <t>310-056-211</t>
  </si>
  <si>
    <t>310-056-221</t>
  </si>
  <si>
    <t>310-056-231</t>
  </si>
  <si>
    <t>310-056-311</t>
  </si>
  <si>
    <t>310-056-321</t>
  </si>
  <si>
    <t>310-056-326</t>
  </si>
  <si>
    <t>310-056-411</t>
  </si>
  <si>
    <t>310-056-418</t>
  </si>
  <si>
    <t>310-056-422</t>
  </si>
  <si>
    <t>310-056-423</t>
  </si>
  <si>
    <t>310-056-424</t>
  </si>
  <si>
    <t>310-056-425</t>
  </si>
  <si>
    <t>310-056-552</t>
  </si>
  <si>
    <t>310-069-116</t>
  </si>
  <si>
    <t>310-069-146</t>
  </si>
  <si>
    <t>310-069-211</t>
  </si>
  <si>
    <t>310-069-221</t>
  </si>
  <si>
    <t>310-069-231</t>
  </si>
  <si>
    <t>310-069-311</t>
  </si>
  <si>
    <t>320-001-121</t>
  </si>
  <si>
    <t>320-001-125</t>
  </si>
  <si>
    <t>320-001-211</t>
  </si>
  <si>
    <t>320-001-221</t>
  </si>
  <si>
    <t>320-001-231</t>
  </si>
  <si>
    <t>320-002-111</t>
  </si>
  <si>
    <t>320-002-113</t>
  </si>
  <si>
    <t>320-002-115</t>
  </si>
  <si>
    <t>320-002-118</t>
  </si>
  <si>
    <t>320-002-211</t>
  </si>
  <si>
    <t>320-002-221</t>
  </si>
  <si>
    <t>320-002-231</t>
  </si>
  <si>
    <t>320-003-151</t>
  </si>
  <si>
    <t>320-003-153</t>
  </si>
  <si>
    <t>320-003-173</t>
  </si>
  <si>
    <t>320-003-211</t>
  </si>
  <si>
    <t>320-003-221</t>
  </si>
  <si>
    <t>320-003-231</t>
  </si>
  <si>
    <t>320-005-114</t>
  </si>
  <si>
    <t>320-005-116</t>
  </si>
  <si>
    <t>320-005-211</t>
  </si>
  <si>
    <t>320-005-221</t>
  </si>
  <si>
    <t>320-005-231</t>
  </si>
  <si>
    <t>320-007-131</t>
  </si>
  <si>
    <t>320-007-132</t>
  </si>
  <si>
    <t>320-007-133</t>
  </si>
  <si>
    <t>320-007-135</t>
  </si>
  <si>
    <t>320-007-211</t>
  </si>
  <si>
    <t>320-007-221</t>
  </si>
  <si>
    <t>320-007-231</t>
  </si>
  <si>
    <t>320-009-184</t>
  </si>
  <si>
    <t>320-009-185</t>
  </si>
  <si>
    <t>320-009-186</t>
  </si>
  <si>
    <t>320-009-188</t>
  </si>
  <si>
    <t>320-009-189</t>
  </si>
  <si>
    <t>320-009-211</t>
  </si>
  <si>
    <t>320-009-221</t>
  </si>
  <si>
    <t>320-009-231</t>
  </si>
  <si>
    <t>320-012-148</t>
  </si>
  <si>
    <t>320-012-211</t>
  </si>
  <si>
    <t>320-012-221</t>
  </si>
  <si>
    <t>320-012-422</t>
  </si>
  <si>
    <t>320-012-423</t>
  </si>
  <si>
    <t>320-012-551</t>
  </si>
  <si>
    <t>320-013-121</t>
  </si>
  <si>
    <t>320-013-131</t>
  </si>
  <si>
    <t>320-013-162</t>
  </si>
  <si>
    <t>320-013-167</t>
  </si>
  <si>
    <t>320-013-211</t>
  </si>
  <si>
    <t>320-013-221</t>
  </si>
  <si>
    <t>320-013-231</t>
  </si>
  <si>
    <t>320-014-151</t>
  </si>
  <si>
    <t>320-014-152</t>
  </si>
  <si>
    <t>320-014-211</t>
  </si>
  <si>
    <t>320-014-221</t>
  </si>
  <si>
    <t>320-014-231</t>
  </si>
  <si>
    <t>320-014-312</t>
  </si>
  <si>
    <t>320-014-327</t>
  </si>
  <si>
    <t>320-014-351</t>
  </si>
  <si>
    <t>320-014-411</t>
  </si>
  <si>
    <t>320-014-461</t>
  </si>
  <si>
    <t>320-014-462</t>
  </si>
  <si>
    <t>320-024-211</t>
  </si>
  <si>
    <t>320-024-221</t>
  </si>
  <si>
    <t>320-024-231</t>
  </si>
  <si>
    <t>320-027-142</t>
  </si>
  <si>
    <t>320-027-211</t>
  </si>
  <si>
    <t>320-027-221</t>
  </si>
  <si>
    <t>320-027-231</t>
  </si>
  <si>
    <t>320-029-211</t>
  </si>
  <si>
    <t>320-029-221</t>
  </si>
  <si>
    <t>320-029-231</t>
  </si>
  <si>
    <t>320-032-113</t>
  </si>
  <si>
    <t>320-032-121</t>
  </si>
  <si>
    <t>320-032-132</t>
  </si>
  <si>
    <t>320-032-133</t>
  </si>
  <si>
    <t>320-032-135</t>
  </si>
  <si>
    <t>320-032-141</t>
  </si>
  <si>
    <t>320-032-142</t>
  </si>
  <si>
    <t>320-032-144</t>
  </si>
  <si>
    <t>320-032-145</t>
  </si>
  <si>
    <t>320-032-146</t>
  </si>
  <si>
    <t>320-032-211</t>
  </si>
  <si>
    <t>320-032-221</t>
  </si>
  <si>
    <t>320-032-231</t>
  </si>
  <si>
    <t>320-034-121</t>
  </si>
  <si>
    <t>320-034-135</t>
  </si>
  <si>
    <t>320-034-211</t>
  </si>
  <si>
    <t>320-034-221</t>
  </si>
  <si>
    <t>320-034-231</t>
  </si>
  <si>
    <t>320-042-131</t>
  </si>
  <si>
    <t>320-042-211</t>
  </si>
  <si>
    <t>320-042-221</t>
  </si>
  <si>
    <t>320-042-231</t>
  </si>
  <si>
    <t>320-043-146</t>
  </si>
  <si>
    <t>320-043-211</t>
  </si>
  <si>
    <t>320-043-221</t>
  </si>
  <si>
    <t>320-043-231</t>
  </si>
  <si>
    <t>320-054-121</t>
  </si>
  <si>
    <t>320-054-211</t>
  </si>
  <si>
    <t>320-054-221</t>
  </si>
  <si>
    <t>320-054-231</t>
  </si>
  <si>
    <t>320-055-113</t>
  </si>
  <si>
    <t>320-055-211</t>
  </si>
  <si>
    <t>320-055-221</t>
  </si>
  <si>
    <t>320-055-231</t>
  </si>
  <si>
    <t>320-055-311</t>
  </si>
  <si>
    <t>320-055-312</t>
  </si>
  <si>
    <t>320-055-342</t>
  </si>
  <si>
    <t>320-055-411</t>
  </si>
  <si>
    <t>320-055-413</t>
  </si>
  <si>
    <t>320-056-165</t>
  </si>
  <si>
    <t>320-056-171</t>
  </si>
  <si>
    <t>320-056-175</t>
  </si>
  <si>
    <t>320-056-211</t>
  </si>
  <si>
    <t>320-056-221</t>
  </si>
  <si>
    <t>320-056-231</t>
  </si>
  <si>
    <t>320-056-331</t>
  </si>
  <si>
    <t>320-056-411</t>
  </si>
  <si>
    <t>320-056-422</t>
  </si>
  <si>
    <t>320-056-423</t>
  </si>
  <si>
    <t>320-056-424</t>
  </si>
  <si>
    <t>320-056-425</t>
  </si>
  <si>
    <t>320-056-552</t>
  </si>
  <si>
    <t>320-067-117</t>
  </si>
  <si>
    <t>320-067-211</t>
  </si>
  <si>
    <t>320-069-121</t>
  </si>
  <si>
    <t>320-069-131</t>
  </si>
  <si>
    <t>320-069-146</t>
  </si>
  <si>
    <t>320-069-149</t>
  </si>
  <si>
    <t>320-069-211</t>
  </si>
  <si>
    <t>320-069-221</t>
  </si>
  <si>
    <t>320-069-231</t>
  </si>
  <si>
    <t>330-001-121</t>
  </si>
  <si>
    <t>330-001-123</t>
  </si>
  <si>
    <t>330-001-125</t>
  </si>
  <si>
    <t>330-001-211</t>
  </si>
  <si>
    <t>330-001-221</t>
  </si>
  <si>
    <t>330-001-231</t>
  </si>
  <si>
    <t>330-002-111</t>
  </si>
  <si>
    <t>330-002-113</t>
  </si>
  <si>
    <t>330-002-115</t>
  </si>
  <si>
    <t>330-002-211</t>
  </si>
  <si>
    <t>330-002-221</t>
  </si>
  <si>
    <t>330-002-231</t>
  </si>
  <si>
    <t>330-003-162</t>
  </si>
  <si>
    <t>330-003-173</t>
  </si>
  <si>
    <t>330-003-199</t>
  </si>
  <si>
    <t>330-003-211</t>
  </si>
  <si>
    <t>330-003-221</t>
  </si>
  <si>
    <t>330-003-231</t>
  </si>
  <si>
    <t>330-005-114</t>
  </si>
  <si>
    <t>330-005-116</t>
  </si>
  <si>
    <t>330-005-211</t>
  </si>
  <si>
    <t>330-005-221</t>
  </si>
  <si>
    <t>330-005-231</t>
  </si>
  <si>
    <t>330-007-131</t>
  </si>
  <si>
    <t>330-007-211</t>
  </si>
  <si>
    <t>330-007-221</t>
  </si>
  <si>
    <t>330-007-231</t>
  </si>
  <si>
    <t>330-009-184</t>
  </si>
  <si>
    <t>330-009-185</t>
  </si>
  <si>
    <t>330-009-188</t>
  </si>
  <si>
    <t>330-009-211</t>
  </si>
  <si>
    <t>330-009-221</t>
  </si>
  <si>
    <t>330-012-311</t>
  </si>
  <si>
    <t>330-013-121</t>
  </si>
  <si>
    <t>330-013-131</t>
  </si>
  <si>
    <t>330-013-162</t>
  </si>
  <si>
    <t>330-013-211</t>
  </si>
  <si>
    <t>330-013-221</t>
  </si>
  <si>
    <t>330-013-231</t>
  </si>
  <si>
    <t>330-014-211</t>
  </si>
  <si>
    <t>330-014-221</t>
  </si>
  <si>
    <t>330-014-231</t>
  </si>
  <si>
    <t>330-014-312</t>
  </si>
  <si>
    <t>330-014-332</t>
  </si>
  <si>
    <t>330-014-411</t>
  </si>
  <si>
    <t>330-014-418</t>
  </si>
  <si>
    <t>330-014-461</t>
  </si>
  <si>
    <t>330-024-121</t>
  </si>
  <si>
    <t>330-024-183</t>
  </si>
  <si>
    <t>330-024-211</t>
  </si>
  <si>
    <t>330-024-221</t>
  </si>
  <si>
    <t>330-024-231</t>
  </si>
  <si>
    <t>330-027-142</t>
  </si>
  <si>
    <t>330-027-167</t>
  </si>
  <si>
    <t>330-027-199</t>
  </si>
  <si>
    <t>330-027-211</t>
  </si>
  <si>
    <t>330-027-221</t>
  </si>
  <si>
    <t>330-027-231</t>
  </si>
  <si>
    <t>330-029-211</t>
  </si>
  <si>
    <t>330-029-221</t>
  </si>
  <si>
    <t>330-029-231</t>
  </si>
  <si>
    <t>330-031-151</t>
  </si>
  <si>
    <t>330-031-162</t>
  </si>
  <si>
    <t>330-031-181</t>
  </si>
  <si>
    <t>330-031-211</t>
  </si>
  <si>
    <t>330-031-221</t>
  </si>
  <si>
    <t>330-031-231</t>
  </si>
  <si>
    <t>330-031-411</t>
  </si>
  <si>
    <t>330-031-418</t>
  </si>
  <si>
    <t>330-031-461</t>
  </si>
  <si>
    <t>330-031-462</t>
  </si>
  <si>
    <t>330-032-121</t>
  </si>
  <si>
    <t>330-032-132</t>
  </si>
  <si>
    <t>330-032-141</t>
  </si>
  <si>
    <t>330-032-142</t>
  </si>
  <si>
    <t>330-032-147</t>
  </si>
  <si>
    <t>330-032-162</t>
  </si>
  <si>
    <t>330-032-163</t>
  </si>
  <si>
    <t>330-032-165</t>
  </si>
  <si>
    <t>330-032-167</t>
  </si>
  <si>
    <t>330-032-199</t>
  </si>
  <si>
    <t>330-032-211</t>
  </si>
  <si>
    <t>330-032-221</t>
  </si>
  <si>
    <t>330-032-231</t>
  </si>
  <si>
    <t>330-032-311</t>
  </si>
  <si>
    <t>330-032-378</t>
  </si>
  <si>
    <t>330-032-411</t>
  </si>
  <si>
    <t>330-034-211</t>
  </si>
  <si>
    <t>330-034-411</t>
  </si>
  <si>
    <t>330-054-121</t>
  </si>
  <si>
    <t>330-054-211</t>
  </si>
  <si>
    <t>330-054-221</t>
  </si>
  <si>
    <t>330-054-231</t>
  </si>
  <si>
    <t>330-055-131</t>
  </si>
  <si>
    <t>330-055-146</t>
  </si>
  <si>
    <t>330-055-211</t>
  </si>
  <si>
    <t>330-055-221</t>
  </si>
  <si>
    <t>330-055-231</t>
  </si>
  <si>
    <t>330-055-311</t>
  </si>
  <si>
    <t>330-055-411</t>
  </si>
  <si>
    <t>330-055-413</t>
  </si>
  <si>
    <t>330-056-165</t>
  </si>
  <si>
    <t>330-056-171</t>
  </si>
  <si>
    <t>330-056-172</t>
  </si>
  <si>
    <t>330-056-175</t>
  </si>
  <si>
    <t>330-056-211</t>
  </si>
  <si>
    <t>330-056-221</t>
  </si>
  <si>
    <t>330-056-231</t>
  </si>
  <si>
    <t>330-056-319</t>
  </si>
  <si>
    <t>330-056-422</t>
  </si>
  <si>
    <t>330-056-423</t>
  </si>
  <si>
    <t>330-056-424</t>
  </si>
  <si>
    <t>330-056-425</t>
  </si>
  <si>
    <t>330-061-311</t>
  </si>
  <si>
    <t>330-061-411</t>
  </si>
  <si>
    <t>330-061-418</t>
  </si>
  <si>
    <t>330-061-461</t>
  </si>
  <si>
    <t>330-069-116</t>
  </si>
  <si>
    <t>330-069-131</t>
  </si>
  <si>
    <t>330-069-141</t>
  </si>
  <si>
    <t>330-069-198</t>
  </si>
  <si>
    <t>330-069-199</t>
  </si>
  <si>
    <t>330-069-211</t>
  </si>
  <si>
    <t>330-069-221</t>
  </si>
  <si>
    <t>330-069-231</t>
  </si>
  <si>
    <t>330-069-311</t>
  </si>
  <si>
    <t>330-069-312</t>
  </si>
  <si>
    <t>330-069-332</t>
  </si>
  <si>
    <t>330-069-411</t>
  </si>
  <si>
    <t>330-069-418</t>
  </si>
  <si>
    <t>340-001-121</t>
  </si>
  <si>
    <t>340-001-123</t>
  </si>
  <si>
    <t>340-001-125</t>
  </si>
  <si>
    <t>340-001-211</t>
  </si>
  <si>
    <t>340-001-221</t>
  </si>
  <si>
    <t>340-001-231</t>
  </si>
  <si>
    <t>340-002-111</t>
  </si>
  <si>
    <t>340-002-113</t>
  </si>
  <si>
    <t>340-002-118</t>
  </si>
  <si>
    <t>340-002-211</t>
  </si>
  <si>
    <t>340-002-221</t>
  </si>
  <si>
    <t>340-002-231</t>
  </si>
  <si>
    <t>340-003-151</t>
  </si>
  <si>
    <t>340-003-173</t>
  </si>
  <si>
    <t>340-003-211</t>
  </si>
  <si>
    <t>340-003-221</t>
  </si>
  <si>
    <t>340-003-231</t>
  </si>
  <si>
    <t>340-005-114</t>
  </si>
  <si>
    <t>340-005-116</t>
  </si>
  <si>
    <t>340-005-211</t>
  </si>
  <si>
    <t>340-005-221</t>
  </si>
  <si>
    <t>340-005-231</t>
  </si>
  <si>
    <t>340-007-131</t>
  </si>
  <si>
    <t>340-007-132</t>
  </si>
  <si>
    <t>340-007-133</t>
  </si>
  <si>
    <t>340-007-211</t>
  </si>
  <si>
    <t>340-007-221</t>
  </si>
  <si>
    <t>340-007-231</t>
  </si>
  <si>
    <t>340-009-184</t>
  </si>
  <si>
    <t>340-009-185</t>
  </si>
  <si>
    <t>340-009-188</t>
  </si>
  <si>
    <t>340-009-189</t>
  </si>
  <si>
    <t>340-009-211</t>
  </si>
  <si>
    <t>340-009-221</t>
  </si>
  <si>
    <t>340-009-231</t>
  </si>
  <si>
    <t>340-012-211</t>
  </si>
  <si>
    <t>340-012-221</t>
  </si>
  <si>
    <t>340-012-231</t>
  </si>
  <si>
    <t>340-012-311</t>
  </si>
  <si>
    <t>340-012-372</t>
  </si>
  <si>
    <t>340-012-411</t>
  </si>
  <si>
    <t>340-012-422</t>
  </si>
  <si>
    <t>340-012-423</t>
  </si>
  <si>
    <t>340-013-121</t>
  </si>
  <si>
    <t>340-013-131</t>
  </si>
  <si>
    <t>340-013-162</t>
  </si>
  <si>
    <t>340-013-211</t>
  </si>
  <si>
    <t>340-013-221</t>
  </si>
  <si>
    <t>340-013-231</t>
  </si>
  <si>
    <t>340-014-151</t>
  </si>
  <si>
    <t>340-014-184</t>
  </si>
  <si>
    <t>340-014-211</t>
  </si>
  <si>
    <t>340-014-221</t>
  </si>
  <si>
    <t>340-014-231</t>
  </si>
  <si>
    <t>340-014-312</t>
  </si>
  <si>
    <t>340-014-411</t>
  </si>
  <si>
    <t>340-014-418</t>
  </si>
  <si>
    <t>340-014-462</t>
  </si>
  <si>
    <t>340-014-541</t>
  </si>
  <si>
    <t>340-015-418</t>
  </si>
  <si>
    <t>340-020-124</t>
  </si>
  <si>
    <t>340-020-162</t>
  </si>
  <si>
    <t>340-020-211</t>
  </si>
  <si>
    <t>340-020-221</t>
  </si>
  <si>
    <t>340-027-142</t>
  </si>
  <si>
    <t>340-027-211</t>
  </si>
  <si>
    <t>340-027-221</t>
  </si>
  <si>
    <t>340-027-231</t>
  </si>
  <si>
    <t>340-029-121</t>
  </si>
  <si>
    <t>340-029-211</t>
  </si>
  <si>
    <t>340-029-221</t>
  </si>
  <si>
    <t>340-029-231</t>
  </si>
  <si>
    <t>340-032-121</t>
  </si>
  <si>
    <t>340-032-132</t>
  </si>
  <si>
    <t>340-032-133</t>
  </si>
  <si>
    <t>340-032-142</t>
  </si>
  <si>
    <t>340-032-145</t>
  </si>
  <si>
    <t>340-032-147</t>
  </si>
  <si>
    <t>340-032-162</t>
  </si>
  <si>
    <t>340-032-165</t>
  </si>
  <si>
    <t>340-032-211</t>
  </si>
  <si>
    <t>340-032-221</t>
  </si>
  <si>
    <t>340-032-231</t>
  </si>
  <si>
    <t>340-042-131</t>
  </si>
  <si>
    <t>340-042-211</t>
  </si>
  <si>
    <t>340-042-221</t>
  </si>
  <si>
    <t>340-042-231</t>
  </si>
  <si>
    <t>340-043-131</t>
  </si>
  <si>
    <t>340-043-211</t>
  </si>
  <si>
    <t>340-043-221</t>
  </si>
  <si>
    <t>340-043-231</t>
  </si>
  <si>
    <t>340-054-121</t>
  </si>
  <si>
    <t>340-054-142</t>
  </si>
  <si>
    <t>340-054-162</t>
  </si>
  <si>
    <t>340-054-211</t>
  </si>
  <si>
    <t>340-054-221</t>
  </si>
  <si>
    <t>340-054-231</t>
  </si>
  <si>
    <t>340-055-311</t>
  </si>
  <si>
    <t>340-055-411</t>
  </si>
  <si>
    <t>340-055-413</t>
  </si>
  <si>
    <t>340-056-165</t>
  </si>
  <si>
    <t>340-056-171</t>
  </si>
  <si>
    <t>340-056-175</t>
  </si>
  <si>
    <t>340-056-211</t>
  </si>
  <si>
    <t>340-056-221</t>
  </si>
  <si>
    <t>340-056-231</t>
  </si>
  <si>
    <t>340-056-326</t>
  </si>
  <si>
    <t>340-056-411</t>
  </si>
  <si>
    <t>340-056-422</t>
  </si>
  <si>
    <t>340-056-423</t>
  </si>
  <si>
    <t>340-056-424</t>
  </si>
  <si>
    <t>340-056-425</t>
  </si>
  <si>
    <t>340-069-146</t>
  </si>
  <si>
    <t>340-069-147</t>
  </si>
  <si>
    <t>340-069-198</t>
  </si>
  <si>
    <t>340-069-211</t>
  </si>
  <si>
    <t>340-069-221</t>
  </si>
  <si>
    <t>340-069-231</t>
  </si>
  <si>
    <t>340-069-311</t>
  </si>
  <si>
    <t>340-069-411</t>
  </si>
  <si>
    <t>340-073-311</t>
  </si>
  <si>
    <t>350-001-121</t>
  </si>
  <si>
    <t>350-001-123</t>
  </si>
  <si>
    <t>350-001-125</t>
  </si>
  <si>
    <t>350-001-211</t>
  </si>
  <si>
    <t>350-001-221</t>
  </si>
  <si>
    <t>350-001-231</t>
  </si>
  <si>
    <t>350-002-111</t>
  </si>
  <si>
    <t>350-002-113</t>
  </si>
  <si>
    <t>350-002-211</t>
  </si>
  <si>
    <t>350-002-221</t>
  </si>
  <si>
    <t>350-002-231</t>
  </si>
  <si>
    <t>350-003-151</t>
  </si>
  <si>
    <t>350-003-162</t>
  </si>
  <si>
    <t>350-003-173</t>
  </si>
  <si>
    <t>350-003-199</t>
  </si>
  <si>
    <t>350-003-211</t>
  </si>
  <si>
    <t>350-003-221</t>
  </si>
  <si>
    <t>350-003-231</t>
  </si>
  <si>
    <t>350-005-114</t>
  </si>
  <si>
    <t>350-005-116</t>
  </si>
  <si>
    <t>350-005-211</t>
  </si>
  <si>
    <t>350-005-221</t>
  </si>
  <si>
    <t>350-005-231</t>
  </si>
  <si>
    <t>350-007-131</t>
  </si>
  <si>
    <t>350-007-135</t>
  </si>
  <si>
    <t>350-007-211</t>
  </si>
  <si>
    <t>350-007-221</t>
  </si>
  <si>
    <t>350-007-231</t>
  </si>
  <si>
    <t>350-009-184</t>
  </si>
  <si>
    <t>350-009-188</t>
  </si>
  <si>
    <t>350-009-189</t>
  </si>
  <si>
    <t>350-009-211</t>
  </si>
  <si>
    <t>350-009-221</t>
  </si>
  <si>
    <t>350-009-231</t>
  </si>
  <si>
    <t>350-012-311</t>
  </si>
  <si>
    <t>350-013-121</t>
  </si>
  <si>
    <t>350-013-131</t>
  </si>
  <si>
    <t>350-013-162</t>
  </si>
  <si>
    <t>350-013-211</t>
  </si>
  <si>
    <t>350-013-221</t>
  </si>
  <si>
    <t>350-013-231</t>
  </si>
  <si>
    <t>350-014-151</t>
  </si>
  <si>
    <t>350-014-211</t>
  </si>
  <si>
    <t>350-014-221</t>
  </si>
  <si>
    <t>350-014-231</t>
  </si>
  <si>
    <t>350-014-312</t>
  </si>
  <si>
    <t>350-014-332</t>
  </si>
  <si>
    <t>350-014-411</t>
  </si>
  <si>
    <t>350-014-418</t>
  </si>
  <si>
    <t>350-014-461</t>
  </si>
  <si>
    <t>350-014-462</t>
  </si>
  <si>
    <t>350-027-142</t>
  </si>
  <si>
    <t>350-027-199</t>
  </si>
  <si>
    <t>350-027-211</t>
  </si>
  <si>
    <t>350-027-221</t>
  </si>
  <si>
    <t>350-027-231</t>
  </si>
  <si>
    <t>350-029-131</t>
  </si>
  <si>
    <t>350-029-211</t>
  </si>
  <si>
    <t>350-029-221</t>
  </si>
  <si>
    <t>350-029-231</t>
  </si>
  <si>
    <t>350-031-121</t>
  </si>
  <si>
    <t>350-031-162</t>
  </si>
  <si>
    <t>350-031-211</t>
  </si>
  <si>
    <t>350-031-221</t>
  </si>
  <si>
    <t>350-031-231</t>
  </si>
  <si>
    <t>350-032-121</t>
  </si>
  <si>
    <t>350-032-131</t>
  </si>
  <si>
    <t>350-032-132</t>
  </si>
  <si>
    <t>350-032-141</t>
  </si>
  <si>
    <t>350-032-142</t>
  </si>
  <si>
    <t>350-032-162</t>
  </si>
  <si>
    <t>350-032-192</t>
  </si>
  <si>
    <t>350-032-199</t>
  </si>
  <si>
    <t>350-032-211</t>
  </si>
  <si>
    <t>350-032-221</t>
  </si>
  <si>
    <t>350-032-231</t>
  </si>
  <si>
    <t>350-032-332</t>
  </si>
  <si>
    <t>350-032-411</t>
  </si>
  <si>
    <t>350-034-211</t>
  </si>
  <si>
    <t>350-034-221</t>
  </si>
  <si>
    <t>350-054-211</t>
  </si>
  <si>
    <t>350-054-221</t>
  </si>
  <si>
    <t>350-055-131</t>
  </si>
  <si>
    <t>350-055-163</t>
  </si>
  <si>
    <t>350-055-211</t>
  </si>
  <si>
    <t>350-055-221</t>
  </si>
  <si>
    <t>350-055-231</t>
  </si>
  <si>
    <t>350-055-311</t>
  </si>
  <si>
    <t>350-055-411</t>
  </si>
  <si>
    <t>350-056-165</t>
  </si>
  <si>
    <t>350-056-171</t>
  </si>
  <si>
    <t>350-056-172</t>
  </si>
  <si>
    <t>350-056-175</t>
  </si>
  <si>
    <t>350-056-199</t>
  </si>
  <si>
    <t>350-056-211</t>
  </si>
  <si>
    <t>350-056-221</t>
  </si>
  <si>
    <t>350-056-231</t>
  </si>
  <si>
    <t>350-056-341</t>
  </si>
  <si>
    <t>350-056-411</t>
  </si>
  <si>
    <t>350-056-422</t>
  </si>
  <si>
    <t>350-056-423</t>
  </si>
  <si>
    <t>350-056-424</t>
  </si>
  <si>
    <t>350-056-425</t>
  </si>
  <si>
    <t>350-061-411</t>
  </si>
  <si>
    <t>350-061-461</t>
  </si>
  <si>
    <t>350-069-131</t>
  </si>
  <si>
    <t>350-069-143</t>
  </si>
  <si>
    <t>350-069-198</t>
  </si>
  <si>
    <t>350-069-199</t>
  </si>
  <si>
    <t>350-069-211</t>
  </si>
  <si>
    <t>350-069-221</t>
  </si>
  <si>
    <t>350-069-231</t>
  </si>
  <si>
    <t>350-069-311</t>
  </si>
  <si>
    <t>360-001-121</t>
  </si>
  <si>
    <t>360-001-122</t>
  </si>
  <si>
    <t>360-001-123</t>
  </si>
  <si>
    <t>360-001-125</t>
  </si>
  <si>
    <t>360-001-211</t>
  </si>
  <si>
    <t>360-001-221</t>
  </si>
  <si>
    <t>360-001-231</t>
  </si>
  <si>
    <t>360-002-111</t>
  </si>
  <si>
    <t>360-002-113</t>
  </si>
  <si>
    <t>360-002-118</t>
  </si>
  <si>
    <t>360-002-176</t>
  </si>
  <si>
    <t>360-002-211</t>
  </si>
  <si>
    <t>360-002-221</t>
  </si>
  <si>
    <t>360-002-231</t>
  </si>
  <si>
    <t>360-003-151</t>
  </si>
  <si>
    <t>360-003-153</t>
  </si>
  <si>
    <t>360-003-173</t>
  </si>
  <si>
    <t>360-003-176</t>
  </si>
  <si>
    <t>360-003-199</t>
  </si>
  <si>
    <t>360-003-211</t>
  </si>
  <si>
    <t>360-003-221</t>
  </si>
  <si>
    <t>360-003-231</t>
  </si>
  <si>
    <t>360-005-114</t>
  </si>
  <si>
    <t>360-005-116</t>
  </si>
  <si>
    <t>360-005-211</t>
  </si>
  <si>
    <t>360-005-221</t>
  </si>
  <si>
    <t>360-005-231</t>
  </si>
  <si>
    <t>360-007-131</t>
  </si>
  <si>
    <t>360-007-211</t>
  </si>
  <si>
    <t>360-007-221</t>
  </si>
  <si>
    <t>360-007-231</t>
  </si>
  <si>
    <t>360-009-184</t>
  </si>
  <si>
    <t>360-009-185</t>
  </si>
  <si>
    <t>360-009-188</t>
  </si>
  <si>
    <t>360-009-189</t>
  </si>
  <si>
    <t>360-009-211</t>
  </si>
  <si>
    <t>360-009-221</t>
  </si>
  <si>
    <t>360-009-231</t>
  </si>
  <si>
    <t>360-010-131</t>
  </si>
  <si>
    <t>360-010-211</t>
  </si>
  <si>
    <t>360-010-221</t>
  </si>
  <si>
    <t>360-010-231</t>
  </si>
  <si>
    <t>360-012-311</t>
  </si>
  <si>
    <t>360-013-121</t>
  </si>
  <si>
    <t>360-013-131</t>
  </si>
  <si>
    <t>360-013-162</t>
  </si>
  <si>
    <t>360-013-211</t>
  </si>
  <si>
    <t>360-013-221</t>
  </si>
  <si>
    <t>360-013-231</t>
  </si>
  <si>
    <t>360-014-151</t>
  </si>
  <si>
    <t>360-014-211</t>
  </si>
  <si>
    <t>360-014-221</t>
  </si>
  <si>
    <t>360-014-231</t>
  </si>
  <si>
    <t>360-014-312</t>
  </si>
  <si>
    <t>360-014-327</t>
  </si>
  <si>
    <t>360-014-332</t>
  </si>
  <si>
    <t>360-014-411</t>
  </si>
  <si>
    <t>360-014-418</t>
  </si>
  <si>
    <t>360-014-462</t>
  </si>
  <si>
    <t>360-027-142</t>
  </si>
  <si>
    <t>360-027-211</t>
  </si>
  <si>
    <t>360-027-221</t>
  </si>
  <si>
    <t>360-027-231</t>
  </si>
  <si>
    <t>360-031-151</t>
  </si>
  <si>
    <t>360-031-211</t>
  </si>
  <si>
    <t>360-031-221</t>
  </si>
  <si>
    <t>360-031-231</t>
  </si>
  <si>
    <t>360-032-113</t>
  </si>
  <si>
    <t>360-032-121</t>
  </si>
  <si>
    <t>360-032-131</t>
  </si>
  <si>
    <t>360-032-132</t>
  </si>
  <si>
    <t>360-032-142</t>
  </si>
  <si>
    <t>360-032-144</t>
  </si>
  <si>
    <t>360-032-145</t>
  </si>
  <si>
    <t>360-032-147</t>
  </si>
  <si>
    <t>360-032-151</t>
  </si>
  <si>
    <t>360-032-162</t>
  </si>
  <si>
    <t>360-032-198</t>
  </si>
  <si>
    <t>360-032-211</t>
  </si>
  <si>
    <t>360-032-221</t>
  </si>
  <si>
    <t>360-032-231</t>
  </si>
  <si>
    <t>360-032-311</t>
  </si>
  <si>
    <t>360-032-312</t>
  </si>
  <si>
    <t>360-032-332</t>
  </si>
  <si>
    <t>360-034-211</t>
  </si>
  <si>
    <t>360-034-221</t>
  </si>
  <si>
    <t>360-034-231</t>
  </si>
  <si>
    <t>360-034-312</t>
  </si>
  <si>
    <t>360-034-314</t>
  </si>
  <si>
    <t>360-034-332</t>
  </si>
  <si>
    <t>360-034-411</t>
  </si>
  <si>
    <t>360-054-142</t>
  </si>
  <si>
    <t>360-054-211</t>
  </si>
  <si>
    <t>360-054-221</t>
  </si>
  <si>
    <t>360-054-411</t>
  </si>
  <si>
    <t>360-056-171</t>
  </si>
  <si>
    <t>360-056-175</t>
  </si>
  <si>
    <t>360-056-211</t>
  </si>
  <si>
    <t>360-056-221</t>
  </si>
  <si>
    <t>360-056-231</t>
  </si>
  <si>
    <t>360-056-311</t>
  </si>
  <si>
    <t>360-056-331</t>
  </si>
  <si>
    <t>360-056-411</t>
  </si>
  <si>
    <t>360-056-422</t>
  </si>
  <si>
    <t>360-056-423</t>
  </si>
  <si>
    <t>360-056-424</t>
  </si>
  <si>
    <t>360-056-425</t>
  </si>
  <si>
    <t>360-056-552</t>
  </si>
  <si>
    <t>360-063-121</t>
  </si>
  <si>
    <t>360-063-142</t>
  </si>
  <si>
    <t>360-063-162</t>
  </si>
  <si>
    <t>360-063-211</t>
  </si>
  <si>
    <t>360-063-221</t>
  </si>
  <si>
    <t>360-063-231</t>
  </si>
  <si>
    <t>360-063-311</t>
  </si>
  <si>
    <t>360-069-142</t>
  </si>
  <si>
    <t>360-069-143</t>
  </si>
  <si>
    <t>360-069-146</t>
  </si>
  <si>
    <t>360-069-149</t>
  </si>
  <si>
    <t>360-069-171</t>
  </si>
  <si>
    <t>360-069-198</t>
  </si>
  <si>
    <t>360-069-211</t>
  </si>
  <si>
    <t>360-069-221</t>
  </si>
  <si>
    <t>360-069-231</t>
  </si>
  <si>
    <t>360-069-311</t>
  </si>
  <si>
    <t>360-069-411</t>
  </si>
  <si>
    <t>370-001-121</t>
  </si>
  <si>
    <t>370-001-211</t>
  </si>
  <si>
    <t>370-001-221</t>
  </si>
  <si>
    <t>370-001-231</t>
  </si>
  <si>
    <t>370-002-111</t>
  </si>
  <si>
    <t>370-002-113</t>
  </si>
  <si>
    <t>370-002-211</t>
  </si>
  <si>
    <t>370-002-221</t>
  </si>
  <si>
    <t>370-002-231</t>
  </si>
  <si>
    <t>370-003-173</t>
  </si>
  <si>
    <t>370-003-211</t>
  </si>
  <si>
    <t>370-003-221</t>
  </si>
  <si>
    <t>370-003-231</t>
  </si>
  <si>
    <t>370-005-114</t>
  </si>
  <si>
    <t>370-005-116</t>
  </si>
  <si>
    <t>370-005-211</t>
  </si>
  <si>
    <t>370-005-221</t>
  </si>
  <si>
    <t>370-005-231</t>
  </si>
  <si>
    <t>370-007-131</t>
  </si>
  <si>
    <t>370-007-211</t>
  </si>
  <si>
    <t>370-007-221</t>
  </si>
  <si>
    <t>370-007-231</t>
  </si>
  <si>
    <t>370-009-184</t>
  </si>
  <si>
    <t>370-009-188</t>
  </si>
  <si>
    <t>370-009-211</t>
  </si>
  <si>
    <t>370-009-221</t>
  </si>
  <si>
    <t>370-012-311</t>
  </si>
  <si>
    <t>370-013-121</t>
  </si>
  <si>
    <t>370-013-162</t>
  </si>
  <si>
    <t>370-013-211</t>
  </si>
  <si>
    <t>370-013-221</t>
  </si>
  <si>
    <t>370-013-231</t>
  </si>
  <si>
    <t>370-014-211</t>
  </si>
  <si>
    <t>370-014-312</t>
  </si>
  <si>
    <t>370-014-332</t>
  </si>
  <si>
    <t>370-014-411</t>
  </si>
  <si>
    <t>370-014-462</t>
  </si>
  <si>
    <t>370-019-121</t>
  </si>
  <si>
    <t>370-019-131</t>
  </si>
  <si>
    <t>370-019-151</t>
  </si>
  <si>
    <t>370-019-211</t>
  </si>
  <si>
    <t>370-019-221</t>
  </si>
  <si>
    <t>370-019-231</t>
  </si>
  <si>
    <t>370-027-142</t>
  </si>
  <si>
    <t>370-027-211</t>
  </si>
  <si>
    <t>370-027-221</t>
  </si>
  <si>
    <t>370-027-231</t>
  </si>
  <si>
    <t>370-029-211</t>
  </si>
  <si>
    <t>370-029-221</t>
  </si>
  <si>
    <t>370-029-231</t>
  </si>
  <si>
    <t>370-031-121</t>
  </si>
  <si>
    <t>370-031-131</t>
  </si>
  <si>
    <t>370-031-151</t>
  </si>
  <si>
    <t>370-031-211</t>
  </si>
  <si>
    <t>370-031-221</t>
  </si>
  <si>
    <t>370-031-231</t>
  </si>
  <si>
    <t>370-032-121</t>
  </si>
  <si>
    <t>370-032-151</t>
  </si>
  <si>
    <t>370-032-162</t>
  </si>
  <si>
    <t>370-032-211</t>
  </si>
  <si>
    <t>370-032-221</t>
  </si>
  <si>
    <t>370-032-231</t>
  </si>
  <si>
    <t>370-056-165</t>
  </si>
  <si>
    <t>370-056-171</t>
  </si>
  <si>
    <t>370-056-175</t>
  </si>
  <si>
    <t>370-056-211</t>
  </si>
  <si>
    <t>370-056-221</t>
  </si>
  <si>
    <t>370-056-231</t>
  </si>
  <si>
    <t>370-056-319</t>
  </si>
  <si>
    <t>370-056-321</t>
  </si>
  <si>
    <t>370-056-341</t>
  </si>
  <si>
    <t>370-056-344</t>
  </si>
  <si>
    <t>370-056-411</t>
  </si>
  <si>
    <t>370-056-422</t>
  </si>
  <si>
    <t>370-056-424</t>
  </si>
  <si>
    <t>370-056-425</t>
  </si>
  <si>
    <t>370-069-121</t>
  </si>
  <si>
    <t>370-069-131</t>
  </si>
  <si>
    <t>370-069-211</t>
  </si>
  <si>
    <t>370-069-221</t>
  </si>
  <si>
    <t>370-069-231</t>
  </si>
  <si>
    <t>380-001-121</t>
  </si>
  <si>
    <t>380-001-211</t>
  </si>
  <si>
    <t>380-001-221</t>
  </si>
  <si>
    <t>380-001-231</t>
  </si>
  <si>
    <t>380-002-111</t>
  </si>
  <si>
    <t>380-002-113</t>
  </si>
  <si>
    <t>380-002-115</t>
  </si>
  <si>
    <t>380-002-211</t>
  </si>
  <si>
    <t>380-002-221</t>
  </si>
  <si>
    <t>380-002-231</t>
  </si>
  <si>
    <t>380-003-151</t>
  </si>
  <si>
    <t>380-003-162</t>
  </si>
  <si>
    <t>380-003-211</t>
  </si>
  <si>
    <t>380-003-221</t>
  </si>
  <si>
    <t>380-005-114</t>
  </si>
  <si>
    <t>380-005-116</t>
  </si>
  <si>
    <t>380-005-211</t>
  </si>
  <si>
    <t>380-005-221</t>
  </si>
  <si>
    <t>380-005-231</t>
  </si>
  <si>
    <t>380-007-131</t>
  </si>
  <si>
    <t>380-007-211</t>
  </si>
  <si>
    <t>380-007-221</t>
  </si>
  <si>
    <t>380-007-231</t>
  </si>
  <si>
    <t>380-009-184</t>
  </si>
  <si>
    <t>380-009-188</t>
  </si>
  <si>
    <t>380-009-211</t>
  </si>
  <si>
    <t>380-009-221</t>
  </si>
  <si>
    <t>380-012-148</t>
  </si>
  <si>
    <t>380-012-211</t>
  </si>
  <si>
    <t>380-012-221</t>
  </si>
  <si>
    <t>380-013-121</t>
  </si>
  <si>
    <t>380-013-162</t>
  </si>
  <si>
    <t>380-013-211</t>
  </si>
  <si>
    <t>380-013-221</t>
  </si>
  <si>
    <t>380-013-231</t>
  </si>
  <si>
    <t>380-014-163</t>
  </si>
  <si>
    <t>380-014-211</t>
  </si>
  <si>
    <t>380-014-312</t>
  </si>
  <si>
    <t>380-014-411</t>
  </si>
  <si>
    <t>380-015-418</t>
  </si>
  <si>
    <t>380-019-121</t>
  </si>
  <si>
    <t>380-019-131</t>
  </si>
  <si>
    <t>380-019-143</t>
  </si>
  <si>
    <t>380-019-146</t>
  </si>
  <si>
    <t>380-019-151</t>
  </si>
  <si>
    <t>380-019-163</t>
  </si>
  <si>
    <t>380-019-171</t>
  </si>
  <si>
    <t>380-019-173</t>
  </si>
  <si>
    <t>380-019-175</t>
  </si>
  <si>
    <t>380-019-211</t>
  </si>
  <si>
    <t>380-019-221</t>
  </si>
  <si>
    <t>380-019-231</t>
  </si>
  <si>
    <t>380-019-411</t>
  </si>
  <si>
    <t>380-024-211</t>
  </si>
  <si>
    <t>380-024-221</t>
  </si>
  <si>
    <t>380-024-231</t>
  </si>
  <si>
    <t>380-027-142</t>
  </si>
  <si>
    <t>380-027-211</t>
  </si>
  <si>
    <t>380-027-221</t>
  </si>
  <si>
    <t>380-027-231</t>
  </si>
  <si>
    <t>380-029-211</t>
  </si>
  <si>
    <t>380-029-221</t>
  </si>
  <si>
    <t>380-029-231</t>
  </si>
  <si>
    <t>380-031-211</t>
  </si>
  <si>
    <t>380-032-113</t>
  </si>
  <si>
    <t>380-032-121</t>
  </si>
  <si>
    <t>380-032-132</t>
  </si>
  <si>
    <t>380-032-142</t>
  </si>
  <si>
    <t>380-032-145</t>
  </si>
  <si>
    <t>380-032-162</t>
  </si>
  <si>
    <t>380-032-163</t>
  </si>
  <si>
    <t>380-032-211</t>
  </si>
  <si>
    <t>380-032-221</t>
  </si>
  <si>
    <t>380-032-231</t>
  </si>
  <si>
    <t>380-032-311</t>
  </si>
  <si>
    <t>380-032-411</t>
  </si>
  <si>
    <t>380-034-121</t>
  </si>
  <si>
    <t>380-034-211</t>
  </si>
  <si>
    <t>380-034-221</t>
  </si>
  <si>
    <t>380-034-231</t>
  </si>
  <si>
    <t>380-056-165</t>
  </si>
  <si>
    <t>380-056-171</t>
  </si>
  <si>
    <t>380-056-172</t>
  </si>
  <si>
    <t>380-056-175</t>
  </si>
  <si>
    <t>380-056-211</t>
  </si>
  <si>
    <t>380-056-221</t>
  </si>
  <si>
    <t>380-056-231</t>
  </si>
  <si>
    <t>380-056-319</t>
  </si>
  <si>
    <t>380-056-331</t>
  </si>
  <si>
    <t>380-056-422</t>
  </si>
  <si>
    <t>380-056-423</t>
  </si>
  <si>
    <t>380-056-424</t>
  </si>
  <si>
    <t>380-056-425</t>
  </si>
  <si>
    <t>380-061-411</t>
  </si>
  <si>
    <t>380-061-414</t>
  </si>
  <si>
    <t>380-069-116</t>
  </si>
  <si>
    <t>380-069-143</t>
  </si>
  <si>
    <t>380-069-149</t>
  </si>
  <si>
    <t>380-069-211</t>
  </si>
  <si>
    <t>380-069-221</t>
  </si>
  <si>
    <t>380-069-231</t>
  </si>
  <si>
    <t>390-001-121</t>
  </si>
  <si>
    <t>390-001-123</t>
  </si>
  <si>
    <t>390-001-125</t>
  </si>
  <si>
    <t>390-001-211</t>
  </si>
  <si>
    <t>390-001-221</t>
  </si>
  <si>
    <t>390-001-231</t>
  </si>
  <si>
    <t>390-002-111</t>
  </si>
  <si>
    <t>390-002-113</t>
  </si>
  <si>
    <t>390-002-211</t>
  </si>
  <si>
    <t>390-002-221</t>
  </si>
  <si>
    <t>390-002-231</t>
  </si>
  <si>
    <t>390-002-715</t>
  </si>
  <si>
    <t>390-003-151</t>
  </si>
  <si>
    <t>390-003-173</t>
  </si>
  <si>
    <t>390-003-199</t>
  </si>
  <si>
    <t>390-003-211</t>
  </si>
  <si>
    <t>390-003-221</t>
  </si>
  <si>
    <t>390-003-231</t>
  </si>
  <si>
    <t>390-005-114</t>
  </si>
  <si>
    <t>390-005-116</t>
  </si>
  <si>
    <t>390-005-211</t>
  </si>
  <si>
    <t>390-005-221</t>
  </si>
  <si>
    <t>390-005-231</t>
  </si>
  <si>
    <t>390-007-131</t>
  </si>
  <si>
    <t>390-007-211</t>
  </si>
  <si>
    <t>390-007-221</t>
  </si>
  <si>
    <t>390-007-231</t>
  </si>
  <si>
    <t>390-009-184</t>
  </si>
  <si>
    <t>390-009-185</t>
  </si>
  <si>
    <t>390-009-188</t>
  </si>
  <si>
    <t>390-009-189</t>
  </si>
  <si>
    <t>390-009-211</t>
  </si>
  <si>
    <t>390-009-221</t>
  </si>
  <si>
    <t>390-009-231</t>
  </si>
  <si>
    <t>390-012-148</t>
  </si>
  <si>
    <t>390-012-211</t>
  </si>
  <si>
    <t>390-013-121</t>
  </si>
  <si>
    <t>390-013-162</t>
  </si>
  <si>
    <t>390-013-211</t>
  </si>
  <si>
    <t>390-013-221</t>
  </si>
  <si>
    <t>390-013-231</t>
  </si>
  <si>
    <t>390-014-151</t>
  </si>
  <si>
    <t>390-014-211</t>
  </si>
  <si>
    <t>390-014-221</t>
  </si>
  <si>
    <t>390-014-231</t>
  </si>
  <si>
    <t>390-014-312</t>
  </si>
  <si>
    <t>390-014-411</t>
  </si>
  <si>
    <t>390-014-418</t>
  </si>
  <si>
    <t>390-014-422</t>
  </si>
  <si>
    <t>390-014-462</t>
  </si>
  <si>
    <t>390-024-198</t>
  </si>
  <si>
    <t>390-024-211</t>
  </si>
  <si>
    <t>390-024-221</t>
  </si>
  <si>
    <t>390-027-142</t>
  </si>
  <si>
    <t>390-027-167</t>
  </si>
  <si>
    <t>390-027-199</t>
  </si>
  <si>
    <t>390-027-211</t>
  </si>
  <si>
    <t>390-027-221</t>
  </si>
  <si>
    <t>390-027-231</t>
  </si>
  <si>
    <t>390-029-131</t>
  </si>
  <si>
    <t>390-029-142</t>
  </si>
  <si>
    <t>390-029-211</t>
  </si>
  <si>
    <t>390-029-221</t>
  </si>
  <si>
    <t>390-029-231</t>
  </si>
  <si>
    <t>390-031-151</t>
  </si>
  <si>
    <t>390-031-152</t>
  </si>
  <si>
    <t>390-031-198</t>
  </si>
  <si>
    <t>390-031-199</t>
  </si>
  <si>
    <t>390-031-211</t>
  </si>
  <si>
    <t>390-031-221</t>
  </si>
  <si>
    <t>390-031-231</t>
  </si>
  <si>
    <t>390-031-418</t>
  </si>
  <si>
    <t>390-032-121</t>
  </si>
  <si>
    <t>390-032-131</t>
  </si>
  <si>
    <t>390-032-132</t>
  </si>
  <si>
    <t>390-032-142</t>
  </si>
  <si>
    <t>390-032-145</t>
  </si>
  <si>
    <t>390-032-147</t>
  </si>
  <si>
    <t>390-032-148</t>
  </si>
  <si>
    <t>390-032-162</t>
  </si>
  <si>
    <t>390-032-165</t>
  </si>
  <si>
    <t>390-032-199</t>
  </si>
  <si>
    <t>390-032-211</t>
  </si>
  <si>
    <t>390-032-221</t>
  </si>
  <si>
    <t>390-032-231</t>
  </si>
  <si>
    <t>390-032-311</t>
  </si>
  <si>
    <t>390-032-312</t>
  </si>
  <si>
    <t>390-032-332</t>
  </si>
  <si>
    <t>390-032-378</t>
  </si>
  <si>
    <t>390-032-411</t>
  </si>
  <si>
    <t>390-034-312</t>
  </si>
  <si>
    <t>390-034-411</t>
  </si>
  <si>
    <t>390-054-211</t>
  </si>
  <si>
    <t>390-054-221</t>
  </si>
  <si>
    <t>390-055-151</t>
  </si>
  <si>
    <t>390-055-211</t>
  </si>
  <si>
    <t>390-055-221</t>
  </si>
  <si>
    <t>390-055-231</t>
  </si>
  <si>
    <t>390-055-311</t>
  </si>
  <si>
    <t>390-055-411</t>
  </si>
  <si>
    <t>390-055-418</t>
  </si>
  <si>
    <t>390-056-165</t>
  </si>
  <si>
    <t>390-056-171</t>
  </si>
  <si>
    <t>390-056-172</t>
  </si>
  <si>
    <t>390-056-175</t>
  </si>
  <si>
    <t>390-056-211</t>
  </si>
  <si>
    <t>390-056-221</t>
  </si>
  <si>
    <t>390-056-231</t>
  </si>
  <si>
    <t>390-056-311</t>
  </si>
  <si>
    <t>390-056-341</t>
  </si>
  <si>
    <t>390-056-411</t>
  </si>
  <si>
    <t>390-056-422</t>
  </si>
  <si>
    <t>390-056-423</t>
  </si>
  <si>
    <t>390-056-424</t>
  </si>
  <si>
    <t>390-056-425</t>
  </si>
  <si>
    <t>390-061-411</t>
  </si>
  <si>
    <t>390-061-418</t>
  </si>
  <si>
    <t>390-069-116</t>
  </si>
  <si>
    <t>390-069-199</t>
  </si>
  <si>
    <t>390-069-211</t>
  </si>
  <si>
    <t>390-069-221</t>
  </si>
  <si>
    <t>390-069-231</t>
  </si>
  <si>
    <t>400-001-121</t>
  </si>
  <si>
    <t>400-001-123</t>
  </si>
  <si>
    <t>400-001-211</t>
  </si>
  <si>
    <t>400-001-221</t>
  </si>
  <si>
    <t>400-001-231</t>
  </si>
  <si>
    <t>400-002-111</t>
  </si>
  <si>
    <t>400-002-113</t>
  </si>
  <si>
    <t>400-002-115</t>
  </si>
  <si>
    <t>400-002-211</t>
  </si>
  <si>
    <t>400-002-221</t>
  </si>
  <si>
    <t>400-002-231</t>
  </si>
  <si>
    <t>400-003-151</t>
  </si>
  <si>
    <t>400-003-162</t>
  </si>
  <si>
    <t>400-003-173</t>
  </si>
  <si>
    <t>400-003-199</t>
  </si>
  <si>
    <t>400-003-211</t>
  </si>
  <si>
    <t>400-003-221</t>
  </si>
  <si>
    <t>400-003-231</t>
  </si>
  <si>
    <t>400-005-114</t>
  </si>
  <si>
    <t>400-005-116</t>
  </si>
  <si>
    <t>400-005-211</t>
  </si>
  <si>
    <t>400-005-221</t>
  </si>
  <si>
    <t>400-005-231</t>
  </si>
  <si>
    <t>400-007-131</t>
  </si>
  <si>
    <t>400-007-135</t>
  </si>
  <si>
    <t>400-007-211</t>
  </si>
  <si>
    <t>400-007-221</t>
  </si>
  <si>
    <t>400-007-231</t>
  </si>
  <si>
    <t>400-009-184</t>
  </si>
  <si>
    <t>400-009-188</t>
  </si>
  <si>
    <t>400-009-211</t>
  </si>
  <si>
    <t>400-009-221</t>
  </si>
  <si>
    <t>400-012-121</t>
  </si>
  <si>
    <t>400-012-211</t>
  </si>
  <si>
    <t>400-012-423</t>
  </si>
  <si>
    <t>400-013-121</t>
  </si>
  <si>
    <t>400-013-162</t>
  </si>
  <si>
    <t>400-013-211</t>
  </si>
  <si>
    <t>400-013-221</t>
  </si>
  <si>
    <t>400-013-231</t>
  </si>
  <si>
    <t>400-014-211</t>
  </si>
  <si>
    <t>400-014-312</t>
  </si>
  <si>
    <t>400-014-332</t>
  </si>
  <si>
    <t>400-014-333</t>
  </si>
  <si>
    <t>400-014-411</t>
  </si>
  <si>
    <t>400-015-418</t>
  </si>
  <si>
    <t>400-015-472</t>
  </si>
  <si>
    <t>400-019-116</t>
  </si>
  <si>
    <t>400-019-146</t>
  </si>
  <si>
    <t>400-019-151</t>
  </si>
  <si>
    <t>400-019-173</t>
  </si>
  <si>
    <t>400-019-181</t>
  </si>
  <si>
    <t>400-019-187</t>
  </si>
  <si>
    <t>400-019-199</t>
  </si>
  <si>
    <t>400-019-211</t>
  </si>
  <si>
    <t>400-019-221</t>
  </si>
  <si>
    <t>400-019-231</t>
  </si>
  <si>
    <t>400-019-311</t>
  </si>
  <si>
    <t>400-019-332</t>
  </si>
  <si>
    <t>400-020-124</t>
  </si>
  <si>
    <t>400-020-211</t>
  </si>
  <si>
    <t>400-024-211</t>
  </si>
  <si>
    <t>400-027-142</t>
  </si>
  <si>
    <t>400-027-199</t>
  </si>
  <si>
    <t>400-027-211</t>
  </si>
  <si>
    <t>400-027-221</t>
  </si>
  <si>
    <t>400-027-231</t>
  </si>
  <si>
    <t>400-031-121</t>
  </si>
  <si>
    <t>400-031-151</t>
  </si>
  <si>
    <t>400-031-153</t>
  </si>
  <si>
    <t>400-031-181</t>
  </si>
  <si>
    <t>400-031-211</t>
  </si>
  <si>
    <t>400-031-221</t>
  </si>
  <si>
    <t>400-031-231</t>
  </si>
  <si>
    <t>400-032-113</t>
  </si>
  <si>
    <t>400-032-121</t>
  </si>
  <si>
    <t>400-032-132</t>
  </si>
  <si>
    <t>400-032-151</t>
  </si>
  <si>
    <t>400-032-211</t>
  </si>
  <si>
    <t>400-032-221</t>
  </si>
  <si>
    <t>400-032-231</t>
  </si>
  <si>
    <t>400-032-311</t>
  </si>
  <si>
    <t>400-032-312</t>
  </si>
  <si>
    <t>400-032-332</t>
  </si>
  <si>
    <t>400-032-378</t>
  </si>
  <si>
    <t>400-032-411</t>
  </si>
  <si>
    <t>400-034-121</t>
  </si>
  <si>
    <t>400-034-211</t>
  </si>
  <si>
    <t>400-034-221</t>
  </si>
  <si>
    <t>400-034-411</t>
  </si>
  <si>
    <t>400-042-131</t>
  </si>
  <si>
    <t>400-042-211</t>
  </si>
  <si>
    <t>400-042-221</t>
  </si>
  <si>
    <t>400-042-231</t>
  </si>
  <si>
    <t>400-043-131</t>
  </si>
  <si>
    <t>400-043-211</t>
  </si>
  <si>
    <t>400-043-221</t>
  </si>
  <si>
    <t>400-043-231</t>
  </si>
  <si>
    <t>400-043-312</t>
  </si>
  <si>
    <t>400-054-211</t>
  </si>
  <si>
    <t>400-054-221</t>
  </si>
  <si>
    <t>400-054-231</t>
  </si>
  <si>
    <t>400-055-141</t>
  </si>
  <si>
    <t>400-055-151</t>
  </si>
  <si>
    <t>400-055-211</t>
  </si>
  <si>
    <t>400-055-221</t>
  </si>
  <si>
    <t>400-055-231</t>
  </si>
  <si>
    <t>400-055-311</t>
  </si>
  <si>
    <t>400-055-312</t>
  </si>
  <si>
    <t>400-055-411</t>
  </si>
  <si>
    <t>400-055-413</t>
  </si>
  <si>
    <t>400-056-171</t>
  </si>
  <si>
    <t>400-056-175</t>
  </si>
  <si>
    <t>400-056-199</t>
  </si>
  <si>
    <t>400-056-211</t>
  </si>
  <si>
    <t>400-056-221</t>
  </si>
  <si>
    <t>400-056-231</t>
  </si>
  <si>
    <t>400-056-344</t>
  </si>
  <si>
    <t>400-056-411</t>
  </si>
  <si>
    <t>400-056-418</t>
  </si>
  <si>
    <t>400-056-422</t>
  </si>
  <si>
    <t>400-056-423</t>
  </si>
  <si>
    <t>400-056-424</t>
  </si>
  <si>
    <t>400-056-425</t>
  </si>
  <si>
    <t>400-061-411</t>
  </si>
  <si>
    <t>400-063-311</t>
  </si>
  <si>
    <t>400-069-116</t>
  </si>
  <si>
    <t>400-069-131</t>
  </si>
  <si>
    <t>400-069-142</t>
  </si>
  <si>
    <t>400-069-211</t>
  </si>
  <si>
    <t>400-069-221</t>
  </si>
  <si>
    <t>400-069-231</t>
  </si>
  <si>
    <t>400-069-311</t>
  </si>
  <si>
    <t>400-069-331</t>
  </si>
  <si>
    <t>400-069-332</t>
  </si>
  <si>
    <t>400-069-411</t>
  </si>
  <si>
    <t>400-069-413</t>
  </si>
  <si>
    <t>400-069-418</t>
  </si>
  <si>
    <t>410-001-121</t>
  </si>
  <si>
    <t>410-001-122</t>
  </si>
  <si>
    <t>410-001-125</t>
  </si>
  <si>
    <t>410-001-211</t>
  </si>
  <si>
    <t>410-001-221</t>
  </si>
  <si>
    <t>410-001-231</t>
  </si>
  <si>
    <t>410-002-111</t>
  </si>
  <si>
    <t>410-002-112</t>
  </si>
  <si>
    <t>410-002-113</t>
  </si>
  <si>
    <t>410-002-211</t>
  </si>
  <si>
    <t>410-002-221</t>
  </si>
  <si>
    <t>410-002-231</t>
  </si>
  <si>
    <t>410-003-151</t>
  </si>
  <si>
    <t>410-003-173</t>
  </si>
  <si>
    <t>410-003-211</t>
  </si>
  <si>
    <t>410-003-221</t>
  </si>
  <si>
    <t>410-003-231</t>
  </si>
  <si>
    <t>410-005-114</t>
  </si>
  <si>
    <t>410-005-116</t>
  </si>
  <si>
    <t>410-005-211</t>
  </si>
  <si>
    <t>410-005-221</t>
  </si>
  <si>
    <t>410-005-231</t>
  </si>
  <si>
    <t>410-007-131</t>
  </si>
  <si>
    <t>410-007-133</t>
  </si>
  <si>
    <t>410-007-135</t>
  </si>
  <si>
    <t>410-007-211</t>
  </si>
  <si>
    <t>410-007-221</t>
  </si>
  <si>
    <t>410-007-231</t>
  </si>
  <si>
    <t>410-009-184</t>
  </si>
  <si>
    <t>410-009-185</t>
  </si>
  <si>
    <t>410-009-186</t>
  </si>
  <si>
    <t>410-009-188</t>
  </si>
  <si>
    <t>410-009-189</t>
  </si>
  <si>
    <t>410-009-211</t>
  </si>
  <si>
    <t>410-009-221</t>
  </si>
  <si>
    <t>410-011-163</t>
  </si>
  <si>
    <t>410-011-211</t>
  </si>
  <si>
    <t>410-012-311</t>
  </si>
  <si>
    <t>410-013-121</t>
  </si>
  <si>
    <t>410-013-131</t>
  </si>
  <si>
    <t>410-013-162</t>
  </si>
  <si>
    <t>410-013-211</t>
  </si>
  <si>
    <t>410-013-221</t>
  </si>
  <si>
    <t>410-013-231</t>
  </si>
  <si>
    <t>410-014-151</t>
  </si>
  <si>
    <t>410-014-211</t>
  </si>
  <si>
    <t>410-014-221</t>
  </si>
  <si>
    <t>410-014-231</t>
  </si>
  <si>
    <t>410-014-312</t>
  </si>
  <si>
    <t>410-014-314</t>
  </si>
  <si>
    <t>410-014-319</t>
  </si>
  <si>
    <t>410-014-411</t>
  </si>
  <si>
    <t>410-014-418</t>
  </si>
  <si>
    <t>410-014-461</t>
  </si>
  <si>
    <t>410-014-462</t>
  </si>
  <si>
    <t>410-020-124</t>
  </si>
  <si>
    <t>410-020-211</t>
  </si>
  <si>
    <t>410-024-121</t>
  </si>
  <si>
    <t>410-024-211</t>
  </si>
  <si>
    <t>410-024-221</t>
  </si>
  <si>
    <t>410-024-231</t>
  </si>
  <si>
    <t>410-027-142</t>
  </si>
  <si>
    <t>410-027-146</t>
  </si>
  <si>
    <t>410-027-167</t>
  </si>
  <si>
    <t>410-027-211</t>
  </si>
  <si>
    <t>410-027-221</t>
  </si>
  <si>
    <t>410-027-231</t>
  </si>
  <si>
    <t>410-029-211</t>
  </si>
  <si>
    <t>410-029-221</t>
  </si>
  <si>
    <t>410-029-231</t>
  </si>
  <si>
    <t>410-032-121</t>
  </si>
  <si>
    <t>410-032-131</t>
  </si>
  <si>
    <t>410-032-132</t>
  </si>
  <si>
    <t>410-032-142</t>
  </si>
  <si>
    <t>410-032-144</t>
  </si>
  <si>
    <t>410-032-145</t>
  </si>
  <si>
    <t>410-032-162</t>
  </si>
  <si>
    <t>410-032-211</t>
  </si>
  <si>
    <t>410-032-221</t>
  </si>
  <si>
    <t>410-032-231</t>
  </si>
  <si>
    <t>410-034-121</t>
  </si>
  <si>
    <t>410-034-162</t>
  </si>
  <si>
    <t>410-034-211</t>
  </si>
  <si>
    <t>410-034-221</t>
  </si>
  <si>
    <t>410-034-231</t>
  </si>
  <si>
    <t>410-034-311</t>
  </si>
  <si>
    <t>410-034-351</t>
  </si>
  <si>
    <t>410-054-121</t>
  </si>
  <si>
    <t>410-054-162</t>
  </si>
  <si>
    <t>410-054-211</t>
  </si>
  <si>
    <t>410-054-221</t>
  </si>
  <si>
    <t>410-054-231</t>
  </si>
  <si>
    <t>410-055-131</t>
  </si>
  <si>
    <t>410-055-135</t>
  </si>
  <si>
    <t>410-055-198</t>
  </si>
  <si>
    <t>410-055-211</t>
  </si>
  <si>
    <t>410-055-221</t>
  </si>
  <si>
    <t>410-055-231</t>
  </si>
  <si>
    <t>410-055-311</t>
  </si>
  <si>
    <t>410-055-312</t>
  </si>
  <si>
    <t>410-055-411</t>
  </si>
  <si>
    <t>410-056-165</t>
  </si>
  <si>
    <t>410-056-171</t>
  </si>
  <si>
    <t>410-056-175</t>
  </si>
  <si>
    <t>410-056-211</t>
  </si>
  <si>
    <t>410-056-221</t>
  </si>
  <si>
    <t>410-056-231</t>
  </si>
  <si>
    <t>410-056-326</t>
  </si>
  <si>
    <t>410-056-411</t>
  </si>
  <si>
    <t>410-056-423</t>
  </si>
  <si>
    <t>410-056-424</t>
  </si>
  <si>
    <t>410-056-425</t>
  </si>
  <si>
    <t>410-061-411</t>
  </si>
  <si>
    <t>410-069-121</t>
  </si>
  <si>
    <t>410-069-131</t>
  </si>
  <si>
    <t>410-069-135</t>
  </si>
  <si>
    <t>410-069-142</t>
  </si>
  <si>
    <t>410-069-151</t>
  </si>
  <si>
    <t>410-069-173</t>
  </si>
  <si>
    <t>410-069-211</t>
  </si>
  <si>
    <t>410-069-221</t>
  </si>
  <si>
    <t>410-069-231</t>
  </si>
  <si>
    <t>410-069-311</t>
  </si>
  <si>
    <t>410-069-312</t>
  </si>
  <si>
    <t>410-069-327</t>
  </si>
  <si>
    <t>410-069-332</t>
  </si>
  <si>
    <t>410-069-411</t>
  </si>
  <si>
    <t>410-069-413</t>
  </si>
  <si>
    <t>410-069-459</t>
  </si>
  <si>
    <t>420-001-121</t>
  </si>
  <si>
    <t>420-001-211</t>
  </si>
  <si>
    <t>420-001-221</t>
  </si>
  <si>
    <t>420-001-231</t>
  </si>
  <si>
    <t>420-002-111</t>
  </si>
  <si>
    <t>420-002-113</t>
  </si>
  <si>
    <t>420-002-115</t>
  </si>
  <si>
    <t>420-002-118</t>
  </si>
  <si>
    <t>420-002-211</t>
  </si>
  <si>
    <t>420-002-221</t>
  </si>
  <si>
    <t>420-002-231</t>
  </si>
  <si>
    <t>420-003-151</t>
  </si>
  <si>
    <t>420-003-173</t>
  </si>
  <si>
    <t>420-003-199</t>
  </si>
  <si>
    <t>420-003-211</t>
  </si>
  <si>
    <t>420-003-221</t>
  </si>
  <si>
    <t>420-003-231</t>
  </si>
  <si>
    <t>420-005-114</t>
  </si>
  <si>
    <t>420-005-116</t>
  </si>
  <si>
    <t>420-005-211</t>
  </si>
  <si>
    <t>420-005-221</t>
  </si>
  <si>
    <t>420-005-231</t>
  </si>
  <si>
    <t>420-007-131</t>
  </si>
  <si>
    <t>420-007-211</t>
  </si>
  <si>
    <t>420-007-221</t>
  </si>
  <si>
    <t>420-007-231</t>
  </si>
  <si>
    <t>420-009-184</t>
  </si>
  <si>
    <t>420-009-185</t>
  </si>
  <si>
    <t>420-009-188</t>
  </si>
  <si>
    <t>420-009-211</t>
  </si>
  <si>
    <t>420-009-221</t>
  </si>
  <si>
    <t>420-009-231</t>
  </si>
  <si>
    <t>420-012-148</t>
  </si>
  <si>
    <t>420-012-211</t>
  </si>
  <si>
    <t>420-013-121</t>
  </si>
  <si>
    <t>420-013-211</t>
  </si>
  <si>
    <t>420-013-221</t>
  </si>
  <si>
    <t>420-013-231</t>
  </si>
  <si>
    <t>420-014-312</t>
  </si>
  <si>
    <t>420-014-411</t>
  </si>
  <si>
    <t>420-024-121</t>
  </si>
  <si>
    <t>420-024-162</t>
  </si>
  <si>
    <t>420-024-211</t>
  </si>
  <si>
    <t>420-024-221</t>
  </si>
  <si>
    <t>420-024-231</t>
  </si>
  <si>
    <t>420-027-142</t>
  </si>
  <si>
    <t>420-027-199</t>
  </si>
  <si>
    <t>420-027-211</t>
  </si>
  <si>
    <t>420-027-221</t>
  </si>
  <si>
    <t>420-027-231</t>
  </si>
  <si>
    <t>420-031-151</t>
  </si>
  <si>
    <t>420-031-162</t>
  </si>
  <si>
    <t>420-031-211</t>
  </si>
  <si>
    <t>420-031-221</t>
  </si>
  <si>
    <t>420-031-231</t>
  </si>
  <si>
    <t>420-032-121</t>
  </si>
  <si>
    <t>420-032-143</t>
  </si>
  <si>
    <t>420-032-145</t>
  </si>
  <si>
    <t>420-032-147</t>
  </si>
  <si>
    <t>420-032-199</t>
  </si>
  <si>
    <t>420-032-211</t>
  </si>
  <si>
    <t>420-032-221</t>
  </si>
  <si>
    <t>420-032-231</t>
  </si>
  <si>
    <t>420-032-311</t>
  </si>
  <si>
    <t>420-032-411</t>
  </si>
  <si>
    <t>420-034-121</t>
  </si>
  <si>
    <t>420-034-211</t>
  </si>
  <si>
    <t>420-034-221</t>
  </si>
  <si>
    <t>420-034-231</t>
  </si>
  <si>
    <t>420-042-131</t>
  </si>
  <si>
    <t>420-042-211</t>
  </si>
  <si>
    <t>420-042-221</t>
  </si>
  <si>
    <t>420-042-231</t>
  </si>
  <si>
    <t>420-043-131</t>
  </si>
  <si>
    <t>420-043-146</t>
  </si>
  <si>
    <t>420-043-211</t>
  </si>
  <si>
    <t>420-043-221</t>
  </si>
  <si>
    <t>420-043-231</t>
  </si>
  <si>
    <t>420-054-124</t>
  </si>
  <si>
    <t>420-056-165</t>
  </si>
  <si>
    <t>420-056-171</t>
  </si>
  <si>
    <t>420-056-175</t>
  </si>
  <si>
    <t>420-056-199</t>
  </si>
  <si>
    <t>420-056-211</t>
  </si>
  <si>
    <t>420-056-221</t>
  </si>
  <si>
    <t>420-056-231</t>
  </si>
  <si>
    <t>420-056-311</t>
  </si>
  <si>
    <t>420-056-319</t>
  </si>
  <si>
    <t>420-056-326</t>
  </si>
  <si>
    <t>420-056-341</t>
  </si>
  <si>
    <t>420-056-343</t>
  </si>
  <si>
    <t>420-056-411</t>
  </si>
  <si>
    <t>420-056-422</t>
  </si>
  <si>
    <t>420-056-423</t>
  </si>
  <si>
    <t>420-056-424</t>
  </si>
  <si>
    <t>420-056-425</t>
  </si>
  <si>
    <t>420-061-411</t>
  </si>
  <si>
    <t>420-069-211</t>
  </si>
  <si>
    <t>420-069-221</t>
  </si>
  <si>
    <t>421-001-121</t>
  </si>
  <si>
    <t>421-001-123</t>
  </si>
  <si>
    <t>421-001-211</t>
  </si>
  <si>
    <t>421-001-221</t>
  </si>
  <si>
    <t>421-001-231</t>
  </si>
  <si>
    <t>421-002-111</t>
  </si>
  <si>
    <t>421-002-113</t>
  </si>
  <si>
    <t>421-002-115</t>
  </si>
  <si>
    <t>421-002-211</t>
  </si>
  <si>
    <t>421-002-221</t>
  </si>
  <si>
    <t>421-002-231</t>
  </si>
  <si>
    <t>421-003-151</t>
  </si>
  <si>
    <t>421-003-162</t>
  </si>
  <si>
    <t>421-003-173</t>
  </si>
  <si>
    <t>421-003-211</t>
  </si>
  <si>
    <t>421-003-221</t>
  </si>
  <si>
    <t>421-003-231</t>
  </si>
  <si>
    <t>421-005-114</t>
  </si>
  <si>
    <t>421-005-116</t>
  </si>
  <si>
    <t>421-005-211</t>
  </si>
  <si>
    <t>421-005-221</t>
  </si>
  <si>
    <t>421-005-231</t>
  </si>
  <si>
    <t>421-007-131</t>
  </si>
  <si>
    <t>421-007-211</t>
  </si>
  <si>
    <t>421-007-221</t>
  </si>
  <si>
    <t>421-007-231</t>
  </si>
  <si>
    <t>421-009-184</t>
  </si>
  <si>
    <t>421-009-188</t>
  </si>
  <si>
    <t>421-009-211</t>
  </si>
  <si>
    <t>421-009-221</t>
  </si>
  <si>
    <t>421-013-121</t>
  </si>
  <si>
    <t>421-013-211</t>
  </si>
  <si>
    <t>421-013-221</t>
  </si>
  <si>
    <t>421-013-231</t>
  </si>
  <si>
    <t>421-014-312</t>
  </si>
  <si>
    <t>421-014-411</t>
  </si>
  <si>
    <t>421-015-462</t>
  </si>
  <si>
    <t>421-024-211</t>
  </si>
  <si>
    <t>421-024-221</t>
  </si>
  <si>
    <t>421-024-231</t>
  </si>
  <si>
    <t>421-027-142</t>
  </si>
  <si>
    <t>421-027-199</t>
  </si>
  <si>
    <t>421-027-211</t>
  </si>
  <si>
    <t>421-027-221</t>
  </si>
  <si>
    <t>421-027-231</t>
  </si>
  <si>
    <t>421-029-211</t>
  </si>
  <si>
    <t>421-029-221</t>
  </si>
  <si>
    <t>421-029-231</t>
  </si>
  <si>
    <t>421-031-146</t>
  </si>
  <si>
    <t>421-031-151</t>
  </si>
  <si>
    <t>421-031-211</t>
  </si>
  <si>
    <t>421-031-221</t>
  </si>
  <si>
    <t>421-031-231</t>
  </si>
  <si>
    <t>421-032-121</t>
  </si>
  <si>
    <t>421-032-132</t>
  </si>
  <si>
    <t>421-032-142</t>
  </si>
  <si>
    <t>421-032-145</t>
  </si>
  <si>
    <t>421-032-151</t>
  </si>
  <si>
    <t>421-032-162</t>
  </si>
  <si>
    <t>421-032-199</t>
  </si>
  <si>
    <t>421-032-211</t>
  </si>
  <si>
    <t>421-032-221</t>
  </si>
  <si>
    <t>421-032-231</t>
  </si>
  <si>
    <t>421-032-311</t>
  </si>
  <si>
    <t>421-032-411</t>
  </si>
  <si>
    <t>421-034-211</t>
  </si>
  <si>
    <t>421-034-221</t>
  </si>
  <si>
    <t>421-034-231</t>
  </si>
  <si>
    <t>421-034-411</t>
  </si>
  <si>
    <t>421-054-143</t>
  </si>
  <si>
    <t>421-054-211</t>
  </si>
  <si>
    <t>421-054-311</t>
  </si>
  <si>
    <t>421-054-411</t>
  </si>
  <si>
    <t>421-056-165</t>
  </si>
  <si>
    <t>421-056-171</t>
  </si>
  <si>
    <t>421-056-175</t>
  </si>
  <si>
    <t>421-056-211</t>
  </si>
  <si>
    <t>421-056-221</t>
  </si>
  <si>
    <t>421-056-231</t>
  </si>
  <si>
    <t>421-061-411</t>
  </si>
  <si>
    <t>421-069-116</t>
  </si>
  <si>
    <t>421-069-147</t>
  </si>
  <si>
    <t>421-069-149</t>
  </si>
  <si>
    <t>421-069-211</t>
  </si>
  <si>
    <t>421-069-221</t>
  </si>
  <si>
    <t>421-069-231</t>
  </si>
  <si>
    <t>421-069-311</t>
  </si>
  <si>
    <t>422-002-111</t>
  </si>
  <si>
    <t>422-002-113</t>
  </si>
  <si>
    <t>422-002-211</t>
  </si>
  <si>
    <t>422-002-221</t>
  </si>
  <si>
    <t>422-002-231</t>
  </si>
  <si>
    <t>422-003-162</t>
  </si>
  <si>
    <t>422-003-211</t>
  </si>
  <si>
    <t>422-003-231</t>
  </si>
  <si>
    <t>422-005-114</t>
  </si>
  <si>
    <t>422-005-211</t>
  </si>
  <si>
    <t>422-005-221</t>
  </si>
  <si>
    <t>422-005-231</t>
  </si>
  <si>
    <t>422-009-184</t>
  </si>
  <si>
    <t>422-009-188</t>
  </si>
  <si>
    <t>422-009-211</t>
  </si>
  <si>
    <t>422-009-221</t>
  </si>
  <si>
    <t>422-012-311</t>
  </si>
  <si>
    <t>422-013-121</t>
  </si>
  <si>
    <t>422-013-162</t>
  </si>
  <si>
    <t>422-013-211</t>
  </si>
  <si>
    <t>422-013-221</t>
  </si>
  <si>
    <t>422-013-231</t>
  </si>
  <si>
    <t>422-014-411</t>
  </si>
  <si>
    <t>422-029-211</t>
  </si>
  <si>
    <t>422-029-221</t>
  </si>
  <si>
    <t>422-029-231</t>
  </si>
  <si>
    <t>422-031-151</t>
  </si>
  <si>
    <t>422-031-152</t>
  </si>
  <si>
    <t>422-031-211</t>
  </si>
  <si>
    <t>422-031-221</t>
  </si>
  <si>
    <t>422-031-231</t>
  </si>
  <si>
    <t>422-032-121</t>
  </si>
  <si>
    <t>422-032-142</t>
  </si>
  <si>
    <t>422-032-211</t>
  </si>
  <si>
    <t>422-032-221</t>
  </si>
  <si>
    <t>422-032-231</t>
  </si>
  <si>
    <t>422-032-311</t>
  </si>
  <si>
    <t>422-055-131</t>
  </si>
  <si>
    <t>422-055-151</t>
  </si>
  <si>
    <t>422-055-211</t>
  </si>
  <si>
    <t>422-055-221</t>
  </si>
  <si>
    <t>422-055-231</t>
  </si>
  <si>
    <t>422-055-311</t>
  </si>
  <si>
    <t>422-055-414</t>
  </si>
  <si>
    <t>422-056-171</t>
  </si>
  <si>
    <t>422-056-211</t>
  </si>
  <si>
    <t>422-056-221</t>
  </si>
  <si>
    <t>422-056-231</t>
  </si>
  <si>
    <t>422-056-319</t>
  </si>
  <si>
    <t>422-056-341</t>
  </si>
  <si>
    <t>422-069-211</t>
  </si>
  <si>
    <t>422-073-462</t>
  </si>
  <si>
    <t>422-095-152</t>
  </si>
  <si>
    <t>422-095-211</t>
  </si>
  <si>
    <t>422-095-221</t>
  </si>
  <si>
    <t>422-095-231</t>
  </si>
  <si>
    <t>422-095-311</t>
  </si>
  <si>
    <t>430-001-121</t>
  </si>
  <si>
    <t>430-001-123</t>
  </si>
  <si>
    <t>430-001-125</t>
  </si>
  <si>
    <t>430-001-211</t>
  </si>
  <si>
    <t>430-001-221</t>
  </si>
  <si>
    <t>430-001-231</t>
  </si>
  <si>
    <t>430-002-111</t>
  </si>
  <si>
    <t>430-002-113</t>
  </si>
  <si>
    <t>430-002-115</t>
  </si>
  <si>
    <t>430-002-118</t>
  </si>
  <si>
    <t>430-002-211</t>
  </si>
  <si>
    <t>430-002-221</t>
  </si>
  <si>
    <t>430-002-231</t>
  </si>
  <si>
    <t>430-003-151</t>
  </si>
  <si>
    <t>430-003-173</t>
  </si>
  <si>
    <t>430-003-211</t>
  </si>
  <si>
    <t>430-003-221</t>
  </si>
  <si>
    <t>430-003-231</t>
  </si>
  <si>
    <t>430-005-114</t>
  </si>
  <si>
    <t>430-005-116</t>
  </si>
  <si>
    <t>430-005-211</t>
  </si>
  <si>
    <t>430-005-221</t>
  </si>
  <si>
    <t>430-005-231</t>
  </si>
  <si>
    <t>430-007-131</t>
  </si>
  <si>
    <t>430-007-211</t>
  </si>
  <si>
    <t>430-007-221</t>
  </si>
  <si>
    <t>430-007-231</t>
  </si>
  <si>
    <t>430-009-184</t>
  </si>
  <si>
    <t>430-009-185</t>
  </si>
  <si>
    <t>430-009-186</t>
  </si>
  <si>
    <t>430-009-188</t>
  </si>
  <si>
    <t>430-009-189</t>
  </si>
  <si>
    <t>430-009-211</t>
  </si>
  <si>
    <t>430-009-221</t>
  </si>
  <si>
    <t>430-009-231</t>
  </si>
  <si>
    <t>430-012-148</t>
  </si>
  <si>
    <t>430-012-211</t>
  </si>
  <si>
    <t>430-012-221</t>
  </si>
  <si>
    <t>430-013-121</t>
  </si>
  <si>
    <t>430-013-131</t>
  </si>
  <si>
    <t>430-013-162</t>
  </si>
  <si>
    <t>430-013-211</t>
  </si>
  <si>
    <t>430-013-221</t>
  </si>
  <si>
    <t>430-013-231</t>
  </si>
  <si>
    <t>430-014-151</t>
  </si>
  <si>
    <t>430-014-211</t>
  </si>
  <si>
    <t>430-014-221</t>
  </si>
  <si>
    <t>430-014-231</t>
  </si>
  <si>
    <t>430-014-319</t>
  </si>
  <si>
    <t>430-014-411</t>
  </si>
  <si>
    <t>430-015-418</t>
  </si>
  <si>
    <t>430-020-124</t>
  </si>
  <si>
    <t>430-020-162</t>
  </si>
  <si>
    <t>430-020-211</t>
  </si>
  <si>
    <t>430-024-121</t>
  </si>
  <si>
    <t>430-024-131</t>
  </si>
  <si>
    <t>430-024-162</t>
  </si>
  <si>
    <t>430-024-181</t>
  </si>
  <si>
    <t>430-024-211</t>
  </si>
  <si>
    <t>430-024-221</t>
  </si>
  <si>
    <t>430-024-231</t>
  </si>
  <si>
    <t>430-024-312</t>
  </si>
  <si>
    <t>430-024-332</t>
  </si>
  <si>
    <t>430-024-411</t>
  </si>
  <si>
    <t>430-024-418</t>
  </si>
  <si>
    <t>430-027-142</t>
  </si>
  <si>
    <t>430-027-167</t>
  </si>
  <si>
    <t>430-027-211</t>
  </si>
  <si>
    <t>430-027-221</t>
  </si>
  <si>
    <t>430-027-231</t>
  </si>
  <si>
    <t>430-029-211</t>
  </si>
  <si>
    <t>430-029-221</t>
  </si>
  <si>
    <t>430-029-231</t>
  </si>
  <si>
    <t>430-031-131</t>
  </si>
  <si>
    <t>430-031-146</t>
  </si>
  <si>
    <t>430-031-151</t>
  </si>
  <si>
    <t>430-031-163</t>
  </si>
  <si>
    <t>430-031-181</t>
  </si>
  <si>
    <t>430-031-196</t>
  </si>
  <si>
    <t>430-031-211</t>
  </si>
  <si>
    <t>430-031-221</t>
  </si>
  <si>
    <t>430-031-231</t>
  </si>
  <si>
    <t>430-031-312</t>
  </si>
  <si>
    <t>430-031-411</t>
  </si>
  <si>
    <t>430-031-418</t>
  </si>
  <si>
    <t>430-031-462</t>
  </si>
  <si>
    <t>430-032-121</t>
  </si>
  <si>
    <t>430-032-131</t>
  </si>
  <si>
    <t>430-032-132</t>
  </si>
  <si>
    <t>430-032-145</t>
  </si>
  <si>
    <t>430-032-147</t>
  </si>
  <si>
    <t>430-032-148</t>
  </si>
  <si>
    <t>430-032-162</t>
  </si>
  <si>
    <t>430-032-211</t>
  </si>
  <si>
    <t>430-032-221</t>
  </si>
  <si>
    <t>430-032-231</t>
  </si>
  <si>
    <t>430-034-211</t>
  </si>
  <si>
    <t>430-034-221</t>
  </si>
  <si>
    <t>430-034-314</t>
  </si>
  <si>
    <t>430-034-411</t>
  </si>
  <si>
    <t>430-034-418</t>
  </si>
  <si>
    <t>430-054-121</t>
  </si>
  <si>
    <t>430-054-162</t>
  </si>
  <si>
    <t>430-054-211</t>
  </si>
  <si>
    <t>430-054-221</t>
  </si>
  <si>
    <t>430-054-231</t>
  </si>
  <si>
    <t>430-054-332</t>
  </si>
  <si>
    <t>430-056-171</t>
  </si>
  <si>
    <t>430-056-172</t>
  </si>
  <si>
    <t>430-056-175</t>
  </si>
  <si>
    <t>430-056-211</t>
  </si>
  <si>
    <t>430-056-221</t>
  </si>
  <si>
    <t>430-056-231</t>
  </si>
  <si>
    <t>430-056-331</t>
  </si>
  <si>
    <t>430-056-341</t>
  </si>
  <si>
    <t>430-056-411</t>
  </si>
  <si>
    <t>430-056-422</t>
  </si>
  <si>
    <t>430-056-423</t>
  </si>
  <si>
    <t>430-056-424</t>
  </si>
  <si>
    <t>430-056-425</t>
  </si>
  <si>
    <t>430-056-552</t>
  </si>
  <si>
    <t>430-069-116</t>
  </si>
  <si>
    <t>430-069-121</t>
  </si>
  <si>
    <t>430-069-142</t>
  </si>
  <si>
    <t>430-069-198</t>
  </si>
  <si>
    <t>430-069-211</t>
  </si>
  <si>
    <t>430-069-221</t>
  </si>
  <si>
    <t>430-069-231</t>
  </si>
  <si>
    <t>430-069-311</t>
  </si>
  <si>
    <t>430-069-312</t>
  </si>
  <si>
    <t>430-069-411</t>
  </si>
  <si>
    <t>430-073-418</t>
  </si>
  <si>
    <t>440-001-121</t>
  </si>
  <si>
    <t>440-001-123</t>
  </si>
  <si>
    <t>440-001-211</t>
  </si>
  <si>
    <t>440-001-221</t>
  </si>
  <si>
    <t>440-001-231</t>
  </si>
  <si>
    <t>440-002-111</t>
  </si>
  <si>
    <t>440-002-113</t>
  </si>
  <si>
    <t>440-002-115</t>
  </si>
  <si>
    <t>440-002-211</t>
  </si>
  <si>
    <t>440-002-221</t>
  </si>
  <si>
    <t>440-002-231</t>
  </si>
  <si>
    <t>440-003-151</t>
  </si>
  <si>
    <t>440-003-173</t>
  </si>
  <si>
    <t>440-003-199</t>
  </si>
  <si>
    <t>440-003-211</t>
  </si>
  <si>
    <t>440-003-221</t>
  </si>
  <si>
    <t>440-003-231</t>
  </si>
  <si>
    <t>440-005-114</t>
  </si>
  <si>
    <t>440-005-116</t>
  </si>
  <si>
    <t>440-005-211</t>
  </si>
  <si>
    <t>440-005-221</t>
  </si>
  <si>
    <t>440-005-231</t>
  </si>
  <si>
    <t>440-007-131</t>
  </si>
  <si>
    <t>440-007-211</t>
  </si>
  <si>
    <t>440-007-221</t>
  </si>
  <si>
    <t>440-007-231</t>
  </si>
  <si>
    <t>440-009-184</t>
  </si>
  <si>
    <t>440-009-185</t>
  </si>
  <si>
    <t>440-009-186</t>
  </si>
  <si>
    <t>440-009-188</t>
  </si>
  <si>
    <t>440-009-211</t>
  </si>
  <si>
    <t>440-009-221</t>
  </si>
  <si>
    <t>440-009-231</t>
  </si>
  <si>
    <t>440-012-148</t>
  </si>
  <si>
    <t>440-012-211</t>
  </si>
  <si>
    <t>440-012-221</t>
  </si>
  <si>
    <t>440-012-422</t>
  </si>
  <si>
    <t>440-012-423</t>
  </si>
  <si>
    <t>440-012-424</t>
  </si>
  <si>
    <t>440-013-121</t>
  </si>
  <si>
    <t>440-013-131</t>
  </si>
  <si>
    <t>440-013-211</t>
  </si>
  <si>
    <t>440-013-221</t>
  </si>
  <si>
    <t>440-013-231</t>
  </si>
  <si>
    <t>440-014-151</t>
  </si>
  <si>
    <t>440-014-211</t>
  </si>
  <si>
    <t>440-014-221</t>
  </si>
  <si>
    <t>440-014-231</t>
  </si>
  <si>
    <t>440-015-418</t>
  </si>
  <si>
    <t>440-024-211</t>
  </si>
  <si>
    <t>440-024-411</t>
  </si>
  <si>
    <t>440-027-142</t>
  </si>
  <si>
    <t>440-027-199</t>
  </si>
  <si>
    <t>440-027-211</t>
  </si>
  <si>
    <t>440-027-221</t>
  </si>
  <si>
    <t>440-027-231</t>
  </si>
  <si>
    <t>440-029-121</t>
  </si>
  <si>
    <t>440-029-211</t>
  </si>
  <si>
    <t>440-029-221</t>
  </si>
  <si>
    <t>440-029-231</t>
  </si>
  <si>
    <t>440-032-113</t>
  </si>
  <si>
    <t>440-032-121</t>
  </si>
  <si>
    <t>440-032-132</t>
  </si>
  <si>
    <t>440-032-133</t>
  </si>
  <si>
    <t>440-032-142</t>
  </si>
  <si>
    <t>440-032-145</t>
  </si>
  <si>
    <t>440-032-211</t>
  </si>
  <si>
    <t>440-032-221</t>
  </si>
  <si>
    <t>440-032-231</t>
  </si>
  <si>
    <t>440-034-121</t>
  </si>
  <si>
    <t>440-034-211</t>
  </si>
  <si>
    <t>440-034-221</t>
  </si>
  <si>
    <t>440-034-231</t>
  </si>
  <si>
    <t>440-034-411</t>
  </si>
  <si>
    <t>440-054-211</t>
  </si>
  <si>
    <t>440-054-221</t>
  </si>
  <si>
    <t>440-054-231</t>
  </si>
  <si>
    <t>440-055-311</t>
  </si>
  <si>
    <t>440-055-411</t>
  </si>
  <si>
    <t>440-056-165</t>
  </si>
  <si>
    <t>440-056-171</t>
  </si>
  <si>
    <t>440-056-172</t>
  </si>
  <si>
    <t>440-056-175</t>
  </si>
  <si>
    <t>440-056-211</t>
  </si>
  <si>
    <t>440-056-221</t>
  </si>
  <si>
    <t>440-056-231</t>
  </si>
  <si>
    <t>440-056-411</t>
  </si>
  <si>
    <t>440-056-422</t>
  </si>
  <si>
    <t>440-056-423</t>
  </si>
  <si>
    <t>440-056-424</t>
  </si>
  <si>
    <t>440-056-425</t>
  </si>
  <si>
    <t>440-061-411</t>
  </si>
  <si>
    <t>440-063-142</t>
  </si>
  <si>
    <t>440-063-199</t>
  </si>
  <si>
    <t>440-063-211</t>
  </si>
  <si>
    <t>440-063-221</t>
  </si>
  <si>
    <t>440-063-231</t>
  </si>
  <si>
    <t>440-069-116</t>
  </si>
  <si>
    <t>440-069-121</t>
  </si>
  <si>
    <t>440-069-131</t>
  </si>
  <si>
    <t>440-069-211</t>
  </si>
  <si>
    <t>440-069-221</t>
  </si>
  <si>
    <t>440-069-231</t>
  </si>
  <si>
    <t>440-069-311</t>
  </si>
  <si>
    <t>450-001-121</t>
  </si>
  <si>
    <t>450-001-125</t>
  </si>
  <si>
    <t>450-001-211</t>
  </si>
  <si>
    <t>450-001-221</t>
  </si>
  <si>
    <t>450-001-231</t>
  </si>
  <si>
    <t>450-002-111</t>
  </si>
  <si>
    <t>450-002-113</t>
  </si>
  <si>
    <t>450-002-115</t>
  </si>
  <si>
    <t>450-002-118</t>
  </si>
  <si>
    <t>450-002-211</t>
  </si>
  <si>
    <t>450-002-221</t>
  </si>
  <si>
    <t>450-002-231</t>
  </si>
  <si>
    <t>450-003-151</t>
  </si>
  <si>
    <t>450-003-153</t>
  </si>
  <si>
    <t>450-003-173</t>
  </si>
  <si>
    <t>450-003-211</t>
  </si>
  <si>
    <t>450-003-221</t>
  </si>
  <si>
    <t>450-003-231</t>
  </si>
  <si>
    <t>450-005-114</t>
  </si>
  <si>
    <t>450-005-116</t>
  </si>
  <si>
    <t>450-005-211</t>
  </si>
  <si>
    <t>450-005-221</t>
  </si>
  <si>
    <t>450-005-231</t>
  </si>
  <si>
    <t>450-007-131</t>
  </si>
  <si>
    <t>450-007-135</t>
  </si>
  <si>
    <t>450-007-211</t>
  </si>
  <si>
    <t>450-007-221</t>
  </si>
  <si>
    <t>450-007-231</t>
  </si>
  <si>
    <t>450-009-184</t>
  </si>
  <si>
    <t>450-009-185</t>
  </si>
  <si>
    <t>450-009-188</t>
  </si>
  <si>
    <t>450-009-189</t>
  </si>
  <si>
    <t>450-009-211</t>
  </si>
  <si>
    <t>450-009-221</t>
  </si>
  <si>
    <t>450-009-231</t>
  </si>
  <si>
    <t>450-011-163</t>
  </si>
  <si>
    <t>450-011-211</t>
  </si>
  <si>
    <t>450-012-311</t>
  </si>
  <si>
    <t>450-013-121</t>
  </si>
  <si>
    <t>450-013-131</t>
  </si>
  <si>
    <t>450-013-162</t>
  </si>
  <si>
    <t>450-013-211</t>
  </si>
  <si>
    <t>450-013-221</t>
  </si>
  <si>
    <t>450-013-231</t>
  </si>
  <si>
    <t>450-014-146</t>
  </si>
  <si>
    <t>450-014-163</t>
  </si>
  <si>
    <t>450-014-184</t>
  </si>
  <si>
    <t>450-014-196</t>
  </si>
  <si>
    <t>450-014-211</t>
  </si>
  <si>
    <t>450-014-221</t>
  </si>
  <si>
    <t>450-014-231</t>
  </si>
  <si>
    <t>450-014-312</t>
  </si>
  <si>
    <t>450-014-332</t>
  </si>
  <si>
    <t>450-014-411</t>
  </si>
  <si>
    <t>450-014-418</t>
  </si>
  <si>
    <t>450-014-422</t>
  </si>
  <si>
    <t>450-014-461</t>
  </si>
  <si>
    <t>450-014-462</t>
  </si>
  <si>
    <t>450-027-142</t>
  </si>
  <si>
    <t>450-027-211</t>
  </si>
  <si>
    <t>450-027-221</t>
  </si>
  <si>
    <t>450-027-231</t>
  </si>
  <si>
    <t>450-029-131</t>
  </si>
  <si>
    <t>450-029-211</t>
  </si>
  <si>
    <t>450-029-221</t>
  </si>
  <si>
    <t>450-029-231</t>
  </si>
  <si>
    <t>450-032-121</t>
  </si>
  <si>
    <t>450-032-131</t>
  </si>
  <si>
    <t>450-032-132</t>
  </si>
  <si>
    <t>450-032-133</t>
  </si>
  <si>
    <t>450-032-145</t>
  </si>
  <si>
    <t>450-032-151</t>
  </si>
  <si>
    <t>450-032-162</t>
  </si>
  <si>
    <t>450-032-211</t>
  </si>
  <si>
    <t>450-032-221</t>
  </si>
  <si>
    <t>450-032-231</t>
  </si>
  <si>
    <t>450-034-121</t>
  </si>
  <si>
    <t>450-034-151</t>
  </si>
  <si>
    <t>450-034-162</t>
  </si>
  <si>
    <t>450-034-163</t>
  </si>
  <si>
    <t>450-034-211</t>
  </si>
  <si>
    <t>450-034-221</t>
  </si>
  <si>
    <t>450-034-231</t>
  </si>
  <si>
    <t>450-034-312</t>
  </si>
  <si>
    <t>450-034-332</t>
  </si>
  <si>
    <t>450-034-411</t>
  </si>
  <si>
    <t>450-054-121</t>
  </si>
  <si>
    <t>450-054-162</t>
  </si>
  <si>
    <t>450-054-211</t>
  </si>
  <si>
    <t>450-054-221</t>
  </si>
  <si>
    <t>450-054-231</t>
  </si>
  <si>
    <t>450-055-151</t>
  </si>
  <si>
    <t>450-055-211</t>
  </si>
  <si>
    <t>450-055-221</t>
  </si>
  <si>
    <t>450-055-231</t>
  </si>
  <si>
    <t>450-055-411</t>
  </si>
  <si>
    <t>450-055-413</t>
  </si>
  <si>
    <t>450-056-165</t>
  </si>
  <si>
    <t>450-056-171</t>
  </si>
  <si>
    <t>450-056-175</t>
  </si>
  <si>
    <t>450-056-199</t>
  </si>
  <si>
    <t>450-056-211</t>
  </si>
  <si>
    <t>450-056-221</t>
  </si>
  <si>
    <t>450-056-231</t>
  </si>
  <si>
    <t>450-056-319</t>
  </si>
  <si>
    <t>450-056-321</t>
  </si>
  <si>
    <t>450-056-322</t>
  </si>
  <si>
    <t>450-056-323</t>
  </si>
  <si>
    <t>450-056-331</t>
  </si>
  <si>
    <t>450-056-341</t>
  </si>
  <si>
    <t>450-056-344</t>
  </si>
  <si>
    <t>450-056-411</t>
  </si>
  <si>
    <t>450-056-418</t>
  </si>
  <si>
    <t>450-056-422</t>
  </si>
  <si>
    <t>450-056-423</t>
  </si>
  <si>
    <t>450-056-424</t>
  </si>
  <si>
    <t>450-056-425</t>
  </si>
  <si>
    <t>450-056-552</t>
  </si>
  <si>
    <t>450-063-211</t>
  </si>
  <si>
    <t>450-063-221</t>
  </si>
  <si>
    <t>450-063-231</t>
  </si>
  <si>
    <t>450-063-311</t>
  </si>
  <si>
    <t>450-069-131</t>
  </si>
  <si>
    <t>450-069-142</t>
  </si>
  <si>
    <t>450-069-143</t>
  </si>
  <si>
    <t>450-069-151</t>
  </si>
  <si>
    <t>450-069-162</t>
  </si>
  <si>
    <t>450-069-198</t>
  </si>
  <si>
    <t>450-069-211</t>
  </si>
  <si>
    <t>450-069-221</t>
  </si>
  <si>
    <t>450-069-231</t>
  </si>
  <si>
    <t>450-069-311</t>
  </si>
  <si>
    <t>450-069-312</t>
  </si>
  <si>
    <t>450-069-411</t>
  </si>
  <si>
    <t>450-069-418</t>
  </si>
  <si>
    <t>450-069-461</t>
  </si>
  <si>
    <t>450-069-462</t>
  </si>
  <si>
    <t>450-096-121</t>
  </si>
  <si>
    <t>450-096-211</t>
  </si>
  <si>
    <t>450-096-221</t>
  </si>
  <si>
    <t>450-096-231</t>
  </si>
  <si>
    <t>460-001-121</t>
  </si>
  <si>
    <t>460-001-211</t>
  </si>
  <si>
    <t>460-001-221</t>
  </si>
  <si>
    <t>460-001-231</t>
  </si>
  <si>
    <t>460-002-111</t>
  </si>
  <si>
    <t>460-002-113</t>
  </si>
  <si>
    <t>460-002-118</t>
  </si>
  <si>
    <t>460-002-211</t>
  </si>
  <si>
    <t>460-002-221</t>
  </si>
  <si>
    <t>460-002-231</t>
  </si>
  <si>
    <t>460-003-151</t>
  </si>
  <si>
    <t>460-003-162</t>
  </si>
  <si>
    <t>460-003-173</t>
  </si>
  <si>
    <t>460-003-211</t>
  </si>
  <si>
    <t>460-003-221</t>
  </si>
  <si>
    <t>460-003-231</t>
  </si>
  <si>
    <t>460-005-114</t>
  </si>
  <si>
    <t>460-005-116</t>
  </si>
  <si>
    <t>460-005-211</t>
  </si>
  <si>
    <t>460-005-221</t>
  </si>
  <si>
    <t>460-005-231</t>
  </si>
  <si>
    <t>460-007-131</t>
  </si>
  <si>
    <t>460-007-211</t>
  </si>
  <si>
    <t>460-007-221</t>
  </si>
  <si>
    <t>460-007-231</t>
  </si>
  <si>
    <t>460-009-184</t>
  </si>
  <si>
    <t>460-009-185</t>
  </si>
  <si>
    <t>460-009-188</t>
  </si>
  <si>
    <t>460-009-211</t>
  </si>
  <si>
    <t>460-009-221</t>
  </si>
  <si>
    <t>460-009-231</t>
  </si>
  <si>
    <t>460-012-311</t>
  </si>
  <si>
    <t>460-013-121</t>
  </si>
  <si>
    <t>460-013-131</t>
  </si>
  <si>
    <t>460-013-162</t>
  </si>
  <si>
    <t>460-013-211</t>
  </si>
  <si>
    <t>460-013-221</t>
  </si>
  <si>
    <t>460-013-231</t>
  </si>
  <si>
    <t>460-014-312</t>
  </si>
  <si>
    <t>460-014-332</t>
  </si>
  <si>
    <t>460-014-411</t>
  </si>
  <si>
    <t>460-014-418</t>
  </si>
  <si>
    <t>460-019-173</t>
  </si>
  <si>
    <t>460-019-175</t>
  </si>
  <si>
    <t>460-019-211</t>
  </si>
  <si>
    <t>460-019-221</t>
  </si>
  <si>
    <t>460-019-231</t>
  </si>
  <si>
    <t>460-024-121</t>
  </si>
  <si>
    <t>460-024-162</t>
  </si>
  <si>
    <t>460-024-211</t>
  </si>
  <si>
    <t>460-024-221</t>
  </si>
  <si>
    <t>460-024-231</t>
  </si>
  <si>
    <t>460-027-142</t>
  </si>
  <si>
    <t>460-027-167</t>
  </si>
  <si>
    <t>460-027-211</t>
  </si>
  <si>
    <t>460-027-221</t>
  </si>
  <si>
    <t>460-027-231</t>
  </si>
  <si>
    <t>460-029-131</t>
  </si>
  <si>
    <t>460-029-211</t>
  </si>
  <si>
    <t>460-029-221</t>
  </si>
  <si>
    <t>460-029-231</t>
  </si>
  <si>
    <t>460-031-142</t>
  </si>
  <si>
    <t>460-031-151</t>
  </si>
  <si>
    <t>460-031-167</t>
  </si>
  <si>
    <t>460-031-211</t>
  </si>
  <si>
    <t>460-031-221</t>
  </si>
  <si>
    <t>460-031-231</t>
  </si>
  <si>
    <t>460-032-121</t>
  </si>
  <si>
    <t>460-032-132</t>
  </si>
  <si>
    <t>460-032-142</t>
  </si>
  <si>
    <t>460-032-147</t>
  </si>
  <si>
    <t>460-032-162</t>
  </si>
  <si>
    <t>460-032-167</t>
  </si>
  <si>
    <t>460-032-211</t>
  </si>
  <si>
    <t>460-032-221</t>
  </si>
  <si>
    <t>460-032-231</t>
  </si>
  <si>
    <t>460-034-211</t>
  </si>
  <si>
    <t>460-034-221</t>
  </si>
  <si>
    <t>460-054-121</t>
  </si>
  <si>
    <t>460-054-211</t>
  </si>
  <si>
    <t>460-054-221</t>
  </si>
  <si>
    <t>460-054-231</t>
  </si>
  <si>
    <t>460-055-131</t>
  </si>
  <si>
    <t>460-055-211</t>
  </si>
  <si>
    <t>460-055-221</t>
  </si>
  <si>
    <t>460-055-231</t>
  </si>
  <si>
    <t>460-055-413</t>
  </si>
  <si>
    <t>460-056-165</t>
  </si>
  <si>
    <t>460-056-171</t>
  </si>
  <si>
    <t>460-056-172</t>
  </si>
  <si>
    <t>460-056-175</t>
  </si>
  <si>
    <t>460-056-211</t>
  </si>
  <si>
    <t>460-056-221</t>
  </si>
  <si>
    <t>460-056-231</t>
  </si>
  <si>
    <t>460-061-411</t>
  </si>
  <si>
    <t>460-061-414</t>
  </si>
  <si>
    <t>460-061-418</t>
  </si>
  <si>
    <t>460-069-121</t>
  </si>
  <si>
    <t>460-069-131</t>
  </si>
  <si>
    <t>460-069-149</t>
  </si>
  <si>
    <t>460-069-211</t>
  </si>
  <si>
    <t>460-069-221</t>
  </si>
  <si>
    <t>460-069-231</t>
  </si>
  <si>
    <t>470-001-121</t>
  </si>
  <si>
    <t>470-001-123</t>
  </si>
  <si>
    <t>470-001-211</t>
  </si>
  <si>
    <t>470-001-221</t>
  </si>
  <si>
    <t>470-001-231</t>
  </si>
  <si>
    <t>470-002-111</t>
  </si>
  <si>
    <t>470-002-113</t>
  </si>
  <si>
    <t>470-002-118</t>
  </si>
  <si>
    <t>470-002-211</t>
  </si>
  <si>
    <t>470-002-221</t>
  </si>
  <si>
    <t>470-002-231</t>
  </si>
  <si>
    <t>470-003-147</t>
  </si>
  <si>
    <t>470-003-151</t>
  </si>
  <si>
    <t>470-003-173</t>
  </si>
  <si>
    <t>470-003-176</t>
  </si>
  <si>
    <t>470-003-199</t>
  </si>
  <si>
    <t>470-003-211</t>
  </si>
  <si>
    <t>470-003-221</t>
  </si>
  <si>
    <t>470-003-231</t>
  </si>
  <si>
    <t>470-003-311</t>
  </si>
  <si>
    <t>470-005-114</t>
  </si>
  <si>
    <t>470-005-116</t>
  </si>
  <si>
    <t>470-005-211</t>
  </si>
  <si>
    <t>470-005-221</t>
  </si>
  <si>
    <t>470-005-231</t>
  </si>
  <si>
    <t>470-007-131</t>
  </si>
  <si>
    <t>470-007-211</t>
  </si>
  <si>
    <t>470-007-221</t>
  </si>
  <si>
    <t>470-007-231</t>
  </si>
  <si>
    <t>470-009-184</t>
  </si>
  <si>
    <t>470-009-186</t>
  </si>
  <si>
    <t>470-009-188</t>
  </si>
  <si>
    <t>470-009-189</t>
  </si>
  <si>
    <t>470-009-211</t>
  </si>
  <si>
    <t>470-009-221</t>
  </si>
  <si>
    <t>470-009-231</t>
  </si>
  <si>
    <t>470-012-311</t>
  </si>
  <si>
    <t>470-013-121</t>
  </si>
  <si>
    <t>470-013-131</t>
  </si>
  <si>
    <t>470-013-162</t>
  </si>
  <si>
    <t>470-013-211</t>
  </si>
  <si>
    <t>470-013-221</t>
  </si>
  <si>
    <t>470-013-231</t>
  </si>
  <si>
    <t>470-014-151</t>
  </si>
  <si>
    <t>470-014-211</t>
  </si>
  <si>
    <t>470-014-312</t>
  </si>
  <si>
    <t>470-014-411</t>
  </si>
  <si>
    <t>470-014-422</t>
  </si>
  <si>
    <t>470-024-113</t>
  </si>
  <si>
    <t>470-024-142</t>
  </si>
  <si>
    <t>470-024-183</t>
  </si>
  <si>
    <t>470-024-193</t>
  </si>
  <si>
    <t>470-024-196</t>
  </si>
  <si>
    <t>470-024-211</t>
  </si>
  <si>
    <t>470-024-221</t>
  </si>
  <si>
    <t>470-024-231</t>
  </si>
  <si>
    <t>470-024-312</t>
  </si>
  <si>
    <t>470-024-411</t>
  </si>
  <si>
    <t>470-024-418</t>
  </si>
  <si>
    <t>470-027-142</t>
  </si>
  <si>
    <t>470-027-199</t>
  </si>
  <si>
    <t>470-027-211</t>
  </si>
  <si>
    <t>470-027-221</t>
  </si>
  <si>
    <t>470-027-231</t>
  </si>
  <si>
    <t>470-029-211</t>
  </si>
  <si>
    <t>470-029-221</t>
  </si>
  <si>
    <t>470-029-231</t>
  </si>
  <si>
    <t>470-031-146</t>
  </si>
  <si>
    <t>470-031-151</t>
  </si>
  <si>
    <t>470-031-152</t>
  </si>
  <si>
    <t>470-031-153</t>
  </si>
  <si>
    <t>470-031-162</t>
  </si>
  <si>
    <t>470-031-181</t>
  </si>
  <si>
    <t>470-031-211</t>
  </si>
  <si>
    <t>470-031-221</t>
  </si>
  <si>
    <t>470-031-231</t>
  </si>
  <si>
    <t>470-031-312</t>
  </si>
  <si>
    <t>470-032-113</t>
  </si>
  <si>
    <t>470-032-121</t>
  </si>
  <si>
    <t>470-032-132</t>
  </si>
  <si>
    <t>470-032-141</t>
  </si>
  <si>
    <t>470-032-142</t>
  </si>
  <si>
    <t>470-032-145</t>
  </si>
  <si>
    <t>470-032-151</t>
  </si>
  <si>
    <t>470-032-152</t>
  </si>
  <si>
    <t>470-032-162</t>
  </si>
  <si>
    <t>470-032-199</t>
  </si>
  <si>
    <t>470-032-211</t>
  </si>
  <si>
    <t>470-032-221</t>
  </si>
  <si>
    <t>470-032-231</t>
  </si>
  <si>
    <t>470-032-311</t>
  </si>
  <si>
    <t>470-034-163</t>
  </si>
  <si>
    <t>470-034-196</t>
  </si>
  <si>
    <t>470-034-211</t>
  </si>
  <si>
    <t>470-034-221</t>
  </si>
  <si>
    <t>470-034-312</t>
  </si>
  <si>
    <t>470-034-411</t>
  </si>
  <si>
    <t>470-034-418</t>
  </si>
  <si>
    <t>470-043-131</t>
  </si>
  <si>
    <t>470-043-146</t>
  </si>
  <si>
    <t>470-043-211</t>
  </si>
  <si>
    <t>470-043-221</t>
  </si>
  <si>
    <t>470-043-231</t>
  </si>
  <si>
    <t>470-043-312</t>
  </si>
  <si>
    <t>470-043-332</t>
  </si>
  <si>
    <t>470-043-411</t>
  </si>
  <si>
    <t>470-054-121</t>
  </si>
  <si>
    <t>470-054-211</t>
  </si>
  <si>
    <t>470-054-221</t>
  </si>
  <si>
    <t>470-054-231</t>
  </si>
  <si>
    <t>470-055-196</t>
  </si>
  <si>
    <t>470-055-211</t>
  </si>
  <si>
    <t>470-055-221</t>
  </si>
  <si>
    <t>470-055-231</t>
  </si>
  <si>
    <t>470-055-411</t>
  </si>
  <si>
    <t>470-055-462</t>
  </si>
  <si>
    <t>470-056-165</t>
  </si>
  <si>
    <t>470-056-171</t>
  </si>
  <si>
    <t>470-056-172</t>
  </si>
  <si>
    <t>470-056-175</t>
  </si>
  <si>
    <t>470-056-199</t>
  </si>
  <si>
    <t>470-056-211</t>
  </si>
  <si>
    <t>470-056-221</t>
  </si>
  <si>
    <t>470-056-231</t>
  </si>
  <si>
    <t>470-056-311</t>
  </si>
  <si>
    <t>470-056-331</t>
  </si>
  <si>
    <t>470-056-411</t>
  </si>
  <si>
    <t>470-056-422</t>
  </si>
  <si>
    <t>470-056-423</t>
  </si>
  <si>
    <t>470-056-424</t>
  </si>
  <si>
    <t>470-056-425</t>
  </si>
  <si>
    <t>470-056-552</t>
  </si>
  <si>
    <t>470-061-411</t>
  </si>
  <si>
    <t>470-063-211</t>
  </si>
  <si>
    <t>470-063-221</t>
  </si>
  <si>
    <t>470-063-231</t>
  </si>
  <si>
    <t>470-063-311</t>
  </si>
  <si>
    <t>470-069-116</t>
  </si>
  <si>
    <t>470-069-191</t>
  </si>
  <si>
    <t>470-069-211</t>
  </si>
  <si>
    <t>470-069-221</t>
  </si>
  <si>
    <t>470-069-231</t>
  </si>
  <si>
    <t>470-069-311</t>
  </si>
  <si>
    <t>470-069-411</t>
  </si>
  <si>
    <t>470-073-343</t>
  </si>
  <si>
    <t>480-001-121</t>
  </si>
  <si>
    <t>480-001-211</t>
  </si>
  <si>
    <t>480-001-221</t>
  </si>
  <si>
    <t>480-001-231</t>
  </si>
  <si>
    <t>480-002-111</t>
  </si>
  <si>
    <t>480-002-113</t>
  </si>
  <si>
    <t>480-002-115</t>
  </si>
  <si>
    <t>480-002-211</t>
  </si>
  <si>
    <t>480-002-221</t>
  </si>
  <si>
    <t>480-002-231</t>
  </si>
  <si>
    <t>480-002-715</t>
  </si>
  <si>
    <t>480-003-211</t>
  </si>
  <si>
    <t>480-003-221</t>
  </si>
  <si>
    <t>480-003-231</t>
  </si>
  <si>
    <t>480-005-114</t>
  </si>
  <si>
    <t>480-005-211</t>
  </si>
  <si>
    <t>480-005-221</t>
  </si>
  <si>
    <t>480-005-231</t>
  </si>
  <si>
    <t>480-007-131</t>
  </si>
  <si>
    <t>480-007-211</t>
  </si>
  <si>
    <t>480-007-221</t>
  </si>
  <si>
    <t>480-007-231</t>
  </si>
  <si>
    <t>480-009-184</t>
  </si>
  <si>
    <t>480-009-188</t>
  </si>
  <si>
    <t>480-009-211</t>
  </si>
  <si>
    <t>480-009-221</t>
  </si>
  <si>
    <t>480-013-121</t>
  </si>
  <si>
    <t>480-013-211</t>
  </si>
  <si>
    <t>480-013-221</t>
  </si>
  <si>
    <t>480-013-231</t>
  </si>
  <si>
    <t>480-014-312</t>
  </si>
  <si>
    <t>480-014-411</t>
  </si>
  <si>
    <t>480-019-121</t>
  </si>
  <si>
    <t>480-019-142</t>
  </si>
  <si>
    <t>480-019-151</t>
  </si>
  <si>
    <t>480-019-162</t>
  </si>
  <si>
    <t>480-019-163</t>
  </si>
  <si>
    <t>480-019-173</t>
  </si>
  <si>
    <t>480-019-181</t>
  </si>
  <si>
    <t>480-019-192</t>
  </si>
  <si>
    <t>480-019-199</t>
  </si>
  <si>
    <t>480-019-211</t>
  </si>
  <si>
    <t>480-019-221</t>
  </si>
  <si>
    <t>480-019-231</t>
  </si>
  <si>
    <t>480-019-311</t>
  </si>
  <si>
    <t>480-019-312</t>
  </si>
  <si>
    <t>480-019-315</t>
  </si>
  <si>
    <t>480-019-411</t>
  </si>
  <si>
    <t>480-019-418</t>
  </si>
  <si>
    <t>480-024-121</t>
  </si>
  <si>
    <t>480-024-211</t>
  </si>
  <si>
    <t>480-024-221</t>
  </si>
  <si>
    <t>480-027-142</t>
  </si>
  <si>
    <t>480-027-211</t>
  </si>
  <si>
    <t>480-027-221</t>
  </si>
  <si>
    <t>480-032-121</t>
  </si>
  <si>
    <t>480-032-142</t>
  </si>
  <si>
    <t>480-032-211</t>
  </si>
  <si>
    <t>480-032-221</t>
  </si>
  <si>
    <t>480-032-231</t>
  </si>
  <si>
    <t>480-034-211</t>
  </si>
  <si>
    <t>480-034-221</t>
  </si>
  <si>
    <t>480-042-131</t>
  </si>
  <si>
    <t>480-042-211</t>
  </si>
  <si>
    <t>480-042-221</t>
  </si>
  <si>
    <t>480-042-231</t>
  </si>
  <si>
    <t>480-043-211</t>
  </si>
  <si>
    <t>480-043-221</t>
  </si>
  <si>
    <t>480-043-231</t>
  </si>
  <si>
    <t>480-043-312</t>
  </si>
  <si>
    <t>480-043-411</t>
  </si>
  <si>
    <t>480-054-121</t>
  </si>
  <si>
    <t>480-054-211</t>
  </si>
  <si>
    <t>480-054-221</t>
  </si>
  <si>
    <t>480-055-211</t>
  </si>
  <si>
    <t>480-055-221</t>
  </si>
  <si>
    <t>480-055-231</t>
  </si>
  <si>
    <t>480-056-171</t>
  </si>
  <si>
    <t>480-056-175</t>
  </si>
  <si>
    <t>480-056-199</t>
  </si>
  <si>
    <t>480-056-211</t>
  </si>
  <si>
    <t>480-056-221</t>
  </si>
  <si>
    <t>480-056-231</t>
  </si>
  <si>
    <t>480-056-423</t>
  </si>
  <si>
    <t>480-061-411</t>
  </si>
  <si>
    <t>480-069-211</t>
  </si>
  <si>
    <t>480-069-221</t>
  </si>
  <si>
    <t>480-069-231</t>
  </si>
  <si>
    <t>480-069-311</t>
  </si>
  <si>
    <t>480-073-418</t>
  </si>
  <si>
    <t>490-001-121</t>
  </si>
  <si>
    <t>490-001-123</t>
  </si>
  <si>
    <t>490-001-125</t>
  </si>
  <si>
    <t>490-001-211</t>
  </si>
  <si>
    <t>490-001-221</t>
  </si>
  <si>
    <t>490-001-231</t>
  </si>
  <si>
    <t>490-002-111</t>
  </si>
  <si>
    <t>490-002-113</t>
  </si>
  <si>
    <t>490-002-115</t>
  </si>
  <si>
    <t>490-002-211</t>
  </si>
  <si>
    <t>490-002-221</t>
  </si>
  <si>
    <t>490-002-231</t>
  </si>
  <si>
    <t>490-003-173</t>
  </si>
  <si>
    <t>490-003-199</t>
  </si>
  <si>
    <t>490-003-211</t>
  </si>
  <si>
    <t>490-003-221</t>
  </si>
  <si>
    <t>490-003-231</t>
  </si>
  <si>
    <t>490-005-114</t>
  </si>
  <si>
    <t>490-005-116</t>
  </si>
  <si>
    <t>490-005-211</t>
  </si>
  <si>
    <t>490-005-221</t>
  </si>
  <si>
    <t>490-005-231</t>
  </si>
  <si>
    <t>490-007-131</t>
  </si>
  <si>
    <t>490-007-135</t>
  </si>
  <si>
    <t>490-007-211</t>
  </si>
  <si>
    <t>490-007-221</t>
  </si>
  <si>
    <t>490-007-231</t>
  </si>
  <si>
    <t>490-009-184</t>
  </si>
  <si>
    <t>490-009-185</t>
  </si>
  <si>
    <t>490-009-188</t>
  </si>
  <si>
    <t>490-009-189</t>
  </si>
  <si>
    <t>490-009-211</t>
  </si>
  <si>
    <t>490-009-221</t>
  </si>
  <si>
    <t>490-009-231</t>
  </si>
  <si>
    <t>490-012-148</t>
  </si>
  <si>
    <t>490-012-211</t>
  </si>
  <si>
    <t>490-012-221</t>
  </si>
  <si>
    <t>490-012-423</t>
  </si>
  <si>
    <t>490-013-121</t>
  </si>
  <si>
    <t>490-013-131</t>
  </si>
  <si>
    <t>490-013-162</t>
  </si>
  <si>
    <t>490-013-211</t>
  </si>
  <si>
    <t>490-013-221</t>
  </si>
  <si>
    <t>490-013-231</t>
  </si>
  <si>
    <t>490-014-151</t>
  </si>
  <si>
    <t>490-014-211</t>
  </si>
  <si>
    <t>490-014-221</t>
  </si>
  <si>
    <t>490-014-231</t>
  </si>
  <si>
    <t>490-014-312</t>
  </si>
  <si>
    <t>490-014-332</t>
  </si>
  <si>
    <t>490-014-411</t>
  </si>
  <si>
    <t>490-014-461</t>
  </si>
  <si>
    <t>490-014-541</t>
  </si>
  <si>
    <t>490-015-343</t>
  </si>
  <si>
    <t>490-020-124</t>
  </si>
  <si>
    <t>490-020-211</t>
  </si>
  <si>
    <t>490-024-116</t>
  </si>
  <si>
    <t>490-024-121</t>
  </si>
  <si>
    <t>490-024-211</t>
  </si>
  <si>
    <t>490-024-221</t>
  </si>
  <si>
    <t>490-024-231</t>
  </si>
  <si>
    <t>490-024-411</t>
  </si>
  <si>
    <t>490-027-142</t>
  </si>
  <si>
    <t>490-027-167</t>
  </si>
  <si>
    <t>490-027-199</t>
  </si>
  <si>
    <t>490-027-211</t>
  </si>
  <si>
    <t>490-027-221</t>
  </si>
  <si>
    <t>490-027-231</t>
  </si>
  <si>
    <t>490-029-131</t>
  </si>
  <si>
    <t>490-029-211</t>
  </si>
  <si>
    <t>490-029-221</t>
  </si>
  <si>
    <t>490-029-231</t>
  </si>
  <si>
    <t>490-032-121</t>
  </si>
  <si>
    <t>490-032-131</t>
  </si>
  <si>
    <t>490-032-132</t>
  </si>
  <si>
    <t>490-032-145</t>
  </si>
  <si>
    <t>490-032-147</t>
  </si>
  <si>
    <t>490-032-148</t>
  </si>
  <si>
    <t>490-032-151</t>
  </si>
  <si>
    <t>490-032-152</t>
  </si>
  <si>
    <t>490-032-191</t>
  </si>
  <si>
    <t>490-032-199</t>
  </si>
  <si>
    <t>490-032-211</t>
  </si>
  <si>
    <t>490-032-221</t>
  </si>
  <si>
    <t>490-032-231</t>
  </si>
  <si>
    <t>490-032-311</t>
  </si>
  <si>
    <t>490-032-332</t>
  </si>
  <si>
    <t>490-032-342</t>
  </si>
  <si>
    <t>490-032-361</t>
  </si>
  <si>
    <t>490-032-411</t>
  </si>
  <si>
    <t>490-034-121</t>
  </si>
  <si>
    <t>490-034-131</t>
  </si>
  <si>
    <t>490-034-151</t>
  </si>
  <si>
    <t>490-034-211</t>
  </si>
  <si>
    <t>490-034-221</t>
  </si>
  <si>
    <t>490-034-231</t>
  </si>
  <si>
    <t>490-034-312</t>
  </si>
  <si>
    <t>490-034-332</t>
  </si>
  <si>
    <t>490-034-333</t>
  </si>
  <si>
    <t>490-034-411</t>
  </si>
  <si>
    <t>490-054-211</t>
  </si>
  <si>
    <t>490-054-221</t>
  </si>
  <si>
    <t>490-054-231</t>
  </si>
  <si>
    <t>490-055-131</t>
  </si>
  <si>
    <t>490-055-142</t>
  </si>
  <si>
    <t>490-055-151</t>
  </si>
  <si>
    <t>490-055-199</t>
  </si>
  <si>
    <t>490-055-211</t>
  </si>
  <si>
    <t>490-055-221</t>
  </si>
  <si>
    <t>490-055-231</t>
  </si>
  <si>
    <t>490-055-311</t>
  </si>
  <si>
    <t>490-055-315</t>
  </si>
  <si>
    <t>490-055-342</t>
  </si>
  <si>
    <t>490-055-413</t>
  </si>
  <si>
    <t>490-056-171</t>
  </si>
  <si>
    <t>490-056-172</t>
  </si>
  <si>
    <t>490-056-175</t>
  </si>
  <si>
    <t>490-056-211</t>
  </si>
  <si>
    <t>490-056-221</t>
  </si>
  <si>
    <t>490-056-231</t>
  </si>
  <si>
    <t>490-056-319</t>
  </si>
  <si>
    <t>490-056-321</t>
  </si>
  <si>
    <t>490-056-331</t>
  </si>
  <si>
    <t>490-056-332</t>
  </si>
  <si>
    <t>490-056-341</t>
  </si>
  <si>
    <t>490-056-344</t>
  </si>
  <si>
    <t>490-056-411</t>
  </si>
  <si>
    <t>490-056-422</t>
  </si>
  <si>
    <t>490-056-423</t>
  </si>
  <si>
    <t>490-056-424</t>
  </si>
  <si>
    <t>490-056-425</t>
  </si>
  <si>
    <t>490-069-121</t>
  </si>
  <si>
    <t>490-069-151</t>
  </si>
  <si>
    <t>490-069-198</t>
  </si>
  <si>
    <t>490-069-211</t>
  </si>
  <si>
    <t>490-069-221</t>
  </si>
  <si>
    <t>490-069-231</t>
  </si>
  <si>
    <t>490-069-411</t>
  </si>
  <si>
    <t>490-073-343</t>
  </si>
  <si>
    <t>491-001-121</t>
  </si>
  <si>
    <t>491-001-123</t>
  </si>
  <si>
    <t>491-001-211</t>
  </si>
  <si>
    <t>491-001-221</t>
  </si>
  <si>
    <t>491-001-231</t>
  </si>
  <si>
    <t>491-002-111</t>
  </si>
  <si>
    <t>491-002-113</t>
  </si>
  <si>
    <t>491-002-211</t>
  </si>
  <si>
    <t>491-002-221</t>
  </si>
  <si>
    <t>491-002-231</t>
  </si>
  <si>
    <t>491-003-173</t>
  </si>
  <si>
    <t>491-003-211</t>
  </si>
  <si>
    <t>491-003-221</t>
  </si>
  <si>
    <t>491-005-114</t>
  </si>
  <si>
    <t>491-005-116</t>
  </si>
  <si>
    <t>491-005-211</t>
  </si>
  <si>
    <t>491-005-221</t>
  </si>
  <si>
    <t>491-005-231</t>
  </si>
  <si>
    <t>491-007-131</t>
  </si>
  <si>
    <t>491-007-211</t>
  </si>
  <si>
    <t>491-007-221</t>
  </si>
  <si>
    <t>491-007-231</t>
  </si>
  <si>
    <t>491-009-184</t>
  </si>
  <si>
    <t>491-009-188</t>
  </si>
  <si>
    <t>491-009-189</t>
  </si>
  <si>
    <t>491-009-211</t>
  </si>
  <si>
    <t>491-009-221</t>
  </si>
  <si>
    <t>491-009-231</t>
  </si>
  <si>
    <t>491-012-121</t>
  </si>
  <si>
    <t>491-012-148</t>
  </si>
  <si>
    <t>491-012-221</t>
  </si>
  <si>
    <t>491-013-121</t>
  </si>
  <si>
    <t>491-013-131</t>
  </si>
  <si>
    <t>491-013-162</t>
  </si>
  <si>
    <t>491-013-211</t>
  </si>
  <si>
    <t>491-013-221</t>
  </si>
  <si>
    <t>491-013-231</t>
  </si>
  <si>
    <t>491-014-163</t>
  </si>
  <si>
    <t>491-014-211</t>
  </si>
  <si>
    <t>491-014-312</t>
  </si>
  <si>
    <t>491-014-411</t>
  </si>
  <si>
    <t>491-024-418</t>
  </si>
  <si>
    <t>491-027-142</t>
  </si>
  <si>
    <t>491-027-211</t>
  </si>
  <si>
    <t>491-027-221</t>
  </si>
  <si>
    <t>491-027-231</t>
  </si>
  <si>
    <t>491-029-211</t>
  </si>
  <si>
    <t>491-029-221</t>
  </si>
  <si>
    <t>491-029-231</t>
  </si>
  <si>
    <t>491-032-121</t>
  </si>
  <si>
    <t>491-032-132</t>
  </si>
  <si>
    <t>491-032-142</t>
  </si>
  <si>
    <t>491-032-145</t>
  </si>
  <si>
    <t>491-032-151</t>
  </si>
  <si>
    <t>491-032-162</t>
  </si>
  <si>
    <t>491-032-198</t>
  </si>
  <si>
    <t>491-032-211</t>
  </si>
  <si>
    <t>491-032-221</t>
  </si>
  <si>
    <t>491-032-231</t>
  </si>
  <si>
    <t>491-032-311</t>
  </si>
  <si>
    <t>491-032-312</t>
  </si>
  <si>
    <t>491-032-332</t>
  </si>
  <si>
    <t>491-032-411</t>
  </si>
  <si>
    <t>491-032-459</t>
  </si>
  <si>
    <t>491-034-121</t>
  </si>
  <si>
    <t>491-034-211</t>
  </si>
  <si>
    <t>491-034-221</t>
  </si>
  <si>
    <t>491-034-231</t>
  </si>
  <si>
    <t>491-054-121</t>
  </si>
  <si>
    <t>491-054-211</t>
  </si>
  <si>
    <t>491-054-221</t>
  </si>
  <si>
    <t>491-054-231</t>
  </si>
  <si>
    <t>491-056-165</t>
  </si>
  <si>
    <t>491-056-171</t>
  </si>
  <si>
    <t>491-056-175</t>
  </si>
  <si>
    <t>491-056-211</t>
  </si>
  <si>
    <t>491-056-221</t>
  </si>
  <si>
    <t>491-056-231</t>
  </si>
  <si>
    <t>491-061-411</t>
  </si>
  <si>
    <t>491-063-121</t>
  </si>
  <si>
    <t>491-063-142</t>
  </si>
  <si>
    <t>491-063-211</t>
  </si>
  <si>
    <t>491-063-221</t>
  </si>
  <si>
    <t>491-063-231</t>
  </si>
  <si>
    <t>491-069-142</t>
  </si>
  <si>
    <t>491-069-151</t>
  </si>
  <si>
    <t>491-069-211</t>
  </si>
  <si>
    <t>491-069-221</t>
  </si>
  <si>
    <t>491-069-231</t>
  </si>
  <si>
    <t>500-001-121</t>
  </si>
  <si>
    <t>500-001-211</t>
  </si>
  <si>
    <t>500-001-221</t>
  </si>
  <si>
    <t>500-001-231</t>
  </si>
  <si>
    <t>500-002-111</t>
  </si>
  <si>
    <t>500-002-113</t>
  </si>
  <si>
    <t>500-002-211</t>
  </si>
  <si>
    <t>500-002-221</t>
  </si>
  <si>
    <t>500-002-231</t>
  </si>
  <si>
    <t>500-003-151</t>
  </si>
  <si>
    <t>500-003-173</t>
  </si>
  <si>
    <t>500-003-199</t>
  </si>
  <si>
    <t>500-003-211</t>
  </si>
  <si>
    <t>500-003-221</t>
  </si>
  <si>
    <t>500-003-231</t>
  </si>
  <si>
    <t>500-005-114</t>
  </si>
  <si>
    <t>500-005-116</t>
  </si>
  <si>
    <t>500-005-211</t>
  </si>
  <si>
    <t>500-005-221</t>
  </si>
  <si>
    <t>500-005-231</t>
  </si>
  <si>
    <t>500-007-131</t>
  </si>
  <si>
    <t>500-007-211</t>
  </si>
  <si>
    <t>500-007-221</t>
  </si>
  <si>
    <t>500-007-231</t>
  </si>
  <si>
    <t>500-009-184</t>
  </si>
  <si>
    <t>500-009-185</t>
  </si>
  <si>
    <t>500-009-188</t>
  </si>
  <si>
    <t>500-009-211</t>
  </si>
  <si>
    <t>500-009-221</t>
  </si>
  <si>
    <t>500-012-148</t>
  </si>
  <si>
    <t>500-012-211</t>
  </si>
  <si>
    <t>500-012-221</t>
  </si>
  <si>
    <t>500-012-231</t>
  </si>
  <si>
    <t>500-013-121</t>
  </si>
  <si>
    <t>500-013-131</t>
  </si>
  <si>
    <t>500-013-211</t>
  </si>
  <si>
    <t>500-013-221</t>
  </si>
  <si>
    <t>500-013-231</t>
  </si>
  <si>
    <t>500-014-146</t>
  </si>
  <si>
    <t>500-014-211</t>
  </si>
  <si>
    <t>500-014-221</t>
  </si>
  <si>
    <t>500-014-231</t>
  </si>
  <si>
    <t>500-014-312</t>
  </si>
  <si>
    <t>500-014-332</t>
  </si>
  <si>
    <t>500-014-379</t>
  </si>
  <si>
    <t>500-014-411</t>
  </si>
  <si>
    <t>500-024-121</t>
  </si>
  <si>
    <t>500-024-211</t>
  </si>
  <si>
    <t>500-024-221</t>
  </si>
  <si>
    <t>500-024-231</t>
  </si>
  <si>
    <t>500-027-142</t>
  </si>
  <si>
    <t>500-027-211</t>
  </si>
  <si>
    <t>500-027-221</t>
  </si>
  <si>
    <t>500-027-231</t>
  </si>
  <si>
    <t>500-029-131</t>
  </si>
  <si>
    <t>500-029-211</t>
  </si>
  <si>
    <t>500-029-221</t>
  </si>
  <si>
    <t>500-029-231</t>
  </si>
  <si>
    <t>500-032-121</t>
  </si>
  <si>
    <t>500-032-132</t>
  </si>
  <si>
    <t>500-032-133</t>
  </si>
  <si>
    <t>500-032-145</t>
  </si>
  <si>
    <t>500-032-211</t>
  </si>
  <si>
    <t>500-032-221</t>
  </si>
  <si>
    <t>500-032-231</t>
  </si>
  <si>
    <t>500-032-311</t>
  </si>
  <si>
    <t>500-034-121</t>
  </si>
  <si>
    <t>500-034-211</t>
  </si>
  <si>
    <t>500-034-221</t>
  </si>
  <si>
    <t>500-034-231</t>
  </si>
  <si>
    <t>500-054-121</t>
  </si>
  <si>
    <t>500-054-211</t>
  </si>
  <si>
    <t>500-054-221</t>
  </si>
  <si>
    <t>500-054-231</t>
  </si>
  <si>
    <t>500-055-131</t>
  </si>
  <si>
    <t>500-055-151</t>
  </si>
  <si>
    <t>500-055-211</t>
  </si>
  <si>
    <t>500-055-221</t>
  </si>
  <si>
    <t>500-055-231</t>
  </si>
  <si>
    <t>500-055-311</t>
  </si>
  <si>
    <t>500-055-411</t>
  </si>
  <si>
    <t>500-055-413</t>
  </si>
  <si>
    <t>500-056-165</t>
  </si>
  <si>
    <t>500-056-171</t>
  </si>
  <si>
    <t>500-056-175</t>
  </si>
  <si>
    <t>500-056-211</t>
  </si>
  <si>
    <t>500-056-221</t>
  </si>
  <si>
    <t>500-056-231</t>
  </si>
  <si>
    <t>500-056-311</t>
  </si>
  <si>
    <t>500-056-319</t>
  </si>
  <si>
    <t>500-056-321</t>
  </si>
  <si>
    <t>500-056-323</t>
  </si>
  <si>
    <t>500-056-411</t>
  </si>
  <si>
    <t>500-056-421</t>
  </si>
  <si>
    <t>500-056-422</t>
  </si>
  <si>
    <t>500-056-423</t>
  </si>
  <si>
    <t>500-056-424</t>
  </si>
  <si>
    <t>500-056-425</t>
  </si>
  <si>
    <t>500-063-121</t>
  </si>
  <si>
    <t>500-063-211</t>
  </si>
  <si>
    <t>500-063-221</t>
  </si>
  <si>
    <t>500-063-231</t>
  </si>
  <si>
    <t>500-063-311</t>
  </si>
  <si>
    <t>500-069-131</t>
  </si>
  <si>
    <t>500-069-211</t>
  </si>
  <si>
    <t>500-069-221</t>
  </si>
  <si>
    <t>500-069-231</t>
  </si>
  <si>
    <t>500-069-311</t>
  </si>
  <si>
    <t>510-001-121</t>
  </si>
  <si>
    <t>510-001-123</t>
  </si>
  <si>
    <t>510-001-125</t>
  </si>
  <si>
    <t>510-001-211</t>
  </si>
  <si>
    <t>510-001-221</t>
  </si>
  <si>
    <t>510-001-231</t>
  </si>
  <si>
    <t>510-002-111</t>
  </si>
  <si>
    <t>510-002-113</t>
  </si>
  <si>
    <t>510-002-211</t>
  </si>
  <si>
    <t>510-002-221</t>
  </si>
  <si>
    <t>510-002-231</t>
  </si>
  <si>
    <t>510-003-151</t>
  </si>
  <si>
    <t>510-003-162</t>
  </si>
  <si>
    <t>510-003-173</t>
  </si>
  <si>
    <t>510-003-176</t>
  </si>
  <si>
    <t>510-003-199</t>
  </si>
  <si>
    <t>510-003-211</t>
  </si>
  <si>
    <t>510-003-221</t>
  </si>
  <si>
    <t>510-003-231</t>
  </si>
  <si>
    <t>510-005-114</t>
  </si>
  <si>
    <t>510-005-116</t>
  </si>
  <si>
    <t>510-005-211</t>
  </si>
  <si>
    <t>510-005-221</t>
  </si>
  <si>
    <t>510-005-231</t>
  </si>
  <si>
    <t>510-007-121</t>
  </si>
  <si>
    <t>510-007-131</t>
  </si>
  <si>
    <t>510-007-133</t>
  </si>
  <si>
    <t>510-007-211</t>
  </si>
  <si>
    <t>510-007-221</t>
  </si>
  <si>
    <t>510-007-231</t>
  </si>
  <si>
    <t>510-009-184</t>
  </si>
  <si>
    <t>510-009-185</t>
  </si>
  <si>
    <t>510-009-186</t>
  </si>
  <si>
    <t>510-009-188</t>
  </si>
  <si>
    <t>510-009-189</t>
  </si>
  <si>
    <t>510-009-211</t>
  </si>
  <si>
    <t>510-009-221</t>
  </si>
  <si>
    <t>510-009-231</t>
  </si>
  <si>
    <t>510-012-148</t>
  </si>
  <si>
    <t>510-012-211</t>
  </si>
  <si>
    <t>510-012-221</t>
  </si>
  <si>
    <t>510-013-121</t>
  </si>
  <si>
    <t>510-013-131</t>
  </si>
  <si>
    <t>510-013-162</t>
  </si>
  <si>
    <t>510-013-188</t>
  </si>
  <si>
    <t>510-013-211</t>
  </si>
  <si>
    <t>510-013-221</t>
  </si>
  <si>
    <t>510-013-231</t>
  </si>
  <si>
    <t>510-014-332</t>
  </si>
  <si>
    <t>510-014-411</t>
  </si>
  <si>
    <t>510-014-418</t>
  </si>
  <si>
    <t>510-014-422</t>
  </si>
  <si>
    <t>510-014-461</t>
  </si>
  <si>
    <t>510-014-462</t>
  </si>
  <si>
    <t>510-015-462</t>
  </si>
  <si>
    <t>510-020-124</t>
  </si>
  <si>
    <t>510-020-211</t>
  </si>
  <si>
    <t>510-024-113</t>
  </si>
  <si>
    <t>510-024-211</t>
  </si>
  <si>
    <t>510-024-221</t>
  </si>
  <si>
    <t>510-024-231</t>
  </si>
  <si>
    <t>510-027-142</t>
  </si>
  <si>
    <t>510-027-167</t>
  </si>
  <si>
    <t>510-027-199</t>
  </si>
  <si>
    <t>510-027-211</t>
  </si>
  <si>
    <t>510-027-221</t>
  </si>
  <si>
    <t>510-027-231</t>
  </si>
  <si>
    <t>510-031-121</t>
  </si>
  <si>
    <t>510-031-151</t>
  </si>
  <si>
    <t>510-031-152</t>
  </si>
  <si>
    <t>510-031-162</t>
  </si>
  <si>
    <t>510-031-199</t>
  </si>
  <si>
    <t>510-031-211</t>
  </si>
  <si>
    <t>510-031-221</t>
  </si>
  <si>
    <t>510-031-231</t>
  </si>
  <si>
    <t>510-032-121</t>
  </si>
  <si>
    <t>510-032-133</t>
  </si>
  <si>
    <t>510-032-142</t>
  </si>
  <si>
    <t>510-032-145</t>
  </si>
  <si>
    <t>510-032-162</t>
  </si>
  <si>
    <t>510-032-167</t>
  </si>
  <si>
    <t>510-032-198</t>
  </si>
  <si>
    <t>510-032-199</t>
  </si>
  <si>
    <t>510-032-211</t>
  </si>
  <si>
    <t>510-032-221</t>
  </si>
  <si>
    <t>510-032-231</t>
  </si>
  <si>
    <t>510-032-311</t>
  </si>
  <si>
    <t>510-034-211</t>
  </si>
  <si>
    <t>510-054-121</t>
  </si>
  <si>
    <t>510-054-143</t>
  </si>
  <si>
    <t>510-054-162</t>
  </si>
  <si>
    <t>510-054-211</t>
  </si>
  <si>
    <t>510-054-221</t>
  </si>
  <si>
    <t>510-054-231</t>
  </si>
  <si>
    <t>510-054-332</t>
  </si>
  <si>
    <t>510-054-411</t>
  </si>
  <si>
    <t>510-055-131</t>
  </si>
  <si>
    <t>510-055-135</t>
  </si>
  <si>
    <t>510-055-151</t>
  </si>
  <si>
    <t>510-055-211</t>
  </si>
  <si>
    <t>510-055-221</t>
  </si>
  <si>
    <t>510-055-231</t>
  </si>
  <si>
    <t>510-056-165</t>
  </si>
  <si>
    <t>510-056-171</t>
  </si>
  <si>
    <t>510-056-175</t>
  </si>
  <si>
    <t>510-056-199</t>
  </si>
  <si>
    <t>510-056-211</t>
  </si>
  <si>
    <t>510-056-221</t>
  </si>
  <si>
    <t>510-056-231</t>
  </si>
  <si>
    <t>510-056-326</t>
  </si>
  <si>
    <t>510-056-331</t>
  </si>
  <si>
    <t>510-056-411</t>
  </si>
  <si>
    <t>510-056-422</t>
  </si>
  <si>
    <t>510-056-423</t>
  </si>
  <si>
    <t>510-056-424</t>
  </si>
  <si>
    <t>510-056-425</t>
  </si>
  <si>
    <t>510-056-471</t>
  </si>
  <si>
    <t>510-056-552</t>
  </si>
  <si>
    <t>510-063-121</t>
  </si>
  <si>
    <t>510-063-142</t>
  </si>
  <si>
    <t>510-063-162</t>
  </si>
  <si>
    <t>510-063-199</t>
  </si>
  <si>
    <t>510-063-211</t>
  </si>
  <si>
    <t>510-063-221</t>
  </si>
  <si>
    <t>510-063-231</t>
  </si>
  <si>
    <t>510-069-142</t>
  </si>
  <si>
    <t>510-069-198</t>
  </si>
  <si>
    <t>510-069-211</t>
  </si>
  <si>
    <t>510-069-221</t>
  </si>
  <si>
    <t>510-069-231</t>
  </si>
  <si>
    <t>520-001-121</t>
  </si>
  <si>
    <t>520-001-211</t>
  </si>
  <si>
    <t>520-001-221</t>
  </si>
  <si>
    <t>520-001-231</t>
  </si>
  <si>
    <t>520-002-111</t>
  </si>
  <si>
    <t>520-002-113</t>
  </si>
  <si>
    <t>520-002-115</t>
  </si>
  <si>
    <t>520-002-211</t>
  </si>
  <si>
    <t>520-002-221</t>
  </si>
  <si>
    <t>520-002-231</t>
  </si>
  <si>
    <t>520-003-151</t>
  </si>
  <si>
    <t>520-003-211</t>
  </si>
  <si>
    <t>520-003-221</t>
  </si>
  <si>
    <t>520-003-231</t>
  </si>
  <si>
    <t>520-005-114</t>
  </si>
  <si>
    <t>520-005-211</t>
  </si>
  <si>
    <t>520-005-221</t>
  </si>
  <si>
    <t>520-005-231</t>
  </si>
  <si>
    <t>520-007-131</t>
  </si>
  <si>
    <t>520-007-135</t>
  </si>
  <si>
    <t>520-007-211</t>
  </si>
  <si>
    <t>520-007-221</t>
  </si>
  <si>
    <t>520-007-231</t>
  </si>
  <si>
    <t>520-009-184</t>
  </si>
  <si>
    <t>520-009-185</t>
  </si>
  <si>
    <t>520-009-188</t>
  </si>
  <si>
    <t>520-009-211</t>
  </si>
  <si>
    <t>520-009-221</t>
  </si>
  <si>
    <t>520-009-231</t>
  </si>
  <si>
    <t>520-012-311</t>
  </si>
  <si>
    <t>520-013-121</t>
  </si>
  <si>
    <t>520-013-131</t>
  </si>
  <si>
    <t>520-013-162</t>
  </si>
  <si>
    <t>520-013-211</t>
  </si>
  <si>
    <t>520-013-221</t>
  </si>
  <si>
    <t>520-013-231</t>
  </si>
  <si>
    <t>520-014-312</t>
  </si>
  <si>
    <t>520-014-411</t>
  </si>
  <si>
    <t>520-014-418</t>
  </si>
  <si>
    <t>520-015-411</t>
  </si>
  <si>
    <t>520-019-121</t>
  </si>
  <si>
    <t>520-019-131</t>
  </si>
  <si>
    <t>520-019-151</t>
  </si>
  <si>
    <t>520-019-152</t>
  </si>
  <si>
    <t>520-019-162</t>
  </si>
  <si>
    <t>520-019-173</t>
  </si>
  <si>
    <t>520-019-175</t>
  </si>
  <si>
    <t>520-019-181</t>
  </si>
  <si>
    <t>520-019-199</t>
  </si>
  <si>
    <t>520-019-211</t>
  </si>
  <si>
    <t>520-019-221</t>
  </si>
  <si>
    <t>520-019-231</t>
  </si>
  <si>
    <t>520-024-113</t>
  </si>
  <si>
    <t>520-024-211</t>
  </si>
  <si>
    <t>520-024-221</t>
  </si>
  <si>
    <t>520-024-231</t>
  </si>
  <si>
    <t>520-027-142</t>
  </si>
  <si>
    <t>520-027-199</t>
  </si>
  <si>
    <t>520-027-211</t>
  </si>
  <si>
    <t>520-027-221</t>
  </si>
  <si>
    <t>520-027-231</t>
  </si>
  <si>
    <t>520-029-211</t>
  </si>
  <si>
    <t>520-029-221</t>
  </si>
  <si>
    <t>520-029-231</t>
  </si>
  <si>
    <t>520-031-151</t>
  </si>
  <si>
    <t>520-031-211</t>
  </si>
  <si>
    <t>520-031-221</t>
  </si>
  <si>
    <t>520-031-231</t>
  </si>
  <si>
    <t>520-032-121</t>
  </si>
  <si>
    <t>520-032-142</t>
  </si>
  <si>
    <t>520-032-147</t>
  </si>
  <si>
    <t>520-032-162</t>
  </si>
  <si>
    <t>520-032-199</t>
  </si>
  <si>
    <t>520-032-211</t>
  </si>
  <si>
    <t>520-032-221</t>
  </si>
  <si>
    <t>520-032-231</t>
  </si>
  <si>
    <t>520-032-311</t>
  </si>
  <si>
    <t>520-056-165</t>
  </si>
  <si>
    <t>520-056-171</t>
  </si>
  <si>
    <t>520-056-172</t>
  </si>
  <si>
    <t>520-056-175</t>
  </si>
  <si>
    <t>520-056-211</t>
  </si>
  <si>
    <t>520-056-221</t>
  </si>
  <si>
    <t>520-056-231</t>
  </si>
  <si>
    <t>520-056-411</t>
  </si>
  <si>
    <t>520-056-422</t>
  </si>
  <si>
    <t>520-056-423</t>
  </si>
  <si>
    <t>520-056-424</t>
  </si>
  <si>
    <t>520-056-425</t>
  </si>
  <si>
    <t>520-069-142</t>
  </si>
  <si>
    <t>520-069-211</t>
  </si>
  <si>
    <t>520-069-221</t>
  </si>
  <si>
    <t>520-069-231</t>
  </si>
  <si>
    <t>520-069-411</t>
  </si>
  <si>
    <t>520-073-343</t>
  </si>
  <si>
    <t>530-001-121</t>
  </si>
  <si>
    <t>530-001-123</t>
  </si>
  <si>
    <t>530-001-211</t>
  </si>
  <si>
    <t>530-001-221</t>
  </si>
  <si>
    <t>530-001-231</t>
  </si>
  <si>
    <t>530-002-111</t>
  </si>
  <si>
    <t>530-002-113</t>
  </si>
  <si>
    <t>530-002-118</t>
  </si>
  <si>
    <t>530-002-211</t>
  </si>
  <si>
    <t>530-002-221</t>
  </si>
  <si>
    <t>530-002-231</t>
  </si>
  <si>
    <t>530-003-151</t>
  </si>
  <si>
    <t>530-003-162</t>
  </si>
  <si>
    <t>530-003-173</t>
  </si>
  <si>
    <t>530-003-211</t>
  </si>
  <si>
    <t>530-003-221</t>
  </si>
  <si>
    <t>530-003-231</t>
  </si>
  <si>
    <t>530-005-114</t>
  </si>
  <si>
    <t>530-005-116</t>
  </si>
  <si>
    <t>530-005-211</t>
  </si>
  <si>
    <t>530-005-221</t>
  </si>
  <si>
    <t>530-005-231</t>
  </si>
  <si>
    <t>530-007-131</t>
  </si>
  <si>
    <t>530-007-135</t>
  </si>
  <si>
    <t>530-007-211</t>
  </si>
  <si>
    <t>530-007-221</t>
  </si>
  <si>
    <t>530-007-231</t>
  </si>
  <si>
    <t>530-009-184</t>
  </si>
  <si>
    <t>530-009-185</t>
  </si>
  <si>
    <t>530-009-188</t>
  </si>
  <si>
    <t>530-009-189</t>
  </si>
  <si>
    <t>530-009-211</t>
  </si>
  <si>
    <t>530-009-221</t>
  </si>
  <si>
    <t>530-009-231</t>
  </si>
  <si>
    <t>530-012-423</t>
  </si>
  <si>
    <t>530-013-121</t>
  </si>
  <si>
    <t>530-013-131</t>
  </si>
  <si>
    <t>530-013-211</t>
  </si>
  <si>
    <t>530-013-221</t>
  </si>
  <si>
    <t>530-013-231</t>
  </si>
  <si>
    <t>530-014-151</t>
  </si>
  <si>
    <t>530-014-184</t>
  </si>
  <si>
    <t>530-014-211</t>
  </si>
  <si>
    <t>530-014-221</t>
  </si>
  <si>
    <t>530-014-231</t>
  </si>
  <si>
    <t>530-014-312</t>
  </si>
  <si>
    <t>530-014-418</t>
  </si>
  <si>
    <t>530-014-461</t>
  </si>
  <si>
    <t>530-014-462</t>
  </si>
  <si>
    <t>530-024-121</t>
  </si>
  <si>
    <t>530-024-142</t>
  </si>
  <si>
    <t>530-024-199</t>
  </si>
  <si>
    <t>530-024-211</t>
  </si>
  <si>
    <t>530-024-221</t>
  </si>
  <si>
    <t>530-024-231</t>
  </si>
  <si>
    <t>530-027-142</t>
  </si>
  <si>
    <t>530-027-167</t>
  </si>
  <si>
    <t>530-027-199</t>
  </si>
  <si>
    <t>530-027-211</t>
  </si>
  <si>
    <t>530-027-221</t>
  </si>
  <si>
    <t>530-027-231</t>
  </si>
  <si>
    <t>530-029-211</t>
  </si>
  <si>
    <t>530-029-221</t>
  </si>
  <si>
    <t>530-029-231</t>
  </si>
  <si>
    <t>530-031-152</t>
  </si>
  <si>
    <t>530-031-196</t>
  </si>
  <si>
    <t>530-031-211</t>
  </si>
  <si>
    <t>530-031-221</t>
  </si>
  <si>
    <t>530-031-231</t>
  </si>
  <si>
    <t>530-031-311</t>
  </si>
  <si>
    <t>530-031-312</t>
  </si>
  <si>
    <t>530-031-315</t>
  </si>
  <si>
    <t>530-031-411</t>
  </si>
  <si>
    <t>530-032-121</t>
  </si>
  <si>
    <t>530-032-132</t>
  </si>
  <si>
    <t>530-032-135</t>
  </si>
  <si>
    <t>530-032-142</t>
  </si>
  <si>
    <t>530-032-145</t>
  </si>
  <si>
    <t>530-032-146</t>
  </si>
  <si>
    <t>530-032-147</t>
  </si>
  <si>
    <t>530-032-151</t>
  </si>
  <si>
    <t>530-032-152</t>
  </si>
  <si>
    <t>530-032-167</t>
  </si>
  <si>
    <t>530-032-172</t>
  </si>
  <si>
    <t>530-032-199</t>
  </si>
  <si>
    <t>530-032-211</t>
  </si>
  <si>
    <t>530-032-221</t>
  </si>
  <si>
    <t>530-032-231</t>
  </si>
  <si>
    <t>530-032-311</t>
  </si>
  <si>
    <t>530-032-312</t>
  </si>
  <si>
    <t>530-032-313</t>
  </si>
  <si>
    <t>530-032-318</t>
  </si>
  <si>
    <t>530-032-319</t>
  </si>
  <si>
    <t>530-032-332</t>
  </si>
  <si>
    <t>530-034-121</t>
  </si>
  <si>
    <t>530-034-211</t>
  </si>
  <si>
    <t>530-034-221</t>
  </si>
  <si>
    <t>530-034-231</t>
  </si>
  <si>
    <t>530-054-121</t>
  </si>
  <si>
    <t>530-054-135</t>
  </si>
  <si>
    <t>530-054-142</t>
  </si>
  <si>
    <t>530-054-199</t>
  </si>
  <si>
    <t>530-054-211</t>
  </si>
  <si>
    <t>530-054-221</t>
  </si>
  <si>
    <t>530-054-231</t>
  </si>
  <si>
    <t>530-054-411</t>
  </si>
  <si>
    <t>530-055-131</t>
  </si>
  <si>
    <t>530-055-151</t>
  </si>
  <si>
    <t>530-055-211</t>
  </si>
  <si>
    <t>530-055-221</t>
  </si>
  <si>
    <t>530-055-231</t>
  </si>
  <si>
    <t>530-056-165</t>
  </si>
  <si>
    <t>530-056-171</t>
  </si>
  <si>
    <t>530-056-172</t>
  </si>
  <si>
    <t>530-056-175</t>
  </si>
  <si>
    <t>530-056-211</t>
  </si>
  <si>
    <t>530-056-221</t>
  </si>
  <si>
    <t>530-056-231</t>
  </si>
  <si>
    <t>530-056-319</t>
  </si>
  <si>
    <t>530-056-321</t>
  </si>
  <si>
    <t>530-056-411</t>
  </si>
  <si>
    <t>530-056-422</t>
  </si>
  <si>
    <t>530-056-423</t>
  </si>
  <si>
    <t>530-056-424</t>
  </si>
  <si>
    <t>530-056-425</t>
  </si>
  <si>
    <t>530-061-411</t>
  </si>
  <si>
    <t>530-061-418</t>
  </si>
  <si>
    <t>530-061-461</t>
  </si>
  <si>
    <t>530-063-121</t>
  </si>
  <si>
    <t>530-063-142</t>
  </si>
  <si>
    <t>530-063-199</t>
  </si>
  <si>
    <t>530-063-211</t>
  </si>
  <si>
    <t>530-063-221</t>
  </si>
  <si>
    <t>530-063-231</t>
  </si>
  <si>
    <t>530-069-151</t>
  </si>
  <si>
    <t>530-069-198</t>
  </si>
  <si>
    <t>530-069-211</t>
  </si>
  <si>
    <t>530-069-221</t>
  </si>
  <si>
    <t>530-069-231</t>
  </si>
  <si>
    <t>530-069-311</t>
  </si>
  <si>
    <t>530-069-411</t>
  </si>
  <si>
    <t>540-001-121</t>
  </si>
  <si>
    <t>540-001-125</t>
  </si>
  <si>
    <t>540-001-211</t>
  </si>
  <si>
    <t>540-001-221</t>
  </si>
  <si>
    <t>540-001-231</t>
  </si>
  <si>
    <t>540-002-111</t>
  </si>
  <si>
    <t>540-002-112</t>
  </si>
  <si>
    <t>540-002-113</t>
  </si>
  <si>
    <t>540-002-211</t>
  </si>
  <si>
    <t>540-002-221</t>
  </si>
  <si>
    <t>540-002-231</t>
  </si>
  <si>
    <t>540-003-151</t>
  </si>
  <si>
    <t>540-003-173</t>
  </si>
  <si>
    <t>540-003-199</t>
  </si>
  <si>
    <t>540-003-211</t>
  </si>
  <si>
    <t>540-003-221</t>
  </si>
  <si>
    <t>540-003-231</t>
  </si>
  <si>
    <t>540-005-114</t>
  </si>
  <si>
    <t>540-005-116</t>
  </si>
  <si>
    <t>540-005-211</t>
  </si>
  <si>
    <t>540-005-221</t>
  </si>
  <si>
    <t>540-005-231</t>
  </si>
  <si>
    <t>540-007-131</t>
  </si>
  <si>
    <t>540-007-211</t>
  </si>
  <si>
    <t>540-007-221</t>
  </si>
  <si>
    <t>540-007-231</t>
  </si>
  <si>
    <t>540-009-184</t>
  </si>
  <si>
    <t>540-009-185</t>
  </si>
  <si>
    <t>540-009-188</t>
  </si>
  <si>
    <t>540-009-211</t>
  </si>
  <si>
    <t>540-009-221</t>
  </si>
  <si>
    <t>540-012-311</t>
  </si>
  <si>
    <t>540-013-121</t>
  </si>
  <si>
    <t>540-013-131</t>
  </si>
  <si>
    <t>540-013-162</t>
  </si>
  <si>
    <t>540-013-211</t>
  </si>
  <si>
    <t>540-013-221</t>
  </si>
  <si>
    <t>540-013-231</t>
  </si>
  <si>
    <t>540-014-163</t>
  </si>
  <si>
    <t>540-014-211</t>
  </si>
  <si>
    <t>540-014-221</t>
  </si>
  <si>
    <t>540-014-312</t>
  </si>
  <si>
    <t>540-014-411</t>
  </si>
  <si>
    <t>540-014-418</t>
  </si>
  <si>
    <t>540-024-121</t>
  </si>
  <si>
    <t>540-024-181</t>
  </si>
  <si>
    <t>540-024-193</t>
  </si>
  <si>
    <t>540-024-211</t>
  </si>
  <si>
    <t>540-024-221</t>
  </si>
  <si>
    <t>540-024-231</t>
  </si>
  <si>
    <t>540-027-142</t>
  </si>
  <si>
    <t>540-027-167</t>
  </si>
  <si>
    <t>540-027-199</t>
  </si>
  <si>
    <t>540-027-211</t>
  </si>
  <si>
    <t>540-027-221</t>
  </si>
  <si>
    <t>540-027-231</t>
  </si>
  <si>
    <t>540-029-146</t>
  </si>
  <si>
    <t>540-029-211</t>
  </si>
  <si>
    <t>540-029-221</t>
  </si>
  <si>
    <t>540-029-231</t>
  </si>
  <si>
    <t>540-031-146</t>
  </si>
  <si>
    <t>540-031-151</t>
  </si>
  <si>
    <t>540-031-152</t>
  </si>
  <si>
    <t>540-031-181</t>
  </si>
  <si>
    <t>540-031-199</t>
  </si>
  <si>
    <t>540-031-211</t>
  </si>
  <si>
    <t>540-031-221</t>
  </si>
  <si>
    <t>540-031-231</t>
  </si>
  <si>
    <t>540-032-113</t>
  </si>
  <si>
    <t>540-032-121</t>
  </si>
  <si>
    <t>540-032-131</t>
  </si>
  <si>
    <t>540-032-132</t>
  </si>
  <si>
    <t>540-032-142</t>
  </si>
  <si>
    <t>540-032-145</t>
  </si>
  <si>
    <t>540-032-146</t>
  </si>
  <si>
    <t>540-032-147</t>
  </si>
  <si>
    <t>540-032-152</t>
  </si>
  <si>
    <t>540-032-162</t>
  </si>
  <si>
    <t>540-032-163</t>
  </si>
  <si>
    <t>540-032-172</t>
  </si>
  <si>
    <t>540-032-199</t>
  </si>
  <si>
    <t>540-032-211</t>
  </si>
  <si>
    <t>540-032-221</t>
  </si>
  <si>
    <t>540-032-231</t>
  </si>
  <si>
    <t>540-032-311</t>
  </si>
  <si>
    <t>540-032-312</t>
  </si>
  <si>
    <t>540-032-332</t>
  </si>
  <si>
    <t>540-032-411</t>
  </si>
  <si>
    <t>540-034-121</t>
  </si>
  <si>
    <t>540-034-211</t>
  </si>
  <si>
    <t>540-034-221</t>
  </si>
  <si>
    <t>540-034-231</t>
  </si>
  <si>
    <t>540-054-211</t>
  </si>
  <si>
    <t>540-054-221</t>
  </si>
  <si>
    <t>540-054-231</t>
  </si>
  <si>
    <t>540-054-332</t>
  </si>
  <si>
    <t>540-054-418</t>
  </si>
  <si>
    <t>540-055-163</t>
  </si>
  <si>
    <t>540-055-211</t>
  </si>
  <si>
    <t>540-055-221</t>
  </si>
  <si>
    <t>540-055-231</t>
  </si>
  <si>
    <t>540-055-311</t>
  </si>
  <si>
    <t>540-055-411</t>
  </si>
  <si>
    <t>540-056-165</t>
  </si>
  <si>
    <t>540-056-171</t>
  </si>
  <si>
    <t>540-056-172</t>
  </si>
  <si>
    <t>540-056-175</t>
  </si>
  <si>
    <t>540-056-211</t>
  </si>
  <si>
    <t>540-056-221</t>
  </si>
  <si>
    <t>540-056-231</t>
  </si>
  <si>
    <t>540-056-331</t>
  </si>
  <si>
    <t>540-056-341</t>
  </si>
  <si>
    <t>540-056-411</t>
  </si>
  <si>
    <t>540-056-422</t>
  </si>
  <si>
    <t>540-056-423</t>
  </si>
  <si>
    <t>540-056-424</t>
  </si>
  <si>
    <t>540-056-425</t>
  </si>
  <si>
    <t>540-061-411</t>
  </si>
  <si>
    <t>540-063-311</t>
  </si>
  <si>
    <t>540-069-116</t>
  </si>
  <si>
    <t>540-069-121</t>
  </si>
  <si>
    <t>540-069-131</t>
  </si>
  <si>
    <t>540-069-143</t>
  </si>
  <si>
    <t>540-069-151</t>
  </si>
  <si>
    <t>540-069-173</t>
  </si>
  <si>
    <t>540-069-198</t>
  </si>
  <si>
    <t>540-069-199</t>
  </si>
  <si>
    <t>540-069-211</t>
  </si>
  <si>
    <t>540-069-221</t>
  </si>
  <si>
    <t>540-069-231</t>
  </si>
  <si>
    <t>540-069-311</t>
  </si>
  <si>
    <t>540-069-411</t>
  </si>
  <si>
    <t>550-001-121</t>
  </si>
  <si>
    <t>550-001-211</t>
  </si>
  <si>
    <t>550-001-221</t>
  </si>
  <si>
    <t>550-001-231</t>
  </si>
  <si>
    <t>550-002-111</t>
  </si>
  <si>
    <t>550-002-112</t>
  </si>
  <si>
    <t>550-002-113</t>
  </si>
  <si>
    <t>550-002-115</t>
  </si>
  <si>
    <t>550-002-211</t>
  </si>
  <si>
    <t>550-002-221</t>
  </si>
  <si>
    <t>550-002-231</t>
  </si>
  <si>
    <t>550-003-151</t>
  </si>
  <si>
    <t>550-003-173</t>
  </si>
  <si>
    <t>550-003-199</t>
  </si>
  <si>
    <t>550-003-211</t>
  </si>
  <si>
    <t>550-003-221</t>
  </si>
  <si>
    <t>550-003-231</t>
  </si>
  <si>
    <t>550-005-114</t>
  </si>
  <si>
    <t>550-005-116</t>
  </si>
  <si>
    <t>550-005-211</t>
  </si>
  <si>
    <t>550-005-221</t>
  </si>
  <si>
    <t>550-005-231</t>
  </si>
  <si>
    <t>550-007-131</t>
  </si>
  <si>
    <t>550-007-211</t>
  </si>
  <si>
    <t>550-007-221</t>
  </si>
  <si>
    <t>550-007-231</t>
  </si>
  <si>
    <t>550-009-184</t>
  </si>
  <si>
    <t>550-009-185</t>
  </si>
  <si>
    <t>550-009-188</t>
  </si>
  <si>
    <t>550-009-189</t>
  </si>
  <si>
    <t>550-009-211</t>
  </si>
  <si>
    <t>550-009-221</t>
  </si>
  <si>
    <t>550-009-231</t>
  </si>
  <si>
    <t>550-012-311</t>
  </si>
  <si>
    <t>550-013-121</t>
  </si>
  <si>
    <t>550-013-131</t>
  </si>
  <si>
    <t>550-013-162</t>
  </si>
  <si>
    <t>550-013-211</t>
  </si>
  <si>
    <t>550-013-221</t>
  </si>
  <si>
    <t>550-013-231</t>
  </si>
  <si>
    <t>550-014-151</t>
  </si>
  <si>
    <t>550-014-211</t>
  </si>
  <si>
    <t>550-014-221</t>
  </si>
  <si>
    <t>550-014-231</t>
  </si>
  <si>
    <t>550-014-411</t>
  </si>
  <si>
    <t>550-014-418</t>
  </si>
  <si>
    <t>550-014-461</t>
  </si>
  <si>
    <t>550-014-462</t>
  </si>
  <si>
    <t>550-015-418</t>
  </si>
  <si>
    <t>550-024-231</t>
  </si>
  <si>
    <t>550-027-142</t>
  </si>
  <si>
    <t>550-027-199</t>
  </si>
  <si>
    <t>550-027-211</t>
  </si>
  <si>
    <t>550-027-221</t>
  </si>
  <si>
    <t>550-027-231</t>
  </si>
  <si>
    <t>550-029-146</t>
  </si>
  <si>
    <t>550-029-211</t>
  </si>
  <si>
    <t>550-029-221</t>
  </si>
  <si>
    <t>550-029-231</t>
  </si>
  <si>
    <t>550-032-121</t>
  </si>
  <si>
    <t>550-032-132</t>
  </si>
  <si>
    <t>550-032-133</t>
  </si>
  <si>
    <t>550-032-145</t>
  </si>
  <si>
    <t>550-032-162</t>
  </si>
  <si>
    <t>550-032-199</t>
  </si>
  <si>
    <t>550-032-211</t>
  </si>
  <si>
    <t>550-032-221</t>
  </si>
  <si>
    <t>550-032-231</t>
  </si>
  <si>
    <t>550-032-312</t>
  </si>
  <si>
    <t>550-032-332</t>
  </si>
  <si>
    <t>550-034-121</t>
  </si>
  <si>
    <t>550-034-162</t>
  </si>
  <si>
    <t>550-034-211</t>
  </si>
  <si>
    <t>550-034-221</t>
  </si>
  <si>
    <t>550-034-231</t>
  </si>
  <si>
    <t>550-054-121</t>
  </si>
  <si>
    <t>550-054-162</t>
  </si>
  <si>
    <t>550-054-211</t>
  </si>
  <si>
    <t>550-054-221</t>
  </si>
  <si>
    <t>550-054-231</t>
  </si>
  <si>
    <t>550-056-165</t>
  </si>
  <si>
    <t>550-056-171</t>
  </si>
  <si>
    <t>550-056-175</t>
  </si>
  <si>
    <t>550-056-211</t>
  </si>
  <si>
    <t>550-056-221</t>
  </si>
  <si>
    <t>550-056-231</t>
  </si>
  <si>
    <t>550-056-326</t>
  </si>
  <si>
    <t>550-056-331</t>
  </si>
  <si>
    <t>550-056-422</t>
  </si>
  <si>
    <t>550-056-423</t>
  </si>
  <si>
    <t>550-056-424</t>
  </si>
  <si>
    <t>550-056-425</t>
  </si>
  <si>
    <t>550-069-116</t>
  </si>
  <si>
    <t>550-069-143</t>
  </si>
  <si>
    <t>550-069-163</t>
  </si>
  <si>
    <t>550-069-198</t>
  </si>
  <si>
    <t>550-069-211</t>
  </si>
  <si>
    <t>550-069-221</t>
  </si>
  <si>
    <t>550-069-231</t>
  </si>
  <si>
    <t>550-069-311</t>
  </si>
  <si>
    <t>550-069-411</t>
  </si>
  <si>
    <t>560-001-121</t>
  </si>
  <si>
    <t>560-001-211</t>
  </si>
  <si>
    <t>560-001-221</t>
  </si>
  <si>
    <t>560-001-231</t>
  </si>
  <si>
    <t>560-002-111</t>
  </si>
  <si>
    <t>560-002-113</t>
  </si>
  <si>
    <t>560-002-115</t>
  </si>
  <si>
    <t>560-002-211</t>
  </si>
  <si>
    <t>560-002-221</t>
  </si>
  <si>
    <t>560-002-231</t>
  </si>
  <si>
    <t>560-003-173</t>
  </si>
  <si>
    <t>560-003-211</t>
  </si>
  <si>
    <t>560-003-221</t>
  </si>
  <si>
    <t>560-003-231</t>
  </si>
  <si>
    <t>560-005-114</t>
  </si>
  <si>
    <t>560-005-116</t>
  </si>
  <si>
    <t>560-005-211</t>
  </si>
  <si>
    <t>560-005-221</t>
  </si>
  <si>
    <t>560-005-231</t>
  </si>
  <si>
    <t>560-007-131</t>
  </si>
  <si>
    <t>560-007-135</t>
  </si>
  <si>
    <t>560-007-211</t>
  </si>
  <si>
    <t>560-007-221</t>
  </si>
  <si>
    <t>560-007-231</t>
  </si>
  <si>
    <t>560-009-184</t>
  </si>
  <si>
    <t>560-009-188</t>
  </si>
  <si>
    <t>560-009-211</t>
  </si>
  <si>
    <t>560-009-221</t>
  </si>
  <si>
    <t>560-013-121</t>
  </si>
  <si>
    <t>560-013-162</t>
  </si>
  <si>
    <t>560-013-211</t>
  </si>
  <si>
    <t>560-013-221</t>
  </si>
  <si>
    <t>560-013-231</t>
  </si>
  <si>
    <t>560-014-312</t>
  </si>
  <si>
    <t>560-014-411</t>
  </si>
  <si>
    <t>560-024-142</t>
  </si>
  <si>
    <t>560-024-211</t>
  </si>
  <si>
    <t>560-024-221</t>
  </si>
  <si>
    <t>560-024-231</t>
  </si>
  <si>
    <t>560-024-411</t>
  </si>
  <si>
    <t>560-027-142</t>
  </si>
  <si>
    <t>560-027-211</t>
  </si>
  <si>
    <t>560-027-221</t>
  </si>
  <si>
    <t>560-027-231</t>
  </si>
  <si>
    <t>560-029-211</t>
  </si>
  <si>
    <t>560-029-221</t>
  </si>
  <si>
    <t>560-029-231</t>
  </si>
  <si>
    <t>560-032-121</t>
  </si>
  <si>
    <t>560-032-132</t>
  </si>
  <si>
    <t>560-032-142</t>
  </si>
  <si>
    <t>560-032-145</t>
  </si>
  <si>
    <t>560-032-147</t>
  </si>
  <si>
    <t>560-032-162</t>
  </si>
  <si>
    <t>560-032-163</t>
  </si>
  <si>
    <t>560-032-211</t>
  </si>
  <si>
    <t>560-032-221</t>
  </si>
  <si>
    <t>560-032-231</t>
  </si>
  <si>
    <t>560-032-311</t>
  </si>
  <si>
    <t>560-032-459</t>
  </si>
  <si>
    <t>560-034-121</t>
  </si>
  <si>
    <t>560-034-162</t>
  </si>
  <si>
    <t>560-034-211</t>
  </si>
  <si>
    <t>560-034-221</t>
  </si>
  <si>
    <t>560-034-231</t>
  </si>
  <si>
    <t>560-034-411</t>
  </si>
  <si>
    <t>560-054-121</t>
  </si>
  <si>
    <t>560-054-211</t>
  </si>
  <si>
    <t>560-054-221</t>
  </si>
  <si>
    <t>560-054-231</t>
  </si>
  <si>
    <t>560-055-143</t>
  </si>
  <si>
    <t>560-055-211</t>
  </si>
  <si>
    <t>560-055-221</t>
  </si>
  <si>
    <t>560-055-231</t>
  </si>
  <si>
    <t>560-055-341</t>
  </si>
  <si>
    <t>560-055-411</t>
  </si>
  <si>
    <t>560-055-413</t>
  </si>
  <si>
    <t>560-056-165</t>
  </si>
  <si>
    <t>560-056-171</t>
  </si>
  <si>
    <t>560-056-175</t>
  </si>
  <si>
    <t>560-056-211</t>
  </si>
  <si>
    <t>560-056-221</t>
  </si>
  <si>
    <t>560-056-231</t>
  </si>
  <si>
    <t>560-056-311</t>
  </si>
  <si>
    <t>560-056-321</t>
  </si>
  <si>
    <t>560-056-326</t>
  </si>
  <si>
    <t>560-056-341</t>
  </si>
  <si>
    <t>560-056-411</t>
  </si>
  <si>
    <t>560-056-422</t>
  </si>
  <si>
    <t>560-056-423</t>
  </si>
  <si>
    <t>560-056-424</t>
  </si>
  <si>
    <t>560-056-425</t>
  </si>
  <si>
    <t>560-056-552</t>
  </si>
  <si>
    <t>560-061-411</t>
  </si>
  <si>
    <t>560-063-121</t>
  </si>
  <si>
    <t>560-063-211</t>
  </si>
  <si>
    <t>560-063-221</t>
  </si>
  <si>
    <t>560-063-231</t>
  </si>
  <si>
    <t>560-069-121</t>
  </si>
  <si>
    <t>560-069-131</t>
  </si>
  <si>
    <t>560-069-147</t>
  </si>
  <si>
    <t>560-069-182</t>
  </si>
  <si>
    <t>560-069-211</t>
  </si>
  <si>
    <t>560-069-221</t>
  </si>
  <si>
    <t>560-069-231</t>
  </si>
  <si>
    <t>560-073-462</t>
  </si>
  <si>
    <t>570-001-121</t>
  </si>
  <si>
    <t>570-001-211</t>
  </si>
  <si>
    <t>570-001-221</t>
  </si>
  <si>
    <t>570-001-231</t>
  </si>
  <si>
    <t>570-002-111</t>
  </si>
  <si>
    <t>570-002-113</t>
  </si>
  <si>
    <t>570-002-115</t>
  </si>
  <si>
    <t>570-002-211</t>
  </si>
  <si>
    <t>570-002-221</t>
  </si>
  <si>
    <t>570-002-231</t>
  </si>
  <si>
    <t>570-003-173</t>
  </si>
  <si>
    <t>570-003-199</t>
  </si>
  <si>
    <t>570-003-211</t>
  </si>
  <si>
    <t>570-003-221</t>
  </si>
  <si>
    <t>570-003-231</t>
  </si>
  <si>
    <t>570-005-114</t>
  </si>
  <si>
    <t>570-005-116</t>
  </si>
  <si>
    <t>570-005-211</t>
  </si>
  <si>
    <t>570-005-221</t>
  </si>
  <si>
    <t>570-005-231</t>
  </si>
  <si>
    <t>570-007-131</t>
  </si>
  <si>
    <t>570-007-211</t>
  </si>
  <si>
    <t>570-007-221</t>
  </si>
  <si>
    <t>570-007-231</t>
  </si>
  <si>
    <t>570-009-184</t>
  </si>
  <si>
    <t>570-009-185</t>
  </si>
  <si>
    <t>570-009-188</t>
  </si>
  <si>
    <t>570-009-189</t>
  </si>
  <si>
    <t>570-009-211</t>
  </si>
  <si>
    <t>570-009-221</t>
  </si>
  <si>
    <t>570-012-311</t>
  </si>
  <si>
    <t>570-013-121</t>
  </si>
  <si>
    <t>570-013-162</t>
  </si>
  <si>
    <t>570-013-211</t>
  </si>
  <si>
    <t>570-013-221</t>
  </si>
  <si>
    <t>570-013-231</t>
  </si>
  <si>
    <t>570-014-162</t>
  </si>
  <si>
    <t>570-014-211</t>
  </si>
  <si>
    <t>570-014-411</t>
  </si>
  <si>
    <t>570-015-411</t>
  </si>
  <si>
    <t>570-019-121</t>
  </si>
  <si>
    <t>570-019-142</t>
  </si>
  <si>
    <t>570-019-162</t>
  </si>
  <si>
    <t>570-019-199</t>
  </si>
  <si>
    <t>570-019-211</t>
  </si>
  <si>
    <t>570-019-221</t>
  </si>
  <si>
    <t>570-019-231</t>
  </si>
  <si>
    <t>570-024-211</t>
  </si>
  <si>
    <t>570-024-221</t>
  </si>
  <si>
    <t>570-024-231</t>
  </si>
  <si>
    <t>570-024-411</t>
  </si>
  <si>
    <t>570-027-142</t>
  </si>
  <si>
    <t>570-027-199</t>
  </si>
  <si>
    <t>570-027-211</t>
  </si>
  <si>
    <t>570-027-221</t>
  </si>
  <si>
    <t>570-027-231</t>
  </si>
  <si>
    <t>570-029-211</t>
  </si>
  <si>
    <t>570-029-221</t>
  </si>
  <si>
    <t>570-029-231</t>
  </si>
  <si>
    <t>570-031-181</t>
  </si>
  <si>
    <t>570-031-211</t>
  </si>
  <si>
    <t>570-031-221</t>
  </si>
  <si>
    <t>570-031-231</t>
  </si>
  <si>
    <t>570-032-113</t>
  </si>
  <si>
    <t>570-032-121</t>
  </si>
  <si>
    <t>570-032-131</t>
  </si>
  <si>
    <t>570-032-142</t>
  </si>
  <si>
    <t>570-032-145</t>
  </si>
  <si>
    <t>570-032-151</t>
  </si>
  <si>
    <t>570-032-162</t>
  </si>
  <si>
    <t>570-032-165</t>
  </si>
  <si>
    <t>570-032-211</t>
  </si>
  <si>
    <t>570-032-221</t>
  </si>
  <si>
    <t>570-032-231</t>
  </si>
  <si>
    <t>570-032-311</t>
  </si>
  <si>
    <t>570-032-312</t>
  </si>
  <si>
    <t>570-032-332</t>
  </si>
  <si>
    <t>570-032-411</t>
  </si>
  <si>
    <t>570-034-211</t>
  </si>
  <si>
    <t>570-034-221</t>
  </si>
  <si>
    <t>570-034-312</t>
  </si>
  <si>
    <t>570-034-332</t>
  </si>
  <si>
    <t>570-034-411</t>
  </si>
  <si>
    <t>570-055-142</t>
  </si>
  <si>
    <t>570-055-151</t>
  </si>
  <si>
    <t>570-055-211</t>
  </si>
  <si>
    <t>570-055-221</t>
  </si>
  <si>
    <t>570-055-231</t>
  </si>
  <si>
    <t>570-055-311</t>
  </si>
  <si>
    <t>570-055-411</t>
  </si>
  <si>
    <t>570-055-413</t>
  </si>
  <si>
    <t>570-056-165</t>
  </si>
  <si>
    <t>570-056-171</t>
  </si>
  <si>
    <t>570-056-172</t>
  </si>
  <si>
    <t>570-056-175</t>
  </si>
  <si>
    <t>570-056-199</t>
  </si>
  <si>
    <t>570-056-211</t>
  </si>
  <si>
    <t>570-056-221</t>
  </si>
  <si>
    <t>570-056-231</t>
  </si>
  <si>
    <t>570-056-319</t>
  </si>
  <si>
    <t>570-056-331</t>
  </si>
  <si>
    <t>570-056-411</t>
  </si>
  <si>
    <t>570-056-422</t>
  </si>
  <si>
    <t>570-056-423</t>
  </si>
  <si>
    <t>570-056-424</t>
  </si>
  <si>
    <t>570-056-425</t>
  </si>
  <si>
    <t>570-061-411</t>
  </si>
  <si>
    <t>570-069-121</t>
  </si>
  <si>
    <t>570-069-142</t>
  </si>
  <si>
    <t>570-069-151</t>
  </si>
  <si>
    <t>570-069-211</t>
  </si>
  <si>
    <t>570-069-221</t>
  </si>
  <si>
    <t>570-069-231</t>
  </si>
  <si>
    <t>570-069-411</t>
  </si>
  <si>
    <t>580-001-121</t>
  </si>
  <si>
    <t>580-001-211</t>
  </si>
  <si>
    <t>580-001-221</t>
  </si>
  <si>
    <t>580-001-231</t>
  </si>
  <si>
    <t>580-002-111</t>
  </si>
  <si>
    <t>580-002-113</t>
  </si>
  <si>
    <t>580-002-115</t>
  </si>
  <si>
    <t>580-002-211</t>
  </si>
  <si>
    <t>580-002-221</t>
  </si>
  <si>
    <t>580-002-231</t>
  </si>
  <si>
    <t>580-003-173</t>
  </si>
  <si>
    <t>580-003-199</t>
  </si>
  <si>
    <t>580-003-211</t>
  </si>
  <si>
    <t>580-003-221</t>
  </si>
  <si>
    <t>580-003-231</t>
  </si>
  <si>
    <t>580-005-114</t>
  </si>
  <si>
    <t>580-005-116</t>
  </si>
  <si>
    <t>580-005-211</t>
  </si>
  <si>
    <t>580-005-221</t>
  </si>
  <si>
    <t>580-005-231</t>
  </si>
  <si>
    <t>580-007-131</t>
  </si>
  <si>
    <t>580-007-211</t>
  </si>
  <si>
    <t>580-007-221</t>
  </si>
  <si>
    <t>580-007-231</t>
  </si>
  <si>
    <t>580-009-184</t>
  </si>
  <si>
    <t>580-009-185</t>
  </si>
  <si>
    <t>580-009-188</t>
  </si>
  <si>
    <t>580-009-211</t>
  </si>
  <si>
    <t>580-009-221</t>
  </si>
  <si>
    <t>580-012-148</t>
  </si>
  <si>
    <t>580-012-211</t>
  </si>
  <si>
    <t>580-012-221</t>
  </si>
  <si>
    <t>580-013-121</t>
  </si>
  <si>
    <t>580-013-211</t>
  </si>
  <si>
    <t>580-013-221</t>
  </si>
  <si>
    <t>580-013-231</t>
  </si>
  <si>
    <t>580-014-312</t>
  </si>
  <si>
    <t>580-014-411</t>
  </si>
  <si>
    <t>580-014-418</t>
  </si>
  <si>
    <t>580-019-116</t>
  </si>
  <si>
    <t>580-019-173</t>
  </si>
  <si>
    <t>580-019-211</t>
  </si>
  <si>
    <t>580-019-221</t>
  </si>
  <si>
    <t>580-019-231</t>
  </si>
  <si>
    <t>580-024-121</t>
  </si>
  <si>
    <t>580-024-211</t>
  </si>
  <si>
    <t>580-024-221</t>
  </si>
  <si>
    <t>580-024-231</t>
  </si>
  <si>
    <t>580-027-142</t>
  </si>
  <si>
    <t>580-027-199</t>
  </si>
  <si>
    <t>580-027-211</t>
  </si>
  <si>
    <t>580-027-221</t>
  </si>
  <si>
    <t>580-027-231</t>
  </si>
  <si>
    <t>580-029-131</t>
  </si>
  <si>
    <t>580-029-211</t>
  </si>
  <si>
    <t>580-029-221</t>
  </si>
  <si>
    <t>580-029-231</t>
  </si>
  <si>
    <t>580-031-131</t>
  </si>
  <si>
    <t>580-031-151</t>
  </si>
  <si>
    <t>580-031-211</t>
  </si>
  <si>
    <t>580-031-221</t>
  </si>
  <si>
    <t>580-031-231</t>
  </si>
  <si>
    <t>580-032-121</t>
  </si>
  <si>
    <t>580-032-132</t>
  </si>
  <si>
    <t>580-032-142</t>
  </si>
  <si>
    <t>580-032-145</t>
  </si>
  <si>
    <t>580-032-147</t>
  </si>
  <si>
    <t>580-032-172</t>
  </si>
  <si>
    <t>580-032-199</t>
  </si>
  <si>
    <t>580-032-211</t>
  </si>
  <si>
    <t>580-032-221</t>
  </si>
  <si>
    <t>580-032-231</t>
  </si>
  <si>
    <t>580-032-332</t>
  </si>
  <si>
    <t>580-034-211</t>
  </si>
  <si>
    <t>580-034-221</t>
  </si>
  <si>
    <t>580-034-231</t>
  </si>
  <si>
    <t>580-042-131</t>
  </si>
  <si>
    <t>580-042-211</t>
  </si>
  <si>
    <t>580-042-221</t>
  </si>
  <si>
    <t>580-042-231</t>
  </si>
  <si>
    <t>580-043-131</t>
  </si>
  <si>
    <t>580-043-211</t>
  </si>
  <si>
    <t>580-043-221</t>
  </si>
  <si>
    <t>580-043-231</t>
  </si>
  <si>
    <t>580-054-121</t>
  </si>
  <si>
    <t>580-054-211</t>
  </si>
  <si>
    <t>580-054-221</t>
  </si>
  <si>
    <t>580-054-231</t>
  </si>
  <si>
    <t>580-056-165</t>
  </si>
  <si>
    <t>580-056-171</t>
  </si>
  <si>
    <t>580-056-172</t>
  </si>
  <si>
    <t>580-056-175</t>
  </si>
  <si>
    <t>580-056-211</t>
  </si>
  <si>
    <t>580-056-221</t>
  </si>
  <si>
    <t>580-056-231</t>
  </si>
  <si>
    <t>580-056-319</t>
  </si>
  <si>
    <t>580-056-331</t>
  </si>
  <si>
    <t>580-056-341</t>
  </si>
  <si>
    <t>580-056-411</t>
  </si>
  <si>
    <t>580-056-422</t>
  </si>
  <si>
    <t>580-056-423</t>
  </si>
  <si>
    <t>580-056-424</t>
  </si>
  <si>
    <t>580-056-425</t>
  </si>
  <si>
    <t>580-061-411</t>
  </si>
  <si>
    <t>580-063-121</t>
  </si>
  <si>
    <t>580-063-142</t>
  </si>
  <si>
    <t>580-063-211</t>
  </si>
  <si>
    <t>580-063-221</t>
  </si>
  <si>
    <t>580-063-231</t>
  </si>
  <si>
    <t>580-069-142</t>
  </si>
  <si>
    <t>580-069-199</t>
  </si>
  <si>
    <t>580-069-211</t>
  </si>
  <si>
    <t>580-069-221</t>
  </si>
  <si>
    <t>580-069-231</t>
  </si>
  <si>
    <t>580-069-311</t>
  </si>
  <si>
    <t>580-069-411</t>
  </si>
  <si>
    <t>590-001-121</t>
  </si>
  <si>
    <t>590-001-211</t>
  </si>
  <si>
    <t>590-001-221</t>
  </si>
  <si>
    <t>590-001-231</t>
  </si>
  <si>
    <t>590-002-111</t>
  </si>
  <si>
    <t>590-002-113</t>
  </si>
  <si>
    <t>590-002-115</t>
  </si>
  <si>
    <t>590-002-211</t>
  </si>
  <si>
    <t>590-002-221</t>
  </si>
  <si>
    <t>590-002-231</t>
  </si>
  <si>
    <t>590-003-151</t>
  </si>
  <si>
    <t>590-003-173</t>
  </si>
  <si>
    <t>590-003-199</t>
  </si>
  <si>
    <t>590-003-211</t>
  </si>
  <si>
    <t>590-003-221</t>
  </si>
  <si>
    <t>590-003-231</t>
  </si>
  <si>
    <t>590-005-114</t>
  </si>
  <si>
    <t>590-005-116</t>
  </si>
  <si>
    <t>590-005-211</t>
  </si>
  <si>
    <t>590-005-221</t>
  </si>
  <si>
    <t>590-005-231</t>
  </si>
  <si>
    <t>590-007-131</t>
  </si>
  <si>
    <t>590-007-211</t>
  </si>
  <si>
    <t>590-007-221</t>
  </si>
  <si>
    <t>590-007-231</t>
  </si>
  <si>
    <t>590-009-184</t>
  </si>
  <si>
    <t>590-009-185</t>
  </si>
  <si>
    <t>590-009-188</t>
  </si>
  <si>
    <t>590-009-211</t>
  </si>
  <si>
    <t>590-009-221</t>
  </si>
  <si>
    <t>590-012-148</t>
  </si>
  <si>
    <t>590-012-211</t>
  </si>
  <si>
    <t>590-012-221</t>
  </si>
  <si>
    <t>590-013-121</t>
  </si>
  <si>
    <t>590-013-131</t>
  </si>
  <si>
    <t>590-013-162</t>
  </si>
  <si>
    <t>590-013-211</t>
  </si>
  <si>
    <t>590-013-221</t>
  </si>
  <si>
    <t>590-013-231</t>
  </si>
  <si>
    <t>590-014-211</t>
  </si>
  <si>
    <t>590-014-312</t>
  </si>
  <si>
    <t>590-014-332</t>
  </si>
  <si>
    <t>590-014-411</t>
  </si>
  <si>
    <t>590-014-422</t>
  </si>
  <si>
    <t>590-015-418</t>
  </si>
  <si>
    <t>590-020-124</t>
  </si>
  <si>
    <t>590-020-211</t>
  </si>
  <si>
    <t>590-024-121</t>
  </si>
  <si>
    <t>590-024-162</t>
  </si>
  <si>
    <t>590-024-211</t>
  </si>
  <si>
    <t>590-024-221</t>
  </si>
  <si>
    <t>590-024-231</t>
  </si>
  <si>
    <t>590-027-142</t>
  </si>
  <si>
    <t>590-027-199</t>
  </si>
  <si>
    <t>590-027-211</t>
  </si>
  <si>
    <t>590-027-221</t>
  </si>
  <si>
    <t>590-027-231</t>
  </si>
  <si>
    <t>590-029-142</t>
  </si>
  <si>
    <t>590-029-211</t>
  </si>
  <si>
    <t>590-029-221</t>
  </si>
  <si>
    <t>590-029-231</t>
  </si>
  <si>
    <t>590-031-121</t>
  </si>
  <si>
    <t>590-031-146</t>
  </si>
  <si>
    <t>590-031-151</t>
  </si>
  <si>
    <t>590-031-152</t>
  </si>
  <si>
    <t>590-031-199</t>
  </si>
  <si>
    <t>590-031-211</t>
  </si>
  <si>
    <t>590-031-221</t>
  </si>
  <si>
    <t>590-031-231</t>
  </si>
  <si>
    <t>590-032-113</t>
  </si>
  <si>
    <t>590-032-121</t>
  </si>
  <si>
    <t>590-032-131</t>
  </si>
  <si>
    <t>590-032-132</t>
  </si>
  <si>
    <t>590-032-142</t>
  </si>
  <si>
    <t>590-032-145</t>
  </si>
  <si>
    <t>590-032-151</t>
  </si>
  <si>
    <t>590-032-162</t>
  </si>
  <si>
    <t>590-032-165</t>
  </si>
  <si>
    <t>590-032-192</t>
  </si>
  <si>
    <t>590-032-199</t>
  </si>
  <si>
    <t>590-032-211</t>
  </si>
  <si>
    <t>590-032-221</t>
  </si>
  <si>
    <t>590-032-231</t>
  </si>
  <si>
    <t>590-042-131</t>
  </si>
  <si>
    <t>590-042-211</t>
  </si>
  <si>
    <t>590-042-221</t>
  </si>
  <si>
    <t>590-042-231</t>
  </si>
  <si>
    <t>590-043-131</t>
  </si>
  <si>
    <t>590-043-211</t>
  </si>
  <si>
    <t>590-043-221</t>
  </si>
  <si>
    <t>590-043-231</t>
  </si>
  <si>
    <t>590-054-121</t>
  </si>
  <si>
    <t>590-054-211</t>
  </si>
  <si>
    <t>590-054-221</t>
  </si>
  <si>
    <t>590-054-231</t>
  </si>
  <si>
    <t>590-055-143</t>
  </si>
  <si>
    <t>590-055-151</t>
  </si>
  <si>
    <t>590-055-211</t>
  </si>
  <si>
    <t>590-055-221</t>
  </si>
  <si>
    <t>590-055-231</t>
  </si>
  <si>
    <t>590-055-312</t>
  </si>
  <si>
    <t>590-055-333</t>
  </si>
  <si>
    <t>590-055-411</t>
  </si>
  <si>
    <t>590-055-413</t>
  </si>
  <si>
    <t>590-056-171</t>
  </si>
  <si>
    <t>590-056-172</t>
  </si>
  <si>
    <t>590-056-175</t>
  </si>
  <si>
    <t>590-056-211</t>
  </si>
  <si>
    <t>590-056-221</t>
  </si>
  <si>
    <t>590-056-231</t>
  </si>
  <si>
    <t>590-056-312</t>
  </si>
  <si>
    <t>590-056-321</t>
  </si>
  <si>
    <t>590-056-411</t>
  </si>
  <si>
    <t>590-056-422</t>
  </si>
  <si>
    <t>590-056-423</t>
  </si>
  <si>
    <t>590-056-424</t>
  </si>
  <si>
    <t>590-056-425</t>
  </si>
  <si>
    <t>590-069-121</t>
  </si>
  <si>
    <t>590-069-142</t>
  </si>
  <si>
    <t>590-069-143</t>
  </si>
  <si>
    <t>590-069-151</t>
  </si>
  <si>
    <t>590-069-162</t>
  </si>
  <si>
    <t>590-069-198</t>
  </si>
  <si>
    <t>590-069-211</t>
  </si>
  <si>
    <t>590-069-221</t>
  </si>
  <si>
    <t>590-069-231</t>
  </si>
  <si>
    <t>590-069-311</t>
  </si>
  <si>
    <t>590-073-418</t>
  </si>
  <si>
    <t>600-001-121</t>
  </si>
  <si>
    <t>600-001-125</t>
  </si>
  <si>
    <t>600-001-211</t>
  </si>
  <si>
    <t>600-001-221</t>
  </si>
  <si>
    <t>600-001-231</t>
  </si>
  <si>
    <t>600-002-111</t>
  </si>
  <si>
    <t>600-002-113</t>
  </si>
  <si>
    <t>600-002-115</t>
  </si>
  <si>
    <t>600-002-118</t>
  </si>
  <si>
    <t>600-002-211</t>
  </si>
  <si>
    <t>600-002-221</t>
  </si>
  <si>
    <t>600-002-231</t>
  </si>
  <si>
    <t>600-003-151</t>
  </si>
  <si>
    <t>600-003-162</t>
  </si>
  <si>
    <t>600-003-173</t>
  </si>
  <si>
    <t>600-003-211</t>
  </si>
  <si>
    <t>600-003-221</t>
  </si>
  <si>
    <t>600-003-231</t>
  </si>
  <si>
    <t>600-005-114</t>
  </si>
  <si>
    <t>600-005-116</t>
  </si>
  <si>
    <t>600-005-211</t>
  </si>
  <si>
    <t>600-005-221</t>
  </si>
  <si>
    <t>600-005-231</t>
  </si>
  <si>
    <t>600-007-131</t>
  </si>
  <si>
    <t>600-007-133</t>
  </si>
  <si>
    <t>600-007-135</t>
  </si>
  <si>
    <t>600-007-211</t>
  </si>
  <si>
    <t>600-007-221</t>
  </si>
  <si>
    <t>600-007-231</t>
  </si>
  <si>
    <t>600-009-184</t>
  </si>
  <si>
    <t>600-009-185</t>
  </si>
  <si>
    <t>600-009-188</t>
  </si>
  <si>
    <t>600-009-189</t>
  </si>
  <si>
    <t>600-009-211</t>
  </si>
  <si>
    <t>600-009-221</t>
  </si>
  <si>
    <t>600-011-163</t>
  </si>
  <si>
    <t>600-011-211</t>
  </si>
  <si>
    <t>600-012-148</t>
  </si>
  <si>
    <t>600-012-211</t>
  </si>
  <si>
    <t>600-012-221</t>
  </si>
  <si>
    <t>600-012-231</t>
  </si>
  <si>
    <t>600-012-311</t>
  </si>
  <si>
    <t>600-012-344</t>
  </si>
  <si>
    <t>600-012-372</t>
  </si>
  <si>
    <t>600-012-411</t>
  </si>
  <si>
    <t>600-012-418</t>
  </si>
  <si>
    <t>600-012-422</t>
  </si>
  <si>
    <t>600-012-423</t>
  </si>
  <si>
    <t>600-013-121</t>
  </si>
  <si>
    <t>600-013-131</t>
  </si>
  <si>
    <t>600-013-162</t>
  </si>
  <si>
    <t>600-013-167</t>
  </si>
  <si>
    <t>600-013-211</t>
  </si>
  <si>
    <t>600-013-221</t>
  </si>
  <si>
    <t>600-013-231</t>
  </si>
  <si>
    <t>600-014-146</t>
  </si>
  <si>
    <t>600-014-211</t>
  </si>
  <si>
    <t>600-014-221</t>
  </si>
  <si>
    <t>600-014-231</t>
  </si>
  <si>
    <t>600-014-312</t>
  </si>
  <si>
    <t>600-014-411</t>
  </si>
  <si>
    <t>600-014-461</t>
  </si>
  <si>
    <t>600-014-462</t>
  </si>
  <si>
    <t>600-020-124</t>
  </si>
  <si>
    <t>600-020-162</t>
  </si>
  <si>
    <t>600-020-211</t>
  </si>
  <si>
    <t>600-024-211</t>
  </si>
  <si>
    <t>600-024-221</t>
  </si>
  <si>
    <t>600-027-142</t>
  </si>
  <si>
    <t>600-027-146</t>
  </si>
  <si>
    <t>600-027-167</t>
  </si>
  <si>
    <t>600-027-211</t>
  </si>
  <si>
    <t>600-027-221</t>
  </si>
  <si>
    <t>600-027-231</t>
  </si>
  <si>
    <t>600-029-211</t>
  </si>
  <si>
    <t>600-029-221</t>
  </si>
  <si>
    <t>600-029-231</t>
  </si>
  <si>
    <t>600-032-121</t>
  </si>
  <si>
    <t>600-032-132</t>
  </si>
  <si>
    <t>600-032-133</t>
  </si>
  <si>
    <t>600-032-142</t>
  </si>
  <si>
    <t>600-032-145</t>
  </si>
  <si>
    <t>600-032-146</t>
  </si>
  <si>
    <t>600-032-147</t>
  </si>
  <si>
    <t>600-032-162</t>
  </si>
  <si>
    <t>600-032-167</t>
  </si>
  <si>
    <t>600-032-211</t>
  </si>
  <si>
    <t>600-032-221</t>
  </si>
  <si>
    <t>600-032-231</t>
  </si>
  <si>
    <t>600-032-331</t>
  </si>
  <si>
    <t>600-034-121</t>
  </si>
  <si>
    <t>600-034-211</t>
  </si>
  <si>
    <t>600-034-221</t>
  </si>
  <si>
    <t>600-034-231</t>
  </si>
  <si>
    <t>600-034-311</t>
  </si>
  <si>
    <t>600-034-312</t>
  </si>
  <si>
    <t>600-034-411</t>
  </si>
  <si>
    <t>600-054-121</t>
  </si>
  <si>
    <t>600-054-162</t>
  </si>
  <si>
    <t>600-054-167</t>
  </si>
  <si>
    <t>600-054-211</t>
  </si>
  <si>
    <t>600-054-221</t>
  </si>
  <si>
    <t>600-054-231</t>
  </si>
  <si>
    <t>600-054-411</t>
  </si>
  <si>
    <t>600-056-171</t>
  </si>
  <si>
    <t>600-056-172</t>
  </si>
  <si>
    <t>600-056-175</t>
  </si>
  <si>
    <t>600-056-211</t>
  </si>
  <si>
    <t>600-056-221</t>
  </si>
  <si>
    <t>600-056-231</t>
  </si>
  <si>
    <t>600-056-331</t>
  </si>
  <si>
    <t>600-056-411</t>
  </si>
  <si>
    <t>600-056-422</t>
  </si>
  <si>
    <t>600-056-423</t>
  </si>
  <si>
    <t>600-056-424</t>
  </si>
  <si>
    <t>600-056-425</t>
  </si>
  <si>
    <t>600-056-552</t>
  </si>
  <si>
    <t>600-061-411</t>
  </si>
  <si>
    <t>600-063-121</t>
  </si>
  <si>
    <t>600-063-142</t>
  </si>
  <si>
    <t>600-063-211</t>
  </si>
  <si>
    <t>600-063-221</t>
  </si>
  <si>
    <t>600-063-231</t>
  </si>
  <si>
    <t>600-063-311</t>
  </si>
  <si>
    <t>600-069-116</t>
  </si>
  <si>
    <t>600-069-121</t>
  </si>
  <si>
    <t>600-069-131</t>
  </si>
  <si>
    <t>600-069-141</t>
  </si>
  <si>
    <t>600-069-142</t>
  </si>
  <si>
    <t>600-069-143</t>
  </si>
  <si>
    <t>600-069-144</t>
  </si>
  <si>
    <t>600-069-146</t>
  </si>
  <si>
    <t>600-069-149</t>
  </si>
  <si>
    <t>600-069-151</t>
  </si>
  <si>
    <t>600-069-198</t>
  </si>
  <si>
    <t>600-069-199</t>
  </si>
  <si>
    <t>600-069-211</t>
  </si>
  <si>
    <t>600-069-221</t>
  </si>
  <si>
    <t>600-069-231</t>
  </si>
  <si>
    <t>600-069-311</t>
  </si>
  <si>
    <t>600-069-312</t>
  </si>
  <si>
    <t>600-069-344</t>
  </si>
  <si>
    <t>600-069-411</t>
  </si>
  <si>
    <t>600-069-418</t>
  </si>
  <si>
    <t>600-096-121</t>
  </si>
  <si>
    <t>600-096-211</t>
  </si>
  <si>
    <t>600-096-221</t>
  </si>
  <si>
    <t>600-096-231</t>
  </si>
  <si>
    <t>610-001-121</t>
  </si>
  <si>
    <t>610-001-211</t>
  </si>
  <si>
    <t>610-001-221</t>
  </si>
  <si>
    <t>610-001-231</t>
  </si>
  <si>
    <t>610-002-111</t>
  </si>
  <si>
    <t>610-002-113</t>
  </si>
  <si>
    <t>610-002-115</t>
  </si>
  <si>
    <t>610-002-211</t>
  </si>
  <si>
    <t>610-002-221</t>
  </si>
  <si>
    <t>610-002-231</t>
  </si>
  <si>
    <t>610-003-151</t>
  </si>
  <si>
    <t>610-003-162</t>
  </si>
  <si>
    <t>610-003-163</t>
  </si>
  <si>
    <t>610-003-211</t>
  </si>
  <si>
    <t>610-003-221</t>
  </si>
  <si>
    <t>610-003-231</t>
  </si>
  <si>
    <t>610-005-114</t>
  </si>
  <si>
    <t>610-005-211</t>
  </si>
  <si>
    <t>610-005-221</t>
  </si>
  <si>
    <t>610-005-231</t>
  </si>
  <si>
    <t>610-007-131</t>
  </si>
  <si>
    <t>610-007-211</t>
  </si>
  <si>
    <t>610-007-221</t>
  </si>
  <si>
    <t>610-007-231</t>
  </si>
  <si>
    <t>610-009-184</t>
  </si>
  <si>
    <t>610-009-185</t>
  </si>
  <si>
    <t>610-009-188</t>
  </si>
  <si>
    <t>610-009-211</t>
  </si>
  <si>
    <t>610-009-221</t>
  </si>
  <si>
    <t>610-012-311</t>
  </si>
  <si>
    <t>610-013-121</t>
  </si>
  <si>
    <t>610-013-131</t>
  </si>
  <si>
    <t>610-013-162</t>
  </si>
  <si>
    <t>610-013-211</t>
  </si>
  <si>
    <t>610-013-221</t>
  </si>
  <si>
    <t>610-013-231</t>
  </si>
  <si>
    <t>610-014-312</t>
  </si>
  <si>
    <t>610-014-411</t>
  </si>
  <si>
    <t>610-014-462</t>
  </si>
  <si>
    <t>610-015-344</t>
  </si>
  <si>
    <t>610-015-418</t>
  </si>
  <si>
    <t>610-019-121</t>
  </si>
  <si>
    <t>610-019-131</t>
  </si>
  <si>
    <t>610-019-151</t>
  </si>
  <si>
    <t>610-019-162</t>
  </si>
  <si>
    <t>610-019-173</t>
  </si>
  <si>
    <t>610-019-211</t>
  </si>
  <si>
    <t>610-019-221</t>
  </si>
  <si>
    <t>610-019-231</t>
  </si>
  <si>
    <t>610-019-332</t>
  </si>
  <si>
    <t>610-019-344</t>
  </si>
  <si>
    <t>610-024-211</t>
  </si>
  <si>
    <t>610-024-221</t>
  </si>
  <si>
    <t>610-024-231</t>
  </si>
  <si>
    <t>610-027-142</t>
  </si>
  <si>
    <t>610-027-211</t>
  </si>
  <si>
    <t>610-027-221</t>
  </si>
  <si>
    <t>610-027-231</t>
  </si>
  <si>
    <t>610-029-211</t>
  </si>
  <si>
    <t>610-029-221</t>
  </si>
  <si>
    <t>610-029-231</t>
  </si>
  <si>
    <t>610-032-121</t>
  </si>
  <si>
    <t>610-032-145</t>
  </si>
  <si>
    <t>610-032-162</t>
  </si>
  <si>
    <t>610-032-163</t>
  </si>
  <si>
    <t>610-032-211</t>
  </si>
  <si>
    <t>610-032-221</t>
  </si>
  <si>
    <t>610-032-231</t>
  </si>
  <si>
    <t>610-032-311</t>
  </si>
  <si>
    <t>610-032-344</t>
  </si>
  <si>
    <t>610-032-411</t>
  </si>
  <si>
    <t>610-034-121</t>
  </si>
  <si>
    <t>610-034-211</t>
  </si>
  <si>
    <t>610-034-221</t>
  </si>
  <si>
    <t>610-034-231</t>
  </si>
  <si>
    <t>610-034-312</t>
  </si>
  <si>
    <t>610-034-411</t>
  </si>
  <si>
    <t>610-055-131</t>
  </si>
  <si>
    <t>610-055-151</t>
  </si>
  <si>
    <t>610-055-211</t>
  </si>
  <si>
    <t>610-055-221</t>
  </si>
  <si>
    <t>610-055-231</t>
  </si>
  <si>
    <t>610-055-311</t>
  </si>
  <si>
    <t>610-055-315</t>
  </si>
  <si>
    <t>610-055-342</t>
  </si>
  <si>
    <t>610-055-411</t>
  </si>
  <si>
    <t>610-055-413</t>
  </si>
  <si>
    <t>610-055-418</t>
  </si>
  <si>
    <t>610-056-171</t>
  </si>
  <si>
    <t>610-056-175</t>
  </si>
  <si>
    <t>610-056-211</t>
  </si>
  <si>
    <t>610-056-221</t>
  </si>
  <si>
    <t>610-056-231</t>
  </si>
  <si>
    <t>610-056-344</t>
  </si>
  <si>
    <t>610-056-411</t>
  </si>
  <si>
    <t>610-056-422</t>
  </si>
  <si>
    <t>610-056-423</t>
  </si>
  <si>
    <t>610-056-424</t>
  </si>
  <si>
    <t>610-056-425</t>
  </si>
  <si>
    <t>610-061-315</t>
  </si>
  <si>
    <t>610-061-411</t>
  </si>
  <si>
    <t>610-069-149</t>
  </si>
  <si>
    <t>610-069-162</t>
  </si>
  <si>
    <t>610-069-211</t>
  </si>
  <si>
    <t>610-069-221</t>
  </si>
  <si>
    <t>610-069-231</t>
  </si>
  <si>
    <t>610-073-311</t>
  </si>
  <si>
    <t>620-001-121</t>
  </si>
  <si>
    <t>620-001-211</t>
  </si>
  <si>
    <t>620-001-221</t>
  </si>
  <si>
    <t>620-001-231</t>
  </si>
  <si>
    <t>620-002-111</t>
  </si>
  <si>
    <t>620-002-113</t>
  </si>
  <si>
    <t>620-002-115</t>
  </si>
  <si>
    <t>620-002-211</t>
  </si>
  <si>
    <t>620-002-221</t>
  </si>
  <si>
    <t>620-002-231</t>
  </si>
  <si>
    <t>620-003-173</t>
  </si>
  <si>
    <t>620-003-199</t>
  </si>
  <si>
    <t>620-003-211</t>
  </si>
  <si>
    <t>620-003-221</t>
  </si>
  <si>
    <t>620-003-231</t>
  </si>
  <si>
    <t>620-005-114</t>
  </si>
  <si>
    <t>620-005-116</t>
  </si>
  <si>
    <t>620-005-211</t>
  </si>
  <si>
    <t>620-005-221</t>
  </si>
  <si>
    <t>620-005-231</t>
  </si>
  <si>
    <t>620-007-131</t>
  </si>
  <si>
    <t>620-007-211</t>
  </si>
  <si>
    <t>620-007-221</t>
  </si>
  <si>
    <t>620-007-231</t>
  </si>
  <si>
    <t>620-009-184</t>
  </si>
  <si>
    <t>620-009-185</t>
  </si>
  <si>
    <t>620-009-188</t>
  </si>
  <si>
    <t>620-009-211</t>
  </si>
  <si>
    <t>620-009-221</t>
  </si>
  <si>
    <t>620-012-311</t>
  </si>
  <si>
    <t>620-012-422</t>
  </si>
  <si>
    <t>620-013-121</t>
  </si>
  <si>
    <t>620-013-162</t>
  </si>
  <si>
    <t>620-013-211</t>
  </si>
  <si>
    <t>620-013-221</t>
  </si>
  <si>
    <t>620-013-231</t>
  </si>
  <si>
    <t>620-014-332</t>
  </si>
  <si>
    <t>620-014-411</t>
  </si>
  <si>
    <t>620-015-411</t>
  </si>
  <si>
    <t>620-024-113</t>
  </si>
  <si>
    <t>620-024-121</t>
  </si>
  <si>
    <t>620-024-211</t>
  </si>
  <si>
    <t>620-024-221</t>
  </si>
  <si>
    <t>620-024-231</t>
  </si>
  <si>
    <t>620-024-411</t>
  </si>
  <si>
    <t>620-027-142</t>
  </si>
  <si>
    <t>620-027-199</t>
  </si>
  <si>
    <t>620-027-211</t>
  </si>
  <si>
    <t>620-027-221</t>
  </si>
  <si>
    <t>620-027-231</t>
  </si>
  <si>
    <t>620-029-146</t>
  </si>
  <si>
    <t>620-029-211</t>
  </si>
  <si>
    <t>620-029-221</t>
  </si>
  <si>
    <t>620-029-231</t>
  </si>
  <si>
    <t>620-031-151</t>
  </si>
  <si>
    <t>620-031-211</t>
  </si>
  <si>
    <t>620-031-221</t>
  </si>
  <si>
    <t>620-031-231</t>
  </si>
  <si>
    <t>620-032-121</t>
  </si>
  <si>
    <t>620-032-132</t>
  </si>
  <si>
    <t>620-032-142</t>
  </si>
  <si>
    <t>620-032-143</t>
  </si>
  <si>
    <t>620-032-144</t>
  </si>
  <si>
    <t>620-032-145</t>
  </si>
  <si>
    <t>620-032-162</t>
  </si>
  <si>
    <t>620-032-199</t>
  </si>
  <si>
    <t>620-032-211</t>
  </si>
  <si>
    <t>620-032-221</t>
  </si>
  <si>
    <t>620-032-231</t>
  </si>
  <si>
    <t>620-032-311</t>
  </si>
  <si>
    <t>620-032-312</t>
  </si>
  <si>
    <t>620-032-332</t>
  </si>
  <si>
    <t>620-032-411</t>
  </si>
  <si>
    <t>620-034-211</t>
  </si>
  <si>
    <t>620-034-231</t>
  </si>
  <si>
    <t>620-054-121</t>
  </si>
  <si>
    <t>620-054-211</t>
  </si>
  <si>
    <t>620-054-221</t>
  </si>
  <si>
    <t>620-054-231</t>
  </si>
  <si>
    <t>620-056-171</t>
  </si>
  <si>
    <t>620-056-172</t>
  </si>
  <si>
    <t>620-056-175</t>
  </si>
  <si>
    <t>620-056-211</t>
  </si>
  <si>
    <t>620-056-221</t>
  </si>
  <si>
    <t>620-056-231</t>
  </si>
  <si>
    <t>620-056-326</t>
  </si>
  <si>
    <t>620-056-331</t>
  </si>
  <si>
    <t>620-056-411</t>
  </si>
  <si>
    <t>620-056-422</t>
  </si>
  <si>
    <t>620-056-423</t>
  </si>
  <si>
    <t>620-056-424</t>
  </si>
  <si>
    <t>620-056-425</t>
  </si>
  <si>
    <t>620-061-411</t>
  </si>
  <si>
    <t>620-069-151</t>
  </si>
  <si>
    <t>620-069-152</t>
  </si>
  <si>
    <t>620-069-211</t>
  </si>
  <si>
    <t>620-069-221</t>
  </si>
  <si>
    <t>620-069-231</t>
  </si>
  <si>
    <t>620-069-311</t>
  </si>
  <si>
    <t>630-001-121</t>
  </si>
  <si>
    <t>630-001-211</t>
  </si>
  <si>
    <t>630-001-221</t>
  </si>
  <si>
    <t>630-001-231</t>
  </si>
  <si>
    <t>630-002-111</t>
  </si>
  <si>
    <t>630-002-112</t>
  </si>
  <si>
    <t>630-002-113</t>
  </si>
  <si>
    <t>630-002-211</t>
  </si>
  <si>
    <t>630-003-151</t>
  </si>
  <si>
    <t>630-003-162</t>
  </si>
  <si>
    <t>630-003-173</t>
  </si>
  <si>
    <t>630-005-114</t>
  </si>
  <si>
    <t>630-005-116</t>
  </si>
  <si>
    <t>630-005-211</t>
  </si>
  <si>
    <t>630-005-221</t>
  </si>
  <si>
    <t>630-005-231</t>
  </si>
  <si>
    <t>630-007-131</t>
  </si>
  <si>
    <t>630-007-132</t>
  </si>
  <si>
    <t>630-007-133</t>
  </si>
  <si>
    <t>630-007-211</t>
  </si>
  <si>
    <t>630-007-221</t>
  </si>
  <si>
    <t>630-007-231</t>
  </si>
  <si>
    <t>630-009-184</t>
  </si>
  <si>
    <t>630-009-185</t>
  </si>
  <si>
    <t>630-009-188</t>
  </si>
  <si>
    <t>630-009-189</t>
  </si>
  <si>
    <t>630-009-211</t>
  </si>
  <si>
    <t>630-009-221</t>
  </si>
  <si>
    <t>630-009-229</t>
  </si>
  <si>
    <t>630-012-148</t>
  </si>
  <si>
    <t>630-012-211</t>
  </si>
  <si>
    <t>630-012-221</t>
  </si>
  <si>
    <t>630-013-121</t>
  </si>
  <si>
    <t>630-013-131</t>
  </si>
  <si>
    <t>630-013-162</t>
  </si>
  <si>
    <t>630-013-211</t>
  </si>
  <si>
    <t>630-013-221</t>
  </si>
  <si>
    <t>630-013-231</t>
  </si>
  <si>
    <t>630-014-163</t>
  </si>
  <si>
    <t>630-014-211</t>
  </si>
  <si>
    <t>630-014-221</t>
  </si>
  <si>
    <t>630-014-411</t>
  </si>
  <si>
    <t>630-014-418</t>
  </si>
  <si>
    <t>630-027-142</t>
  </si>
  <si>
    <t>630-027-165</t>
  </si>
  <si>
    <t>630-027-211</t>
  </si>
  <si>
    <t>630-027-221</t>
  </si>
  <si>
    <t>630-027-231</t>
  </si>
  <si>
    <t>630-029-211</t>
  </si>
  <si>
    <t>630-029-221</t>
  </si>
  <si>
    <t>630-029-231</t>
  </si>
  <si>
    <t>630-032-121</t>
  </si>
  <si>
    <t>630-032-132</t>
  </si>
  <si>
    <t>630-032-133</t>
  </si>
  <si>
    <t>630-032-142</t>
  </si>
  <si>
    <t>630-032-145</t>
  </si>
  <si>
    <t>630-032-147</t>
  </si>
  <si>
    <t>630-032-162</t>
  </si>
  <si>
    <t>630-032-165</t>
  </si>
  <si>
    <t>630-032-198</t>
  </si>
  <si>
    <t>630-032-211</t>
  </si>
  <si>
    <t>630-032-221</t>
  </si>
  <si>
    <t>630-032-231</t>
  </si>
  <si>
    <t>630-056-165</t>
  </si>
  <si>
    <t>630-056-171</t>
  </si>
  <si>
    <t>630-056-172</t>
  </si>
  <si>
    <t>630-056-175</t>
  </si>
  <si>
    <t>630-056-196</t>
  </si>
  <si>
    <t>630-056-211</t>
  </si>
  <si>
    <t>630-056-221</t>
  </si>
  <si>
    <t>630-056-231</t>
  </si>
  <si>
    <t>630-056-331</t>
  </si>
  <si>
    <t>630-056-411</t>
  </si>
  <si>
    <t>630-056-422</t>
  </si>
  <si>
    <t>630-056-423</t>
  </si>
  <si>
    <t>630-056-424</t>
  </si>
  <si>
    <t>630-056-425</t>
  </si>
  <si>
    <t>630-063-121</t>
  </si>
  <si>
    <t>630-063-142</t>
  </si>
  <si>
    <t>630-063-165</t>
  </si>
  <si>
    <t>630-063-211</t>
  </si>
  <si>
    <t>630-063-221</t>
  </si>
  <si>
    <t>630-063-231</t>
  </si>
  <si>
    <t>630-069-131</t>
  </si>
  <si>
    <t>630-069-142</t>
  </si>
  <si>
    <t>630-069-146</t>
  </si>
  <si>
    <t>630-069-149</t>
  </si>
  <si>
    <t>630-069-198</t>
  </si>
  <si>
    <t>630-069-211</t>
  </si>
  <si>
    <t>630-069-221</t>
  </si>
  <si>
    <t>630-069-231</t>
  </si>
  <si>
    <t>630-069-312</t>
  </si>
  <si>
    <t>630-069-332</t>
  </si>
  <si>
    <t>630-069-411</t>
  </si>
  <si>
    <t>630-069-423</t>
  </si>
  <si>
    <t>640-001-121</t>
  </si>
  <si>
    <t>640-001-125</t>
  </si>
  <si>
    <t>640-001-211</t>
  </si>
  <si>
    <t>640-001-221</t>
  </si>
  <si>
    <t>640-001-231</t>
  </si>
  <si>
    <t>640-002-111</t>
  </si>
  <si>
    <t>640-002-113</t>
  </si>
  <si>
    <t>640-002-115</t>
  </si>
  <si>
    <t>640-002-211</t>
  </si>
  <si>
    <t>640-002-221</t>
  </si>
  <si>
    <t>640-002-231</t>
  </si>
  <si>
    <t>640-003-162</t>
  </si>
  <si>
    <t>640-003-173</t>
  </si>
  <si>
    <t>640-003-199</t>
  </si>
  <si>
    <t>640-003-211</t>
  </si>
  <si>
    <t>640-003-221</t>
  </si>
  <si>
    <t>640-003-231</t>
  </si>
  <si>
    <t>640-005-114</t>
  </si>
  <si>
    <t>640-005-116</t>
  </si>
  <si>
    <t>640-005-211</t>
  </si>
  <si>
    <t>640-005-221</t>
  </si>
  <si>
    <t>640-005-231</t>
  </si>
  <si>
    <t>640-007-131</t>
  </si>
  <si>
    <t>640-007-211</t>
  </si>
  <si>
    <t>640-007-221</t>
  </si>
  <si>
    <t>640-007-231</t>
  </si>
  <si>
    <t>640-009-184</t>
  </si>
  <si>
    <t>640-009-185</t>
  </si>
  <si>
    <t>640-009-188</t>
  </si>
  <si>
    <t>640-009-189</t>
  </si>
  <si>
    <t>640-009-211</t>
  </si>
  <si>
    <t>640-009-221</t>
  </si>
  <si>
    <t>640-009-231</t>
  </si>
  <si>
    <t>640-012-311</t>
  </si>
  <si>
    <t>640-013-121</t>
  </si>
  <si>
    <t>640-013-211</t>
  </si>
  <si>
    <t>640-013-221</t>
  </si>
  <si>
    <t>640-013-231</t>
  </si>
  <si>
    <t>640-014-151</t>
  </si>
  <si>
    <t>640-014-211</t>
  </si>
  <si>
    <t>640-014-221</t>
  </si>
  <si>
    <t>640-014-312</t>
  </si>
  <si>
    <t>640-014-332</t>
  </si>
  <si>
    <t>640-014-411</t>
  </si>
  <si>
    <t>640-014-461</t>
  </si>
  <si>
    <t>640-024-113</t>
  </si>
  <si>
    <t>640-024-211</t>
  </si>
  <si>
    <t>640-024-221</t>
  </si>
  <si>
    <t>640-024-231</t>
  </si>
  <si>
    <t>640-027-142</t>
  </si>
  <si>
    <t>640-027-199</t>
  </si>
  <si>
    <t>640-027-211</t>
  </si>
  <si>
    <t>640-027-221</t>
  </si>
  <si>
    <t>640-027-231</t>
  </si>
  <si>
    <t>640-029-131</t>
  </si>
  <si>
    <t>640-029-211</t>
  </si>
  <si>
    <t>640-029-221</t>
  </si>
  <si>
    <t>640-029-231</t>
  </si>
  <si>
    <t>640-031-151</t>
  </si>
  <si>
    <t>640-031-152</t>
  </si>
  <si>
    <t>640-031-211</t>
  </si>
  <si>
    <t>640-031-221</t>
  </si>
  <si>
    <t>640-031-231</t>
  </si>
  <si>
    <t>640-031-312</t>
  </si>
  <si>
    <t>640-031-411</t>
  </si>
  <si>
    <t>640-031-418</t>
  </si>
  <si>
    <t>640-032-121</t>
  </si>
  <si>
    <t>640-032-131</t>
  </si>
  <si>
    <t>640-032-132</t>
  </si>
  <si>
    <t>640-032-141</t>
  </si>
  <si>
    <t>640-032-142</t>
  </si>
  <si>
    <t>640-032-145</t>
  </si>
  <si>
    <t>640-032-147</t>
  </si>
  <si>
    <t>640-032-162</t>
  </si>
  <si>
    <t>640-032-172</t>
  </si>
  <si>
    <t>640-032-199</t>
  </si>
  <si>
    <t>640-032-211</t>
  </si>
  <si>
    <t>640-032-221</t>
  </si>
  <si>
    <t>640-032-231</t>
  </si>
  <si>
    <t>640-032-311</t>
  </si>
  <si>
    <t>640-032-411</t>
  </si>
  <si>
    <t>640-034-312</t>
  </si>
  <si>
    <t>640-042-131</t>
  </si>
  <si>
    <t>640-042-211</t>
  </si>
  <si>
    <t>640-042-221</t>
  </si>
  <si>
    <t>640-042-231</t>
  </si>
  <si>
    <t>640-043-131</t>
  </si>
  <si>
    <t>640-043-211</t>
  </si>
  <si>
    <t>640-043-221</t>
  </si>
  <si>
    <t>640-043-231</t>
  </si>
  <si>
    <t>640-055-211</t>
  </si>
  <si>
    <t>640-055-221</t>
  </si>
  <si>
    <t>640-055-312</t>
  </si>
  <si>
    <t>640-055-413</t>
  </si>
  <si>
    <t>640-056-165</t>
  </si>
  <si>
    <t>640-056-171</t>
  </si>
  <si>
    <t>640-056-172</t>
  </si>
  <si>
    <t>640-056-175</t>
  </si>
  <si>
    <t>640-056-199</t>
  </si>
  <si>
    <t>640-056-211</t>
  </si>
  <si>
    <t>640-056-221</t>
  </si>
  <si>
    <t>640-056-231</t>
  </si>
  <si>
    <t>640-056-326</t>
  </si>
  <si>
    <t>640-056-411</t>
  </si>
  <si>
    <t>640-056-422</t>
  </si>
  <si>
    <t>640-056-423</t>
  </si>
  <si>
    <t>640-056-424</t>
  </si>
  <si>
    <t>640-056-425</t>
  </si>
  <si>
    <t>640-061-411</t>
  </si>
  <si>
    <t>640-063-142</t>
  </si>
  <si>
    <t>640-063-211</t>
  </si>
  <si>
    <t>640-063-221</t>
  </si>
  <si>
    <t>640-063-231</t>
  </si>
  <si>
    <t>640-069-146</t>
  </si>
  <si>
    <t>640-069-211</t>
  </si>
  <si>
    <t>640-069-221</t>
  </si>
  <si>
    <t>640-069-231</t>
  </si>
  <si>
    <t>640-069-311</t>
  </si>
  <si>
    <t>640-069-411</t>
  </si>
  <si>
    <t>650-001-121</t>
  </si>
  <si>
    <t>650-001-123</t>
  </si>
  <si>
    <t>650-001-125</t>
  </si>
  <si>
    <t>650-001-211</t>
  </si>
  <si>
    <t>650-001-221</t>
  </si>
  <si>
    <t>650-001-231</t>
  </si>
  <si>
    <t>650-002-111</t>
  </si>
  <si>
    <t>650-002-113</t>
  </si>
  <si>
    <t>650-002-115</t>
  </si>
  <si>
    <t>650-002-118</t>
  </si>
  <si>
    <t>650-002-211</t>
  </si>
  <si>
    <t>650-002-221</t>
  </si>
  <si>
    <t>650-002-231</t>
  </si>
  <si>
    <t>650-003-151</t>
  </si>
  <si>
    <t>650-003-173</t>
  </si>
  <si>
    <t>650-003-199</t>
  </si>
  <si>
    <t>650-003-211</t>
  </si>
  <si>
    <t>650-003-221</t>
  </si>
  <si>
    <t>650-003-231</t>
  </si>
  <si>
    <t>650-005-114</t>
  </si>
  <si>
    <t>650-005-116</t>
  </si>
  <si>
    <t>650-005-211</t>
  </si>
  <si>
    <t>650-005-221</t>
  </si>
  <si>
    <t>650-005-231</t>
  </si>
  <si>
    <t>650-007-131</t>
  </si>
  <si>
    <t>650-007-211</t>
  </si>
  <si>
    <t>650-007-221</t>
  </si>
  <si>
    <t>650-007-231</t>
  </si>
  <si>
    <t>650-009-184</t>
  </si>
  <si>
    <t>650-009-185</t>
  </si>
  <si>
    <t>650-009-188</t>
  </si>
  <si>
    <t>650-009-189</t>
  </si>
  <si>
    <t>650-009-211</t>
  </si>
  <si>
    <t>650-009-221</t>
  </si>
  <si>
    <t>650-009-231</t>
  </si>
  <si>
    <t>650-011-163</t>
  </si>
  <si>
    <t>650-011-211</t>
  </si>
  <si>
    <t>650-012-148</t>
  </si>
  <si>
    <t>650-012-211</t>
  </si>
  <si>
    <t>650-012-221</t>
  </si>
  <si>
    <t>650-012-326</t>
  </si>
  <si>
    <t>650-012-422</t>
  </si>
  <si>
    <t>650-012-423</t>
  </si>
  <si>
    <t>650-012-424</t>
  </si>
  <si>
    <t>650-013-121</t>
  </si>
  <si>
    <t>650-013-131</t>
  </si>
  <si>
    <t>650-013-162</t>
  </si>
  <si>
    <t>650-013-211</t>
  </si>
  <si>
    <t>650-013-221</t>
  </si>
  <si>
    <t>650-013-231</t>
  </si>
  <si>
    <t>650-014-151</t>
  </si>
  <si>
    <t>650-014-163</t>
  </si>
  <si>
    <t>650-014-177</t>
  </si>
  <si>
    <t>650-014-211</t>
  </si>
  <si>
    <t>650-014-221</t>
  </si>
  <si>
    <t>650-014-231</t>
  </si>
  <si>
    <t>650-014-312</t>
  </si>
  <si>
    <t>650-014-332</t>
  </si>
  <si>
    <t>650-014-411</t>
  </si>
  <si>
    <t>650-014-462</t>
  </si>
  <si>
    <t>650-020-124</t>
  </si>
  <si>
    <t>650-020-211</t>
  </si>
  <si>
    <t>650-024-143</t>
  </si>
  <si>
    <t>650-024-211</t>
  </si>
  <si>
    <t>650-024-221</t>
  </si>
  <si>
    <t>650-024-231</t>
  </si>
  <si>
    <t>650-024-411</t>
  </si>
  <si>
    <t>650-027-142</t>
  </si>
  <si>
    <t>650-027-146</t>
  </si>
  <si>
    <t>650-027-165</t>
  </si>
  <si>
    <t>650-027-167</t>
  </si>
  <si>
    <t>650-027-199</t>
  </si>
  <si>
    <t>650-027-211</t>
  </si>
  <si>
    <t>650-027-221</t>
  </si>
  <si>
    <t>650-027-231</t>
  </si>
  <si>
    <t>650-029-211</t>
  </si>
  <si>
    <t>650-029-221</t>
  </si>
  <si>
    <t>650-029-311</t>
  </si>
  <si>
    <t>650-032-121</t>
  </si>
  <si>
    <t>650-032-132</t>
  </si>
  <si>
    <t>650-032-142</t>
  </si>
  <si>
    <t>650-032-145</t>
  </si>
  <si>
    <t>650-032-162</t>
  </si>
  <si>
    <t>650-032-163</t>
  </si>
  <si>
    <t>650-032-165</t>
  </si>
  <si>
    <t>650-032-211</t>
  </si>
  <si>
    <t>650-032-221</t>
  </si>
  <si>
    <t>650-032-231</t>
  </si>
  <si>
    <t>650-054-121</t>
  </si>
  <si>
    <t>650-054-142</t>
  </si>
  <si>
    <t>650-054-162</t>
  </si>
  <si>
    <t>650-054-211</t>
  </si>
  <si>
    <t>650-054-221</t>
  </si>
  <si>
    <t>650-054-231</t>
  </si>
  <si>
    <t>650-054-332</t>
  </si>
  <si>
    <t>650-055-311</t>
  </si>
  <si>
    <t>650-055-411</t>
  </si>
  <si>
    <t>650-055-413</t>
  </si>
  <si>
    <t>650-056-165</t>
  </si>
  <si>
    <t>650-056-171</t>
  </si>
  <si>
    <t>650-056-172</t>
  </si>
  <si>
    <t>650-056-175</t>
  </si>
  <si>
    <t>650-056-199</t>
  </si>
  <si>
    <t>650-056-211</t>
  </si>
  <si>
    <t>650-056-221</t>
  </si>
  <si>
    <t>650-056-231</t>
  </si>
  <si>
    <t>650-056-311</t>
  </si>
  <si>
    <t>650-056-312</t>
  </si>
  <si>
    <t>650-056-326</t>
  </si>
  <si>
    <t>650-056-331</t>
  </si>
  <si>
    <t>650-056-332</t>
  </si>
  <si>
    <t>650-056-342</t>
  </si>
  <si>
    <t>650-056-411</t>
  </si>
  <si>
    <t>650-056-422</t>
  </si>
  <si>
    <t>650-056-423</t>
  </si>
  <si>
    <t>650-056-424</t>
  </si>
  <si>
    <t>650-056-425</t>
  </si>
  <si>
    <t>650-063-311</t>
  </si>
  <si>
    <t>650-069-146</t>
  </si>
  <si>
    <t>650-069-211</t>
  </si>
  <si>
    <t>650-069-221</t>
  </si>
  <si>
    <t>650-069-231</t>
  </si>
  <si>
    <t>660-001-121</t>
  </si>
  <si>
    <t>660-001-211</t>
  </si>
  <si>
    <t>660-001-221</t>
  </si>
  <si>
    <t>660-001-231</t>
  </si>
  <si>
    <t>660-002-113</t>
  </si>
  <si>
    <t>660-002-211</t>
  </si>
  <si>
    <t>660-002-221</t>
  </si>
  <si>
    <t>660-002-231</t>
  </si>
  <si>
    <t>660-003-151</t>
  </si>
  <si>
    <t>660-003-162</t>
  </si>
  <si>
    <t>660-003-173</t>
  </si>
  <si>
    <t>660-003-211</t>
  </si>
  <si>
    <t>660-003-221</t>
  </si>
  <si>
    <t>660-003-231</t>
  </si>
  <si>
    <t>660-005-114</t>
  </si>
  <si>
    <t>660-005-211</t>
  </si>
  <si>
    <t>660-005-221</t>
  </si>
  <si>
    <t>660-005-231</t>
  </si>
  <si>
    <t>660-007-131</t>
  </si>
  <si>
    <t>660-007-211</t>
  </si>
  <si>
    <t>660-007-221</t>
  </si>
  <si>
    <t>660-007-231</t>
  </si>
  <si>
    <t>660-009-184</t>
  </si>
  <si>
    <t>660-009-188</t>
  </si>
  <si>
    <t>660-009-211</t>
  </si>
  <si>
    <t>660-009-221</t>
  </si>
  <si>
    <t>660-013-121</t>
  </si>
  <si>
    <t>660-013-131</t>
  </si>
  <si>
    <t>660-013-211</t>
  </si>
  <si>
    <t>660-013-221</t>
  </si>
  <si>
    <t>660-013-231</t>
  </si>
  <si>
    <t>660-014-411</t>
  </si>
  <si>
    <t>660-019-151</t>
  </si>
  <si>
    <t>660-019-173</t>
  </si>
  <si>
    <t>660-019-211</t>
  </si>
  <si>
    <t>660-019-221</t>
  </si>
  <si>
    <t>660-019-231</t>
  </si>
  <si>
    <t>660-019-411</t>
  </si>
  <si>
    <t>660-024-121</t>
  </si>
  <si>
    <t>660-024-162</t>
  </si>
  <si>
    <t>660-024-211</t>
  </si>
  <si>
    <t>660-024-221</t>
  </si>
  <si>
    <t>660-024-231</t>
  </si>
  <si>
    <t>660-029-142</t>
  </si>
  <si>
    <t>660-029-211</t>
  </si>
  <si>
    <t>660-029-221</t>
  </si>
  <si>
    <t>660-029-231</t>
  </si>
  <si>
    <t>660-031-151</t>
  </si>
  <si>
    <t>660-031-211</t>
  </si>
  <si>
    <t>660-031-221</t>
  </si>
  <si>
    <t>660-031-231</t>
  </si>
  <si>
    <t>660-032-121</t>
  </si>
  <si>
    <t>660-032-131</t>
  </si>
  <si>
    <t>660-032-132</t>
  </si>
  <si>
    <t>660-032-142</t>
  </si>
  <si>
    <t>660-032-151</t>
  </si>
  <si>
    <t>660-032-152</t>
  </si>
  <si>
    <t>660-032-162</t>
  </si>
  <si>
    <t>660-032-211</t>
  </si>
  <si>
    <t>660-032-221</t>
  </si>
  <si>
    <t>660-032-231</t>
  </si>
  <si>
    <t>660-032-311</t>
  </si>
  <si>
    <t>660-032-332</t>
  </si>
  <si>
    <t>660-056-171</t>
  </si>
  <si>
    <t>660-056-175</t>
  </si>
  <si>
    <t>660-056-211</t>
  </si>
  <si>
    <t>660-056-221</t>
  </si>
  <si>
    <t>660-056-231</t>
  </si>
  <si>
    <t>660-056-319</t>
  </si>
  <si>
    <t>660-056-321</t>
  </si>
  <si>
    <t>660-056-411</t>
  </si>
  <si>
    <t>660-056-422</t>
  </si>
  <si>
    <t>660-056-423</t>
  </si>
  <si>
    <t>660-056-424</t>
  </si>
  <si>
    <t>660-056-425</t>
  </si>
  <si>
    <t>660-061-411</t>
  </si>
  <si>
    <t>660-069-131</t>
  </si>
  <si>
    <t>660-069-211</t>
  </si>
  <si>
    <t>660-069-221</t>
  </si>
  <si>
    <t>660-069-231</t>
  </si>
  <si>
    <t>660-069-312</t>
  </si>
  <si>
    <t>660-069-332</t>
  </si>
  <si>
    <t>670-001-121</t>
  </si>
  <si>
    <t>670-001-123</t>
  </si>
  <si>
    <t>670-001-125</t>
  </si>
  <si>
    <t>670-001-211</t>
  </si>
  <si>
    <t>670-001-221</t>
  </si>
  <si>
    <t>670-001-231</t>
  </si>
  <si>
    <t>670-002-111</t>
  </si>
  <si>
    <t>670-002-113</t>
  </si>
  <si>
    <t>670-002-211</t>
  </si>
  <si>
    <t>670-002-221</t>
  </si>
  <si>
    <t>670-002-231</t>
  </si>
  <si>
    <t>670-003-173</t>
  </si>
  <si>
    <t>670-003-199</t>
  </si>
  <si>
    <t>670-003-211</t>
  </si>
  <si>
    <t>670-003-221</t>
  </si>
  <si>
    <t>670-003-231</t>
  </si>
  <si>
    <t>670-005-114</t>
  </si>
  <si>
    <t>670-005-116</t>
  </si>
  <si>
    <t>670-005-211</t>
  </si>
  <si>
    <t>670-005-221</t>
  </si>
  <si>
    <t>670-005-231</t>
  </si>
  <si>
    <t>670-007-131</t>
  </si>
  <si>
    <t>670-007-135</t>
  </si>
  <si>
    <t>670-007-211</t>
  </si>
  <si>
    <t>670-007-221</t>
  </si>
  <si>
    <t>670-007-231</t>
  </si>
  <si>
    <t>670-009-184</t>
  </si>
  <si>
    <t>670-009-185</t>
  </si>
  <si>
    <t>670-009-186</t>
  </si>
  <si>
    <t>670-009-188</t>
  </si>
  <si>
    <t>670-009-189</t>
  </si>
  <si>
    <t>670-009-211</t>
  </si>
  <si>
    <t>670-009-221</t>
  </si>
  <si>
    <t>670-009-231</t>
  </si>
  <si>
    <t>670-011-163</t>
  </si>
  <si>
    <t>670-011-211</t>
  </si>
  <si>
    <t>670-012-311</t>
  </si>
  <si>
    <t>670-013-121</t>
  </si>
  <si>
    <t>670-013-131</t>
  </si>
  <si>
    <t>670-013-162</t>
  </si>
  <si>
    <t>670-013-188</t>
  </si>
  <si>
    <t>670-013-211</t>
  </si>
  <si>
    <t>670-013-221</t>
  </si>
  <si>
    <t>670-013-231</t>
  </si>
  <si>
    <t>670-014-151</t>
  </si>
  <si>
    <t>670-014-211</t>
  </si>
  <si>
    <t>670-014-221</t>
  </si>
  <si>
    <t>670-014-231</t>
  </si>
  <si>
    <t>670-014-312</t>
  </si>
  <si>
    <t>670-014-327</t>
  </si>
  <si>
    <t>670-014-332</t>
  </si>
  <si>
    <t>670-014-379</t>
  </si>
  <si>
    <t>670-014-411</t>
  </si>
  <si>
    <t>670-020-124</t>
  </si>
  <si>
    <t>670-020-211</t>
  </si>
  <si>
    <t>670-024-135</t>
  </si>
  <si>
    <t>670-024-211</t>
  </si>
  <si>
    <t>670-024-221</t>
  </si>
  <si>
    <t>670-024-231</t>
  </si>
  <si>
    <t>670-027-142</t>
  </si>
  <si>
    <t>670-027-211</t>
  </si>
  <si>
    <t>670-027-221</t>
  </si>
  <si>
    <t>670-027-231</t>
  </si>
  <si>
    <t>670-029-211</t>
  </si>
  <si>
    <t>670-029-221</t>
  </si>
  <si>
    <t>670-032-121</t>
  </si>
  <si>
    <t>670-032-131</t>
  </si>
  <si>
    <t>670-032-132</t>
  </si>
  <si>
    <t>670-032-133</t>
  </si>
  <si>
    <t>670-032-142</t>
  </si>
  <si>
    <t>670-032-144</t>
  </si>
  <si>
    <t>670-032-145</t>
  </si>
  <si>
    <t>670-032-147</t>
  </si>
  <si>
    <t>670-032-151</t>
  </si>
  <si>
    <t>670-032-211</t>
  </si>
  <si>
    <t>670-032-221</t>
  </si>
  <si>
    <t>670-032-231</t>
  </si>
  <si>
    <t>670-032-311</t>
  </si>
  <si>
    <t>670-032-318</t>
  </si>
  <si>
    <t>670-032-331</t>
  </si>
  <si>
    <t>670-032-411</t>
  </si>
  <si>
    <t>670-032-461</t>
  </si>
  <si>
    <t>670-034-121</t>
  </si>
  <si>
    <t>670-034-211</t>
  </si>
  <si>
    <t>670-034-221</t>
  </si>
  <si>
    <t>670-034-231</t>
  </si>
  <si>
    <t>670-034-312</t>
  </si>
  <si>
    <t>670-034-351</t>
  </si>
  <si>
    <t>670-034-361</t>
  </si>
  <si>
    <t>670-034-411</t>
  </si>
  <si>
    <t>670-054-143</t>
  </si>
  <si>
    <t>670-054-211</t>
  </si>
  <si>
    <t>670-056-165</t>
  </si>
  <si>
    <t>670-056-171</t>
  </si>
  <si>
    <t>670-056-175</t>
  </si>
  <si>
    <t>670-056-199</t>
  </si>
  <si>
    <t>670-056-211</t>
  </si>
  <si>
    <t>670-056-221</t>
  </si>
  <si>
    <t>670-056-231</t>
  </si>
  <si>
    <t>670-056-331</t>
  </si>
  <si>
    <t>670-056-411</t>
  </si>
  <si>
    <t>670-056-424</t>
  </si>
  <si>
    <t>670-056-425</t>
  </si>
  <si>
    <t>670-061-342</t>
  </si>
  <si>
    <t>670-061-411</t>
  </si>
  <si>
    <t>670-061-414</t>
  </si>
  <si>
    <t>670-061-418</t>
  </si>
  <si>
    <t>670-061-461</t>
  </si>
  <si>
    <t>670-061-462</t>
  </si>
  <si>
    <t>670-069-142</t>
  </si>
  <si>
    <t>670-069-191</t>
  </si>
  <si>
    <t>670-069-198</t>
  </si>
  <si>
    <t>670-069-211</t>
  </si>
  <si>
    <t>670-069-221</t>
  </si>
  <si>
    <t>670-069-231</t>
  </si>
  <si>
    <t>670-069-311</t>
  </si>
  <si>
    <t>670-069-312</t>
  </si>
  <si>
    <t>670-069-342</t>
  </si>
  <si>
    <t>670-069-411</t>
  </si>
  <si>
    <t>670-069-418</t>
  </si>
  <si>
    <t>670-069-462</t>
  </si>
  <si>
    <t>670-073-418</t>
  </si>
  <si>
    <t>670-073-462</t>
  </si>
  <si>
    <t>680-001-121</t>
  </si>
  <si>
    <t>680-001-211</t>
  </si>
  <si>
    <t>680-001-221</t>
  </si>
  <si>
    <t>680-001-231</t>
  </si>
  <si>
    <t>680-002-111</t>
  </si>
  <si>
    <t>680-002-113</t>
  </si>
  <si>
    <t>680-002-115</t>
  </si>
  <si>
    <t>680-002-211</t>
  </si>
  <si>
    <t>680-002-221</t>
  </si>
  <si>
    <t>680-002-231</t>
  </si>
  <si>
    <t>680-003-151</t>
  </si>
  <si>
    <t>680-003-162</t>
  </si>
  <si>
    <t>680-003-173</t>
  </si>
  <si>
    <t>680-003-211</t>
  </si>
  <si>
    <t>680-003-221</t>
  </si>
  <si>
    <t>680-003-231</t>
  </si>
  <si>
    <t>680-005-114</t>
  </si>
  <si>
    <t>680-005-116</t>
  </si>
  <si>
    <t>680-005-211</t>
  </si>
  <si>
    <t>680-005-221</t>
  </si>
  <si>
    <t>680-005-231</t>
  </si>
  <si>
    <t>680-007-131</t>
  </si>
  <si>
    <t>680-007-211</t>
  </si>
  <si>
    <t>680-007-221</t>
  </si>
  <si>
    <t>680-007-231</t>
  </si>
  <si>
    <t>680-009-184</t>
  </si>
  <si>
    <t>680-009-188</t>
  </si>
  <si>
    <t>680-009-211</t>
  </si>
  <si>
    <t>680-009-221</t>
  </si>
  <si>
    <t>680-012-148</t>
  </si>
  <si>
    <t>680-012-211</t>
  </si>
  <si>
    <t>680-012-422</t>
  </si>
  <si>
    <t>680-012-423</t>
  </si>
  <si>
    <t>680-013-121</t>
  </si>
  <si>
    <t>680-013-162</t>
  </si>
  <si>
    <t>680-013-211</t>
  </si>
  <si>
    <t>680-013-221</t>
  </si>
  <si>
    <t>680-013-231</t>
  </si>
  <si>
    <t>680-014-151</t>
  </si>
  <si>
    <t>680-014-163</t>
  </si>
  <si>
    <t>680-014-211</t>
  </si>
  <si>
    <t>680-014-221</t>
  </si>
  <si>
    <t>680-014-231</t>
  </si>
  <si>
    <t>680-014-312</t>
  </si>
  <si>
    <t>680-014-332</t>
  </si>
  <si>
    <t>680-014-411</t>
  </si>
  <si>
    <t>680-014-461</t>
  </si>
  <si>
    <t>680-015-343</t>
  </si>
  <si>
    <t>680-015-411</t>
  </si>
  <si>
    <t>680-015-418</t>
  </si>
  <si>
    <t>680-024-121</t>
  </si>
  <si>
    <t>680-024-143</t>
  </si>
  <si>
    <t>680-024-211</t>
  </si>
  <si>
    <t>680-024-221</t>
  </si>
  <si>
    <t>680-024-231</t>
  </si>
  <si>
    <t>680-027-142</t>
  </si>
  <si>
    <t>680-027-167</t>
  </si>
  <si>
    <t>680-027-211</t>
  </si>
  <si>
    <t>680-027-221</t>
  </si>
  <si>
    <t>680-027-231</t>
  </si>
  <si>
    <t>680-029-211</t>
  </si>
  <si>
    <t>680-029-221</t>
  </si>
  <si>
    <t>680-029-231</t>
  </si>
  <si>
    <t>680-032-121</t>
  </si>
  <si>
    <t>680-032-132</t>
  </si>
  <si>
    <t>680-032-133</t>
  </si>
  <si>
    <t>680-032-135</t>
  </si>
  <si>
    <t>680-032-147</t>
  </si>
  <si>
    <t>680-032-199</t>
  </si>
  <si>
    <t>680-032-211</t>
  </si>
  <si>
    <t>680-032-221</t>
  </si>
  <si>
    <t>680-032-231</t>
  </si>
  <si>
    <t>680-034-121</t>
  </si>
  <si>
    <t>680-034-211</t>
  </si>
  <si>
    <t>680-034-221</t>
  </si>
  <si>
    <t>680-034-231</t>
  </si>
  <si>
    <t>680-054-121</t>
  </si>
  <si>
    <t>680-054-162</t>
  </si>
  <si>
    <t>680-054-211</t>
  </si>
  <si>
    <t>680-054-221</t>
  </si>
  <si>
    <t>680-054-231</t>
  </si>
  <si>
    <t>680-056-165</t>
  </si>
  <si>
    <t>680-056-171</t>
  </si>
  <si>
    <t>680-056-172</t>
  </si>
  <si>
    <t>680-056-175</t>
  </si>
  <si>
    <t>680-056-211</t>
  </si>
  <si>
    <t>680-056-221</t>
  </si>
  <si>
    <t>680-056-231</t>
  </si>
  <si>
    <t>680-056-422</t>
  </si>
  <si>
    <t>680-056-423</t>
  </si>
  <si>
    <t>680-056-424</t>
  </si>
  <si>
    <t>680-056-425</t>
  </si>
  <si>
    <t>680-056-552</t>
  </si>
  <si>
    <t>680-061-411</t>
  </si>
  <si>
    <t>680-069-116</t>
  </si>
  <si>
    <t>680-069-121</t>
  </si>
  <si>
    <t>680-069-131</t>
  </si>
  <si>
    <t>680-069-142</t>
  </si>
  <si>
    <t>680-069-143</t>
  </si>
  <si>
    <t>680-069-163</t>
  </si>
  <si>
    <t>680-069-191</t>
  </si>
  <si>
    <t>680-069-211</t>
  </si>
  <si>
    <t>680-069-221</t>
  </si>
  <si>
    <t>680-069-231</t>
  </si>
  <si>
    <t>680-069-311</t>
  </si>
  <si>
    <t>680-069-312</t>
  </si>
  <si>
    <t>680-069-411</t>
  </si>
  <si>
    <t>680-069-418</t>
  </si>
  <si>
    <t>681-001-121</t>
  </si>
  <si>
    <t>681-001-211</t>
  </si>
  <si>
    <t>681-001-221</t>
  </si>
  <si>
    <t>681-001-231</t>
  </si>
  <si>
    <t>681-002-111</t>
  </si>
  <si>
    <t>681-002-113</t>
  </si>
  <si>
    <t>681-002-118</t>
  </si>
  <si>
    <t>681-002-176</t>
  </si>
  <si>
    <t>681-002-211</t>
  </si>
  <si>
    <t>681-002-221</t>
  </si>
  <si>
    <t>681-002-231</t>
  </si>
  <si>
    <t>681-003-151</t>
  </si>
  <si>
    <t>681-003-162</t>
  </si>
  <si>
    <t>681-003-173</t>
  </si>
  <si>
    <t>681-003-199</t>
  </si>
  <si>
    <t>681-003-211</t>
  </si>
  <si>
    <t>681-003-221</t>
  </si>
  <si>
    <t>681-003-231</t>
  </si>
  <si>
    <t>681-005-114</t>
  </si>
  <si>
    <t>681-005-116</t>
  </si>
  <si>
    <t>681-005-211</t>
  </si>
  <si>
    <t>681-005-221</t>
  </si>
  <si>
    <t>681-005-231</t>
  </si>
  <si>
    <t>681-007-131</t>
  </si>
  <si>
    <t>681-007-133</t>
  </si>
  <si>
    <t>681-007-211</t>
  </si>
  <si>
    <t>681-007-221</t>
  </si>
  <si>
    <t>681-007-231</t>
  </si>
  <si>
    <t>681-009-184</t>
  </si>
  <si>
    <t>681-009-188</t>
  </si>
  <si>
    <t>681-009-189</t>
  </si>
  <si>
    <t>681-009-211</t>
  </si>
  <si>
    <t>681-009-221</t>
  </si>
  <si>
    <t>681-009-231</t>
  </si>
  <si>
    <t>681-012-192</t>
  </si>
  <si>
    <t>681-012-211</t>
  </si>
  <si>
    <t>681-012-221</t>
  </si>
  <si>
    <t>681-012-311</t>
  </si>
  <si>
    <t>681-013-121</t>
  </si>
  <si>
    <t>681-013-131</t>
  </si>
  <si>
    <t>681-013-162</t>
  </si>
  <si>
    <t>681-013-211</t>
  </si>
  <si>
    <t>681-013-221</t>
  </si>
  <si>
    <t>681-013-231</t>
  </si>
  <si>
    <t>681-014-151</t>
  </si>
  <si>
    <t>681-014-211</t>
  </si>
  <si>
    <t>681-014-221</t>
  </si>
  <si>
    <t>681-014-231</t>
  </si>
  <si>
    <t>681-014-311</t>
  </si>
  <si>
    <t>681-014-312</t>
  </si>
  <si>
    <t>681-014-332</t>
  </si>
  <si>
    <t>681-014-344</t>
  </si>
  <si>
    <t>681-014-411</t>
  </si>
  <si>
    <t>681-014-418</t>
  </si>
  <si>
    <t>681-014-422</t>
  </si>
  <si>
    <t>681-014-461</t>
  </si>
  <si>
    <t>681-014-462</t>
  </si>
  <si>
    <t>681-014-541</t>
  </si>
  <si>
    <t>681-014-542</t>
  </si>
  <si>
    <t>681-020-124</t>
  </si>
  <si>
    <t>681-020-211</t>
  </si>
  <si>
    <t>681-024-418</t>
  </si>
  <si>
    <t>681-027-142</t>
  </si>
  <si>
    <t>681-027-167</t>
  </si>
  <si>
    <t>681-027-199</t>
  </si>
  <si>
    <t>681-027-211</t>
  </si>
  <si>
    <t>681-027-221</t>
  </si>
  <si>
    <t>681-027-231</t>
  </si>
  <si>
    <t>681-029-211</t>
  </si>
  <si>
    <t>681-029-221</t>
  </si>
  <si>
    <t>681-029-231</t>
  </si>
  <si>
    <t>681-032-121</t>
  </si>
  <si>
    <t>681-032-131</t>
  </si>
  <si>
    <t>681-032-132</t>
  </si>
  <si>
    <t>681-032-135</t>
  </si>
  <si>
    <t>681-032-145</t>
  </si>
  <si>
    <t>681-032-162</t>
  </si>
  <si>
    <t>681-032-211</t>
  </si>
  <si>
    <t>681-032-221</t>
  </si>
  <si>
    <t>681-032-231</t>
  </si>
  <si>
    <t>681-034-121</t>
  </si>
  <si>
    <t>681-034-162</t>
  </si>
  <si>
    <t>681-034-211</t>
  </si>
  <si>
    <t>681-034-221</t>
  </si>
  <si>
    <t>681-034-231</t>
  </si>
  <si>
    <t>681-054-121</t>
  </si>
  <si>
    <t>681-054-211</t>
  </si>
  <si>
    <t>681-054-221</t>
  </si>
  <si>
    <t>681-054-231</t>
  </si>
  <si>
    <t>681-056-171</t>
  </si>
  <si>
    <t>681-056-172</t>
  </si>
  <si>
    <t>681-056-211</t>
  </si>
  <si>
    <t>681-056-221</t>
  </si>
  <si>
    <t>681-056-231</t>
  </si>
  <si>
    <t>681-056-341</t>
  </si>
  <si>
    <t>681-061-411</t>
  </si>
  <si>
    <t>681-069-121</t>
  </si>
  <si>
    <t>681-069-142</t>
  </si>
  <si>
    <t>681-069-211</t>
  </si>
  <si>
    <t>681-069-221</t>
  </si>
  <si>
    <t>681-069-231</t>
  </si>
  <si>
    <t>681-069-411</t>
  </si>
  <si>
    <t>690-001-121</t>
  </si>
  <si>
    <t>690-001-123</t>
  </si>
  <si>
    <t>690-001-211</t>
  </si>
  <si>
    <t>690-001-221</t>
  </si>
  <si>
    <t>690-001-231</t>
  </si>
  <si>
    <t>690-002-111</t>
  </si>
  <si>
    <t>690-002-113</t>
  </si>
  <si>
    <t>690-002-118</t>
  </si>
  <si>
    <t>690-002-211</t>
  </si>
  <si>
    <t>690-002-221</t>
  </si>
  <si>
    <t>690-002-231</t>
  </si>
  <si>
    <t>690-003-151</t>
  </si>
  <si>
    <t>690-003-173</t>
  </si>
  <si>
    <t>690-003-211</t>
  </si>
  <si>
    <t>690-003-221</t>
  </si>
  <si>
    <t>690-003-231</t>
  </si>
  <si>
    <t>690-005-114</t>
  </si>
  <si>
    <t>690-005-211</t>
  </si>
  <si>
    <t>690-005-221</t>
  </si>
  <si>
    <t>690-005-231</t>
  </si>
  <si>
    <t>690-007-131</t>
  </si>
  <si>
    <t>690-007-211</t>
  </si>
  <si>
    <t>690-007-221</t>
  </si>
  <si>
    <t>690-007-231</t>
  </si>
  <si>
    <t>690-009-184</t>
  </si>
  <si>
    <t>690-009-188</t>
  </si>
  <si>
    <t>690-009-211</t>
  </si>
  <si>
    <t>690-009-221</t>
  </si>
  <si>
    <t>690-012-192</t>
  </si>
  <si>
    <t>690-012-211</t>
  </si>
  <si>
    <t>690-012-221</t>
  </si>
  <si>
    <t>690-012-311</t>
  </si>
  <si>
    <t>690-013-121</t>
  </si>
  <si>
    <t>690-013-162</t>
  </si>
  <si>
    <t>690-013-211</t>
  </si>
  <si>
    <t>690-013-221</t>
  </si>
  <si>
    <t>690-013-231</t>
  </si>
  <si>
    <t>690-014-312</t>
  </si>
  <si>
    <t>690-014-411</t>
  </si>
  <si>
    <t>690-019-121</t>
  </si>
  <si>
    <t>690-019-142</t>
  </si>
  <si>
    <t>690-019-151</t>
  </si>
  <si>
    <t>690-019-152</t>
  </si>
  <si>
    <t>690-019-162</t>
  </si>
  <si>
    <t>690-019-173</t>
  </si>
  <si>
    <t>690-019-199</t>
  </si>
  <si>
    <t>690-019-211</t>
  </si>
  <si>
    <t>690-019-221</t>
  </si>
  <si>
    <t>690-019-231</t>
  </si>
  <si>
    <t>690-019-311</t>
  </si>
  <si>
    <t>690-019-411</t>
  </si>
  <si>
    <t>690-019-541</t>
  </si>
  <si>
    <t>690-027-142</t>
  </si>
  <si>
    <t>690-027-199</t>
  </si>
  <si>
    <t>690-027-211</t>
  </si>
  <si>
    <t>690-027-221</t>
  </si>
  <si>
    <t>690-027-231</t>
  </si>
  <si>
    <t>690-029-211</t>
  </si>
  <si>
    <t>690-029-221</t>
  </si>
  <si>
    <t>690-029-231</t>
  </si>
  <si>
    <t>690-032-121</t>
  </si>
  <si>
    <t>690-032-141</t>
  </si>
  <si>
    <t>690-032-142</t>
  </si>
  <si>
    <t>690-032-162</t>
  </si>
  <si>
    <t>690-032-163</t>
  </si>
  <si>
    <t>690-032-211</t>
  </si>
  <si>
    <t>690-032-221</t>
  </si>
  <si>
    <t>690-032-231</t>
  </si>
  <si>
    <t>690-032-311</t>
  </si>
  <si>
    <t>690-032-312</t>
  </si>
  <si>
    <t>690-032-411</t>
  </si>
  <si>
    <t>690-034-121</t>
  </si>
  <si>
    <t>690-034-211</t>
  </si>
  <si>
    <t>690-034-221</t>
  </si>
  <si>
    <t>690-034-231</t>
  </si>
  <si>
    <t>690-042-131</t>
  </si>
  <si>
    <t>690-042-211</t>
  </si>
  <si>
    <t>690-042-221</t>
  </si>
  <si>
    <t>690-042-231</t>
  </si>
  <si>
    <t>690-043-131</t>
  </si>
  <si>
    <t>690-043-211</t>
  </si>
  <si>
    <t>690-043-221</t>
  </si>
  <si>
    <t>690-043-231</t>
  </si>
  <si>
    <t>690-043-411</t>
  </si>
  <si>
    <t>690-056-165</t>
  </si>
  <si>
    <t>690-056-171</t>
  </si>
  <si>
    <t>690-056-172</t>
  </si>
  <si>
    <t>690-056-175</t>
  </si>
  <si>
    <t>690-056-211</t>
  </si>
  <si>
    <t>690-056-221</t>
  </si>
  <si>
    <t>690-056-231</t>
  </si>
  <si>
    <t>690-056-411</t>
  </si>
  <si>
    <t>690-056-422</t>
  </si>
  <si>
    <t>690-056-423</t>
  </si>
  <si>
    <t>690-056-425</t>
  </si>
  <si>
    <t>690-061-411</t>
  </si>
  <si>
    <t>690-069-211</t>
  </si>
  <si>
    <t>690-069-221</t>
  </si>
  <si>
    <t>690-069-231</t>
  </si>
  <si>
    <t>690-069-311</t>
  </si>
  <si>
    <t>690-069-462</t>
  </si>
  <si>
    <t>700-001-121</t>
  </si>
  <si>
    <t>700-001-123</t>
  </si>
  <si>
    <t>700-001-211</t>
  </si>
  <si>
    <t>700-001-221</t>
  </si>
  <si>
    <t>700-001-231</t>
  </si>
  <si>
    <t>700-002-111</t>
  </si>
  <si>
    <t>700-002-113</t>
  </si>
  <si>
    <t>700-002-115</t>
  </si>
  <si>
    <t>700-002-211</t>
  </si>
  <si>
    <t>700-002-221</t>
  </si>
  <si>
    <t>700-002-231</t>
  </si>
  <si>
    <t>700-003-151</t>
  </si>
  <si>
    <t>700-003-173</t>
  </si>
  <si>
    <t>700-003-211</t>
  </si>
  <si>
    <t>700-003-221</t>
  </si>
  <si>
    <t>700-003-231</t>
  </si>
  <si>
    <t>700-005-114</t>
  </si>
  <si>
    <t>700-005-116</t>
  </si>
  <si>
    <t>700-005-211</t>
  </si>
  <si>
    <t>700-005-221</t>
  </si>
  <si>
    <t>700-005-231</t>
  </si>
  <si>
    <t>700-007-131</t>
  </si>
  <si>
    <t>700-007-211</t>
  </si>
  <si>
    <t>700-007-221</t>
  </si>
  <si>
    <t>700-007-231</t>
  </si>
  <si>
    <t>700-009-184</t>
  </si>
  <si>
    <t>700-009-188</t>
  </si>
  <si>
    <t>700-009-211</t>
  </si>
  <si>
    <t>700-009-221</t>
  </si>
  <si>
    <t>700-012-311</t>
  </si>
  <si>
    <t>700-013-121</t>
  </si>
  <si>
    <t>700-013-131</t>
  </si>
  <si>
    <t>700-013-162</t>
  </si>
  <si>
    <t>700-013-211</t>
  </si>
  <si>
    <t>700-013-221</t>
  </si>
  <si>
    <t>700-013-231</t>
  </si>
  <si>
    <t>700-014-163</t>
  </si>
  <si>
    <t>700-014-211</t>
  </si>
  <si>
    <t>700-014-312</t>
  </si>
  <si>
    <t>700-014-411</t>
  </si>
  <si>
    <t>700-014-418</t>
  </si>
  <si>
    <t>700-020-124</t>
  </si>
  <si>
    <t>700-020-211</t>
  </si>
  <si>
    <t>700-027-142</t>
  </si>
  <si>
    <t>700-027-211</t>
  </si>
  <si>
    <t>700-027-221</t>
  </si>
  <si>
    <t>700-027-231</t>
  </si>
  <si>
    <t>700-031-121</t>
  </si>
  <si>
    <t>700-031-151</t>
  </si>
  <si>
    <t>700-031-162</t>
  </si>
  <si>
    <t>700-031-211</t>
  </si>
  <si>
    <t>700-031-221</t>
  </si>
  <si>
    <t>700-031-231</t>
  </si>
  <si>
    <t>700-032-121</t>
  </si>
  <si>
    <t>700-032-142</t>
  </si>
  <si>
    <t>700-032-147</t>
  </si>
  <si>
    <t>700-032-151</t>
  </si>
  <si>
    <t>700-032-162</t>
  </si>
  <si>
    <t>700-032-211</t>
  </si>
  <si>
    <t>700-032-221</t>
  </si>
  <si>
    <t>700-032-231</t>
  </si>
  <si>
    <t>700-034-211</t>
  </si>
  <si>
    <t>700-034-221</t>
  </si>
  <si>
    <t>700-034-231</t>
  </si>
  <si>
    <t>700-056-171</t>
  </si>
  <si>
    <t>700-056-172</t>
  </si>
  <si>
    <t>700-056-175</t>
  </si>
  <si>
    <t>700-056-211</t>
  </si>
  <si>
    <t>700-056-221</t>
  </si>
  <si>
    <t>700-056-231</t>
  </si>
  <si>
    <t>700-056-411</t>
  </si>
  <si>
    <t>700-056-422</t>
  </si>
  <si>
    <t>700-056-423</t>
  </si>
  <si>
    <t>700-056-424</t>
  </si>
  <si>
    <t>700-056-425</t>
  </si>
  <si>
    <t>700-061-411</t>
  </si>
  <si>
    <t>700-069-116</t>
  </si>
  <si>
    <t>700-069-173</t>
  </si>
  <si>
    <t>700-069-211</t>
  </si>
  <si>
    <t>700-069-221</t>
  </si>
  <si>
    <t>700-069-231</t>
  </si>
  <si>
    <t>700-069-311</t>
  </si>
  <si>
    <t>710-001-121</t>
  </si>
  <si>
    <t>710-001-211</t>
  </si>
  <si>
    <t>710-001-221</t>
  </si>
  <si>
    <t>710-001-231</t>
  </si>
  <si>
    <t>710-002-111</t>
  </si>
  <si>
    <t>710-002-113</t>
  </si>
  <si>
    <t>710-002-115</t>
  </si>
  <si>
    <t>710-002-211</t>
  </si>
  <si>
    <t>710-002-221</t>
  </si>
  <si>
    <t>710-002-231</t>
  </si>
  <si>
    <t>710-003-151</t>
  </si>
  <si>
    <t>710-003-162</t>
  </si>
  <si>
    <t>710-003-199</t>
  </si>
  <si>
    <t>710-003-211</t>
  </si>
  <si>
    <t>710-003-221</t>
  </si>
  <si>
    <t>710-003-231</t>
  </si>
  <si>
    <t>710-005-114</t>
  </si>
  <si>
    <t>710-005-116</t>
  </si>
  <si>
    <t>710-005-211</t>
  </si>
  <si>
    <t>710-005-221</t>
  </si>
  <si>
    <t>710-005-231</t>
  </si>
  <si>
    <t>710-007-131</t>
  </si>
  <si>
    <t>710-007-211</t>
  </si>
  <si>
    <t>710-007-221</t>
  </si>
  <si>
    <t>710-007-231</t>
  </si>
  <si>
    <t>710-009-184</t>
  </si>
  <si>
    <t>710-009-185</t>
  </si>
  <si>
    <t>710-009-188</t>
  </si>
  <si>
    <t>710-009-189</t>
  </si>
  <si>
    <t>710-009-211</t>
  </si>
  <si>
    <t>710-009-221</t>
  </si>
  <si>
    <t>710-009-231</t>
  </si>
  <si>
    <t>710-012-148</t>
  </si>
  <si>
    <t>710-012-211</t>
  </si>
  <si>
    <t>710-012-221</t>
  </si>
  <si>
    <t>710-012-423</t>
  </si>
  <si>
    <t>710-013-121</t>
  </si>
  <si>
    <t>710-013-131</t>
  </si>
  <si>
    <t>710-013-162</t>
  </si>
  <si>
    <t>710-013-211</t>
  </si>
  <si>
    <t>710-013-221</t>
  </si>
  <si>
    <t>710-013-231</t>
  </si>
  <si>
    <t>710-014-163</t>
  </si>
  <si>
    <t>710-014-211</t>
  </si>
  <si>
    <t>710-014-312</t>
  </si>
  <si>
    <t>710-014-332</t>
  </si>
  <si>
    <t>710-014-411</t>
  </si>
  <si>
    <t>710-014-418</t>
  </si>
  <si>
    <t>710-015-418</t>
  </si>
  <si>
    <t>710-015-472</t>
  </si>
  <si>
    <t>710-024-131</t>
  </si>
  <si>
    <t>710-024-211</t>
  </si>
  <si>
    <t>710-024-221</t>
  </si>
  <si>
    <t>710-024-231</t>
  </si>
  <si>
    <t>710-027-142</t>
  </si>
  <si>
    <t>710-027-199</t>
  </si>
  <si>
    <t>710-027-211</t>
  </si>
  <si>
    <t>710-027-221</t>
  </si>
  <si>
    <t>710-027-231</t>
  </si>
  <si>
    <t>710-029-142</t>
  </si>
  <si>
    <t>710-029-145</t>
  </si>
  <si>
    <t>710-029-211</t>
  </si>
  <si>
    <t>710-029-221</t>
  </si>
  <si>
    <t>710-029-231</t>
  </si>
  <si>
    <t>710-031-151</t>
  </si>
  <si>
    <t>710-031-199</t>
  </si>
  <si>
    <t>710-031-211</t>
  </si>
  <si>
    <t>710-031-221</t>
  </si>
  <si>
    <t>710-031-231</t>
  </si>
  <si>
    <t>710-031-411</t>
  </si>
  <si>
    <t>710-031-418</t>
  </si>
  <si>
    <t>710-031-462</t>
  </si>
  <si>
    <t>710-032-121</t>
  </si>
  <si>
    <t>710-032-132</t>
  </si>
  <si>
    <t>710-032-142</t>
  </si>
  <si>
    <t>710-032-145</t>
  </si>
  <si>
    <t>710-032-147</t>
  </si>
  <si>
    <t>710-032-148</t>
  </si>
  <si>
    <t>710-032-151</t>
  </si>
  <si>
    <t>710-032-162</t>
  </si>
  <si>
    <t>710-032-163</t>
  </si>
  <si>
    <t>710-032-198</t>
  </si>
  <si>
    <t>710-032-199</t>
  </si>
  <si>
    <t>710-032-211</t>
  </si>
  <si>
    <t>710-032-221</t>
  </si>
  <si>
    <t>710-032-231</t>
  </si>
  <si>
    <t>710-032-311</t>
  </si>
  <si>
    <t>710-032-332</t>
  </si>
  <si>
    <t>710-032-411</t>
  </si>
  <si>
    <t>710-032-418</t>
  </si>
  <si>
    <t>710-034-121</t>
  </si>
  <si>
    <t>710-034-211</t>
  </si>
  <si>
    <t>710-034-221</t>
  </si>
  <si>
    <t>710-034-231</t>
  </si>
  <si>
    <t>710-034-312</t>
  </si>
  <si>
    <t>710-034-418</t>
  </si>
  <si>
    <t>710-054-121</t>
  </si>
  <si>
    <t>710-054-211</t>
  </si>
  <si>
    <t>710-054-221</t>
  </si>
  <si>
    <t>710-054-231</t>
  </si>
  <si>
    <t>710-055-311</t>
  </si>
  <si>
    <t>710-055-413</t>
  </si>
  <si>
    <t>710-056-165</t>
  </si>
  <si>
    <t>710-056-171</t>
  </si>
  <si>
    <t>710-056-172</t>
  </si>
  <si>
    <t>710-056-175</t>
  </si>
  <si>
    <t>710-056-199</t>
  </si>
  <si>
    <t>710-056-211</t>
  </si>
  <si>
    <t>710-056-221</t>
  </si>
  <si>
    <t>710-056-231</t>
  </si>
  <si>
    <t>710-056-311</t>
  </si>
  <si>
    <t>710-056-411</t>
  </si>
  <si>
    <t>710-056-422</t>
  </si>
  <si>
    <t>710-056-423</t>
  </si>
  <si>
    <t>710-056-424</t>
  </si>
  <si>
    <t>710-056-425</t>
  </si>
  <si>
    <t>710-061-411</t>
  </si>
  <si>
    <t>710-061-418</t>
  </si>
  <si>
    <t>710-061-461</t>
  </si>
  <si>
    <t>710-061-462</t>
  </si>
  <si>
    <t>710-069-116</t>
  </si>
  <si>
    <t>710-069-121</t>
  </si>
  <si>
    <t>710-069-131</t>
  </si>
  <si>
    <t>710-069-133</t>
  </si>
  <si>
    <t>710-069-142</t>
  </si>
  <si>
    <t>710-069-144</t>
  </si>
  <si>
    <t>710-069-198</t>
  </si>
  <si>
    <t>710-069-199</t>
  </si>
  <si>
    <t>710-069-211</t>
  </si>
  <si>
    <t>710-069-221</t>
  </si>
  <si>
    <t>710-069-231</t>
  </si>
  <si>
    <t>710-069-311</t>
  </si>
  <si>
    <t>720-001-121</t>
  </si>
  <si>
    <t>720-001-211</t>
  </si>
  <si>
    <t>720-001-221</t>
  </si>
  <si>
    <t>720-001-231</t>
  </si>
  <si>
    <t>720-002-111</t>
  </si>
  <si>
    <t>720-002-113</t>
  </si>
  <si>
    <t>720-002-211</t>
  </si>
  <si>
    <t>720-002-221</t>
  </si>
  <si>
    <t>720-002-231</t>
  </si>
  <si>
    <t>720-003-151</t>
  </si>
  <si>
    <t>720-003-173</t>
  </si>
  <si>
    <t>720-003-199</t>
  </si>
  <si>
    <t>720-003-211</t>
  </si>
  <si>
    <t>720-003-221</t>
  </si>
  <si>
    <t>720-003-231</t>
  </si>
  <si>
    <t>720-005-114</t>
  </si>
  <si>
    <t>720-005-116</t>
  </si>
  <si>
    <t>720-005-211</t>
  </si>
  <si>
    <t>720-005-221</t>
  </si>
  <si>
    <t>720-005-231</t>
  </si>
  <si>
    <t>720-007-131</t>
  </si>
  <si>
    <t>720-007-211</t>
  </si>
  <si>
    <t>720-007-221</t>
  </si>
  <si>
    <t>720-007-231</t>
  </si>
  <si>
    <t>720-009-184</t>
  </si>
  <si>
    <t>720-009-185</t>
  </si>
  <si>
    <t>720-009-188</t>
  </si>
  <si>
    <t>720-009-211</t>
  </si>
  <si>
    <t>720-009-221</t>
  </si>
  <si>
    <t>720-012-192</t>
  </si>
  <si>
    <t>720-012-211</t>
  </si>
  <si>
    <t>720-012-221</t>
  </si>
  <si>
    <t>720-012-311</t>
  </si>
  <si>
    <t>720-013-121</t>
  </si>
  <si>
    <t>720-013-162</t>
  </si>
  <si>
    <t>720-013-211</t>
  </si>
  <si>
    <t>720-013-221</t>
  </si>
  <si>
    <t>720-013-231</t>
  </si>
  <si>
    <t>720-014-163</t>
  </si>
  <si>
    <t>720-014-211</t>
  </si>
  <si>
    <t>720-014-221</t>
  </si>
  <si>
    <t>720-014-312</t>
  </si>
  <si>
    <t>720-014-344</t>
  </si>
  <si>
    <t>720-014-411</t>
  </si>
  <si>
    <t>720-014-418</t>
  </si>
  <si>
    <t>720-019-131</t>
  </si>
  <si>
    <t>720-019-151</t>
  </si>
  <si>
    <t>720-019-152</t>
  </si>
  <si>
    <t>720-019-173</t>
  </si>
  <si>
    <t>720-019-199</t>
  </si>
  <si>
    <t>720-019-211</t>
  </si>
  <si>
    <t>720-019-221</t>
  </si>
  <si>
    <t>720-019-231</t>
  </si>
  <si>
    <t>720-020-124</t>
  </si>
  <si>
    <t>720-020-211</t>
  </si>
  <si>
    <t>720-024-211</t>
  </si>
  <si>
    <t>720-024-221</t>
  </si>
  <si>
    <t>720-024-231</t>
  </si>
  <si>
    <t>720-024-418</t>
  </si>
  <si>
    <t>720-027-142</t>
  </si>
  <si>
    <t>720-027-199</t>
  </si>
  <si>
    <t>720-027-211</t>
  </si>
  <si>
    <t>720-027-221</t>
  </si>
  <si>
    <t>720-027-231</t>
  </si>
  <si>
    <t>720-029-142</t>
  </si>
  <si>
    <t>720-029-211</t>
  </si>
  <si>
    <t>720-029-221</t>
  </si>
  <si>
    <t>720-029-231</t>
  </si>
  <si>
    <t>720-032-113</t>
  </si>
  <si>
    <t>720-032-121</t>
  </si>
  <si>
    <t>720-032-132</t>
  </si>
  <si>
    <t>720-032-142</t>
  </si>
  <si>
    <t>720-032-147</t>
  </si>
  <si>
    <t>720-032-162</t>
  </si>
  <si>
    <t>720-032-211</t>
  </si>
  <si>
    <t>720-032-221</t>
  </si>
  <si>
    <t>720-032-231</t>
  </si>
  <si>
    <t>720-032-311</t>
  </si>
  <si>
    <t>720-034-121</t>
  </si>
  <si>
    <t>720-034-162</t>
  </si>
  <si>
    <t>720-034-211</t>
  </si>
  <si>
    <t>720-034-221</t>
  </si>
  <si>
    <t>720-034-231</t>
  </si>
  <si>
    <t>720-034-312</t>
  </si>
  <si>
    <t>720-034-411</t>
  </si>
  <si>
    <t>720-056-165</t>
  </si>
  <si>
    <t>720-056-171</t>
  </si>
  <si>
    <t>720-056-172</t>
  </si>
  <si>
    <t>720-056-175</t>
  </si>
  <si>
    <t>720-056-211</t>
  </si>
  <si>
    <t>720-056-221</t>
  </si>
  <si>
    <t>720-056-231</t>
  </si>
  <si>
    <t>720-056-326</t>
  </si>
  <si>
    <t>720-056-341</t>
  </si>
  <si>
    <t>720-056-411</t>
  </si>
  <si>
    <t>720-056-424</t>
  </si>
  <si>
    <t>720-056-425</t>
  </si>
  <si>
    <t>720-061-411</t>
  </si>
  <si>
    <t>720-061-418</t>
  </si>
  <si>
    <t>720-069-151</t>
  </si>
  <si>
    <t>720-069-211</t>
  </si>
  <si>
    <t>720-069-221</t>
  </si>
  <si>
    <t>720-069-231</t>
  </si>
  <si>
    <t>720-069-311</t>
  </si>
  <si>
    <t>720-069-312</t>
  </si>
  <si>
    <t>720-069-332</t>
  </si>
  <si>
    <t>720-069-344</t>
  </si>
  <si>
    <t>720-069-411</t>
  </si>
  <si>
    <t>720-073-418</t>
  </si>
  <si>
    <t>730-001-121</t>
  </si>
  <si>
    <t>730-001-123</t>
  </si>
  <si>
    <t>730-001-211</t>
  </si>
  <si>
    <t>730-001-221</t>
  </si>
  <si>
    <t>730-001-231</t>
  </si>
  <si>
    <t>730-002-111</t>
  </si>
  <si>
    <t>730-002-113</t>
  </si>
  <si>
    <t>730-002-211</t>
  </si>
  <si>
    <t>730-002-221</t>
  </si>
  <si>
    <t>730-002-231</t>
  </si>
  <si>
    <t>730-003-151</t>
  </si>
  <si>
    <t>730-003-173</t>
  </si>
  <si>
    <t>730-003-211</t>
  </si>
  <si>
    <t>730-003-221</t>
  </si>
  <si>
    <t>730-003-231</t>
  </si>
  <si>
    <t>730-005-114</t>
  </si>
  <si>
    <t>730-005-116</t>
  </si>
  <si>
    <t>730-005-211</t>
  </si>
  <si>
    <t>730-005-221</t>
  </si>
  <si>
    <t>730-005-231</t>
  </si>
  <si>
    <t>730-007-131</t>
  </si>
  <si>
    <t>730-007-135</t>
  </si>
  <si>
    <t>730-007-211</t>
  </si>
  <si>
    <t>730-007-221</t>
  </si>
  <si>
    <t>730-007-231</t>
  </si>
  <si>
    <t>730-009-184</t>
  </si>
  <si>
    <t>730-009-188</t>
  </si>
  <si>
    <t>730-009-211</t>
  </si>
  <si>
    <t>730-009-221</t>
  </si>
  <si>
    <t>730-012-311</t>
  </si>
  <si>
    <t>730-013-121</t>
  </si>
  <si>
    <t>730-013-131</t>
  </si>
  <si>
    <t>730-013-211</t>
  </si>
  <si>
    <t>730-013-221</t>
  </si>
  <si>
    <t>730-013-231</t>
  </si>
  <si>
    <t>730-014-211</t>
  </si>
  <si>
    <t>730-014-312</t>
  </si>
  <si>
    <t>730-014-379</t>
  </si>
  <si>
    <t>730-014-411</t>
  </si>
  <si>
    <t>730-014-418</t>
  </si>
  <si>
    <t>730-024-113</t>
  </si>
  <si>
    <t>730-024-183</t>
  </si>
  <si>
    <t>730-024-211</t>
  </si>
  <si>
    <t>730-024-221</t>
  </si>
  <si>
    <t>730-024-231</t>
  </si>
  <si>
    <t>730-027-142</t>
  </si>
  <si>
    <t>730-027-167</t>
  </si>
  <si>
    <t>730-027-199</t>
  </si>
  <si>
    <t>730-027-211</t>
  </si>
  <si>
    <t>730-027-221</t>
  </si>
  <si>
    <t>730-027-231</t>
  </si>
  <si>
    <t>730-029-142</t>
  </si>
  <si>
    <t>730-029-199</t>
  </si>
  <si>
    <t>730-029-211</t>
  </si>
  <si>
    <t>730-029-221</t>
  </si>
  <si>
    <t>730-029-231</t>
  </si>
  <si>
    <t>730-031-121</t>
  </si>
  <si>
    <t>730-031-211</t>
  </si>
  <si>
    <t>730-031-221</t>
  </si>
  <si>
    <t>730-031-231</t>
  </si>
  <si>
    <t>730-031-411</t>
  </si>
  <si>
    <t>730-032-113</t>
  </si>
  <si>
    <t>730-032-121</t>
  </si>
  <si>
    <t>730-032-132</t>
  </si>
  <si>
    <t>730-032-142</t>
  </si>
  <si>
    <t>730-032-145</t>
  </si>
  <si>
    <t>730-032-146</t>
  </si>
  <si>
    <t>730-032-151</t>
  </si>
  <si>
    <t>730-032-192</t>
  </si>
  <si>
    <t>730-032-199</t>
  </si>
  <si>
    <t>730-032-211</t>
  </si>
  <si>
    <t>730-032-221</t>
  </si>
  <si>
    <t>730-032-231</t>
  </si>
  <si>
    <t>730-032-311</t>
  </si>
  <si>
    <t>730-032-312</t>
  </si>
  <si>
    <t>730-032-332</t>
  </si>
  <si>
    <t>730-032-411</t>
  </si>
  <si>
    <t>730-034-121</t>
  </si>
  <si>
    <t>730-034-211</t>
  </si>
  <si>
    <t>730-034-221</t>
  </si>
  <si>
    <t>730-034-231</t>
  </si>
  <si>
    <t>730-042-131</t>
  </si>
  <si>
    <t>730-042-211</t>
  </si>
  <si>
    <t>730-042-221</t>
  </si>
  <si>
    <t>730-042-231</t>
  </si>
  <si>
    <t>730-043-131</t>
  </si>
  <si>
    <t>730-043-211</t>
  </si>
  <si>
    <t>730-043-221</t>
  </si>
  <si>
    <t>730-043-231</t>
  </si>
  <si>
    <t>730-043-312</t>
  </si>
  <si>
    <t>730-043-332</t>
  </si>
  <si>
    <t>730-054-121</t>
  </si>
  <si>
    <t>730-054-211</t>
  </si>
  <si>
    <t>730-054-221</t>
  </si>
  <si>
    <t>730-054-231</t>
  </si>
  <si>
    <t>730-056-165</t>
  </si>
  <si>
    <t>730-056-171</t>
  </si>
  <si>
    <t>730-056-172</t>
  </si>
  <si>
    <t>730-056-175</t>
  </si>
  <si>
    <t>730-056-211</t>
  </si>
  <si>
    <t>730-056-221</t>
  </si>
  <si>
    <t>730-056-231</t>
  </si>
  <si>
    <t>730-056-411</t>
  </si>
  <si>
    <t>730-056-422</t>
  </si>
  <si>
    <t>730-056-423</t>
  </si>
  <si>
    <t>730-056-424</t>
  </si>
  <si>
    <t>730-056-425</t>
  </si>
  <si>
    <t>730-061-411</t>
  </si>
  <si>
    <t>730-069-143</t>
  </si>
  <si>
    <t>730-069-146</t>
  </si>
  <si>
    <t>730-069-211</t>
  </si>
  <si>
    <t>730-069-221</t>
  </si>
  <si>
    <t>730-069-231</t>
  </si>
  <si>
    <t>730-069-311</t>
  </si>
  <si>
    <t>730-069-312</t>
  </si>
  <si>
    <t>730-069-411</t>
  </si>
  <si>
    <t>740-001-121</t>
  </si>
  <si>
    <t>740-001-123</t>
  </si>
  <si>
    <t>740-001-211</t>
  </si>
  <si>
    <t>740-001-221</t>
  </si>
  <si>
    <t>740-001-231</t>
  </si>
  <si>
    <t>740-002-111</t>
  </si>
  <si>
    <t>740-002-112</t>
  </si>
  <si>
    <t>740-002-113</t>
  </si>
  <si>
    <t>740-002-115</t>
  </si>
  <si>
    <t>740-002-211</t>
  </si>
  <si>
    <t>740-002-221</t>
  </si>
  <si>
    <t>740-002-231</t>
  </si>
  <si>
    <t>740-003-151</t>
  </si>
  <si>
    <t>740-003-173</t>
  </si>
  <si>
    <t>740-003-199</t>
  </si>
  <si>
    <t>740-003-211</t>
  </si>
  <si>
    <t>740-003-221</t>
  </si>
  <si>
    <t>740-003-231</t>
  </si>
  <si>
    <t>740-005-114</t>
  </si>
  <si>
    <t>740-005-116</t>
  </si>
  <si>
    <t>740-005-211</t>
  </si>
  <si>
    <t>740-005-221</t>
  </si>
  <si>
    <t>740-005-231</t>
  </si>
  <si>
    <t>740-007-131</t>
  </si>
  <si>
    <t>740-007-211</t>
  </si>
  <si>
    <t>740-007-221</t>
  </si>
  <si>
    <t>740-007-231</t>
  </si>
  <si>
    <t>740-009-184</t>
  </si>
  <si>
    <t>740-009-185</t>
  </si>
  <si>
    <t>740-009-186</t>
  </si>
  <si>
    <t>740-009-188</t>
  </si>
  <si>
    <t>740-009-189</t>
  </si>
  <si>
    <t>740-009-211</t>
  </si>
  <si>
    <t>740-009-221</t>
  </si>
  <si>
    <t>740-009-231</t>
  </si>
  <si>
    <t>740-012-148</t>
  </si>
  <si>
    <t>740-012-211</t>
  </si>
  <si>
    <t>740-012-221</t>
  </si>
  <si>
    <t>740-012-231</t>
  </si>
  <si>
    <t>740-012-311</t>
  </si>
  <si>
    <t>740-013-121</t>
  </si>
  <si>
    <t>740-013-131</t>
  </si>
  <si>
    <t>740-013-211</t>
  </si>
  <si>
    <t>740-013-221</t>
  </si>
  <si>
    <t>740-013-231</t>
  </si>
  <si>
    <t>740-014-211</t>
  </si>
  <si>
    <t>740-014-221</t>
  </si>
  <si>
    <t>740-014-312</t>
  </si>
  <si>
    <t>740-014-327</t>
  </si>
  <si>
    <t>740-014-379</t>
  </si>
  <si>
    <t>740-014-411</t>
  </si>
  <si>
    <t>740-014-422</t>
  </si>
  <si>
    <t>740-014-461</t>
  </si>
  <si>
    <t>740-014-462</t>
  </si>
  <si>
    <t>740-015-411</t>
  </si>
  <si>
    <t>740-015-461</t>
  </si>
  <si>
    <t>740-020-124</t>
  </si>
  <si>
    <t>740-020-211</t>
  </si>
  <si>
    <t>740-024-211</t>
  </si>
  <si>
    <t>740-024-221</t>
  </si>
  <si>
    <t>740-024-231</t>
  </si>
  <si>
    <t>740-027-142</t>
  </si>
  <si>
    <t>740-027-167</t>
  </si>
  <si>
    <t>740-027-199</t>
  </si>
  <si>
    <t>740-027-211</t>
  </si>
  <si>
    <t>740-027-221</t>
  </si>
  <si>
    <t>740-027-231</t>
  </si>
  <si>
    <t>740-029-121</t>
  </si>
  <si>
    <t>740-029-142</t>
  </si>
  <si>
    <t>740-029-211</t>
  </si>
  <si>
    <t>740-029-221</t>
  </si>
  <si>
    <t>740-029-231</t>
  </si>
  <si>
    <t>740-031-121</t>
  </si>
  <si>
    <t>740-031-211</t>
  </si>
  <si>
    <t>740-031-221</t>
  </si>
  <si>
    <t>740-031-231</t>
  </si>
  <si>
    <t>740-032-121</t>
  </si>
  <si>
    <t>740-032-132</t>
  </si>
  <si>
    <t>740-032-142</t>
  </si>
  <si>
    <t>740-032-145</t>
  </si>
  <si>
    <t>740-032-147</t>
  </si>
  <si>
    <t>740-032-151</t>
  </si>
  <si>
    <t>740-032-192</t>
  </si>
  <si>
    <t>740-032-199</t>
  </si>
  <si>
    <t>740-032-211</t>
  </si>
  <si>
    <t>740-032-221</t>
  </si>
  <si>
    <t>740-032-231</t>
  </si>
  <si>
    <t>740-032-411</t>
  </si>
  <si>
    <t>740-034-211</t>
  </si>
  <si>
    <t>740-034-221</t>
  </si>
  <si>
    <t>740-034-312</t>
  </si>
  <si>
    <t>740-034-411</t>
  </si>
  <si>
    <t>740-054-211</t>
  </si>
  <si>
    <t>740-054-221</t>
  </si>
  <si>
    <t>740-054-231</t>
  </si>
  <si>
    <t>740-054-332</t>
  </si>
  <si>
    <t>740-056-165</t>
  </si>
  <si>
    <t>740-056-171</t>
  </si>
  <si>
    <t>740-056-175</t>
  </si>
  <si>
    <t>740-056-211</t>
  </si>
  <si>
    <t>740-056-221</t>
  </si>
  <si>
    <t>740-056-231</t>
  </si>
  <si>
    <t>740-056-312</t>
  </si>
  <si>
    <t>740-056-331</t>
  </si>
  <si>
    <t>740-056-411</t>
  </si>
  <si>
    <t>740-056-422</t>
  </si>
  <si>
    <t>740-056-423</t>
  </si>
  <si>
    <t>740-056-424</t>
  </si>
  <si>
    <t>740-056-425</t>
  </si>
  <si>
    <t>740-056-552</t>
  </si>
  <si>
    <t>740-061-411</t>
  </si>
  <si>
    <t>740-063-311</t>
  </si>
  <si>
    <t>740-069-121</t>
  </si>
  <si>
    <t>740-069-131</t>
  </si>
  <si>
    <t>740-069-143</t>
  </si>
  <si>
    <t>740-069-151</t>
  </si>
  <si>
    <t>740-069-171</t>
  </si>
  <si>
    <t>740-069-198</t>
  </si>
  <si>
    <t>740-069-211</t>
  </si>
  <si>
    <t>740-069-221</t>
  </si>
  <si>
    <t>740-069-231</t>
  </si>
  <si>
    <t>740-069-311</t>
  </si>
  <si>
    <t>740-069-331</t>
  </si>
  <si>
    <t>740-069-332</t>
  </si>
  <si>
    <t>740-069-411</t>
  </si>
  <si>
    <t>740-069-461</t>
  </si>
  <si>
    <t>750-001-121</t>
  </si>
  <si>
    <t>750-001-211</t>
  </si>
  <si>
    <t>750-001-221</t>
  </si>
  <si>
    <t>750-001-231</t>
  </si>
  <si>
    <t>750-002-111</t>
  </si>
  <si>
    <t>750-002-113</t>
  </si>
  <si>
    <t>750-002-115</t>
  </si>
  <si>
    <t>750-002-211</t>
  </si>
  <si>
    <t>750-002-221</t>
  </si>
  <si>
    <t>750-002-231</t>
  </si>
  <si>
    <t>750-003-162</t>
  </si>
  <si>
    <t>750-003-173</t>
  </si>
  <si>
    <t>750-003-199</t>
  </si>
  <si>
    <t>750-003-211</t>
  </si>
  <si>
    <t>750-003-221</t>
  </si>
  <si>
    <t>750-003-231</t>
  </si>
  <si>
    <t>750-005-114</t>
  </si>
  <si>
    <t>750-005-116</t>
  </si>
  <si>
    <t>750-005-211</t>
  </si>
  <si>
    <t>750-005-221</t>
  </si>
  <si>
    <t>750-005-231</t>
  </si>
  <si>
    <t>750-007-131</t>
  </si>
  <si>
    <t>750-007-211</t>
  </si>
  <si>
    <t>750-007-221</t>
  </si>
  <si>
    <t>750-007-231</t>
  </si>
  <si>
    <t>750-009-184</t>
  </si>
  <si>
    <t>750-009-188</t>
  </si>
  <si>
    <t>750-009-211</t>
  </si>
  <si>
    <t>750-009-221</t>
  </si>
  <si>
    <t>750-012-311</t>
  </si>
  <si>
    <t>750-013-121</t>
  </si>
  <si>
    <t>750-013-162</t>
  </si>
  <si>
    <t>750-013-211</t>
  </si>
  <si>
    <t>750-013-221</t>
  </si>
  <si>
    <t>750-013-231</t>
  </si>
  <si>
    <t>750-014-312</t>
  </si>
  <si>
    <t>750-014-332</t>
  </si>
  <si>
    <t>750-014-411</t>
  </si>
  <si>
    <t>750-019-121</t>
  </si>
  <si>
    <t>750-019-152</t>
  </si>
  <si>
    <t>750-019-173</t>
  </si>
  <si>
    <t>750-019-199</t>
  </si>
  <si>
    <t>750-019-211</t>
  </si>
  <si>
    <t>750-019-221</t>
  </si>
  <si>
    <t>750-019-231</t>
  </si>
  <si>
    <t>750-027-142</t>
  </si>
  <si>
    <t>750-027-199</t>
  </si>
  <si>
    <t>750-027-211</t>
  </si>
  <si>
    <t>750-027-221</t>
  </si>
  <si>
    <t>750-027-231</t>
  </si>
  <si>
    <t>750-032-113</t>
  </si>
  <si>
    <t>750-032-121</t>
  </si>
  <si>
    <t>750-032-132</t>
  </si>
  <si>
    <t>750-032-162</t>
  </si>
  <si>
    <t>750-032-211</t>
  </si>
  <si>
    <t>750-032-221</t>
  </si>
  <si>
    <t>750-032-231</t>
  </si>
  <si>
    <t>750-034-121</t>
  </si>
  <si>
    <t>750-034-162</t>
  </si>
  <si>
    <t>750-034-211</t>
  </si>
  <si>
    <t>750-034-221</t>
  </si>
  <si>
    <t>750-034-231</t>
  </si>
  <si>
    <t>750-054-121</t>
  </si>
  <si>
    <t>750-054-211</t>
  </si>
  <si>
    <t>750-054-221</t>
  </si>
  <si>
    <t>750-054-231</t>
  </si>
  <si>
    <t>750-055-121</t>
  </si>
  <si>
    <t>750-055-146</t>
  </si>
  <si>
    <t>750-055-211</t>
  </si>
  <si>
    <t>750-055-221</t>
  </si>
  <si>
    <t>750-055-231</t>
  </si>
  <si>
    <t>750-055-327</t>
  </si>
  <si>
    <t>750-056-171</t>
  </si>
  <si>
    <t>750-056-175</t>
  </si>
  <si>
    <t>750-056-199</t>
  </si>
  <si>
    <t>750-056-211</t>
  </si>
  <si>
    <t>750-056-221</t>
  </si>
  <si>
    <t>750-056-231</t>
  </si>
  <si>
    <t>750-056-321</t>
  </si>
  <si>
    <t>750-056-326</t>
  </si>
  <si>
    <t>750-056-411</t>
  </si>
  <si>
    <t>750-056-422</t>
  </si>
  <si>
    <t>750-056-423</t>
  </si>
  <si>
    <t>750-056-424</t>
  </si>
  <si>
    <t>750-056-425</t>
  </si>
  <si>
    <t>750-061-411</t>
  </si>
  <si>
    <t>750-069-131</t>
  </si>
  <si>
    <t>750-069-211</t>
  </si>
  <si>
    <t>750-069-221</t>
  </si>
  <si>
    <t>750-069-231</t>
  </si>
  <si>
    <t>760-001-121</t>
  </si>
  <si>
    <t>760-001-123</t>
  </si>
  <si>
    <t>760-001-125</t>
  </si>
  <si>
    <t>760-001-211</t>
  </si>
  <si>
    <t>760-001-221</t>
  </si>
  <si>
    <t>760-001-231</t>
  </si>
  <si>
    <t>760-002-111</t>
  </si>
  <si>
    <t>760-002-113</t>
  </si>
  <si>
    <t>760-002-118</t>
  </si>
  <si>
    <t>760-002-211</t>
  </si>
  <si>
    <t>760-002-221</t>
  </si>
  <si>
    <t>760-002-231</t>
  </si>
  <si>
    <t>760-003-151</t>
  </si>
  <si>
    <t>760-003-162</t>
  </si>
  <si>
    <t>760-003-173</t>
  </si>
  <si>
    <t>760-003-176</t>
  </si>
  <si>
    <t>760-003-211</t>
  </si>
  <si>
    <t>760-003-221</t>
  </si>
  <si>
    <t>760-003-231</t>
  </si>
  <si>
    <t>760-005-114</t>
  </si>
  <si>
    <t>760-005-116</t>
  </si>
  <si>
    <t>760-005-211</t>
  </si>
  <si>
    <t>760-005-221</t>
  </si>
  <si>
    <t>760-005-231</t>
  </si>
  <si>
    <t>760-007-131</t>
  </si>
  <si>
    <t>760-007-135</t>
  </si>
  <si>
    <t>760-007-211</t>
  </si>
  <si>
    <t>760-007-221</t>
  </si>
  <si>
    <t>760-007-231</t>
  </si>
  <si>
    <t>760-009-184</t>
  </si>
  <si>
    <t>760-009-185</t>
  </si>
  <si>
    <t>760-009-188</t>
  </si>
  <si>
    <t>760-009-189</t>
  </si>
  <si>
    <t>760-009-211</t>
  </si>
  <si>
    <t>760-009-221</t>
  </si>
  <si>
    <t>760-009-231</t>
  </si>
  <si>
    <t>760-012-148</t>
  </si>
  <si>
    <t>760-012-211</t>
  </si>
  <si>
    <t>760-012-221</t>
  </si>
  <si>
    <t>760-012-422</t>
  </si>
  <si>
    <t>760-012-423</t>
  </si>
  <si>
    <t>760-012-424</t>
  </si>
  <si>
    <t>760-013-121</t>
  </si>
  <si>
    <t>760-013-131</t>
  </si>
  <si>
    <t>760-013-162</t>
  </si>
  <si>
    <t>760-013-211</t>
  </si>
  <si>
    <t>760-013-221</t>
  </si>
  <si>
    <t>760-013-231</t>
  </si>
  <si>
    <t>760-014-312</t>
  </si>
  <si>
    <t>760-014-411</t>
  </si>
  <si>
    <t>760-014-422</t>
  </si>
  <si>
    <t>760-014-461</t>
  </si>
  <si>
    <t>760-014-462</t>
  </si>
  <si>
    <t>760-015-472</t>
  </si>
  <si>
    <t>760-020-124</t>
  </si>
  <si>
    <t>760-020-162</t>
  </si>
  <si>
    <t>760-020-211</t>
  </si>
  <si>
    <t>760-024-131</t>
  </si>
  <si>
    <t>760-024-141</t>
  </si>
  <si>
    <t>760-024-143</t>
  </si>
  <si>
    <t>760-024-211</t>
  </si>
  <si>
    <t>760-024-221</t>
  </si>
  <si>
    <t>760-024-231</t>
  </si>
  <si>
    <t>760-027-142</t>
  </si>
  <si>
    <t>760-027-167</t>
  </si>
  <si>
    <t>760-027-211</t>
  </si>
  <si>
    <t>760-027-221</t>
  </si>
  <si>
    <t>760-027-231</t>
  </si>
  <si>
    <t>760-029-146</t>
  </si>
  <si>
    <t>760-029-211</t>
  </si>
  <si>
    <t>760-029-221</t>
  </si>
  <si>
    <t>760-029-231</t>
  </si>
  <si>
    <t>760-031-121</t>
  </si>
  <si>
    <t>760-031-131</t>
  </si>
  <si>
    <t>760-031-135</t>
  </si>
  <si>
    <t>760-031-142</t>
  </si>
  <si>
    <t>760-031-151</t>
  </si>
  <si>
    <t>760-031-162</t>
  </si>
  <si>
    <t>760-031-163</t>
  </si>
  <si>
    <t>760-031-181</t>
  </si>
  <si>
    <t>760-031-196</t>
  </si>
  <si>
    <t>760-031-211</t>
  </si>
  <si>
    <t>760-031-221</t>
  </si>
  <si>
    <t>760-031-231</t>
  </si>
  <si>
    <t>760-031-311</t>
  </si>
  <si>
    <t>760-031-312</t>
  </si>
  <si>
    <t>760-031-411</t>
  </si>
  <si>
    <t>760-031-418</t>
  </si>
  <si>
    <t>760-031-461</t>
  </si>
  <si>
    <t>760-031-462</t>
  </si>
  <si>
    <t>760-032-113</t>
  </si>
  <si>
    <t>760-032-121</t>
  </si>
  <si>
    <t>760-032-131</t>
  </si>
  <si>
    <t>760-032-132</t>
  </si>
  <si>
    <t>760-032-142</t>
  </si>
  <si>
    <t>760-032-144</t>
  </si>
  <si>
    <t>760-032-145</t>
  </si>
  <si>
    <t>760-032-146</t>
  </si>
  <si>
    <t>760-032-151</t>
  </si>
  <si>
    <t>760-032-162</t>
  </si>
  <si>
    <t>760-032-211</t>
  </si>
  <si>
    <t>760-032-221</t>
  </si>
  <si>
    <t>760-032-231</t>
  </si>
  <si>
    <t>760-032-311</t>
  </si>
  <si>
    <t>760-032-312</t>
  </si>
  <si>
    <t>760-032-326</t>
  </si>
  <si>
    <t>760-032-331</t>
  </si>
  <si>
    <t>760-032-332</t>
  </si>
  <si>
    <t>760-032-342</t>
  </si>
  <si>
    <t>760-032-411</t>
  </si>
  <si>
    <t>760-032-461</t>
  </si>
  <si>
    <t>760-034-121</t>
  </si>
  <si>
    <t>760-034-131</t>
  </si>
  <si>
    <t>760-034-211</t>
  </si>
  <si>
    <t>760-034-221</t>
  </si>
  <si>
    <t>760-034-231</t>
  </si>
  <si>
    <t>760-034-312</t>
  </si>
  <si>
    <t>760-034-411</t>
  </si>
  <si>
    <t>760-054-121</t>
  </si>
  <si>
    <t>760-054-211</t>
  </si>
  <si>
    <t>760-054-221</t>
  </si>
  <si>
    <t>760-054-231</t>
  </si>
  <si>
    <t>760-055-131</t>
  </si>
  <si>
    <t>760-055-211</t>
  </si>
  <si>
    <t>760-055-221</t>
  </si>
  <si>
    <t>760-055-231</t>
  </si>
  <si>
    <t>760-055-311</t>
  </si>
  <si>
    <t>760-055-411</t>
  </si>
  <si>
    <t>760-056-165</t>
  </si>
  <si>
    <t>760-056-171</t>
  </si>
  <si>
    <t>760-056-175</t>
  </si>
  <si>
    <t>760-056-211</t>
  </si>
  <si>
    <t>760-056-221</t>
  </si>
  <si>
    <t>760-056-231</t>
  </si>
  <si>
    <t>760-056-311</t>
  </si>
  <si>
    <t>760-056-319</t>
  </si>
  <si>
    <t>760-056-321</t>
  </si>
  <si>
    <t>760-056-322</t>
  </si>
  <si>
    <t>760-056-323</t>
  </si>
  <si>
    <t>760-056-331</t>
  </si>
  <si>
    <t>760-056-344</t>
  </si>
  <si>
    <t>760-056-411</t>
  </si>
  <si>
    <t>760-056-422</t>
  </si>
  <si>
    <t>760-056-423</t>
  </si>
  <si>
    <t>760-056-424</t>
  </si>
  <si>
    <t>760-056-425</t>
  </si>
  <si>
    <t>760-056-552</t>
  </si>
  <si>
    <t>760-061-411</t>
  </si>
  <si>
    <t>760-061-414</t>
  </si>
  <si>
    <t>760-069-116</t>
  </si>
  <si>
    <t>760-069-131</t>
  </si>
  <si>
    <t>760-069-142</t>
  </si>
  <si>
    <t>760-069-162</t>
  </si>
  <si>
    <t>760-069-211</t>
  </si>
  <si>
    <t>760-069-221</t>
  </si>
  <si>
    <t>760-069-231</t>
  </si>
  <si>
    <t>760-069-311</t>
  </si>
  <si>
    <t>760-069-411</t>
  </si>
  <si>
    <t>760-073-343</t>
  </si>
  <si>
    <t>761-001-121</t>
  </si>
  <si>
    <t>761-001-125</t>
  </si>
  <si>
    <t>761-001-211</t>
  </si>
  <si>
    <t>761-001-221</t>
  </si>
  <si>
    <t>761-001-231</t>
  </si>
  <si>
    <t>761-002-111</t>
  </si>
  <si>
    <t>761-002-113</t>
  </si>
  <si>
    <t>761-002-211</t>
  </si>
  <si>
    <t>761-002-221</t>
  </si>
  <si>
    <t>761-002-231</t>
  </si>
  <si>
    <t>761-002-715</t>
  </si>
  <si>
    <t>761-003-173</t>
  </si>
  <si>
    <t>761-003-211</t>
  </si>
  <si>
    <t>761-003-221</t>
  </si>
  <si>
    <t>761-003-231</t>
  </si>
  <si>
    <t>761-005-114</t>
  </si>
  <si>
    <t>761-005-116</t>
  </si>
  <si>
    <t>761-005-211</t>
  </si>
  <si>
    <t>761-005-221</t>
  </si>
  <si>
    <t>761-005-231</t>
  </si>
  <si>
    <t>761-007-131</t>
  </si>
  <si>
    <t>761-007-211</t>
  </si>
  <si>
    <t>761-007-221</t>
  </si>
  <si>
    <t>761-007-231</t>
  </si>
  <si>
    <t>761-009-184</t>
  </si>
  <si>
    <t>761-009-185</t>
  </si>
  <si>
    <t>761-009-188</t>
  </si>
  <si>
    <t>761-009-211</t>
  </si>
  <si>
    <t>761-009-221</t>
  </si>
  <si>
    <t>761-012-311</t>
  </si>
  <si>
    <t>761-013-121</t>
  </si>
  <si>
    <t>761-013-131</t>
  </si>
  <si>
    <t>761-013-211</t>
  </si>
  <si>
    <t>761-013-221</t>
  </si>
  <si>
    <t>761-013-231</t>
  </si>
  <si>
    <t>761-014-211</t>
  </si>
  <si>
    <t>761-014-221</t>
  </si>
  <si>
    <t>761-014-312</t>
  </si>
  <si>
    <t>761-014-411</t>
  </si>
  <si>
    <t>761-014-461</t>
  </si>
  <si>
    <t>761-015-411</t>
  </si>
  <si>
    <t>761-024-211</t>
  </si>
  <si>
    <t>761-024-221</t>
  </si>
  <si>
    <t>761-024-231</t>
  </si>
  <si>
    <t>761-027-142</t>
  </si>
  <si>
    <t>761-027-211</t>
  </si>
  <si>
    <t>761-027-221</t>
  </si>
  <si>
    <t>761-027-231</t>
  </si>
  <si>
    <t>761-029-142</t>
  </si>
  <si>
    <t>761-029-211</t>
  </si>
  <si>
    <t>761-029-221</t>
  </si>
  <si>
    <t>761-029-231</t>
  </si>
  <si>
    <t>761-031-121</t>
  </si>
  <si>
    <t>761-031-131</t>
  </si>
  <si>
    <t>761-031-151</t>
  </si>
  <si>
    <t>761-031-211</t>
  </si>
  <si>
    <t>761-031-221</t>
  </si>
  <si>
    <t>761-031-231</t>
  </si>
  <si>
    <t>761-032-121</t>
  </si>
  <si>
    <t>761-032-131</t>
  </si>
  <si>
    <t>761-032-132</t>
  </si>
  <si>
    <t>761-032-145</t>
  </si>
  <si>
    <t>761-032-167</t>
  </si>
  <si>
    <t>761-032-211</t>
  </si>
  <si>
    <t>761-032-221</t>
  </si>
  <si>
    <t>761-032-231</t>
  </si>
  <si>
    <t>761-032-311</t>
  </si>
  <si>
    <t>761-032-411</t>
  </si>
  <si>
    <t>761-034-121</t>
  </si>
  <si>
    <t>761-034-211</t>
  </si>
  <si>
    <t>761-034-221</t>
  </si>
  <si>
    <t>761-034-231</t>
  </si>
  <si>
    <t>761-054-121</t>
  </si>
  <si>
    <t>761-054-211</t>
  </si>
  <si>
    <t>761-054-221</t>
  </si>
  <si>
    <t>761-054-231</t>
  </si>
  <si>
    <t>761-056-171</t>
  </si>
  <si>
    <t>761-056-211</t>
  </si>
  <si>
    <t>761-061-411</t>
  </si>
  <si>
    <t>761-061-414</t>
  </si>
  <si>
    <t>761-061-461</t>
  </si>
  <si>
    <t>761-063-121</t>
  </si>
  <si>
    <t>761-063-142</t>
  </si>
  <si>
    <t>761-063-211</t>
  </si>
  <si>
    <t>761-063-221</t>
  </si>
  <si>
    <t>761-063-231</t>
  </si>
  <si>
    <t>761-069-116</t>
  </si>
  <si>
    <t>761-069-151</t>
  </si>
  <si>
    <t>761-069-211</t>
  </si>
  <si>
    <t>761-069-221</t>
  </si>
  <si>
    <t>761-069-231</t>
  </si>
  <si>
    <t>770-001-121</t>
  </si>
  <si>
    <t>770-001-211</t>
  </si>
  <si>
    <t>770-001-221</t>
  </si>
  <si>
    <t>770-001-231</t>
  </si>
  <si>
    <t>770-002-111</t>
  </si>
  <si>
    <t>770-002-113</t>
  </si>
  <si>
    <t>770-002-211</t>
  </si>
  <si>
    <t>770-002-221</t>
  </si>
  <si>
    <t>770-002-231</t>
  </si>
  <si>
    <t>770-003-151</t>
  </si>
  <si>
    <t>770-003-173</t>
  </si>
  <si>
    <t>770-003-199</t>
  </si>
  <si>
    <t>770-003-211</t>
  </si>
  <si>
    <t>770-003-221</t>
  </si>
  <si>
    <t>770-003-231</t>
  </si>
  <si>
    <t>770-005-114</t>
  </si>
  <si>
    <t>770-005-116</t>
  </si>
  <si>
    <t>770-005-211</t>
  </si>
  <si>
    <t>770-005-221</t>
  </si>
  <si>
    <t>770-005-231</t>
  </si>
  <si>
    <t>770-007-131</t>
  </si>
  <si>
    <t>770-007-135</t>
  </si>
  <si>
    <t>770-007-211</t>
  </si>
  <si>
    <t>770-007-221</t>
  </si>
  <si>
    <t>770-007-231</t>
  </si>
  <si>
    <t>770-009-184</t>
  </si>
  <si>
    <t>770-009-185</t>
  </si>
  <si>
    <t>770-009-188</t>
  </si>
  <si>
    <t>770-009-211</t>
  </si>
  <si>
    <t>770-009-221</t>
  </si>
  <si>
    <t>770-012-148</t>
  </si>
  <si>
    <t>770-012-211</t>
  </si>
  <si>
    <t>770-012-221</t>
  </si>
  <si>
    <t>770-013-121</t>
  </si>
  <si>
    <t>770-013-162</t>
  </si>
  <si>
    <t>770-013-211</t>
  </si>
  <si>
    <t>770-013-221</t>
  </si>
  <si>
    <t>770-013-231</t>
  </si>
  <si>
    <t>770-014-163</t>
  </si>
  <si>
    <t>770-014-211</t>
  </si>
  <si>
    <t>770-014-221</t>
  </si>
  <si>
    <t>770-014-312</t>
  </si>
  <si>
    <t>770-014-332</t>
  </si>
  <si>
    <t>770-014-411</t>
  </si>
  <si>
    <t>770-014-461</t>
  </si>
  <si>
    <t>770-024-211</t>
  </si>
  <si>
    <t>770-024-221</t>
  </si>
  <si>
    <t>770-024-231</t>
  </si>
  <si>
    <t>770-027-142</t>
  </si>
  <si>
    <t>770-027-167</t>
  </si>
  <si>
    <t>770-027-199</t>
  </si>
  <si>
    <t>770-027-211</t>
  </si>
  <si>
    <t>770-027-221</t>
  </si>
  <si>
    <t>770-027-231</t>
  </si>
  <si>
    <t>770-029-142</t>
  </si>
  <si>
    <t>770-029-211</t>
  </si>
  <si>
    <t>770-029-221</t>
  </si>
  <si>
    <t>770-029-231</t>
  </si>
  <si>
    <t>770-031-131</t>
  </si>
  <si>
    <t>770-031-142</t>
  </si>
  <si>
    <t>770-031-146</t>
  </si>
  <si>
    <t>770-031-151</t>
  </si>
  <si>
    <t>770-031-162</t>
  </si>
  <si>
    <t>770-031-163</t>
  </si>
  <si>
    <t>770-031-197</t>
  </si>
  <si>
    <t>770-031-199</t>
  </si>
  <si>
    <t>770-031-211</t>
  </si>
  <si>
    <t>770-031-221</t>
  </si>
  <si>
    <t>770-031-231</t>
  </si>
  <si>
    <t>770-031-311</t>
  </si>
  <si>
    <t>770-031-411</t>
  </si>
  <si>
    <t>770-031-418</t>
  </si>
  <si>
    <t>770-031-462</t>
  </si>
  <si>
    <t>770-032-121</t>
  </si>
  <si>
    <t>770-032-131</t>
  </si>
  <si>
    <t>770-032-132</t>
  </si>
  <si>
    <t>770-032-142</t>
  </si>
  <si>
    <t>770-032-145</t>
  </si>
  <si>
    <t>770-032-162</t>
  </si>
  <si>
    <t>770-032-163</t>
  </si>
  <si>
    <t>770-032-199</t>
  </si>
  <si>
    <t>770-032-211</t>
  </si>
  <si>
    <t>770-032-221</t>
  </si>
  <si>
    <t>770-032-231</t>
  </si>
  <si>
    <t>770-032-311</t>
  </si>
  <si>
    <t>770-034-135</t>
  </si>
  <si>
    <t>770-034-211</t>
  </si>
  <si>
    <t>770-034-221</t>
  </si>
  <si>
    <t>770-034-231</t>
  </si>
  <si>
    <t>770-034-411</t>
  </si>
  <si>
    <t>770-042-131</t>
  </si>
  <si>
    <t>770-042-211</t>
  </si>
  <si>
    <t>770-042-221</t>
  </si>
  <si>
    <t>770-042-231</t>
  </si>
  <si>
    <t>770-043-131</t>
  </si>
  <si>
    <t>770-043-211</t>
  </si>
  <si>
    <t>770-043-221</t>
  </si>
  <si>
    <t>770-043-231</t>
  </si>
  <si>
    <t>770-054-121</t>
  </si>
  <si>
    <t>770-054-162</t>
  </si>
  <si>
    <t>770-054-211</t>
  </si>
  <si>
    <t>770-054-221</t>
  </si>
  <si>
    <t>770-054-231</t>
  </si>
  <si>
    <t>770-055-131</t>
  </si>
  <si>
    <t>770-055-151</t>
  </si>
  <si>
    <t>770-055-211</t>
  </si>
  <si>
    <t>770-055-221</t>
  </si>
  <si>
    <t>770-055-231</t>
  </si>
  <si>
    <t>770-055-311</t>
  </si>
  <si>
    <t>770-055-312</t>
  </si>
  <si>
    <t>770-055-411</t>
  </si>
  <si>
    <t>770-056-171</t>
  </si>
  <si>
    <t>770-056-172</t>
  </si>
  <si>
    <t>770-056-175</t>
  </si>
  <si>
    <t>770-056-211</t>
  </si>
  <si>
    <t>770-056-221</t>
  </si>
  <si>
    <t>770-056-231</t>
  </si>
  <si>
    <t>770-056-312</t>
  </si>
  <si>
    <t>770-056-321</t>
  </si>
  <si>
    <t>770-056-341</t>
  </si>
  <si>
    <t>770-056-411</t>
  </si>
  <si>
    <t>770-056-422</t>
  </si>
  <si>
    <t>770-056-423</t>
  </si>
  <si>
    <t>770-056-424</t>
  </si>
  <si>
    <t>770-061-411</t>
  </si>
  <si>
    <t>770-061-414</t>
  </si>
  <si>
    <t>770-061-418</t>
  </si>
  <si>
    <t>770-063-311</t>
  </si>
  <si>
    <t>770-069-116</t>
  </si>
  <si>
    <t>770-069-149</t>
  </si>
  <si>
    <t>770-069-211</t>
  </si>
  <si>
    <t>770-069-221</t>
  </si>
  <si>
    <t>770-069-231</t>
  </si>
  <si>
    <t>770-069-311</t>
  </si>
  <si>
    <t>770-069-312</t>
  </si>
  <si>
    <t>770-069-332</t>
  </si>
  <si>
    <t>770-069-411</t>
  </si>
  <si>
    <t>770-073-462</t>
  </si>
  <si>
    <t>780-001-121</t>
  </si>
  <si>
    <t>780-001-123</t>
  </si>
  <si>
    <t>780-001-211</t>
  </si>
  <si>
    <t>780-001-221</t>
  </si>
  <si>
    <t>780-001-231</t>
  </si>
  <si>
    <t>780-002-111</t>
  </si>
  <si>
    <t>780-002-113</t>
  </si>
  <si>
    <t>780-002-118</t>
  </si>
  <si>
    <t>780-002-211</t>
  </si>
  <si>
    <t>780-002-221</t>
  </si>
  <si>
    <t>780-002-231</t>
  </si>
  <si>
    <t>780-003-151</t>
  </si>
  <si>
    <t>780-003-162</t>
  </si>
  <si>
    <t>780-003-173</t>
  </si>
  <si>
    <t>780-003-199</t>
  </si>
  <si>
    <t>780-003-211</t>
  </si>
  <si>
    <t>780-003-221</t>
  </si>
  <si>
    <t>780-003-231</t>
  </si>
  <si>
    <t>780-003-311</t>
  </si>
  <si>
    <t>780-005-114</t>
  </si>
  <si>
    <t>780-005-116</t>
  </si>
  <si>
    <t>780-005-211</t>
  </si>
  <si>
    <t>780-005-221</t>
  </si>
  <si>
    <t>780-005-231</t>
  </si>
  <si>
    <t>780-007-131</t>
  </si>
  <si>
    <t>780-007-211</t>
  </si>
  <si>
    <t>780-007-221</t>
  </si>
  <si>
    <t>780-007-231</t>
  </si>
  <si>
    <t>780-009-184</t>
  </si>
  <si>
    <t>780-009-185</t>
  </si>
  <si>
    <t>780-009-186</t>
  </si>
  <si>
    <t>780-009-188</t>
  </si>
  <si>
    <t>780-009-189</t>
  </si>
  <si>
    <t>780-009-211</t>
  </si>
  <si>
    <t>780-009-221</t>
  </si>
  <si>
    <t>780-009-231</t>
  </si>
  <si>
    <t>780-012-121</t>
  </si>
  <si>
    <t>780-012-148</t>
  </si>
  <si>
    <t>780-012-211</t>
  </si>
  <si>
    <t>780-012-221</t>
  </si>
  <si>
    <t>780-012-411</t>
  </si>
  <si>
    <t>780-012-422</t>
  </si>
  <si>
    <t>780-012-423</t>
  </si>
  <si>
    <t>780-013-121</t>
  </si>
  <si>
    <t>780-013-131</t>
  </si>
  <si>
    <t>780-013-211</t>
  </si>
  <si>
    <t>780-013-221</t>
  </si>
  <si>
    <t>780-013-231</t>
  </si>
  <si>
    <t>780-014-151</t>
  </si>
  <si>
    <t>780-014-184</t>
  </si>
  <si>
    <t>780-014-211</t>
  </si>
  <si>
    <t>780-014-221</t>
  </si>
  <si>
    <t>780-014-231</t>
  </si>
  <si>
    <t>780-014-311</t>
  </si>
  <si>
    <t>780-014-312</t>
  </si>
  <si>
    <t>780-014-411</t>
  </si>
  <si>
    <t>780-015-311</t>
  </si>
  <si>
    <t>780-024-113</t>
  </si>
  <si>
    <t>780-024-121</t>
  </si>
  <si>
    <t>780-024-131</t>
  </si>
  <si>
    <t>780-024-143</t>
  </si>
  <si>
    <t>780-024-181</t>
  </si>
  <si>
    <t>780-024-211</t>
  </si>
  <si>
    <t>780-024-221</t>
  </si>
  <si>
    <t>780-024-231</t>
  </si>
  <si>
    <t>780-024-311</t>
  </si>
  <si>
    <t>780-024-312</t>
  </si>
  <si>
    <t>780-024-411</t>
  </si>
  <si>
    <t>780-027-142</t>
  </si>
  <si>
    <t>780-027-167</t>
  </si>
  <si>
    <t>780-027-199</t>
  </si>
  <si>
    <t>780-027-211</t>
  </si>
  <si>
    <t>780-027-221</t>
  </si>
  <si>
    <t>780-027-231</t>
  </si>
  <si>
    <t>780-029-141</t>
  </si>
  <si>
    <t>780-029-146</t>
  </si>
  <si>
    <t>780-029-211</t>
  </si>
  <si>
    <t>780-029-221</t>
  </si>
  <si>
    <t>780-029-231</t>
  </si>
  <si>
    <t>780-031-121</t>
  </si>
  <si>
    <t>780-031-131</t>
  </si>
  <si>
    <t>780-031-143</t>
  </si>
  <si>
    <t>780-031-146</t>
  </si>
  <si>
    <t>780-031-151</t>
  </si>
  <si>
    <t>780-031-153</t>
  </si>
  <si>
    <t>780-031-181</t>
  </si>
  <si>
    <t>780-031-197</t>
  </si>
  <si>
    <t>780-031-198</t>
  </si>
  <si>
    <t>780-031-211</t>
  </si>
  <si>
    <t>780-031-221</t>
  </si>
  <si>
    <t>780-031-231</t>
  </si>
  <si>
    <t>780-031-311</t>
  </si>
  <si>
    <t>780-031-312</t>
  </si>
  <si>
    <t>780-031-411</t>
  </si>
  <si>
    <t>780-031-414</t>
  </si>
  <si>
    <t>780-031-418</t>
  </si>
  <si>
    <t>780-031-541</t>
  </si>
  <si>
    <t>780-031-542</t>
  </si>
  <si>
    <t>780-032-113</t>
  </si>
  <si>
    <t>780-032-121</t>
  </si>
  <si>
    <t>780-032-131</t>
  </si>
  <si>
    <t>780-032-132</t>
  </si>
  <si>
    <t>780-032-142</t>
  </si>
  <si>
    <t>780-032-144</t>
  </si>
  <si>
    <t>780-032-145</t>
  </si>
  <si>
    <t>780-032-147</t>
  </si>
  <si>
    <t>780-032-151</t>
  </si>
  <si>
    <t>780-032-199</t>
  </si>
  <si>
    <t>780-032-211</t>
  </si>
  <si>
    <t>780-032-221</t>
  </si>
  <si>
    <t>780-032-231</t>
  </si>
  <si>
    <t>780-032-311</t>
  </si>
  <si>
    <t>780-032-312</t>
  </si>
  <si>
    <t>780-032-314</t>
  </si>
  <si>
    <t>780-032-332</t>
  </si>
  <si>
    <t>780-032-411</t>
  </si>
  <si>
    <t>780-034-121</t>
  </si>
  <si>
    <t>780-034-211</t>
  </si>
  <si>
    <t>780-034-221</t>
  </si>
  <si>
    <t>780-034-231</t>
  </si>
  <si>
    <t>780-034-411</t>
  </si>
  <si>
    <t>780-054-121</t>
  </si>
  <si>
    <t>780-054-142</t>
  </si>
  <si>
    <t>780-054-211</t>
  </si>
  <si>
    <t>780-054-221</t>
  </si>
  <si>
    <t>780-054-231</t>
  </si>
  <si>
    <t>780-055-131</t>
  </si>
  <si>
    <t>780-055-151</t>
  </si>
  <si>
    <t>780-055-211</t>
  </si>
  <si>
    <t>780-055-221</t>
  </si>
  <si>
    <t>780-055-231</t>
  </si>
  <si>
    <t>780-055-411</t>
  </si>
  <si>
    <t>780-056-165</t>
  </si>
  <si>
    <t>780-056-171</t>
  </si>
  <si>
    <t>780-056-172</t>
  </si>
  <si>
    <t>780-056-175</t>
  </si>
  <si>
    <t>780-056-211</t>
  </si>
  <si>
    <t>780-056-221</t>
  </si>
  <si>
    <t>780-056-231</t>
  </si>
  <si>
    <t>780-056-321</t>
  </si>
  <si>
    <t>780-056-331</t>
  </si>
  <si>
    <t>780-056-411</t>
  </si>
  <si>
    <t>780-056-422</t>
  </si>
  <si>
    <t>780-056-423</t>
  </si>
  <si>
    <t>780-056-424</t>
  </si>
  <si>
    <t>780-056-425</t>
  </si>
  <si>
    <t>780-063-121</t>
  </si>
  <si>
    <t>780-063-142</t>
  </si>
  <si>
    <t>780-063-211</t>
  </si>
  <si>
    <t>780-063-221</t>
  </si>
  <si>
    <t>780-063-231</t>
  </si>
  <si>
    <t>780-069-116</t>
  </si>
  <si>
    <t>780-069-131</t>
  </si>
  <si>
    <t>780-069-146</t>
  </si>
  <si>
    <t>780-069-151</t>
  </si>
  <si>
    <t>780-069-173</t>
  </si>
  <si>
    <t>780-069-198</t>
  </si>
  <si>
    <t>780-069-199</t>
  </si>
  <si>
    <t>780-069-211</t>
  </si>
  <si>
    <t>780-069-221</t>
  </si>
  <si>
    <t>780-069-231</t>
  </si>
  <si>
    <t>780-069-311</t>
  </si>
  <si>
    <t>780-069-312</t>
  </si>
  <si>
    <t>780-069-327</t>
  </si>
  <si>
    <t>780-069-331</t>
  </si>
  <si>
    <t>780-069-332</t>
  </si>
  <si>
    <t>780-069-342</t>
  </si>
  <si>
    <t>780-069-411</t>
  </si>
  <si>
    <t>780-069-418</t>
  </si>
  <si>
    <t>780-069-541</t>
  </si>
  <si>
    <t>790-001-121</t>
  </si>
  <si>
    <t>790-001-123</t>
  </si>
  <si>
    <t>790-001-125</t>
  </si>
  <si>
    <t>790-001-211</t>
  </si>
  <si>
    <t>790-001-221</t>
  </si>
  <si>
    <t>790-001-231</t>
  </si>
  <si>
    <t>790-002-111</t>
  </si>
  <si>
    <t>790-002-113</t>
  </si>
  <si>
    <t>790-002-118</t>
  </si>
  <si>
    <t>790-002-211</t>
  </si>
  <si>
    <t>790-002-221</t>
  </si>
  <si>
    <t>790-002-231</t>
  </si>
  <si>
    <t>790-003-151</t>
  </si>
  <si>
    <t>790-003-173</t>
  </si>
  <si>
    <t>790-003-199</t>
  </si>
  <si>
    <t>790-003-211</t>
  </si>
  <si>
    <t>790-003-221</t>
  </si>
  <si>
    <t>790-003-231</t>
  </si>
  <si>
    <t>790-005-114</t>
  </si>
  <si>
    <t>790-005-116</t>
  </si>
  <si>
    <t>790-005-211</t>
  </si>
  <si>
    <t>790-005-221</t>
  </si>
  <si>
    <t>790-005-231</t>
  </si>
  <si>
    <t>790-007-131</t>
  </si>
  <si>
    <t>790-007-211</t>
  </si>
  <si>
    <t>790-007-221</t>
  </si>
  <si>
    <t>790-007-231</t>
  </si>
  <si>
    <t>790-009-184</t>
  </si>
  <si>
    <t>790-009-185</t>
  </si>
  <si>
    <t>790-009-186</t>
  </si>
  <si>
    <t>790-009-188</t>
  </si>
  <si>
    <t>790-009-189</t>
  </si>
  <si>
    <t>790-009-211</t>
  </si>
  <si>
    <t>790-009-221</t>
  </si>
  <si>
    <t>790-009-231</t>
  </si>
  <si>
    <t>790-012-148</t>
  </si>
  <si>
    <t>790-012-211</t>
  </si>
  <si>
    <t>790-012-221</t>
  </si>
  <si>
    <t>790-012-312</t>
  </si>
  <si>
    <t>790-012-326</t>
  </si>
  <si>
    <t>790-012-372</t>
  </si>
  <si>
    <t>790-012-411</t>
  </si>
  <si>
    <t>790-012-422</t>
  </si>
  <si>
    <t>790-012-423</t>
  </si>
  <si>
    <t>790-013-121</t>
  </si>
  <si>
    <t>790-013-131</t>
  </si>
  <si>
    <t>790-013-162</t>
  </si>
  <si>
    <t>790-013-211</t>
  </si>
  <si>
    <t>790-013-221</t>
  </si>
  <si>
    <t>790-013-231</t>
  </si>
  <si>
    <t>790-014-151</t>
  </si>
  <si>
    <t>790-014-184</t>
  </si>
  <si>
    <t>790-014-211</t>
  </si>
  <si>
    <t>790-014-221</t>
  </si>
  <si>
    <t>790-014-231</t>
  </si>
  <si>
    <t>790-014-312</t>
  </si>
  <si>
    <t>790-014-332</t>
  </si>
  <si>
    <t>790-014-411</t>
  </si>
  <si>
    <t>790-014-418</t>
  </si>
  <si>
    <t>790-015-418</t>
  </si>
  <si>
    <t>790-024-183</t>
  </si>
  <si>
    <t>790-024-211</t>
  </si>
  <si>
    <t>790-024-221</t>
  </si>
  <si>
    <t>790-024-231</t>
  </si>
  <si>
    <t>790-027-142</t>
  </si>
  <si>
    <t>790-027-167</t>
  </si>
  <si>
    <t>790-027-211</t>
  </si>
  <si>
    <t>790-027-221</t>
  </si>
  <si>
    <t>790-027-231</t>
  </si>
  <si>
    <t>790-029-142</t>
  </si>
  <si>
    <t>790-029-211</t>
  </si>
  <si>
    <t>790-029-221</t>
  </si>
  <si>
    <t>790-029-231</t>
  </si>
  <si>
    <t>790-031-151</t>
  </si>
  <si>
    <t>790-031-153</t>
  </si>
  <si>
    <t>790-031-181</t>
  </si>
  <si>
    <t>790-031-211</t>
  </si>
  <si>
    <t>790-031-221</t>
  </si>
  <si>
    <t>790-031-231</t>
  </si>
  <si>
    <t>790-032-121</t>
  </si>
  <si>
    <t>790-032-132</t>
  </si>
  <si>
    <t>790-032-133</t>
  </si>
  <si>
    <t>790-032-142</t>
  </si>
  <si>
    <t>790-032-145</t>
  </si>
  <si>
    <t>790-032-146</t>
  </si>
  <si>
    <t>790-032-162</t>
  </si>
  <si>
    <t>790-032-167</t>
  </si>
  <si>
    <t>790-032-211</t>
  </si>
  <si>
    <t>790-032-221</t>
  </si>
  <si>
    <t>790-032-231</t>
  </si>
  <si>
    <t>790-032-311</t>
  </si>
  <si>
    <t>790-032-312</t>
  </si>
  <si>
    <t>790-032-314</t>
  </si>
  <si>
    <t>790-032-326</t>
  </si>
  <si>
    <t>790-032-331</t>
  </si>
  <si>
    <t>790-032-332</t>
  </si>
  <si>
    <t>790-032-361</t>
  </si>
  <si>
    <t>790-032-411</t>
  </si>
  <si>
    <t>790-034-151</t>
  </si>
  <si>
    <t>790-034-163</t>
  </si>
  <si>
    <t>790-034-211</t>
  </si>
  <si>
    <t>790-034-221</t>
  </si>
  <si>
    <t>790-034-231</t>
  </si>
  <si>
    <t>790-034-312</t>
  </si>
  <si>
    <t>790-034-332</t>
  </si>
  <si>
    <t>790-034-411</t>
  </si>
  <si>
    <t>790-054-121</t>
  </si>
  <si>
    <t>790-054-211</t>
  </si>
  <si>
    <t>790-054-221</t>
  </si>
  <si>
    <t>790-054-231</t>
  </si>
  <si>
    <t>790-054-411</t>
  </si>
  <si>
    <t>790-055-151</t>
  </si>
  <si>
    <t>790-055-211</t>
  </si>
  <si>
    <t>790-055-221</t>
  </si>
  <si>
    <t>790-055-231</t>
  </si>
  <si>
    <t>790-055-312</t>
  </si>
  <si>
    <t>790-055-411</t>
  </si>
  <si>
    <t>790-055-413</t>
  </si>
  <si>
    <t>790-056-171</t>
  </si>
  <si>
    <t>790-056-172</t>
  </si>
  <si>
    <t>790-056-175</t>
  </si>
  <si>
    <t>790-056-211</t>
  </si>
  <si>
    <t>790-056-221</t>
  </si>
  <si>
    <t>790-056-231</t>
  </si>
  <si>
    <t>790-056-326</t>
  </si>
  <si>
    <t>790-056-331</t>
  </si>
  <si>
    <t>790-056-411</t>
  </si>
  <si>
    <t>790-056-422</t>
  </si>
  <si>
    <t>790-056-423</t>
  </si>
  <si>
    <t>790-056-424</t>
  </si>
  <si>
    <t>790-056-425</t>
  </si>
  <si>
    <t>790-061-411</t>
  </si>
  <si>
    <t>790-069-121</t>
  </si>
  <si>
    <t>790-069-131</t>
  </si>
  <si>
    <t>790-069-151</t>
  </si>
  <si>
    <t>790-069-162</t>
  </si>
  <si>
    <t>790-069-211</t>
  </si>
  <si>
    <t>790-069-221</t>
  </si>
  <si>
    <t>790-069-231</t>
  </si>
  <si>
    <t>800-029-121</t>
  </si>
  <si>
    <t>800-029-211</t>
  </si>
  <si>
    <t>800-029-221</t>
  </si>
  <si>
    <t>800-029-231</t>
  </si>
  <si>
    <t>810-001-121</t>
  </si>
  <si>
    <t>810-001-125</t>
  </si>
  <si>
    <t>810-001-211</t>
  </si>
  <si>
    <t>810-001-221</t>
  </si>
  <si>
    <t>810-001-231</t>
  </si>
  <si>
    <t>810-002-111</t>
  </si>
  <si>
    <t>810-002-211</t>
  </si>
  <si>
    <t>810-002-221</t>
  </si>
  <si>
    <t>810-002-231</t>
  </si>
  <si>
    <t>810-003-151</t>
  </si>
  <si>
    <t>810-003-173</t>
  </si>
  <si>
    <t>810-003-199</t>
  </si>
  <si>
    <t>810-003-211</t>
  </si>
  <si>
    <t>810-003-221</t>
  </si>
  <si>
    <t>810-003-231</t>
  </si>
  <si>
    <t>810-005-114</t>
  </si>
  <si>
    <t>810-005-116</t>
  </si>
  <si>
    <t>810-005-211</t>
  </si>
  <si>
    <t>810-005-221</t>
  </si>
  <si>
    <t>810-005-231</t>
  </si>
  <si>
    <t>810-007-131</t>
  </si>
  <si>
    <t>810-007-135</t>
  </si>
  <si>
    <t>810-007-211</t>
  </si>
  <si>
    <t>810-007-221</t>
  </si>
  <si>
    <t>810-007-231</t>
  </si>
  <si>
    <t>810-009-184</t>
  </si>
  <si>
    <t>810-009-185</t>
  </si>
  <si>
    <t>810-009-188</t>
  </si>
  <si>
    <t>810-009-189</t>
  </si>
  <si>
    <t>810-009-211</t>
  </si>
  <si>
    <t>810-009-221</t>
  </si>
  <si>
    <t>810-009-231</t>
  </si>
  <si>
    <t>810-013-121</t>
  </si>
  <si>
    <t>810-013-131</t>
  </si>
  <si>
    <t>810-013-162</t>
  </si>
  <si>
    <t>810-013-211</t>
  </si>
  <si>
    <t>810-013-221</t>
  </si>
  <si>
    <t>810-013-231</t>
  </si>
  <si>
    <t>810-014-151</t>
  </si>
  <si>
    <t>810-014-163</t>
  </si>
  <si>
    <t>810-014-211</t>
  </si>
  <si>
    <t>810-014-221</t>
  </si>
  <si>
    <t>810-014-231</t>
  </si>
  <si>
    <t>810-014-312</t>
  </si>
  <si>
    <t>810-014-319</t>
  </si>
  <si>
    <t>810-014-344</t>
  </si>
  <si>
    <t>810-014-411</t>
  </si>
  <si>
    <t>810-027-142</t>
  </si>
  <si>
    <t>810-027-199</t>
  </si>
  <si>
    <t>810-027-211</t>
  </si>
  <si>
    <t>810-027-221</t>
  </si>
  <si>
    <t>810-027-231</t>
  </si>
  <si>
    <t>810-029-131</t>
  </si>
  <si>
    <t>810-029-211</t>
  </si>
  <si>
    <t>810-029-221</t>
  </si>
  <si>
    <t>810-029-231</t>
  </si>
  <si>
    <t>810-031-121</t>
  </si>
  <si>
    <t>810-031-144</t>
  </si>
  <si>
    <t>810-031-151</t>
  </si>
  <si>
    <t>810-031-152</t>
  </si>
  <si>
    <t>810-031-162</t>
  </si>
  <si>
    <t>810-031-199</t>
  </si>
  <si>
    <t>810-031-211</t>
  </si>
  <si>
    <t>810-031-221</t>
  </si>
  <si>
    <t>810-031-231</t>
  </si>
  <si>
    <t>810-032-121</t>
  </si>
  <si>
    <t>810-032-131</t>
  </si>
  <si>
    <t>810-032-132</t>
  </si>
  <si>
    <t>810-032-143</t>
  </si>
  <si>
    <t>810-032-144</t>
  </si>
  <si>
    <t>810-032-145</t>
  </si>
  <si>
    <t>810-032-147</t>
  </si>
  <si>
    <t>810-032-148</t>
  </si>
  <si>
    <t>810-032-162</t>
  </si>
  <si>
    <t>810-032-211</t>
  </si>
  <si>
    <t>810-032-221</t>
  </si>
  <si>
    <t>810-032-231</t>
  </si>
  <si>
    <t>810-032-311</t>
  </si>
  <si>
    <t>810-032-318</t>
  </si>
  <si>
    <t>810-032-332</t>
  </si>
  <si>
    <t>810-032-418</t>
  </si>
  <si>
    <t>810-055-151</t>
  </si>
  <si>
    <t>810-055-211</t>
  </si>
  <si>
    <t>810-055-221</t>
  </si>
  <si>
    <t>810-055-231</t>
  </si>
  <si>
    <t>810-055-311</t>
  </si>
  <si>
    <t>810-055-411</t>
  </si>
  <si>
    <t>810-056-165</t>
  </si>
  <si>
    <t>810-056-171</t>
  </si>
  <si>
    <t>810-056-172</t>
  </si>
  <si>
    <t>810-056-175</t>
  </si>
  <si>
    <t>810-056-199</t>
  </si>
  <si>
    <t>810-056-211</t>
  </si>
  <si>
    <t>810-056-221</t>
  </si>
  <si>
    <t>810-056-231</t>
  </si>
  <si>
    <t>810-056-331</t>
  </si>
  <si>
    <t>810-056-422</t>
  </si>
  <si>
    <t>810-056-423</t>
  </si>
  <si>
    <t>810-056-424</t>
  </si>
  <si>
    <t>810-056-425</t>
  </si>
  <si>
    <t>810-063-121</t>
  </si>
  <si>
    <t>810-063-211</t>
  </si>
  <si>
    <t>810-063-221</t>
  </si>
  <si>
    <t>810-063-231</t>
  </si>
  <si>
    <t>810-069-142</t>
  </si>
  <si>
    <t>810-069-173</t>
  </si>
  <si>
    <t>810-069-199</t>
  </si>
  <si>
    <t>810-069-211</t>
  </si>
  <si>
    <t>810-069-221</t>
  </si>
  <si>
    <t>810-069-231</t>
  </si>
  <si>
    <t>820-001-121</t>
  </si>
  <si>
    <t>820-001-123</t>
  </si>
  <si>
    <t>820-001-211</t>
  </si>
  <si>
    <t>820-001-221</t>
  </si>
  <si>
    <t>820-001-231</t>
  </si>
  <si>
    <t>820-002-111</t>
  </si>
  <si>
    <t>820-002-113</t>
  </si>
  <si>
    <t>820-002-211</t>
  </si>
  <si>
    <t>820-002-221</t>
  </si>
  <si>
    <t>820-002-231</t>
  </si>
  <si>
    <t>820-003-151</t>
  </si>
  <si>
    <t>820-003-162</t>
  </si>
  <si>
    <t>820-003-173</t>
  </si>
  <si>
    <t>820-003-199</t>
  </si>
  <si>
    <t>820-003-211</t>
  </si>
  <si>
    <t>820-003-221</t>
  </si>
  <si>
    <t>820-003-231</t>
  </si>
  <si>
    <t>820-005-114</t>
  </si>
  <si>
    <t>820-005-116</t>
  </si>
  <si>
    <t>820-005-211</t>
  </si>
  <si>
    <t>820-005-221</t>
  </si>
  <si>
    <t>820-005-231</t>
  </si>
  <si>
    <t>820-007-131</t>
  </si>
  <si>
    <t>820-007-211</t>
  </si>
  <si>
    <t>820-007-221</t>
  </si>
  <si>
    <t>820-007-231</t>
  </si>
  <si>
    <t>820-009-184</t>
  </si>
  <si>
    <t>820-009-185</t>
  </si>
  <si>
    <t>820-009-188</t>
  </si>
  <si>
    <t>820-009-189</t>
  </si>
  <si>
    <t>820-009-211</t>
  </si>
  <si>
    <t>820-009-221</t>
  </si>
  <si>
    <t>820-009-231</t>
  </si>
  <si>
    <t>820-012-148</t>
  </si>
  <si>
    <t>820-012-211</t>
  </si>
  <si>
    <t>820-012-221</t>
  </si>
  <si>
    <t>820-012-422</t>
  </si>
  <si>
    <t>820-012-423</t>
  </si>
  <si>
    <t>820-013-121</t>
  </si>
  <si>
    <t>820-013-131</t>
  </si>
  <si>
    <t>820-013-162</t>
  </si>
  <si>
    <t>820-013-211</t>
  </si>
  <si>
    <t>820-013-221</t>
  </si>
  <si>
    <t>820-013-231</t>
  </si>
  <si>
    <t>820-014-151</t>
  </si>
  <si>
    <t>820-014-211</t>
  </si>
  <si>
    <t>820-014-221</t>
  </si>
  <si>
    <t>820-014-231</t>
  </si>
  <si>
    <t>820-014-312</t>
  </si>
  <si>
    <t>820-014-411</t>
  </si>
  <si>
    <t>820-024-121</t>
  </si>
  <si>
    <t>820-024-162</t>
  </si>
  <si>
    <t>820-024-211</t>
  </si>
  <si>
    <t>820-024-221</t>
  </si>
  <si>
    <t>820-024-231</t>
  </si>
  <si>
    <t>820-027-142</t>
  </si>
  <si>
    <t>820-027-199</t>
  </si>
  <si>
    <t>820-027-211</t>
  </si>
  <si>
    <t>820-027-221</t>
  </si>
  <si>
    <t>820-027-231</t>
  </si>
  <si>
    <t>820-029-211</t>
  </si>
  <si>
    <t>820-031-121</t>
  </si>
  <si>
    <t>820-031-142</t>
  </si>
  <si>
    <t>820-031-146</t>
  </si>
  <si>
    <t>820-031-151</t>
  </si>
  <si>
    <t>820-031-162</t>
  </si>
  <si>
    <t>820-031-181</t>
  </si>
  <si>
    <t>820-031-211</t>
  </si>
  <si>
    <t>820-031-221</t>
  </si>
  <si>
    <t>820-031-231</t>
  </si>
  <si>
    <t>820-031-411</t>
  </si>
  <si>
    <t>820-032-121</t>
  </si>
  <si>
    <t>820-032-142</t>
  </si>
  <si>
    <t>820-032-151</t>
  </si>
  <si>
    <t>820-032-162</t>
  </si>
  <si>
    <t>820-032-199</t>
  </si>
  <si>
    <t>820-032-211</t>
  </si>
  <si>
    <t>820-032-221</t>
  </si>
  <si>
    <t>820-032-231</t>
  </si>
  <si>
    <t>820-034-162</t>
  </si>
  <si>
    <t>820-034-211</t>
  </si>
  <si>
    <t>820-034-221</t>
  </si>
  <si>
    <t>820-054-121</t>
  </si>
  <si>
    <t>820-054-142</t>
  </si>
  <si>
    <t>820-054-162</t>
  </si>
  <si>
    <t>820-054-211</t>
  </si>
  <si>
    <t>820-054-221</t>
  </si>
  <si>
    <t>820-054-231</t>
  </si>
  <si>
    <t>820-055-113</t>
  </si>
  <si>
    <t>820-055-131</t>
  </si>
  <si>
    <t>820-055-211</t>
  </si>
  <si>
    <t>820-055-221</t>
  </si>
  <si>
    <t>820-055-231</t>
  </si>
  <si>
    <t>820-055-311</t>
  </si>
  <si>
    <t>820-055-413</t>
  </si>
  <si>
    <t>820-056-171</t>
  </si>
  <si>
    <t>820-056-172</t>
  </si>
  <si>
    <t>820-056-175</t>
  </si>
  <si>
    <t>820-056-211</t>
  </si>
  <si>
    <t>820-056-221</t>
  </si>
  <si>
    <t>820-056-231</t>
  </si>
  <si>
    <t>820-056-311</t>
  </si>
  <si>
    <t>820-056-319</t>
  </si>
  <si>
    <t>820-056-321</t>
  </si>
  <si>
    <t>820-056-411</t>
  </si>
  <si>
    <t>820-056-422</t>
  </si>
  <si>
    <t>820-056-423</t>
  </si>
  <si>
    <t>820-056-424</t>
  </si>
  <si>
    <t>820-056-425</t>
  </si>
  <si>
    <t>820-056-552</t>
  </si>
  <si>
    <t>820-061-411</t>
  </si>
  <si>
    <t>820-069-141</t>
  </si>
  <si>
    <t>820-069-162</t>
  </si>
  <si>
    <t>820-069-211</t>
  </si>
  <si>
    <t>820-069-221</t>
  </si>
  <si>
    <t>820-069-231</t>
  </si>
  <si>
    <t>821-001-121</t>
  </si>
  <si>
    <t>821-001-123</t>
  </si>
  <si>
    <t>821-001-211</t>
  </si>
  <si>
    <t>821-001-221</t>
  </si>
  <si>
    <t>821-001-231</t>
  </si>
  <si>
    <t>821-002-111</t>
  </si>
  <si>
    <t>821-002-113</t>
  </si>
  <si>
    <t>821-002-115</t>
  </si>
  <si>
    <t>821-002-211</t>
  </si>
  <si>
    <t>821-002-221</t>
  </si>
  <si>
    <t>821-002-231</t>
  </si>
  <si>
    <t>821-003-151</t>
  </si>
  <si>
    <t>821-003-162</t>
  </si>
  <si>
    <t>821-003-173</t>
  </si>
  <si>
    <t>821-003-199</t>
  </si>
  <si>
    <t>821-003-211</t>
  </si>
  <si>
    <t>821-003-221</t>
  </si>
  <si>
    <t>821-003-231</t>
  </si>
  <si>
    <t>821-005-114</t>
  </si>
  <si>
    <t>821-005-116</t>
  </si>
  <si>
    <t>821-005-211</t>
  </si>
  <si>
    <t>821-005-221</t>
  </si>
  <si>
    <t>821-005-231</t>
  </si>
  <si>
    <t>821-007-131</t>
  </si>
  <si>
    <t>821-007-211</t>
  </si>
  <si>
    <t>821-007-221</t>
  </si>
  <si>
    <t>821-007-231</t>
  </si>
  <si>
    <t>821-009-184</t>
  </si>
  <si>
    <t>821-009-188</t>
  </si>
  <si>
    <t>821-009-211</t>
  </si>
  <si>
    <t>821-009-221</t>
  </si>
  <si>
    <t>821-013-121</t>
  </si>
  <si>
    <t>821-013-131</t>
  </si>
  <si>
    <t>821-013-211</t>
  </si>
  <si>
    <t>821-013-221</t>
  </si>
  <si>
    <t>821-013-231</t>
  </si>
  <si>
    <t>821-014-312</t>
  </si>
  <si>
    <t>821-014-327</t>
  </si>
  <si>
    <t>821-014-411</t>
  </si>
  <si>
    <t>821-024-211</t>
  </si>
  <si>
    <t>821-024-221</t>
  </si>
  <si>
    <t>821-024-231</t>
  </si>
  <si>
    <t>821-027-142</t>
  </si>
  <si>
    <t>821-027-199</t>
  </si>
  <si>
    <t>821-027-211</t>
  </si>
  <si>
    <t>821-027-221</t>
  </si>
  <si>
    <t>821-027-231</t>
  </si>
  <si>
    <t>821-029-142</t>
  </si>
  <si>
    <t>821-029-211</t>
  </si>
  <si>
    <t>821-029-221</t>
  </si>
  <si>
    <t>821-029-231</t>
  </si>
  <si>
    <t>821-031-146</t>
  </si>
  <si>
    <t>821-031-151</t>
  </si>
  <si>
    <t>821-031-181</t>
  </si>
  <si>
    <t>821-031-211</t>
  </si>
  <si>
    <t>821-031-221</t>
  </si>
  <si>
    <t>821-031-231</t>
  </si>
  <si>
    <t>821-032-113</t>
  </si>
  <si>
    <t>821-032-121</t>
  </si>
  <si>
    <t>821-032-132</t>
  </si>
  <si>
    <t>821-032-142</t>
  </si>
  <si>
    <t>821-032-147</t>
  </si>
  <si>
    <t>821-032-162</t>
  </si>
  <si>
    <t>821-032-163</t>
  </si>
  <si>
    <t>821-032-199</t>
  </si>
  <si>
    <t>821-032-211</t>
  </si>
  <si>
    <t>821-032-221</t>
  </si>
  <si>
    <t>821-032-231</t>
  </si>
  <si>
    <t>821-032-311</t>
  </si>
  <si>
    <t>821-032-312</t>
  </si>
  <si>
    <t>821-032-317</t>
  </si>
  <si>
    <t>821-032-318</t>
  </si>
  <si>
    <t>821-032-319</t>
  </si>
  <si>
    <t>821-032-411</t>
  </si>
  <si>
    <t>821-056-165</t>
  </si>
  <si>
    <t>821-056-171</t>
  </si>
  <si>
    <t>821-056-199</t>
  </si>
  <si>
    <t>821-056-211</t>
  </si>
  <si>
    <t>821-056-221</t>
  </si>
  <si>
    <t>821-056-231</t>
  </si>
  <si>
    <t>821-061-411</t>
  </si>
  <si>
    <t>821-061-418</t>
  </si>
  <si>
    <t>821-069-131</t>
  </si>
  <si>
    <t>821-069-142</t>
  </si>
  <si>
    <t>821-069-198</t>
  </si>
  <si>
    <t>821-069-199</t>
  </si>
  <si>
    <t>821-069-211</t>
  </si>
  <si>
    <t>821-069-221</t>
  </si>
  <si>
    <t>821-069-231</t>
  </si>
  <si>
    <t>821-069-311</t>
  </si>
  <si>
    <t>830-001-121</t>
  </si>
  <si>
    <t>830-001-211</t>
  </si>
  <si>
    <t>830-001-221</t>
  </si>
  <si>
    <t>830-001-231</t>
  </si>
  <si>
    <t>830-002-111</t>
  </si>
  <si>
    <t>830-002-112</t>
  </si>
  <si>
    <t>830-002-113</t>
  </si>
  <si>
    <t>830-002-115</t>
  </si>
  <si>
    <t>830-002-211</t>
  </si>
  <si>
    <t>830-002-221</t>
  </si>
  <si>
    <t>830-002-231</t>
  </si>
  <si>
    <t>830-003-151</t>
  </si>
  <si>
    <t>830-003-162</t>
  </si>
  <si>
    <t>830-003-173</t>
  </si>
  <si>
    <t>830-003-211</t>
  </si>
  <si>
    <t>830-003-221</t>
  </si>
  <si>
    <t>830-003-231</t>
  </si>
  <si>
    <t>830-005-114</t>
  </si>
  <si>
    <t>830-005-116</t>
  </si>
  <si>
    <t>830-005-211</t>
  </si>
  <si>
    <t>830-005-221</t>
  </si>
  <si>
    <t>830-005-231</t>
  </si>
  <si>
    <t>830-007-131</t>
  </si>
  <si>
    <t>830-007-211</t>
  </si>
  <si>
    <t>830-007-221</t>
  </si>
  <si>
    <t>830-007-231</t>
  </si>
  <si>
    <t>830-009-184</t>
  </si>
  <si>
    <t>830-009-188</t>
  </si>
  <si>
    <t>830-009-211</t>
  </si>
  <si>
    <t>830-009-221</t>
  </si>
  <si>
    <t>830-009-231</t>
  </si>
  <si>
    <t>830-012-148</t>
  </si>
  <si>
    <t>830-012-211</t>
  </si>
  <si>
    <t>830-012-221</t>
  </si>
  <si>
    <t>830-012-423</t>
  </si>
  <si>
    <t>830-013-121</t>
  </si>
  <si>
    <t>830-013-162</t>
  </si>
  <si>
    <t>830-013-211</t>
  </si>
  <si>
    <t>830-013-221</t>
  </si>
  <si>
    <t>830-013-231</t>
  </si>
  <si>
    <t>830-014-211</t>
  </si>
  <si>
    <t>830-014-221</t>
  </si>
  <si>
    <t>830-014-312</t>
  </si>
  <si>
    <t>830-014-411</t>
  </si>
  <si>
    <t>830-020-124</t>
  </si>
  <si>
    <t>830-020-162</t>
  </si>
  <si>
    <t>830-020-211</t>
  </si>
  <si>
    <t>830-024-121</t>
  </si>
  <si>
    <t>830-024-162</t>
  </si>
  <si>
    <t>830-024-211</t>
  </si>
  <si>
    <t>830-024-221</t>
  </si>
  <si>
    <t>830-024-231</t>
  </si>
  <si>
    <t>830-027-142</t>
  </si>
  <si>
    <t>830-027-211</t>
  </si>
  <si>
    <t>830-027-221</t>
  </si>
  <si>
    <t>830-027-231</t>
  </si>
  <si>
    <t>830-029-142</t>
  </si>
  <si>
    <t>830-029-211</t>
  </si>
  <si>
    <t>830-029-221</t>
  </si>
  <si>
    <t>830-029-231</t>
  </si>
  <si>
    <t>830-031-121</t>
  </si>
  <si>
    <t>830-031-151</t>
  </si>
  <si>
    <t>830-031-152</t>
  </si>
  <si>
    <t>830-031-181</t>
  </si>
  <si>
    <t>830-031-211</t>
  </si>
  <si>
    <t>830-031-221</t>
  </si>
  <si>
    <t>830-031-231</t>
  </si>
  <si>
    <t>830-032-121</t>
  </si>
  <si>
    <t>830-032-132</t>
  </si>
  <si>
    <t>830-032-142</t>
  </si>
  <si>
    <t>830-032-148</t>
  </si>
  <si>
    <t>830-032-151</t>
  </si>
  <si>
    <t>830-032-162</t>
  </si>
  <si>
    <t>830-032-211</t>
  </si>
  <si>
    <t>830-032-221</t>
  </si>
  <si>
    <t>830-032-231</t>
  </si>
  <si>
    <t>830-032-311</t>
  </si>
  <si>
    <t>830-034-121</t>
  </si>
  <si>
    <t>830-034-211</t>
  </si>
  <si>
    <t>830-034-231</t>
  </si>
  <si>
    <t>830-034-411</t>
  </si>
  <si>
    <t>830-042-131</t>
  </si>
  <si>
    <t>830-042-211</t>
  </si>
  <si>
    <t>830-042-221</t>
  </si>
  <si>
    <t>830-042-231</t>
  </si>
  <si>
    <t>830-043-131</t>
  </si>
  <si>
    <t>830-043-211</t>
  </si>
  <si>
    <t>830-043-221</t>
  </si>
  <si>
    <t>830-043-231</t>
  </si>
  <si>
    <t>830-054-211</t>
  </si>
  <si>
    <t>830-054-221</t>
  </si>
  <si>
    <t>830-054-231</t>
  </si>
  <si>
    <t>830-055-131</t>
  </si>
  <si>
    <t>830-055-146</t>
  </si>
  <si>
    <t>830-055-151</t>
  </si>
  <si>
    <t>830-055-211</t>
  </si>
  <si>
    <t>830-055-221</t>
  </si>
  <si>
    <t>830-055-231</t>
  </si>
  <si>
    <t>830-055-312</t>
  </si>
  <si>
    <t>830-055-411</t>
  </si>
  <si>
    <t>830-056-171</t>
  </si>
  <si>
    <t>830-056-175</t>
  </si>
  <si>
    <t>830-056-211</t>
  </si>
  <si>
    <t>830-056-221</t>
  </si>
  <si>
    <t>830-056-231</t>
  </si>
  <si>
    <t>830-056-411</t>
  </si>
  <si>
    <t>830-056-422</t>
  </si>
  <si>
    <t>830-056-423</t>
  </si>
  <si>
    <t>830-056-424</t>
  </si>
  <si>
    <t>830-056-425</t>
  </si>
  <si>
    <t>830-061-411</t>
  </si>
  <si>
    <t>830-069-121</t>
  </si>
  <si>
    <t>830-069-142</t>
  </si>
  <si>
    <t>830-069-149</t>
  </si>
  <si>
    <t>830-069-211</t>
  </si>
  <si>
    <t>830-069-221</t>
  </si>
  <si>
    <t>830-069-231</t>
  </si>
  <si>
    <t>830-069-311</t>
  </si>
  <si>
    <t>830-069-418</t>
  </si>
  <si>
    <t>840-001-121</t>
  </si>
  <si>
    <t>840-001-211</t>
  </si>
  <si>
    <t>840-001-221</t>
  </si>
  <si>
    <t>840-001-231</t>
  </si>
  <si>
    <t>840-002-111</t>
  </si>
  <si>
    <t>840-002-113</t>
  </si>
  <si>
    <t>840-002-211</t>
  </si>
  <si>
    <t>840-002-221</t>
  </si>
  <si>
    <t>840-002-231</t>
  </si>
  <si>
    <t>840-003-173</t>
  </si>
  <si>
    <t>840-003-211</t>
  </si>
  <si>
    <t>840-003-221</t>
  </si>
  <si>
    <t>840-003-231</t>
  </si>
  <si>
    <t>840-005-114</t>
  </si>
  <si>
    <t>840-005-116</t>
  </si>
  <si>
    <t>840-005-211</t>
  </si>
  <si>
    <t>840-005-221</t>
  </si>
  <si>
    <t>840-005-231</t>
  </si>
  <si>
    <t>840-007-131</t>
  </si>
  <si>
    <t>840-007-211</t>
  </si>
  <si>
    <t>840-007-221</t>
  </si>
  <si>
    <t>840-007-231</t>
  </si>
  <si>
    <t>840-009-184</t>
  </si>
  <si>
    <t>840-009-185</t>
  </si>
  <si>
    <t>840-009-188</t>
  </si>
  <si>
    <t>840-009-211</t>
  </si>
  <si>
    <t>840-009-221</t>
  </si>
  <si>
    <t>840-012-311</t>
  </si>
  <si>
    <t>840-013-121</t>
  </si>
  <si>
    <t>840-013-211</t>
  </si>
  <si>
    <t>840-013-221</t>
  </si>
  <si>
    <t>840-013-231</t>
  </si>
  <si>
    <t>840-014-312</t>
  </si>
  <si>
    <t>840-014-332</t>
  </si>
  <si>
    <t>840-014-411</t>
  </si>
  <si>
    <t>840-014-418</t>
  </si>
  <si>
    <t>840-014-422</t>
  </si>
  <si>
    <t>840-024-211</t>
  </si>
  <si>
    <t>840-024-221</t>
  </si>
  <si>
    <t>840-024-231</t>
  </si>
  <si>
    <t>840-027-142</t>
  </si>
  <si>
    <t>840-027-211</t>
  </si>
  <si>
    <t>840-027-221</t>
  </si>
  <si>
    <t>840-027-231</t>
  </si>
  <si>
    <t>840-029-211</t>
  </si>
  <si>
    <t>840-029-221</t>
  </si>
  <si>
    <t>840-029-231</t>
  </si>
  <si>
    <t>840-031-131</t>
  </si>
  <si>
    <t>840-031-151</t>
  </si>
  <si>
    <t>840-031-152</t>
  </si>
  <si>
    <t>840-031-153</t>
  </si>
  <si>
    <t>840-031-211</t>
  </si>
  <si>
    <t>840-031-221</t>
  </si>
  <si>
    <t>840-031-231</t>
  </si>
  <si>
    <t>840-032-121</t>
  </si>
  <si>
    <t>840-032-142</t>
  </si>
  <si>
    <t>840-032-145</t>
  </si>
  <si>
    <t>840-032-147</t>
  </si>
  <si>
    <t>840-032-198</t>
  </si>
  <si>
    <t>840-032-211</t>
  </si>
  <si>
    <t>840-032-221</t>
  </si>
  <si>
    <t>840-032-231</t>
  </si>
  <si>
    <t>840-032-312</t>
  </si>
  <si>
    <t>840-032-332</t>
  </si>
  <si>
    <t>840-032-411</t>
  </si>
  <si>
    <t>840-055-151</t>
  </si>
  <si>
    <t>840-055-211</t>
  </si>
  <si>
    <t>840-055-221</t>
  </si>
  <si>
    <t>840-055-231</t>
  </si>
  <si>
    <t>840-055-411</t>
  </si>
  <si>
    <t>840-055-413</t>
  </si>
  <si>
    <t>840-056-165</t>
  </si>
  <si>
    <t>840-056-171</t>
  </si>
  <si>
    <t>840-056-175</t>
  </si>
  <si>
    <t>840-056-211</t>
  </si>
  <si>
    <t>840-056-221</t>
  </si>
  <si>
    <t>840-056-231</t>
  </si>
  <si>
    <t>840-056-331</t>
  </si>
  <si>
    <t>840-056-422</t>
  </si>
  <si>
    <t>840-056-424</t>
  </si>
  <si>
    <t>840-061-411</t>
  </si>
  <si>
    <t>840-069-131</t>
  </si>
  <si>
    <t>840-069-211</t>
  </si>
  <si>
    <t>840-069-221</t>
  </si>
  <si>
    <t>840-069-231</t>
  </si>
  <si>
    <t>840-069-311</t>
  </si>
  <si>
    <t>850-001-121</t>
  </si>
  <si>
    <t>850-001-123</t>
  </si>
  <si>
    <t>850-001-211</t>
  </si>
  <si>
    <t>850-001-221</t>
  </si>
  <si>
    <t>850-001-231</t>
  </si>
  <si>
    <t>850-002-113</t>
  </si>
  <si>
    <t>850-002-115</t>
  </si>
  <si>
    <t>850-002-118</t>
  </si>
  <si>
    <t>850-002-211</t>
  </si>
  <si>
    <t>850-002-221</t>
  </si>
  <si>
    <t>850-002-231</t>
  </si>
  <si>
    <t>850-002-715</t>
  </si>
  <si>
    <t>850-003-151</t>
  </si>
  <si>
    <t>850-003-173</t>
  </si>
  <si>
    <t>850-003-211</t>
  </si>
  <si>
    <t>850-003-221</t>
  </si>
  <si>
    <t>850-003-231</t>
  </si>
  <si>
    <t>850-005-114</t>
  </si>
  <si>
    <t>850-005-116</t>
  </si>
  <si>
    <t>850-005-211</t>
  </si>
  <si>
    <t>850-005-221</t>
  </si>
  <si>
    <t>850-005-231</t>
  </si>
  <si>
    <t>850-007-131</t>
  </si>
  <si>
    <t>850-007-211</t>
  </si>
  <si>
    <t>850-007-221</t>
  </si>
  <si>
    <t>850-007-231</t>
  </si>
  <si>
    <t>850-009-184</t>
  </si>
  <si>
    <t>850-009-185</t>
  </si>
  <si>
    <t>850-009-188</t>
  </si>
  <si>
    <t>850-009-189</t>
  </si>
  <si>
    <t>850-009-211</t>
  </si>
  <si>
    <t>850-009-221</t>
  </si>
  <si>
    <t>850-009-231</t>
  </si>
  <si>
    <t>850-012-148</t>
  </si>
  <si>
    <t>850-012-211</t>
  </si>
  <si>
    <t>850-012-221</t>
  </si>
  <si>
    <t>850-012-422</t>
  </si>
  <si>
    <t>850-013-121</t>
  </si>
  <si>
    <t>850-013-131</t>
  </si>
  <si>
    <t>850-013-162</t>
  </si>
  <si>
    <t>850-013-211</t>
  </si>
  <si>
    <t>850-013-221</t>
  </si>
  <si>
    <t>850-013-231</t>
  </si>
  <si>
    <t>850-014-211</t>
  </si>
  <si>
    <t>850-014-312</t>
  </si>
  <si>
    <t>850-014-411</t>
  </si>
  <si>
    <t>850-024-135</t>
  </si>
  <si>
    <t>850-024-211</t>
  </si>
  <si>
    <t>850-024-221</t>
  </si>
  <si>
    <t>850-024-231</t>
  </si>
  <si>
    <t>850-027-142</t>
  </si>
  <si>
    <t>850-027-165</t>
  </si>
  <si>
    <t>850-027-167</t>
  </si>
  <si>
    <t>850-027-211</t>
  </si>
  <si>
    <t>850-027-221</t>
  </si>
  <si>
    <t>850-027-231</t>
  </si>
  <si>
    <t>850-029-131</t>
  </si>
  <si>
    <t>850-029-211</t>
  </si>
  <si>
    <t>850-029-221</t>
  </si>
  <si>
    <t>850-029-231</t>
  </si>
  <si>
    <t>850-031-121</t>
  </si>
  <si>
    <t>850-031-131</t>
  </si>
  <si>
    <t>850-031-162</t>
  </si>
  <si>
    <t>850-031-211</t>
  </si>
  <si>
    <t>850-031-221</t>
  </si>
  <si>
    <t>850-031-231</t>
  </si>
  <si>
    <t>850-031-312</t>
  </si>
  <si>
    <t>850-032-121</t>
  </si>
  <si>
    <t>850-032-131</t>
  </si>
  <si>
    <t>850-032-132</t>
  </si>
  <si>
    <t>850-032-142</t>
  </si>
  <si>
    <t>850-032-144</t>
  </si>
  <si>
    <t>850-032-145</t>
  </si>
  <si>
    <t>850-032-147</t>
  </si>
  <si>
    <t>850-032-162</t>
  </si>
  <si>
    <t>850-032-165</t>
  </si>
  <si>
    <t>850-032-199</t>
  </si>
  <si>
    <t>850-032-211</t>
  </si>
  <si>
    <t>850-032-221</t>
  </si>
  <si>
    <t>850-032-231</t>
  </si>
  <si>
    <t>850-032-311</t>
  </si>
  <si>
    <t>850-032-318</t>
  </si>
  <si>
    <t>850-032-332</t>
  </si>
  <si>
    <t>850-032-411</t>
  </si>
  <si>
    <t>850-032-422</t>
  </si>
  <si>
    <t>850-034-121</t>
  </si>
  <si>
    <t>850-034-162</t>
  </si>
  <si>
    <t>850-034-211</t>
  </si>
  <si>
    <t>850-034-221</t>
  </si>
  <si>
    <t>850-034-231</t>
  </si>
  <si>
    <t>850-054-121</t>
  </si>
  <si>
    <t>850-054-211</t>
  </si>
  <si>
    <t>850-054-221</t>
  </si>
  <si>
    <t>850-054-231</t>
  </si>
  <si>
    <t>850-055-131</t>
  </si>
  <si>
    <t>850-055-151</t>
  </si>
  <si>
    <t>850-055-211</t>
  </si>
  <si>
    <t>850-055-221</t>
  </si>
  <si>
    <t>850-055-231</t>
  </si>
  <si>
    <t>850-055-311</t>
  </si>
  <si>
    <t>850-055-411</t>
  </si>
  <si>
    <t>850-056-165</t>
  </si>
  <si>
    <t>850-056-171</t>
  </si>
  <si>
    <t>850-056-172</t>
  </si>
  <si>
    <t>850-056-175</t>
  </si>
  <si>
    <t>850-056-211</t>
  </si>
  <si>
    <t>850-056-221</t>
  </si>
  <si>
    <t>850-056-231</t>
  </si>
  <si>
    <t>850-056-311</t>
  </si>
  <si>
    <t>850-056-312</t>
  </si>
  <si>
    <t>850-056-319</t>
  </si>
  <si>
    <t>850-056-321</t>
  </si>
  <si>
    <t>850-056-341</t>
  </si>
  <si>
    <t>850-056-343</t>
  </si>
  <si>
    <t>850-056-344</t>
  </si>
  <si>
    <t>850-056-411</t>
  </si>
  <si>
    <t>850-056-422</t>
  </si>
  <si>
    <t>850-056-423</t>
  </si>
  <si>
    <t>850-056-424</t>
  </si>
  <si>
    <t>850-056-425</t>
  </si>
  <si>
    <t>850-056-541</t>
  </si>
  <si>
    <t>850-056-552</t>
  </si>
  <si>
    <t>850-061-411</t>
  </si>
  <si>
    <t>850-063-211</t>
  </si>
  <si>
    <t>850-063-221</t>
  </si>
  <si>
    <t>850-063-231</t>
  </si>
  <si>
    <t>850-069-116</t>
  </si>
  <si>
    <t>850-069-142</t>
  </si>
  <si>
    <t>850-069-211</t>
  </si>
  <si>
    <t>850-069-221</t>
  </si>
  <si>
    <t>850-069-231</t>
  </si>
  <si>
    <t>860-001-121</t>
  </si>
  <si>
    <t>860-001-123</t>
  </si>
  <si>
    <t>860-001-211</t>
  </si>
  <si>
    <t>860-001-221</t>
  </si>
  <si>
    <t>860-001-231</t>
  </si>
  <si>
    <t>860-002-111</t>
  </si>
  <si>
    <t>860-002-113</t>
  </si>
  <si>
    <t>860-002-115</t>
  </si>
  <si>
    <t>860-002-118</t>
  </si>
  <si>
    <t>860-002-211</t>
  </si>
  <si>
    <t>860-002-221</t>
  </si>
  <si>
    <t>860-002-231</t>
  </si>
  <si>
    <t>860-003-151</t>
  </si>
  <si>
    <t>860-003-162</t>
  </si>
  <si>
    <t>860-003-173</t>
  </si>
  <si>
    <t>860-003-199</t>
  </si>
  <si>
    <t>860-003-211</t>
  </si>
  <si>
    <t>860-003-221</t>
  </si>
  <si>
    <t>860-003-231</t>
  </si>
  <si>
    <t>860-005-114</t>
  </si>
  <si>
    <t>860-005-116</t>
  </si>
  <si>
    <t>860-005-211</t>
  </si>
  <si>
    <t>860-005-221</t>
  </si>
  <si>
    <t>860-005-231</t>
  </si>
  <si>
    <t>860-007-131</t>
  </si>
  <si>
    <t>860-007-211</t>
  </si>
  <si>
    <t>860-007-221</t>
  </si>
  <si>
    <t>860-007-231</t>
  </si>
  <si>
    <t>860-009-184</t>
  </si>
  <si>
    <t>860-009-185</t>
  </si>
  <si>
    <t>860-009-188</t>
  </si>
  <si>
    <t>860-009-189</t>
  </si>
  <si>
    <t>860-009-211</t>
  </si>
  <si>
    <t>860-009-221</t>
  </si>
  <si>
    <t>860-009-231</t>
  </si>
  <si>
    <t>860-012-148</t>
  </si>
  <si>
    <t>860-012-211</t>
  </si>
  <si>
    <t>860-012-221</t>
  </si>
  <si>
    <t>860-012-372</t>
  </si>
  <si>
    <t>860-012-422</t>
  </si>
  <si>
    <t>860-013-121</t>
  </si>
  <si>
    <t>860-013-131</t>
  </si>
  <si>
    <t>860-013-162</t>
  </si>
  <si>
    <t>860-013-211</t>
  </si>
  <si>
    <t>860-013-221</t>
  </si>
  <si>
    <t>860-013-231</t>
  </si>
  <si>
    <t>860-014-151</t>
  </si>
  <si>
    <t>860-014-163</t>
  </si>
  <si>
    <t>860-014-211</t>
  </si>
  <si>
    <t>860-014-221</t>
  </si>
  <si>
    <t>860-014-231</t>
  </si>
  <si>
    <t>860-014-312</t>
  </si>
  <si>
    <t>860-014-332</t>
  </si>
  <si>
    <t>860-014-411</t>
  </si>
  <si>
    <t>860-014-418</t>
  </si>
  <si>
    <t>860-014-461</t>
  </si>
  <si>
    <t>860-015-418</t>
  </si>
  <si>
    <t>860-024-211</t>
  </si>
  <si>
    <t>860-024-221</t>
  </si>
  <si>
    <t>860-024-231</t>
  </si>
  <si>
    <t>860-027-142</t>
  </si>
  <si>
    <t>860-027-211</t>
  </si>
  <si>
    <t>860-027-221</t>
  </si>
  <si>
    <t>860-027-231</t>
  </si>
  <si>
    <t>860-029-121</t>
  </si>
  <si>
    <t>860-029-211</t>
  </si>
  <si>
    <t>860-029-221</t>
  </si>
  <si>
    <t>860-029-231</t>
  </si>
  <si>
    <t>860-031-131</t>
  </si>
  <si>
    <t>860-031-151</t>
  </si>
  <si>
    <t>860-031-152</t>
  </si>
  <si>
    <t>860-031-211</t>
  </si>
  <si>
    <t>860-031-221</t>
  </si>
  <si>
    <t>860-031-231</t>
  </si>
  <si>
    <t>860-031-312</t>
  </si>
  <si>
    <t>860-031-411</t>
  </si>
  <si>
    <t>860-032-121</t>
  </si>
  <si>
    <t>860-032-132</t>
  </si>
  <si>
    <t>860-032-133</t>
  </si>
  <si>
    <t>860-032-145</t>
  </si>
  <si>
    <t>860-032-162</t>
  </si>
  <si>
    <t>860-032-163</t>
  </si>
  <si>
    <t>860-032-211</t>
  </si>
  <si>
    <t>860-032-221</t>
  </si>
  <si>
    <t>860-032-231</t>
  </si>
  <si>
    <t>860-032-311</t>
  </si>
  <si>
    <t>860-034-162</t>
  </si>
  <si>
    <t>860-034-211</t>
  </si>
  <si>
    <t>860-054-142</t>
  </si>
  <si>
    <t>860-054-211</t>
  </si>
  <si>
    <t>860-054-221</t>
  </si>
  <si>
    <t>860-054-231</t>
  </si>
  <si>
    <t>860-055-131</t>
  </si>
  <si>
    <t>860-055-151</t>
  </si>
  <si>
    <t>860-055-211</t>
  </si>
  <si>
    <t>860-055-221</t>
  </si>
  <si>
    <t>860-055-231</t>
  </si>
  <si>
    <t>860-055-311</t>
  </si>
  <si>
    <t>860-055-413</t>
  </si>
  <si>
    <t>860-056-165</t>
  </si>
  <si>
    <t>860-056-171</t>
  </si>
  <si>
    <t>860-056-175</t>
  </si>
  <si>
    <t>860-056-211</t>
  </si>
  <si>
    <t>860-056-221</t>
  </si>
  <si>
    <t>860-056-231</t>
  </si>
  <si>
    <t>860-056-312</t>
  </si>
  <si>
    <t>860-056-319</t>
  </si>
  <si>
    <t>860-056-321</t>
  </si>
  <si>
    <t>860-056-331</t>
  </si>
  <si>
    <t>860-056-341</t>
  </si>
  <si>
    <t>860-056-411</t>
  </si>
  <si>
    <t>860-056-422</t>
  </si>
  <si>
    <t>860-056-423</t>
  </si>
  <si>
    <t>860-056-424</t>
  </si>
  <si>
    <t>860-056-425</t>
  </si>
  <si>
    <t>860-063-142</t>
  </si>
  <si>
    <t>860-063-162</t>
  </si>
  <si>
    <t>860-063-211</t>
  </si>
  <si>
    <t>860-063-221</t>
  </si>
  <si>
    <t>860-063-231</t>
  </si>
  <si>
    <t>860-069-116</t>
  </si>
  <si>
    <t>860-069-131</t>
  </si>
  <si>
    <t>860-069-142</t>
  </si>
  <si>
    <t>860-069-143</t>
  </si>
  <si>
    <t>860-069-211</t>
  </si>
  <si>
    <t>860-069-221</t>
  </si>
  <si>
    <t>860-069-231</t>
  </si>
  <si>
    <t>860-069-311</t>
  </si>
  <si>
    <t>860-069-312</t>
  </si>
  <si>
    <t>861-001-121</t>
  </si>
  <si>
    <t>861-001-211</t>
  </si>
  <si>
    <t>861-001-221</t>
  </si>
  <si>
    <t>861-001-231</t>
  </si>
  <si>
    <t>861-002-113</t>
  </si>
  <si>
    <t>861-002-115</t>
  </si>
  <si>
    <t>861-002-176</t>
  </si>
  <si>
    <t>861-002-211</t>
  </si>
  <si>
    <t>861-002-221</t>
  </si>
  <si>
    <t>861-002-231</t>
  </si>
  <si>
    <t>861-003-151</t>
  </si>
  <si>
    <t>861-003-173</t>
  </si>
  <si>
    <t>861-003-211</t>
  </si>
  <si>
    <t>861-003-221</t>
  </si>
  <si>
    <t>861-003-231</t>
  </si>
  <si>
    <t>861-005-114</t>
  </si>
  <si>
    <t>861-005-116</t>
  </si>
  <si>
    <t>861-005-211</t>
  </si>
  <si>
    <t>861-005-221</t>
  </si>
  <si>
    <t>861-005-231</t>
  </si>
  <si>
    <t>861-007-131</t>
  </si>
  <si>
    <t>861-007-211</t>
  </si>
  <si>
    <t>861-007-221</t>
  </si>
  <si>
    <t>861-007-231</t>
  </si>
  <si>
    <t>861-009-184</t>
  </si>
  <si>
    <t>861-009-188</t>
  </si>
  <si>
    <t>861-009-211</t>
  </si>
  <si>
    <t>861-009-221</t>
  </si>
  <si>
    <t>861-012-311</t>
  </si>
  <si>
    <t>861-013-121</t>
  </si>
  <si>
    <t>861-013-211</t>
  </si>
  <si>
    <t>861-013-221</t>
  </si>
  <si>
    <t>861-013-231</t>
  </si>
  <si>
    <t>861-014-163</t>
  </si>
  <si>
    <t>861-014-211</t>
  </si>
  <si>
    <t>861-014-221</t>
  </si>
  <si>
    <t>861-014-231</t>
  </si>
  <si>
    <t>861-014-312</t>
  </si>
  <si>
    <t>861-014-411</t>
  </si>
  <si>
    <t>861-024-121</t>
  </si>
  <si>
    <t>861-024-211</t>
  </si>
  <si>
    <t>861-024-221</t>
  </si>
  <si>
    <t>861-024-231</t>
  </si>
  <si>
    <t>861-027-142</t>
  </si>
  <si>
    <t>861-027-211</t>
  </si>
  <si>
    <t>861-027-221</t>
  </si>
  <si>
    <t>861-027-231</t>
  </si>
  <si>
    <t>861-029-142</t>
  </si>
  <si>
    <t>861-029-211</t>
  </si>
  <si>
    <t>861-029-221</t>
  </si>
  <si>
    <t>861-029-231</t>
  </si>
  <si>
    <t>861-031-151</t>
  </si>
  <si>
    <t>861-031-152</t>
  </si>
  <si>
    <t>861-031-162</t>
  </si>
  <si>
    <t>861-031-211</t>
  </si>
  <si>
    <t>861-031-221</t>
  </si>
  <si>
    <t>861-031-231</t>
  </si>
  <si>
    <t>861-032-121</t>
  </si>
  <si>
    <t>861-032-142</t>
  </si>
  <si>
    <t>861-032-162</t>
  </si>
  <si>
    <t>861-032-211</t>
  </si>
  <si>
    <t>861-032-221</t>
  </si>
  <si>
    <t>861-032-231</t>
  </si>
  <si>
    <t>861-032-411</t>
  </si>
  <si>
    <t>861-034-121</t>
  </si>
  <si>
    <t>861-034-211</t>
  </si>
  <si>
    <t>861-034-221</t>
  </si>
  <si>
    <t>861-034-231</t>
  </si>
  <si>
    <t>861-054-121</t>
  </si>
  <si>
    <t>861-054-211</t>
  </si>
  <si>
    <t>861-054-221</t>
  </si>
  <si>
    <t>861-054-231</t>
  </si>
  <si>
    <t>861-063-211</t>
  </si>
  <si>
    <t>861-069-121</t>
  </si>
  <si>
    <t>861-069-142</t>
  </si>
  <si>
    <t>861-069-162</t>
  </si>
  <si>
    <t>861-069-211</t>
  </si>
  <si>
    <t>861-069-221</t>
  </si>
  <si>
    <t>861-069-231</t>
  </si>
  <si>
    <t>861-069-311</t>
  </si>
  <si>
    <t>861-069-411</t>
  </si>
  <si>
    <t>861-069-418</t>
  </si>
  <si>
    <t>862-001-121</t>
  </si>
  <si>
    <t>862-001-211</t>
  </si>
  <si>
    <t>862-001-221</t>
  </si>
  <si>
    <t>862-001-231</t>
  </si>
  <si>
    <t>862-002-111</t>
  </si>
  <si>
    <t>862-002-113</t>
  </si>
  <si>
    <t>862-002-115</t>
  </si>
  <si>
    <t>862-002-211</t>
  </si>
  <si>
    <t>862-002-221</t>
  </si>
  <si>
    <t>862-002-231</t>
  </si>
  <si>
    <t>862-003-151</t>
  </si>
  <si>
    <t>862-003-162</t>
  </si>
  <si>
    <t>862-003-163</t>
  </si>
  <si>
    <t>862-003-173</t>
  </si>
  <si>
    <t>862-003-211</t>
  </si>
  <si>
    <t>862-003-221</t>
  </si>
  <si>
    <t>862-003-231</t>
  </si>
  <si>
    <t>862-005-114</t>
  </si>
  <si>
    <t>862-005-116</t>
  </si>
  <si>
    <t>862-005-211</t>
  </si>
  <si>
    <t>862-005-221</t>
  </si>
  <si>
    <t>862-005-231</t>
  </si>
  <si>
    <t>862-007-131</t>
  </si>
  <si>
    <t>862-007-211</t>
  </si>
  <si>
    <t>862-007-221</t>
  </si>
  <si>
    <t>862-007-231</t>
  </si>
  <si>
    <t>862-009-184</t>
  </si>
  <si>
    <t>862-009-188</t>
  </si>
  <si>
    <t>862-009-211</t>
  </si>
  <si>
    <t>862-009-221</t>
  </si>
  <si>
    <t>862-012-148</t>
  </si>
  <si>
    <t>862-012-211</t>
  </si>
  <si>
    <t>862-012-423</t>
  </si>
  <si>
    <t>862-013-121</t>
  </si>
  <si>
    <t>862-013-131</t>
  </si>
  <si>
    <t>862-013-162</t>
  </si>
  <si>
    <t>862-013-211</t>
  </si>
  <si>
    <t>862-013-221</t>
  </si>
  <si>
    <t>862-013-231</t>
  </si>
  <si>
    <t>862-014-211</t>
  </si>
  <si>
    <t>862-014-311</t>
  </si>
  <si>
    <t>862-014-312</t>
  </si>
  <si>
    <t>862-014-411</t>
  </si>
  <si>
    <t>862-024-211</t>
  </si>
  <si>
    <t>862-024-221</t>
  </si>
  <si>
    <t>862-024-231</t>
  </si>
  <si>
    <t>862-027-142</t>
  </si>
  <si>
    <t>862-027-211</t>
  </si>
  <si>
    <t>862-027-221</t>
  </si>
  <si>
    <t>862-027-231</t>
  </si>
  <si>
    <t>862-031-151</t>
  </si>
  <si>
    <t>862-031-211</t>
  </si>
  <si>
    <t>862-031-221</t>
  </si>
  <si>
    <t>862-031-231</t>
  </si>
  <si>
    <t>862-032-121</t>
  </si>
  <si>
    <t>862-032-132</t>
  </si>
  <si>
    <t>862-032-142</t>
  </si>
  <si>
    <t>862-032-147</t>
  </si>
  <si>
    <t>862-032-162</t>
  </si>
  <si>
    <t>862-032-165</t>
  </si>
  <si>
    <t>862-032-211</t>
  </si>
  <si>
    <t>862-032-221</t>
  </si>
  <si>
    <t>862-032-231</t>
  </si>
  <si>
    <t>862-032-311</t>
  </si>
  <si>
    <t>862-032-312</t>
  </si>
  <si>
    <t>862-032-332</t>
  </si>
  <si>
    <t>862-032-411</t>
  </si>
  <si>
    <t>862-054-121</t>
  </si>
  <si>
    <t>862-054-211</t>
  </si>
  <si>
    <t>862-054-221</t>
  </si>
  <si>
    <t>862-054-231</t>
  </si>
  <si>
    <t>862-054-411</t>
  </si>
  <si>
    <t>862-056-331</t>
  </si>
  <si>
    <t>862-061-411</t>
  </si>
  <si>
    <t>862-069-198</t>
  </si>
  <si>
    <t>862-069-211</t>
  </si>
  <si>
    <t>862-069-221</t>
  </si>
  <si>
    <t>862-069-231</t>
  </si>
  <si>
    <t>862-069-311</t>
  </si>
  <si>
    <t>862-073-343</t>
  </si>
  <si>
    <t>870-001-121</t>
  </si>
  <si>
    <t>870-001-211</t>
  </si>
  <si>
    <t>870-001-221</t>
  </si>
  <si>
    <t>870-001-231</t>
  </si>
  <si>
    <t>870-002-111</t>
  </si>
  <si>
    <t>870-002-113</t>
  </si>
  <si>
    <t>870-002-115</t>
  </si>
  <si>
    <t>870-002-211</t>
  </si>
  <si>
    <t>870-002-221</t>
  </si>
  <si>
    <t>870-002-231</t>
  </si>
  <si>
    <t>870-003-173</t>
  </si>
  <si>
    <t>870-003-199</t>
  </si>
  <si>
    <t>870-003-211</t>
  </si>
  <si>
    <t>870-003-221</t>
  </si>
  <si>
    <t>870-003-231</t>
  </si>
  <si>
    <t>870-005-114</t>
  </si>
  <si>
    <t>870-005-211</t>
  </si>
  <si>
    <t>870-005-221</t>
  </si>
  <si>
    <t>870-005-231</t>
  </si>
  <si>
    <t>870-007-131</t>
  </si>
  <si>
    <t>870-007-211</t>
  </si>
  <si>
    <t>870-007-221</t>
  </si>
  <si>
    <t>870-007-231</t>
  </si>
  <si>
    <t>870-009-184</t>
  </si>
  <si>
    <t>870-009-188</t>
  </si>
  <si>
    <t>870-009-211</t>
  </si>
  <si>
    <t>870-009-221</t>
  </si>
  <si>
    <t>870-013-121</t>
  </si>
  <si>
    <t>870-013-131</t>
  </si>
  <si>
    <t>870-013-211</t>
  </si>
  <si>
    <t>870-013-221</t>
  </si>
  <si>
    <t>870-013-231</t>
  </si>
  <si>
    <t>870-014-211</t>
  </si>
  <si>
    <t>870-014-221</t>
  </si>
  <si>
    <t>870-014-312</t>
  </si>
  <si>
    <t>870-014-341</t>
  </si>
  <si>
    <t>870-014-411</t>
  </si>
  <si>
    <t>870-014-418</t>
  </si>
  <si>
    <t>870-014-459</t>
  </si>
  <si>
    <t>870-014-461</t>
  </si>
  <si>
    <t>870-014-462</t>
  </si>
  <si>
    <t>870-015-411</t>
  </si>
  <si>
    <t>870-015-422</t>
  </si>
  <si>
    <t>870-019-121</t>
  </si>
  <si>
    <t>870-019-131</t>
  </si>
  <si>
    <t>870-019-146</t>
  </si>
  <si>
    <t>870-019-151</t>
  </si>
  <si>
    <t>870-019-152</t>
  </si>
  <si>
    <t>870-019-199</t>
  </si>
  <si>
    <t>870-019-211</t>
  </si>
  <si>
    <t>870-019-221</t>
  </si>
  <si>
    <t>870-019-231</t>
  </si>
  <si>
    <t>870-019-311</t>
  </si>
  <si>
    <t>870-024-121</t>
  </si>
  <si>
    <t>870-024-211</t>
  </si>
  <si>
    <t>870-024-221</t>
  </si>
  <si>
    <t>870-024-231</t>
  </si>
  <si>
    <t>870-027-142</t>
  </si>
  <si>
    <t>870-027-211</t>
  </si>
  <si>
    <t>870-027-221</t>
  </si>
  <si>
    <t>870-027-231</t>
  </si>
  <si>
    <t>870-029-142</t>
  </si>
  <si>
    <t>870-029-211</t>
  </si>
  <si>
    <t>870-029-221</t>
  </si>
  <si>
    <t>870-029-231</t>
  </si>
  <si>
    <t>870-031-151</t>
  </si>
  <si>
    <t>870-031-199</t>
  </si>
  <si>
    <t>870-031-211</t>
  </si>
  <si>
    <t>870-031-221</t>
  </si>
  <si>
    <t>870-031-231</t>
  </si>
  <si>
    <t>870-032-121</t>
  </si>
  <si>
    <t>870-032-132</t>
  </si>
  <si>
    <t>870-032-141</t>
  </si>
  <si>
    <t>870-032-142</t>
  </si>
  <si>
    <t>870-032-145</t>
  </si>
  <si>
    <t>870-032-199</t>
  </si>
  <si>
    <t>870-032-211</t>
  </si>
  <si>
    <t>870-032-221</t>
  </si>
  <si>
    <t>870-032-231</t>
  </si>
  <si>
    <t>870-032-311</t>
  </si>
  <si>
    <t>870-032-317</t>
  </si>
  <si>
    <t>870-034-211</t>
  </si>
  <si>
    <t>870-034-221</t>
  </si>
  <si>
    <t>870-042-131</t>
  </si>
  <si>
    <t>870-042-211</t>
  </si>
  <si>
    <t>870-042-221</t>
  </si>
  <si>
    <t>870-043-131</t>
  </si>
  <si>
    <t>870-043-211</t>
  </si>
  <si>
    <t>870-043-221</t>
  </si>
  <si>
    <t>870-043-231</t>
  </si>
  <si>
    <t>870-056-165</t>
  </si>
  <si>
    <t>870-056-171</t>
  </si>
  <si>
    <t>870-056-175</t>
  </si>
  <si>
    <t>870-056-199</t>
  </si>
  <si>
    <t>870-056-211</t>
  </si>
  <si>
    <t>870-056-221</t>
  </si>
  <si>
    <t>870-056-231</t>
  </si>
  <si>
    <t>870-056-311</t>
  </si>
  <si>
    <t>870-056-323</t>
  </si>
  <si>
    <t>870-056-341</t>
  </si>
  <si>
    <t>870-056-411</t>
  </si>
  <si>
    <t>870-056-422</t>
  </si>
  <si>
    <t>870-056-423</t>
  </si>
  <si>
    <t>870-056-424</t>
  </si>
  <si>
    <t>870-056-425</t>
  </si>
  <si>
    <t>870-061-315</t>
  </si>
  <si>
    <t>870-061-411</t>
  </si>
  <si>
    <t>870-069-141</t>
  </si>
  <si>
    <t>870-069-151</t>
  </si>
  <si>
    <t>870-069-211</t>
  </si>
  <si>
    <t>870-069-221</t>
  </si>
  <si>
    <t>870-069-231</t>
  </si>
  <si>
    <t>870-069-311</t>
  </si>
  <si>
    <t>880-001-121</t>
  </si>
  <si>
    <t>880-001-211</t>
  </si>
  <si>
    <t>880-001-221</t>
  </si>
  <si>
    <t>880-001-231</t>
  </si>
  <si>
    <t>880-002-111</t>
  </si>
  <si>
    <t>880-002-113</t>
  </si>
  <si>
    <t>880-002-115</t>
  </si>
  <si>
    <t>880-002-211</t>
  </si>
  <si>
    <t>880-002-221</t>
  </si>
  <si>
    <t>880-002-231</t>
  </si>
  <si>
    <t>880-003-151</t>
  </si>
  <si>
    <t>880-003-162</t>
  </si>
  <si>
    <t>880-003-173</t>
  </si>
  <si>
    <t>880-003-211</t>
  </si>
  <si>
    <t>880-003-221</t>
  </si>
  <si>
    <t>880-003-231</t>
  </si>
  <si>
    <t>880-005-114</t>
  </si>
  <si>
    <t>880-005-116</t>
  </si>
  <si>
    <t>880-005-211</t>
  </si>
  <si>
    <t>880-005-221</t>
  </si>
  <si>
    <t>880-005-231</t>
  </si>
  <si>
    <t>880-007-131</t>
  </si>
  <si>
    <t>880-007-211</t>
  </si>
  <si>
    <t>880-007-221</t>
  </si>
  <si>
    <t>880-007-231</t>
  </si>
  <si>
    <t>880-009-184</t>
  </si>
  <si>
    <t>880-009-185</t>
  </si>
  <si>
    <t>880-009-186</t>
  </si>
  <si>
    <t>880-009-188</t>
  </si>
  <si>
    <t>880-009-189</t>
  </si>
  <si>
    <t>880-009-211</t>
  </si>
  <si>
    <t>880-009-221</t>
  </si>
  <si>
    <t>880-009-231</t>
  </si>
  <si>
    <t>880-012-311</t>
  </si>
  <si>
    <t>880-013-121</t>
  </si>
  <si>
    <t>880-013-162</t>
  </si>
  <si>
    <t>880-013-211</t>
  </si>
  <si>
    <t>880-013-221</t>
  </si>
  <si>
    <t>880-013-231</t>
  </si>
  <si>
    <t>880-014-163</t>
  </si>
  <si>
    <t>880-014-211</t>
  </si>
  <si>
    <t>880-014-312</t>
  </si>
  <si>
    <t>880-014-332</t>
  </si>
  <si>
    <t>880-014-411</t>
  </si>
  <si>
    <t>880-024-121</t>
  </si>
  <si>
    <t>880-024-211</t>
  </si>
  <si>
    <t>880-024-221</t>
  </si>
  <si>
    <t>880-024-231</t>
  </si>
  <si>
    <t>880-027-142</t>
  </si>
  <si>
    <t>880-027-211</t>
  </si>
  <si>
    <t>880-027-221</t>
  </si>
  <si>
    <t>880-027-231</t>
  </si>
  <si>
    <t>880-029-121</t>
  </si>
  <si>
    <t>880-029-211</t>
  </si>
  <si>
    <t>880-029-221</t>
  </si>
  <si>
    <t>880-029-231</t>
  </si>
  <si>
    <t>880-032-121</t>
  </si>
  <si>
    <t>880-032-132</t>
  </si>
  <si>
    <t>880-032-145</t>
  </si>
  <si>
    <t>880-032-162</t>
  </si>
  <si>
    <t>880-032-211</t>
  </si>
  <si>
    <t>880-032-221</t>
  </si>
  <si>
    <t>880-032-231</t>
  </si>
  <si>
    <t>880-034-121</t>
  </si>
  <si>
    <t>880-034-211</t>
  </si>
  <si>
    <t>880-034-221</t>
  </si>
  <si>
    <t>880-034-231</t>
  </si>
  <si>
    <t>880-054-121</t>
  </si>
  <si>
    <t>880-054-211</t>
  </si>
  <si>
    <t>880-054-221</t>
  </si>
  <si>
    <t>880-054-231</t>
  </si>
  <si>
    <t>880-056-171</t>
  </si>
  <si>
    <t>880-056-175</t>
  </si>
  <si>
    <t>880-056-199</t>
  </si>
  <si>
    <t>880-056-211</t>
  </si>
  <si>
    <t>880-056-221</t>
  </si>
  <si>
    <t>880-056-231</t>
  </si>
  <si>
    <t>880-056-425</t>
  </si>
  <si>
    <t>880-069-121</t>
  </si>
  <si>
    <t>880-069-131</t>
  </si>
  <si>
    <t>880-069-162</t>
  </si>
  <si>
    <t>880-069-211</t>
  </si>
  <si>
    <t>880-069-221</t>
  </si>
  <si>
    <t>880-069-231</t>
  </si>
  <si>
    <t>880-069-311</t>
  </si>
  <si>
    <t>880-069-411</t>
  </si>
  <si>
    <t>890-001-121</t>
  </si>
  <si>
    <t>890-001-211</t>
  </si>
  <si>
    <t>890-001-221</t>
  </si>
  <si>
    <t>890-001-231</t>
  </si>
  <si>
    <t>890-002-111</t>
  </si>
  <si>
    <t>890-002-113</t>
  </si>
  <si>
    <t>890-002-115</t>
  </si>
  <si>
    <t>890-002-211</t>
  </si>
  <si>
    <t>890-002-221</t>
  </si>
  <si>
    <t>890-002-231</t>
  </si>
  <si>
    <t>890-003-151</t>
  </si>
  <si>
    <t>890-003-211</t>
  </si>
  <si>
    <t>890-003-221</t>
  </si>
  <si>
    <t>890-003-231</t>
  </si>
  <si>
    <t>890-003-371</t>
  </si>
  <si>
    <t>890-005-114</t>
  </si>
  <si>
    <t>890-005-211</t>
  </si>
  <si>
    <t>890-005-221</t>
  </si>
  <si>
    <t>890-005-231</t>
  </si>
  <si>
    <t>890-007-131</t>
  </si>
  <si>
    <t>890-007-211</t>
  </si>
  <si>
    <t>890-007-221</t>
  </si>
  <si>
    <t>890-007-231</t>
  </si>
  <si>
    <t>890-009-184</t>
  </si>
  <si>
    <t>890-009-188</t>
  </si>
  <si>
    <t>890-009-211</t>
  </si>
  <si>
    <t>890-009-221</t>
  </si>
  <si>
    <t>890-012-311</t>
  </si>
  <si>
    <t>890-013-121</t>
  </si>
  <si>
    <t>890-013-162</t>
  </si>
  <si>
    <t>890-013-211</t>
  </si>
  <si>
    <t>890-013-221</t>
  </si>
  <si>
    <t>890-013-231</t>
  </si>
  <si>
    <t>890-014-163</t>
  </si>
  <si>
    <t>890-014-211</t>
  </si>
  <si>
    <t>890-014-312</t>
  </si>
  <si>
    <t>890-014-315</t>
  </si>
  <si>
    <t>890-014-333</t>
  </si>
  <si>
    <t>890-014-411</t>
  </si>
  <si>
    <t>890-014-418</t>
  </si>
  <si>
    <t>890-014-462</t>
  </si>
  <si>
    <t>890-019-121</t>
  </si>
  <si>
    <t>890-019-146</t>
  </si>
  <si>
    <t>890-019-151</t>
  </si>
  <si>
    <t>890-019-162</t>
  </si>
  <si>
    <t>890-019-165</t>
  </si>
  <si>
    <t>890-019-173</t>
  </si>
  <si>
    <t>890-019-181</t>
  </si>
  <si>
    <t>890-019-211</t>
  </si>
  <si>
    <t>890-019-221</t>
  </si>
  <si>
    <t>890-019-231</t>
  </si>
  <si>
    <t>890-019-311</t>
  </si>
  <si>
    <t>890-019-312</t>
  </si>
  <si>
    <t>890-019-315</t>
  </si>
  <si>
    <t>890-019-333</t>
  </si>
  <si>
    <t>890-019-341</t>
  </si>
  <si>
    <t>890-019-342</t>
  </si>
  <si>
    <t>890-019-378</t>
  </si>
  <si>
    <t>890-019-411</t>
  </si>
  <si>
    <t>890-019-418</t>
  </si>
  <si>
    <t>890-019-461</t>
  </si>
  <si>
    <t>890-019-462</t>
  </si>
  <si>
    <t>890-024-211</t>
  </si>
  <si>
    <t>890-024-221</t>
  </si>
  <si>
    <t>890-024-231</t>
  </si>
  <si>
    <t>890-027-142</t>
  </si>
  <si>
    <t>890-027-211</t>
  </si>
  <si>
    <t>890-027-221</t>
  </si>
  <si>
    <t>890-027-231</t>
  </si>
  <si>
    <t>890-029-211</t>
  </si>
  <si>
    <t>890-029-221</t>
  </si>
  <si>
    <t>890-029-231</t>
  </si>
  <si>
    <t>890-031-211</t>
  </si>
  <si>
    <t>890-031-221</t>
  </si>
  <si>
    <t>890-031-231</t>
  </si>
  <si>
    <t>890-031-312</t>
  </si>
  <si>
    <t>890-032-121</t>
  </si>
  <si>
    <t>890-032-142</t>
  </si>
  <si>
    <t>890-032-162</t>
  </si>
  <si>
    <t>890-032-167</t>
  </si>
  <si>
    <t>890-032-211</t>
  </si>
  <si>
    <t>890-032-221</t>
  </si>
  <si>
    <t>890-032-231</t>
  </si>
  <si>
    <t>890-032-311</t>
  </si>
  <si>
    <t>890-034-312</t>
  </si>
  <si>
    <t>890-034-333</t>
  </si>
  <si>
    <t>890-034-411</t>
  </si>
  <si>
    <t>890-055-143</t>
  </si>
  <si>
    <t>890-055-211</t>
  </si>
  <si>
    <t>890-055-221</t>
  </si>
  <si>
    <t>890-055-231</t>
  </si>
  <si>
    <t>890-055-311</t>
  </si>
  <si>
    <t>890-055-333</t>
  </si>
  <si>
    <t>890-055-413</t>
  </si>
  <si>
    <t>890-056-171</t>
  </si>
  <si>
    <t>890-056-211</t>
  </si>
  <si>
    <t>890-056-221</t>
  </si>
  <si>
    <t>890-056-231</t>
  </si>
  <si>
    <t>890-056-319</t>
  </si>
  <si>
    <t>890-056-321</t>
  </si>
  <si>
    <t>890-056-322</t>
  </si>
  <si>
    <t>890-056-341</t>
  </si>
  <si>
    <t>890-056-411</t>
  </si>
  <si>
    <t>890-056-422</t>
  </si>
  <si>
    <t>890-056-423</t>
  </si>
  <si>
    <t>890-061-411</t>
  </si>
  <si>
    <t>890-069-131</t>
  </si>
  <si>
    <t>890-069-142</t>
  </si>
  <si>
    <t>890-069-211</t>
  </si>
  <si>
    <t>890-069-221</t>
  </si>
  <si>
    <t>890-069-231</t>
  </si>
  <si>
    <t>890-069-311</t>
  </si>
  <si>
    <t>890-069-312</t>
  </si>
  <si>
    <t>890-069-411</t>
  </si>
  <si>
    <t>890-069-423</t>
  </si>
  <si>
    <t>900-001-121</t>
  </si>
  <si>
    <t>900-001-125</t>
  </si>
  <si>
    <t>900-001-211</t>
  </si>
  <si>
    <t>900-001-221</t>
  </si>
  <si>
    <t>900-001-231</t>
  </si>
  <si>
    <t>900-002-111</t>
  </si>
  <si>
    <t>900-002-113</t>
  </si>
  <si>
    <t>900-002-118</t>
  </si>
  <si>
    <t>900-002-211</t>
  </si>
  <si>
    <t>900-002-221</t>
  </si>
  <si>
    <t>900-002-231</t>
  </si>
  <si>
    <t>900-003-173</t>
  </si>
  <si>
    <t>900-003-211</t>
  </si>
  <si>
    <t>900-003-221</t>
  </si>
  <si>
    <t>900-003-231</t>
  </si>
  <si>
    <t>900-005-114</t>
  </si>
  <si>
    <t>900-005-116</t>
  </si>
  <si>
    <t>900-005-211</t>
  </si>
  <si>
    <t>900-005-221</t>
  </si>
  <si>
    <t>900-005-231</t>
  </si>
  <si>
    <t>900-007-131</t>
  </si>
  <si>
    <t>900-007-135</t>
  </si>
  <si>
    <t>900-007-211</t>
  </si>
  <si>
    <t>900-007-221</t>
  </si>
  <si>
    <t>900-007-231</t>
  </si>
  <si>
    <t>900-009-184</t>
  </si>
  <si>
    <t>900-009-185</t>
  </si>
  <si>
    <t>900-009-186</t>
  </si>
  <si>
    <t>900-009-188</t>
  </si>
  <si>
    <t>900-009-189</t>
  </si>
  <si>
    <t>900-009-211</t>
  </si>
  <si>
    <t>900-009-221</t>
  </si>
  <si>
    <t>900-009-231</t>
  </si>
  <si>
    <t>900-012-148</t>
  </si>
  <si>
    <t>900-012-211</t>
  </si>
  <si>
    <t>900-012-221</t>
  </si>
  <si>
    <t>900-013-121</t>
  </si>
  <si>
    <t>900-013-131</t>
  </si>
  <si>
    <t>900-013-211</t>
  </si>
  <si>
    <t>900-013-221</t>
  </si>
  <si>
    <t>900-013-231</t>
  </si>
  <si>
    <t>900-014-146</t>
  </si>
  <si>
    <t>900-014-151</t>
  </si>
  <si>
    <t>900-014-184</t>
  </si>
  <si>
    <t>900-014-211</t>
  </si>
  <si>
    <t>900-014-221</t>
  </si>
  <si>
    <t>900-014-231</t>
  </si>
  <si>
    <t>900-014-312</t>
  </si>
  <si>
    <t>900-014-327</t>
  </si>
  <si>
    <t>900-014-411</t>
  </si>
  <si>
    <t>900-014-418</t>
  </si>
  <si>
    <t>900-014-461</t>
  </si>
  <si>
    <t>900-014-462</t>
  </si>
  <si>
    <t>900-014-541</t>
  </si>
  <si>
    <t>900-015-418</t>
  </si>
  <si>
    <t>900-020-124</t>
  </si>
  <si>
    <t>900-020-211</t>
  </si>
  <si>
    <t>900-027-142</t>
  </si>
  <si>
    <t>900-027-167</t>
  </si>
  <si>
    <t>900-027-211</t>
  </si>
  <si>
    <t>900-027-221</t>
  </si>
  <si>
    <t>900-027-231</t>
  </si>
  <si>
    <t>900-029-211</t>
  </si>
  <si>
    <t>900-029-221</t>
  </si>
  <si>
    <t>900-029-231</t>
  </si>
  <si>
    <t>900-032-121</t>
  </si>
  <si>
    <t>900-032-132</t>
  </si>
  <si>
    <t>900-032-142</t>
  </si>
  <si>
    <t>900-032-145</t>
  </si>
  <si>
    <t>900-032-146</t>
  </si>
  <si>
    <t>900-032-211</t>
  </si>
  <si>
    <t>900-032-221</t>
  </si>
  <si>
    <t>900-032-231</t>
  </si>
  <si>
    <t>900-034-121</t>
  </si>
  <si>
    <t>900-034-211</t>
  </si>
  <si>
    <t>900-034-221</t>
  </si>
  <si>
    <t>900-034-231</t>
  </si>
  <si>
    <t>900-054-121</t>
  </si>
  <si>
    <t>900-054-211</t>
  </si>
  <si>
    <t>900-054-221</t>
  </si>
  <si>
    <t>900-054-231</t>
  </si>
  <si>
    <t>900-055-311</t>
  </si>
  <si>
    <t>900-055-413</t>
  </si>
  <si>
    <t>900-056-171</t>
  </si>
  <si>
    <t>900-056-172</t>
  </si>
  <si>
    <t>900-056-175</t>
  </si>
  <si>
    <t>900-056-199</t>
  </si>
  <si>
    <t>900-056-211</t>
  </si>
  <si>
    <t>900-056-221</t>
  </si>
  <si>
    <t>900-056-231</t>
  </si>
  <si>
    <t>900-056-326</t>
  </si>
  <si>
    <t>900-056-418</t>
  </si>
  <si>
    <t>900-056-423</t>
  </si>
  <si>
    <t>900-056-424</t>
  </si>
  <si>
    <t>900-056-425</t>
  </si>
  <si>
    <t>900-056-552</t>
  </si>
  <si>
    <t>900-063-142</t>
  </si>
  <si>
    <t>900-063-211</t>
  </si>
  <si>
    <t>900-063-221</t>
  </si>
  <si>
    <t>900-063-231</t>
  </si>
  <si>
    <t>900-069-121</t>
  </si>
  <si>
    <t>900-069-131</t>
  </si>
  <si>
    <t>900-069-142</t>
  </si>
  <si>
    <t>900-069-211</t>
  </si>
  <si>
    <t>900-069-221</t>
  </si>
  <si>
    <t>900-069-231</t>
  </si>
  <si>
    <t>900-073-418</t>
  </si>
  <si>
    <t>910-001-121</t>
  </si>
  <si>
    <t>910-001-211</t>
  </si>
  <si>
    <t>910-001-221</t>
  </si>
  <si>
    <t>910-001-231</t>
  </si>
  <si>
    <t>910-002-111</t>
  </si>
  <si>
    <t>910-002-113</t>
  </si>
  <si>
    <t>910-002-118</t>
  </si>
  <si>
    <t>910-002-211</t>
  </si>
  <si>
    <t>910-002-221</t>
  </si>
  <si>
    <t>910-002-231</t>
  </si>
  <si>
    <t>910-003-162</t>
  </si>
  <si>
    <t>910-003-173</t>
  </si>
  <si>
    <t>910-003-211</t>
  </si>
  <si>
    <t>910-003-221</t>
  </si>
  <si>
    <t>910-003-231</t>
  </si>
  <si>
    <t>910-005-114</t>
  </si>
  <si>
    <t>910-005-116</t>
  </si>
  <si>
    <t>910-005-211</t>
  </si>
  <si>
    <t>910-005-221</t>
  </si>
  <si>
    <t>910-005-231</t>
  </si>
  <si>
    <t>910-007-131</t>
  </si>
  <si>
    <t>910-007-211</t>
  </si>
  <si>
    <t>910-007-221</t>
  </si>
  <si>
    <t>910-007-231</t>
  </si>
  <si>
    <t>910-009-184</t>
  </si>
  <si>
    <t>910-009-185</t>
  </si>
  <si>
    <t>910-009-188</t>
  </si>
  <si>
    <t>910-009-189</t>
  </si>
  <si>
    <t>910-009-211</t>
  </si>
  <si>
    <t>910-009-221</t>
  </si>
  <si>
    <t>910-009-231</t>
  </si>
  <si>
    <t>910-013-121</t>
  </si>
  <si>
    <t>910-013-211</t>
  </si>
  <si>
    <t>910-013-221</t>
  </si>
  <si>
    <t>910-013-231</t>
  </si>
  <si>
    <t>910-014-312</t>
  </si>
  <si>
    <t>910-014-411</t>
  </si>
  <si>
    <t>910-014-418</t>
  </si>
  <si>
    <t>910-020-124</t>
  </si>
  <si>
    <t>910-020-211</t>
  </si>
  <si>
    <t>910-024-121</t>
  </si>
  <si>
    <t>910-024-211</t>
  </si>
  <si>
    <t>910-024-221</t>
  </si>
  <si>
    <t>910-024-231</t>
  </si>
  <si>
    <t>910-027-142</t>
  </si>
  <si>
    <t>910-027-211</t>
  </si>
  <si>
    <t>910-027-221</t>
  </si>
  <si>
    <t>910-027-231</t>
  </si>
  <si>
    <t>910-029-148</t>
  </si>
  <si>
    <t>910-029-211</t>
  </si>
  <si>
    <t>910-029-221</t>
  </si>
  <si>
    <t>910-029-231</t>
  </si>
  <si>
    <t>910-031-121</t>
  </si>
  <si>
    <t>910-031-151</t>
  </si>
  <si>
    <t>910-031-162</t>
  </si>
  <si>
    <t>910-031-211</t>
  </si>
  <si>
    <t>910-031-221</t>
  </si>
  <si>
    <t>910-031-231</t>
  </si>
  <si>
    <t>910-032-121</t>
  </si>
  <si>
    <t>910-032-132</t>
  </si>
  <si>
    <t>910-032-142</t>
  </si>
  <si>
    <t>910-032-148</t>
  </si>
  <si>
    <t>910-032-162</t>
  </si>
  <si>
    <t>910-032-199</t>
  </si>
  <si>
    <t>910-032-211</t>
  </si>
  <si>
    <t>910-032-221</t>
  </si>
  <si>
    <t>910-032-231</t>
  </si>
  <si>
    <t>910-032-311</t>
  </si>
  <si>
    <t>910-042-131</t>
  </si>
  <si>
    <t>910-042-211</t>
  </si>
  <si>
    <t>910-042-221</t>
  </si>
  <si>
    <t>910-042-231</t>
  </si>
  <si>
    <t>910-043-131</t>
  </si>
  <si>
    <t>910-043-211</t>
  </si>
  <si>
    <t>910-043-221</t>
  </si>
  <si>
    <t>910-043-231</t>
  </si>
  <si>
    <t>910-055-131</t>
  </si>
  <si>
    <t>910-055-151</t>
  </si>
  <si>
    <t>910-055-211</t>
  </si>
  <si>
    <t>910-055-221</t>
  </si>
  <si>
    <t>910-055-231</t>
  </si>
  <si>
    <t>910-055-311</t>
  </si>
  <si>
    <t>910-055-312</t>
  </si>
  <si>
    <t>910-055-411</t>
  </si>
  <si>
    <t>910-055-413</t>
  </si>
  <si>
    <t>910-056-165</t>
  </si>
  <si>
    <t>910-056-171</t>
  </si>
  <si>
    <t>910-056-175</t>
  </si>
  <si>
    <t>910-056-199</t>
  </si>
  <si>
    <t>910-056-211</t>
  </si>
  <si>
    <t>910-056-221</t>
  </si>
  <si>
    <t>910-056-231</t>
  </si>
  <si>
    <t>910-056-411</t>
  </si>
  <si>
    <t>910-056-422</t>
  </si>
  <si>
    <t>910-056-423</t>
  </si>
  <si>
    <t>910-056-424</t>
  </si>
  <si>
    <t>910-056-425</t>
  </si>
  <si>
    <t>910-061-314</t>
  </si>
  <si>
    <t>910-061-411</t>
  </si>
  <si>
    <t>910-069-131</t>
  </si>
  <si>
    <t>910-069-211</t>
  </si>
  <si>
    <t>910-069-221</t>
  </si>
  <si>
    <t>910-069-231</t>
  </si>
  <si>
    <t>910-069-312</t>
  </si>
  <si>
    <t>910-069-332</t>
  </si>
  <si>
    <t>910-069-411</t>
  </si>
  <si>
    <t>910-069-418</t>
  </si>
  <si>
    <t>920-001-121</t>
  </si>
  <si>
    <t>920-001-125</t>
  </si>
  <si>
    <t>920-001-211</t>
  </si>
  <si>
    <t>920-001-221</t>
  </si>
  <si>
    <t>920-001-231</t>
  </si>
  <si>
    <t>920-002-111</t>
  </si>
  <si>
    <t>920-002-113</t>
  </si>
  <si>
    <t>920-002-115</t>
  </si>
  <si>
    <t>920-002-118</t>
  </si>
  <si>
    <t>920-002-211</t>
  </si>
  <si>
    <t>920-002-221</t>
  </si>
  <si>
    <t>920-002-231</t>
  </si>
  <si>
    <t>920-003-151</t>
  </si>
  <si>
    <t>920-003-173</t>
  </si>
  <si>
    <t>920-003-176</t>
  </si>
  <si>
    <t>920-003-199</t>
  </si>
  <si>
    <t>920-003-211</t>
  </si>
  <si>
    <t>920-003-221</t>
  </si>
  <si>
    <t>920-003-231</t>
  </si>
  <si>
    <t>920-005-114</t>
  </si>
  <si>
    <t>920-005-116</t>
  </si>
  <si>
    <t>920-005-211</t>
  </si>
  <si>
    <t>920-005-221</t>
  </si>
  <si>
    <t>920-005-231</t>
  </si>
  <si>
    <t>920-007-131</t>
  </si>
  <si>
    <t>920-007-135</t>
  </si>
  <si>
    <t>920-007-211</t>
  </si>
  <si>
    <t>920-007-221</t>
  </si>
  <si>
    <t>920-007-231</t>
  </si>
  <si>
    <t>920-009-184</t>
  </si>
  <si>
    <t>920-009-185</t>
  </si>
  <si>
    <t>920-009-188</t>
  </si>
  <si>
    <t>920-009-189</t>
  </si>
  <si>
    <t>920-009-211</t>
  </si>
  <si>
    <t>920-009-221</t>
  </si>
  <si>
    <t>920-009-231</t>
  </si>
  <si>
    <t>920-010-211</t>
  </si>
  <si>
    <t>920-010-221</t>
  </si>
  <si>
    <t>920-010-231</t>
  </si>
  <si>
    <t>920-011-163</t>
  </si>
  <si>
    <t>920-011-166</t>
  </si>
  <si>
    <t>920-011-211</t>
  </si>
  <si>
    <t>920-012-211</t>
  </si>
  <si>
    <t>920-012-221</t>
  </si>
  <si>
    <t>920-012-231</t>
  </si>
  <si>
    <t>920-012-311</t>
  </si>
  <si>
    <t>920-012-312</t>
  </si>
  <si>
    <t>920-012-344</t>
  </si>
  <si>
    <t>920-012-363</t>
  </si>
  <si>
    <t>920-012-372</t>
  </si>
  <si>
    <t>920-012-411</t>
  </si>
  <si>
    <t>920-012-422</t>
  </si>
  <si>
    <t>920-012-423</t>
  </si>
  <si>
    <t>920-012-462</t>
  </si>
  <si>
    <t>920-013-121</t>
  </si>
  <si>
    <t>920-013-131</t>
  </si>
  <si>
    <t>920-013-162</t>
  </si>
  <si>
    <t>920-013-188</t>
  </si>
  <si>
    <t>920-013-189</t>
  </si>
  <si>
    <t>920-013-211</t>
  </si>
  <si>
    <t>920-013-221</t>
  </si>
  <si>
    <t>920-013-231</t>
  </si>
  <si>
    <t>920-014-151</t>
  </si>
  <si>
    <t>920-014-163</t>
  </si>
  <si>
    <t>920-014-191</t>
  </si>
  <si>
    <t>920-014-196</t>
  </si>
  <si>
    <t>920-014-197</t>
  </si>
  <si>
    <t>920-014-211</t>
  </si>
  <si>
    <t>920-014-221</t>
  </si>
  <si>
    <t>920-014-231</t>
  </si>
  <si>
    <t>920-014-311</t>
  </si>
  <si>
    <t>920-014-312</t>
  </si>
  <si>
    <t>920-014-314</t>
  </si>
  <si>
    <t>920-014-332</t>
  </si>
  <si>
    <t>920-014-333</t>
  </si>
  <si>
    <t>920-014-379</t>
  </si>
  <si>
    <t>920-014-411</t>
  </si>
  <si>
    <t>920-014-418</t>
  </si>
  <si>
    <t>920-014-461</t>
  </si>
  <si>
    <t>920-014-462</t>
  </si>
  <si>
    <t>920-015-311</t>
  </si>
  <si>
    <t>920-015-418</t>
  </si>
  <si>
    <t>920-020-124</t>
  </si>
  <si>
    <t>920-020-162</t>
  </si>
  <si>
    <t>920-020-211</t>
  </si>
  <si>
    <t>920-027-142</t>
  </si>
  <si>
    <t>920-027-167</t>
  </si>
  <si>
    <t>920-027-199</t>
  </si>
  <si>
    <t>920-027-211</t>
  </si>
  <si>
    <t>920-027-221</t>
  </si>
  <si>
    <t>920-027-231</t>
  </si>
  <si>
    <t>920-029-131</t>
  </si>
  <si>
    <t>920-029-211</t>
  </si>
  <si>
    <t>920-029-221</t>
  </si>
  <si>
    <t>920-029-231</t>
  </si>
  <si>
    <t>920-032-121</t>
  </si>
  <si>
    <t>920-032-131</t>
  </si>
  <si>
    <t>920-032-132</t>
  </si>
  <si>
    <t>920-032-133</t>
  </si>
  <si>
    <t>920-032-135</t>
  </si>
  <si>
    <t>920-032-141</t>
  </si>
  <si>
    <t>920-032-142</t>
  </si>
  <si>
    <t>920-032-144</t>
  </si>
  <si>
    <t>920-032-145</t>
  </si>
  <si>
    <t>920-032-151</t>
  </si>
  <si>
    <t>920-032-165</t>
  </si>
  <si>
    <t>920-032-167</t>
  </si>
  <si>
    <t>920-032-211</t>
  </si>
  <si>
    <t>920-032-221</t>
  </si>
  <si>
    <t>920-032-231</t>
  </si>
  <si>
    <t>920-055-131</t>
  </si>
  <si>
    <t>920-055-163</t>
  </si>
  <si>
    <t>920-055-211</t>
  </si>
  <si>
    <t>920-055-221</t>
  </si>
  <si>
    <t>920-055-231</t>
  </si>
  <si>
    <t>920-055-311</t>
  </si>
  <si>
    <t>920-055-312</t>
  </si>
  <si>
    <t>920-055-333</t>
  </si>
  <si>
    <t>920-055-411</t>
  </si>
  <si>
    <t>920-055-413</t>
  </si>
  <si>
    <t>920-056-165</t>
  </si>
  <si>
    <t>920-056-171</t>
  </si>
  <si>
    <t>920-056-172</t>
  </si>
  <si>
    <t>920-056-175</t>
  </si>
  <si>
    <t>920-056-196</t>
  </si>
  <si>
    <t>920-056-199</t>
  </si>
  <si>
    <t>920-056-211</t>
  </si>
  <si>
    <t>920-056-221</t>
  </si>
  <si>
    <t>920-056-231</t>
  </si>
  <si>
    <t>920-056-331</t>
  </si>
  <si>
    <t>920-056-422</t>
  </si>
  <si>
    <t>920-056-423</t>
  </si>
  <si>
    <t>920-063-311</t>
  </si>
  <si>
    <t>920-067-117</t>
  </si>
  <si>
    <t>920-067-211</t>
  </si>
  <si>
    <t>920-069-131</t>
  </si>
  <si>
    <t>920-069-211</t>
  </si>
  <si>
    <t>920-069-221</t>
  </si>
  <si>
    <t>920-069-231</t>
  </si>
  <si>
    <t>930-001-121</t>
  </si>
  <si>
    <t>930-001-211</t>
  </si>
  <si>
    <t>930-001-221</t>
  </si>
  <si>
    <t>930-001-231</t>
  </si>
  <si>
    <t>930-002-111</t>
  </si>
  <si>
    <t>930-002-211</t>
  </si>
  <si>
    <t>930-002-221</t>
  </si>
  <si>
    <t>930-002-231</t>
  </si>
  <si>
    <t>930-009-184</t>
  </si>
  <si>
    <t>930-009-188</t>
  </si>
  <si>
    <t>930-009-189</t>
  </si>
  <si>
    <t>930-009-211</t>
  </si>
  <si>
    <t>930-009-221</t>
  </si>
  <si>
    <t>930-012-312</t>
  </si>
  <si>
    <t>930-012-422</t>
  </si>
  <si>
    <t>930-013-121</t>
  </si>
  <si>
    <t>930-013-211</t>
  </si>
  <si>
    <t>930-013-221</t>
  </si>
  <si>
    <t>930-013-231</t>
  </si>
  <si>
    <t>930-014-211</t>
  </si>
  <si>
    <t>930-014-221</t>
  </si>
  <si>
    <t>930-014-312</t>
  </si>
  <si>
    <t>930-014-411</t>
  </si>
  <si>
    <t>930-019-162</t>
  </si>
  <si>
    <t>930-019-211</t>
  </si>
  <si>
    <t>930-019-221</t>
  </si>
  <si>
    <t>930-019-231</t>
  </si>
  <si>
    <t>930-019-311</t>
  </si>
  <si>
    <t>930-019-411</t>
  </si>
  <si>
    <t>930-029-142</t>
  </si>
  <si>
    <t>930-029-211</t>
  </si>
  <si>
    <t>930-029-221</t>
  </si>
  <si>
    <t>930-029-231</t>
  </si>
  <si>
    <t>930-032-121</t>
  </si>
  <si>
    <t>930-032-142</t>
  </si>
  <si>
    <t>930-032-162</t>
  </si>
  <si>
    <t>930-032-211</t>
  </si>
  <si>
    <t>930-032-221</t>
  </si>
  <si>
    <t>930-032-231</t>
  </si>
  <si>
    <t>930-032-311</t>
  </si>
  <si>
    <t>930-055-151</t>
  </si>
  <si>
    <t>930-055-211</t>
  </si>
  <si>
    <t>930-055-221</t>
  </si>
  <si>
    <t>930-055-231</t>
  </si>
  <si>
    <t>930-055-311</t>
  </si>
  <si>
    <t>930-056-165</t>
  </si>
  <si>
    <t>930-056-171</t>
  </si>
  <si>
    <t>930-056-175</t>
  </si>
  <si>
    <t>930-056-211</t>
  </si>
  <si>
    <t>930-056-221</t>
  </si>
  <si>
    <t>930-056-311</t>
  </si>
  <si>
    <t>930-056-321</t>
  </si>
  <si>
    <t>930-056-411</t>
  </si>
  <si>
    <t>930-056-422</t>
  </si>
  <si>
    <t>930-056-423</t>
  </si>
  <si>
    <t>930-056-425</t>
  </si>
  <si>
    <t>930-069-131</t>
  </si>
  <si>
    <t>930-069-211</t>
  </si>
  <si>
    <t>930-069-221</t>
  </si>
  <si>
    <t>930-069-231</t>
  </si>
  <si>
    <t>940-001-121</t>
  </si>
  <si>
    <t>940-001-211</t>
  </si>
  <si>
    <t>940-001-221</t>
  </si>
  <si>
    <t>940-001-231</t>
  </si>
  <si>
    <t>940-002-111</t>
  </si>
  <si>
    <t>940-002-113</t>
  </si>
  <si>
    <t>940-002-115</t>
  </si>
  <si>
    <t>940-002-211</t>
  </si>
  <si>
    <t>940-002-221</t>
  </si>
  <si>
    <t>940-002-231</t>
  </si>
  <si>
    <t>940-003-162</t>
  </si>
  <si>
    <t>940-003-173</t>
  </si>
  <si>
    <t>940-003-211</t>
  </si>
  <si>
    <t>940-003-221</t>
  </si>
  <si>
    <t>940-003-231</t>
  </si>
  <si>
    <t>940-005-114</t>
  </si>
  <si>
    <t>940-005-116</t>
  </si>
  <si>
    <t>940-005-211</t>
  </si>
  <si>
    <t>940-005-221</t>
  </si>
  <si>
    <t>940-005-231</t>
  </si>
  <si>
    <t>940-007-131</t>
  </si>
  <si>
    <t>940-007-211</t>
  </si>
  <si>
    <t>940-007-221</t>
  </si>
  <si>
    <t>940-007-231</t>
  </si>
  <si>
    <t>940-009-184</t>
  </si>
  <si>
    <t>940-009-188</t>
  </si>
  <si>
    <t>940-009-211</t>
  </si>
  <si>
    <t>940-009-221</t>
  </si>
  <si>
    <t>940-012-311</t>
  </si>
  <si>
    <t>940-012-422</t>
  </si>
  <si>
    <t>940-012-423</t>
  </si>
  <si>
    <t>940-013-121</t>
  </si>
  <si>
    <t>940-013-162</t>
  </si>
  <si>
    <t>940-013-211</t>
  </si>
  <si>
    <t>940-013-221</t>
  </si>
  <si>
    <t>940-013-231</t>
  </si>
  <si>
    <t>940-014-211</t>
  </si>
  <si>
    <t>940-014-312</t>
  </si>
  <si>
    <t>940-014-411</t>
  </si>
  <si>
    <t>940-019-173</t>
  </si>
  <si>
    <t>940-019-211</t>
  </si>
  <si>
    <t>940-019-221</t>
  </si>
  <si>
    <t>940-019-231</t>
  </si>
  <si>
    <t>940-019-315</t>
  </si>
  <si>
    <t>940-019-321</t>
  </si>
  <si>
    <t>940-020-124</t>
  </si>
  <si>
    <t>940-020-162</t>
  </si>
  <si>
    <t>940-020-211</t>
  </si>
  <si>
    <t>940-024-113</t>
  </si>
  <si>
    <t>940-024-211</t>
  </si>
  <si>
    <t>940-024-221</t>
  </si>
  <si>
    <t>940-024-231</t>
  </si>
  <si>
    <t>940-027-142</t>
  </si>
  <si>
    <t>940-027-211</t>
  </si>
  <si>
    <t>940-027-221</t>
  </si>
  <si>
    <t>940-027-231</t>
  </si>
  <si>
    <t>940-029-143</t>
  </si>
  <si>
    <t>940-029-211</t>
  </si>
  <si>
    <t>940-029-221</t>
  </si>
  <si>
    <t>940-029-231</t>
  </si>
  <si>
    <t>940-031-151</t>
  </si>
  <si>
    <t>940-031-211</t>
  </si>
  <si>
    <t>940-031-221</t>
  </si>
  <si>
    <t>940-031-231</t>
  </si>
  <si>
    <t>940-032-113</t>
  </si>
  <si>
    <t>940-032-121</t>
  </si>
  <si>
    <t>940-032-162</t>
  </si>
  <si>
    <t>940-032-211</t>
  </si>
  <si>
    <t>940-032-221</t>
  </si>
  <si>
    <t>940-032-231</t>
  </si>
  <si>
    <t>940-034-312</t>
  </si>
  <si>
    <t>940-056-165</t>
  </si>
  <si>
    <t>940-056-171</t>
  </si>
  <si>
    <t>940-056-175</t>
  </si>
  <si>
    <t>940-056-211</t>
  </si>
  <si>
    <t>940-056-221</t>
  </si>
  <si>
    <t>940-056-231</t>
  </si>
  <si>
    <t>940-056-411</t>
  </si>
  <si>
    <t>940-056-422</t>
  </si>
  <si>
    <t>940-056-423</t>
  </si>
  <si>
    <t>940-056-424</t>
  </si>
  <si>
    <t>940-056-425</t>
  </si>
  <si>
    <t>940-061-411</t>
  </si>
  <si>
    <t>940-069-131</t>
  </si>
  <si>
    <t>940-069-211</t>
  </si>
  <si>
    <t>940-069-221</t>
  </si>
  <si>
    <t>940-069-231</t>
  </si>
  <si>
    <t>940-073-462</t>
  </si>
  <si>
    <t>950-001-121</t>
  </si>
  <si>
    <t>950-001-211</t>
  </si>
  <si>
    <t>950-001-221</t>
  </si>
  <si>
    <t>950-001-231</t>
  </si>
  <si>
    <t>950-002-113</t>
  </si>
  <si>
    <t>950-002-115</t>
  </si>
  <si>
    <t>950-002-118</t>
  </si>
  <si>
    <t>950-002-211</t>
  </si>
  <si>
    <t>950-002-221</t>
  </si>
  <si>
    <t>950-002-231</t>
  </si>
  <si>
    <t>950-003-162</t>
  </si>
  <si>
    <t>950-003-173</t>
  </si>
  <si>
    <t>950-003-199</t>
  </si>
  <si>
    <t>950-003-211</t>
  </si>
  <si>
    <t>950-003-221</t>
  </si>
  <si>
    <t>950-003-231</t>
  </si>
  <si>
    <t>950-005-114</t>
  </si>
  <si>
    <t>950-005-116</t>
  </si>
  <si>
    <t>950-005-211</t>
  </si>
  <si>
    <t>950-005-221</t>
  </si>
  <si>
    <t>950-005-231</t>
  </si>
  <si>
    <t>950-007-131</t>
  </si>
  <si>
    <t>950-007-133</t>
  </si>
  <si>
    <t>950-007-211</t>
  </si>
  <si>
    <t>950-007-221</t>
  </si>
  <si>
    <t>950-007-231</t>
  </si>
  <si>
    <t>950-009-184</t>
  </si>
  <si>
    <t>950-009-185</t>
  </si>
  <si>
    <t>950-009-186</t>
  </si>
  <si>
    <t>950-009-188</t>
  </si>
  <si>
    <t>950-009-211</t>
  </si>
  <si>
    <t>950-009-221</t>
  </si>
  <si>
    <t>950-009-231</t>
  </si>
  <si>
    <t>950-012-311</t>
  </si>
  <si>
    <t>950-013-121</t>
  </si>
  <si>
    <t>950-013-162</t>
  </si>
  <si>
    <t>950-013-211</t>
  </si>
  <si>
    <t>950-013-221</t>
  </si>
  <si>
    <t>950-013-231</t>
  </si>
  <si>
    <t>950-014-163</t>
  </si>
  <si>
    <t>950-014-211</t>
  </si>
  <si>
    <t>950-014-312</t>
  </si>
  <si>
    <t>950-014-411</t>
  </si>
  <si>
    <t>950-014-422</t>
  </si>
  <si>
    <t>950-024-113</t>
  </si>
  <si>
    <t>950-024-211</t>
  </si>
  <si>
    <t>950-024-221</t>
  </si>
  <si>
    <t>950-024-231</t>
  </si>
  <si>
    <t>950-027-142</t>
  </si>
  <si>
    <t>950-027-199</t>
  </si>
  <si>
    <t>950-027-211</t>
  </si>
  <si>
    <t>950-027-221</t>
  </si>
  <si>
    <t>950-027-231</t>
  </si>
  <si>
    <t>950-029-211</t>
  </si>
  <si>
    <t>950-029-221</t>
  </si>
  <si>
    <t>950-029-231</t>
  </si>
  <si>
    <t>950-032-113</t>
  </si>
  <si>
    <t>950-032-121</t>
  </si>
  <si>
    <t>950-032-132</t>
  </si>
  <si>
    <t>950-032-145</t>
  </si>
  <si>
    <t>950-032-162</t>
  </si>
  <si>
    <t>950-032-211</t>
  </si>
  <si>
    <t>950-032-221</t>
  </si>
  <si>
    <t>950-032-231</t>
  </si>
  <si>
    <t>950-034-121</t>
  </si>
  <si>
    <t>950-034-211</t>
  </si>
  <si>
    <t>950-034-221</t>
  </si>
  <si>
    <t>950-034-231</t>
  </si>
  <si>
    <t>950-054-121</t>
  </si>
  <si>
    <t>950-054-162</t>
  </si>
  <si>
    <t>950-054-211</t>
  </si>
  <si>
    <t>950-054-221</t>
  </si>
  <si>
    <t>950-054-231</t>
  </si>
  <si>
    <t>950-056-165</t>
  </si>
  <si>
    <t>950-056-171</t>
  </si>
  <si>
    <t>950-056-172</t>
  </si>
  <si>
    <t>950-056-175</t>
  </si>
  <si>
    <t>950-056-199</t>
  </si>
  <si>
    <t>950-056-211</t>
  </si>
  <si>
    <t>950-056-221</t>
  </si>
  <si>
    <t>950-056-231</t>
  </si>
  <si>
    <t>950-056-331</t>
  </si>
  <si>
    <t>950-056-411</t>
  </si>
  <si>
    <t>950-056-422</t>
  </si>
  <si>
    <t>950-056-423</t>
  </si>
  <si>
    <t>950-056-424</t>
  </si>
  <si>
    <t>950-056-425</t>
  </si>
  <si>
    <t>950-056-552</t>
  </si>
  <si>
    <t>950-061-411</t>
  </si>
  <si>
    <t>950-069-131</t>
  </si>
  <si>
    <t>950-069-211</t>
  </si>
  <si>
    <t>950-069-221</t>
  </si>
  <si>
    <t>950-069-231</t>
  </si>
  <si>
    <t>950-069-311</t>
  </si>
  <si>
    <t>950-069-332</t>
  </si>
  <si>
    <t>950-069-411</t>
  </si>
  <si>
    <t>960-001-121</t>
  </si>
  <si>
    <t>960-001-123</t>
  </si>
  <si>
    <t>960-001-211</t>
  </si>
  <si>
    <t>960-001-221</t>
  </si>
  <si>
    <t>960-001-231</t>
  </si>
  <si>
    <t>960-002-113</t>
  </si>
  <si>
    <t>960-002-118</t>
  </si>
  <si>
    <t>960-002-211</t>
  </si>
  <si>
    <t>960-002-221</t>
  </si>
  <si>
    <t>960-002-231</t>
  </si>
  <si>
    <t>960-003-151</t>
  </si>
  <si>
    <t>960-003-173</t>
  </si>
  <si>
    <t>960-003-199</t>
  </si>
  <si>
    <t>960-003-211</t>
  </si>
  <si>
    <t>960-003-221</t>
  </si>
  <si>
    <t>960-003-231</t>
  </si>
  <si>
    <t>960-005-114</t>
  </si>
  <si>
    <t>960-005-116</t>
  </si>
  <si>
    <t>960-005-211</t>
  </si>
  <si>
    <t>960-005-221</t>
  </si>
  <si>
    <t>960-005-231</t>
  </si>
  <si>
    <t>960-007-131</t>
  </si>
  <si>
    <t>960-007-211</t>
  </si>
  <si>
    <t>960-007-221</t>
  </si>
  <si>
    <t>960-007-231</t>
  </si>
  <si>
    <t>960-009-184</t>
  </si>
  <si>
    <t>960-009-185</t>
  </si>
  <si>
    <t>960-009-186</t>
  </si>
  <si>
    <t>960-009-188</t>
  </si>
  <si>
    <t>960-009-189</t>
  </si>
  <si>
    <t>960-009-211</t>
  </si>
  <si>
    <t>960-009-221</t>
  </si>
  <si>
    <t>960-009-231</t>
  </si>
  <si>
    <t>960-012-311</t>
  </si>
  <si>
    <t>960-013-121</t>
  </si>
  <si>
    <t>960-013-131</t>
  </si>
  <si>
    <t>960-013-211</t>
  </si>
  <si>
    <t>960-013-221</t>
  </si>
  <si>
    <t>960-013-231</t>
  </si>
  <si>
    <t>960-014-312</t>
  </si>
  <si>
    <t>960-014-411</t>
  </si>
  <si>
    <t>960-014-461</t>
  </si>
  <si>
    <t>960-014-462</t>
  </si>
  <si>
    <t>960-020-124</t>
  </si>
  <si>
    <t>960-020-211</t>
  </si>
  <si>
    <t>960-024-116</t>
  </si>
  <si>
    <t>960-024-211</t>
  </si>
  <si>
    <t>960-024-221</t>
  </si>
  <si>
    <t>960-024-231</t>
  </si>
  <si>
    <t>960-027-142</t>
  </si>
  <si>
    <t>960-027-211</t>
  </si>
  <si>
    <t>960-027-221</t>
  </si>
  <si>
    <t>960-027-231</t>
  </si>
  <si>
    <t>960-029-211</t>
  </si>
  <si>
    <t>960-029-221</t>
  </si>
  <si>
    <t>960-029-231</t>
  </si>
  <si>
    <t>960-031-121</t>
  </si>
  <si>
    <t>960-031-131</t>
  </si>
  <si>
    <t>960-031-142</t>
  </si>
  <si>
    <t>960-031-151</t>
  </si>
  <si>
    <t>960-031-211</t>
  </si>
  <si>
    <t>960-031-221</t>
  </si>
  <si>
    <t>960-031-231</t>
  </si>
  <si>
    <t>960-031-311</t>
  </si>
  <si>
    <t>960-032-121</t>
  </si>
  <si>
    <t>960-032-132</t>
  </si>
  <si>
    <t>960-032-142</t>
  </si>
  <si>
    <t>960-032-145</t>
  </si>
  <si>
    <t>960-032-162</t>
  </si>
  <si>
    <t>960-032-211</t>
  </si>
  <si>
    <t>960-032-221</t>
  </si>
  <si>
    <t>960-032-231</t>
  </si>
  <si>
    <t>960-032-311</t>
  </si>
  <si>
    <t>960-034-191</t>
  </si>
  <si>
    <t>960-034-211</t>
  </si>
  <si>
    <t>960-034-221</t>
  </si>
  <si>
    <t>960-034-231</t>
  </si>
  <si>
    <t>960-034-411</t>
  </si>
  <si>
    <t>960-043-131</t>
  </si>
  <si>
    <t>960-043-211</t>
  </si>
  <si>
    <t>960-043-221</t>
  </si>
  <si>
    <t>960-043-231</t>
  </si>
  <si>
    <t>960-043-311</t>
  </si>
  <si>
    <t>960-055-131</t>
  </si>
  <si>
    <t>960-055-135</t>
  </si>
  <si>
    <t>960-055-211</t>
  </si>
  <si>
    <t>960-055-221</t>
  </si>
  <si>
    <t>960-055-231</t>
  </si>
  <si>
    <t>960-055-311</t>
  </si>
  <si>
    <t>960-055-312</t>
  </si>
  <si>
    <t>960-055-411</t>
  </si>
  <si>
    <t>960-055-413</t>
  </si>
  <si>
    <t>960-056-165</t>
  </si>
  <si>
    <t>960-056-171</t>
  </si>
  <si>
    <t>960-056-172</t>
  </si>
  <si>
    <t>960-056-175</t>
  </si>
  <si>
    <t>960-056-211</t>
  </si>
  <si>
    <t>960-056-221</t>
  </si>
  <si>
    <t>960-056-231</t>
  </si>
  <si>
    <t>960-056-311</t>
  </si>
  <si>
    <t>960-056-319</t>
  </si>
  <si>
    <t>960-056-326</t>
  </si>
  <si>
    <t>960-056-331</t>
  </si>
  <si>
    <t>960-056-411</t>
  </si>
  <si>
    <t>960-056-422</t>
  </si>
  <si>
    <t>960-056-423</t>
  </si>
  <si>
    <t>960-056-424</t>
  </si>
  <si>
    <t>960-056-425</t>
  </si>
  <si>
    <t>960-061-411</t>
  </si>
  <si>
    <t>960-061-461</t>
  </si>
  <si>
    <t>960-061-462</t>
  </si>
  <si>
    <t>960-063-142</t>
  </si>
  <si>
    <t>960-063-211</t>
  </si>
  <si>
    <t>960-063-221</t>
  </si>
  <si>
    <t>960-063-311</t>
  </si>
  <si>
    <t>960-069-113</t>
  </si>
  <si>
    <t>960-069-142</t>
  </si>
  <si>
    <t>960-069-162</t>
  </si>
  <si>
    <t>960-069-198</t>
  </si>
  <si>
    <t>960-069-211</t>
  </si>
  <si>
    <t>960-069-221</t>
  </si>
  <si>
    <t>960-069-231</t>
  </si>
  <si>
    <t>960-069-311</t>
  </si>
  <si>
    <t>960-069-411</t>
  </si>
  <si>
    <t>970-001-121</t>
  </si>
  <si>
    <t>970-001-123</t>
  </si>
  <si>
    <t>970-001-125</t>
  </si>
  <si>
    <t>970-001-211</t>
  </si>
  <si>
    <t>970-001-221</t>
  </si>
  <si>
    <t>970-001-231</t>
  </si>
  <si>
    <t>970-002-111</t>
  </si>
  <si>
    <t>970-002-113</t>
  </si>
  <si>
    <t>970-002-118</t>
  </si>
  <si>
    <t>970-002-211</t>
  </si>
  <si>
    <t>970-002-221</t>
  </si>
  <si>
    <t>970-002-231</t>
  </si>
  <si>
    <t>970-003-162</t>
  </si>
  <si>
    <t>970-003-173</t>
  </si>
  <si>
    <t>970-003-211</t>
  </si>
  <si>
    <t>970-003-221</t>
  </si>
  <si>
    <t>970-003-231</t>
  </si>
  <si>
    <t>970-005-114</t>
  </si>
  <si>
    <t>970-005-116</t>
  </si>
  <si>
    <t>970-005-211</t>
  </si>
  <si>
    <t>970-005-221</t>
  </si>
  <si>
    <t>970-005-231</t>
  </si>
  <si>
    <t>970-007-131</t>
  </si>
  <si>
    <t>970-007-211</t>
  </si>
  <si>
    <t>970-007-221</t>
  </si>
  <si>
    <t>970-007-231</t>
  </si>
  <si>
    <t>970-009-184</t>
  </si>
  <si>
    <t>970-009-185</t>
  </si>
  <si>
    <t>970-009-186</t>
  </si>
  <si>
    <t>970-009-188</t>
  </si>
  <si>
    <t>970-009-189</t>
  </si>
  <si>
    <t>970-009-211</t>
  </si>
  <si>
    <t>970-009-221</t>
  </si>
  <si>
    <t>970-009-231</t>
  </si>
  <si>
    <t>970-012-148</t>
  </si>
  <si>
    <t>970-012-211</t>
  </si>
  <si>
    <t>970-012-221</t>
  </si>
  <si>
    <t>970-013-121</t>
  </si>
  <si>
    <t>970-013-162</t>
  </si>
  <si>
    <t>970-013-211</t>
  </si>
  <si>
    <t>970-013-221</t>
  </si>
  <si>
    <t>970-013-231</t>
  </si>
  <si>
    <t>970-014-151</t>
  </si>
  <si>
    <t>970-014-163</t>
  </si>
  <si>
    <t>970-014-211</t>
  </si>
  <si>
    <t>970-014-221</t>
  </si>
  <si>
    <t>970-014-231</t>
  </si>
  <si>
    <t>970-014-312</t>
  </si>
  <si>
    <t>970-014-332</t>
  </si>
  <si>
    <t>970-014-344</t>
  </si>
  <si>
    <t>970-014-379</t>
  </si>
  <si>
    <t>970-014-411</t>
  </si>
  <si>
    <t>970-015-472</t>
  </si>
  <si>
    <t>970-020-124</t>
  </si>
  <si>
    <t>970-020-211</t>
  </si>
  <si>
    <t>970-024-211</t>
  </si>
  <si>
    <t>970-024-221</t>
  </si>
  <si>
    <t>970-024-231</t>
  </si>
  <si>
    <t>970-027-142</t>
  </si>
  <si>
    <t>970-027-211</t>
  </si>
  <si>
    <t>970-027-221</t>
  </si>
  <si>
    <t>970-027-231</t>
  </si>
  <si>
    <t>970-029-211</t>
  </si>
  <si>
    <t>970-029-221</t>
  </si>
  <si>
    <t>970-029-231</t>
  </si>
  <si>
    <t>970-031-121</t>
  </si>
  <si>
    <t>970-031-151</t>
  </si>
  <si>
    <t>970-031-211</t>
  </si>
  <si>
    <t>970-031-221</t>
  </si>
  <si>
    <t>970-031-231</t>
  </si>
  <si>
    <t>970-032-121</t>
  </si>
  <si>
    <t>970-032-132</t>
  </si>
  <si>
    <t>970-032-142</t>
  </si>
  <si>
    <t>970-032-144</t>
  </si>
  <si>
    <t>970-032-145</t>
  </si>
  <si>
    <t>970-032-146</t>
  </si>
  <si>
    <t>970-032-147</t>
  </si>
  <si>
    <t>970-032-151</t>
  </si>
  <si>
    <t>970-032-162</t>
  </si>
  <si>
    <t>970-032-163</t>
  </si>
  <si>
    <t>970-032-211</t>
  </si>
  <si>
    <t>970-032-221</t>
  </si>
  <si>
    <t>970-032-231</t>
  </si>
  <si>
    <t>970-032-311</t>
  </si>
  <si>
    <t>970-032-312</t>
  </si>
  <si>
    <t>970-032-313</t>
  </si>
  <si>
    <t>970-032-332</t>
  </si>
  <si>
    <t>970-032-341</t>
  </si>
  <si>
    <t>970-032-411</t>
  </si>
  <si>
    <t>970-032-462</t>
  </si>
  <si>
    <t>970-034-196</t>
  </si>
  <si>
    <t>970-034-211</t>
  </si>
  <si>
    <t>970-034-221</t>
  </si>
  <si>
    <t>970-034-231</t>
  </si>
  <si>
    <t>970-034-311</t>
  </si>
  <si>
    <t>970-034-312</t>
  </si>
  <si>
    <t>970-034-332</t>
  </si>
  <si>
    <t>970-034-411</t>
  </si>
  <si>
    <t>970-054-142</t>
  </si>
  <si>
    <t>970-054-211</t>
  </si>
  <si>
    <t>970-054-221</t>
  </si>
  <si>
    <t>970-054-231</t>
  </si>
  <si>
    <t>970-054-332</t>
  </si>
  <si>
    <t>970-055-151</t>
  </si>
  <si>
    <t>970-055-211</t>
  </si>
  <si>
    <t>970-055-221</t>
  </si>
  <si>
    <t>970-055-231</t>
  </si>
  <si>
    <t>970-055-311</t>
  </si>
  <si>
    <t>970-055-312</t>
  </si>
  <si>
    <t>970-055-411</t>
  </si>
  <si>
    <t>970-055-413</t>
  </si>
  <si>
    <t>970-056-165</t>
  </si>
  <si>
    <t>970-056-171</t>
  </si>
  <si>
    <t>970-056-175</t>
  </si>
  <si>
    <t>970-056-211</t>
  </si>
  <si>
    <t>970-056-221</t>
  </si>
  <si>
    <t>970-056-231</t>
  </si>
  <si>
    <t>970-056-311</t>
  </si>
  <si>
    <t>970-056-312</t>
  </si>
  <si>
    <t>970-056-331</t>
  </si>
  <si>
    <t>970-056-341</t>
  </si>
  <si>
    <t>970-056-344</t>
  </si>
  <si>
    <t>970-056-411</t>
  </si>
  <si>
    <t>970-056-422</t>
  </si>
  <si>
    <t>970-056-423</t>
  </si>
  <si>
    <t>970-056-424</t>
  </si>
  <si>
    <t>970-056-425</t>
  </si>
  <si>
    <t>970-056-552</t>
  </si>
  <si>
    <t>970-063-311</t>
  </si>
  <si>
    <t>970-069-121</t>
  </si>
  <si>
    <t>970-069-131</t>
  </si>
  <si>
    <t>970-069-141</t>
  </si>
  <si>
    <t>970-069-143</t>
  </si>
  <si>
    <t>970-069-144</t>
  </si>
  <si>
    <t>970-069-146</t>
  </si>
  <si>
    <t>970-069-211</t>
  </si>
  <si>
    <t>970-069-221</t>
  </si>
  <si>
    <t>970-069-231</t>
  </si>
  <si>
    <t>970-073-343</t>
  </si>
  <si>
    <t>970-096-121</t>
  </si>
  <si>
    <t>970-096-211</t>
  </si>
  <si>
    <t>970-096-221</t>
  </si>
  <si>
    <t>970-096-231</t>
  </si>
  <si>
    <t>980-001-121</t>
  </si>
  <si>
    <t>980-001-123</t>
  </si>
  <si>
    <t>980-001-211</t>
  </si>
  <si>
    <t>980-001-221</t>
  </si>
  <si>
    <t>980-001-231</t>
  </si>
  <si>
    <t>980-002-113</t>
  </si>
  <si>
    <t>980-002-118</t>
  </si>
  <si>
    <t>980-002-211</t>
  </si>
  <si>
    <t>980-002-221</t>
  </si>
  <si>
    <t>980-002-231</t>
  </si>
  <si>
    <t>980-003-151</t>
  </si>
  <si>
    <t>980-003-162</t>
  </si>
  <si>
    <t>980-003-163</t>
  </si>
  <si>
    <t>980-003-173</t>
  </si>
  <si>
    <t>980-003-199</t>
  </si>
  <si>
    <t>980-003-211</t>
  </si>
  <si>
    <t>980-003-221</t>
  </si>
  <si>
    <t>980-003-231</t>
  </si>
  <si>
    <t>980-005-114</t>
  </si>
  <si>
    <t>980-005-116</t>
  </si>
  <si>
    <t>980-005-211</t>
  </si>
  <si>
    <t>980-005-221</t>
  </si>
  <si>
    <t>980-005-231</t>
  </si>
  <si>
    <t>980-007-131</t>
  </si>
  <si>
    <t>980-007-135</t>
  </si>
  <si>
    <t>980-007-211</t>
  </si>
  <si>
    <t>980-007-221</t>
  </si>
  <si>
    <t>980-007-231</t>
  </si>
  <si>
    <t>980-009-184</t>
  </si>
  <si>
    <t>980-009-185</t>
  </si>
  <si>
    <t>980-009-188</t>
  </si>
  <si>
    <t>980-009-189</t>
  </si>
  <si>
    <t>980-009-211</t>
  </si>
  <si>
    <t>980-009-221</t>
  </si>
  <si>
    <t>980-009-231</t>
  </si>
  <si>
    <t>980-012-121</t>
  </si>
  <si>
    <t>980-012-211</t>
  </si>
  <si>
    <t>980-012-221</t>
  </si>
  <si>
    <t>980-012-423</t>
  </si>
  <si>
    <t>980-013-121</t>
  </si>
  <si>
    <t>980-013-162</t>
  </si>
  <si>
    <t>980-013-211</t>
  </si>
  <si>
    <t>980-013-221</t>
  </si>
  <si>
    <t>980-013-231</t>
  </si>
  <si>
    <t>980-014-146</t>
  </si>
  <si>
    <t>980-014-211</t>
  </si>
  <si>
    <t>980-014-312</t>
  </si>
  <si>
    <t>980-014-332</t>
  </si>
  <si>
    <t>980-014-411</t>
  </si>
  <si>
    <t>980-027-142</t>
  </si>
  <si>
    <t>980-027-167</t>
  </si>
  <si>
    <t>980-027-211</t>
  </si>
  <si>
    <t>980-027-221</t>
  </si>
  <si>
    <t>980-027-231</t>
  </si>
  <si>
    <t>980-029-211</t>
  </si>
  <si>
    <t>980-029-221</t>
  </si>
  <si>
    <t>980-029-231</t>
  </si>
  <si>
    <t>980-031-151</t>
  </si>
  <si>
    <t>980-031-162</t>
  </si>
  <si>
    <t>980-031-199</t>
  </si>
  <si>
    <t>980-031-211</t>
  </si>
  <si>
    <t>980-031-221</t>
  </si>
  <si>
    <t>980-031-231</t>
  </si>
  <si>
    <t>980-032-121</t>
  </si>
  <si>
    <t>980-032-132</t>
  </si>
  <si>
    <t>980-032-141</t>
  </si>
  <si>
    <t>980-032-142</t>
  </si>
  <si>
    <t>980-032-145</t>
  </si>
  <si>
    <t>980-032-151</t>
  </si>
  <si>
    <t>980-032-162</t>
  </si>
  <si>
    <t>980-032-211</t>
  </si>
  <si>
    <t>980-032-221</t>
  </si>
  <si>
    <t>980-032-231</t>
  </si>
  <si>
    <t>980-032-311</t>
  </si>
  <si>
    <t>980-055-131</t>
  </si>
  <si>
    <t>980-055-135</t>
  </si>
  <si>
    <t>980-055-211</t>
  </si>
  <si>
    <t>980-055-221</t>
  </si>
  <si>
    <t>980-055-231</t>
  </si>
  <si>
    <t>980-055-411</t>
  </si>
  <si>
    <t>980-055-413</t>
  </si>
  <si>
    <t>980-055-461</t>
  </si>
  <si>
    <t>980-056-165</t>
  </si>
  <si>
    <t>980-056-171</t>
  </si>
  <si>
    <t>980-056-175</t>
  </si>
  <si>
    <t>980-056-199</t>
  </si>
  <si>
    <t>980-056-211</t>
  </si>
  <si>
    <t>980-056-221</t>
  </si>
  <si>
    <t>980-056-231</t>
  </si>
  <si>
    <t>980-056-321</t>
  </si>
  <si>
    <t>980-056-411</t>
  </si>
  <si>
    <t>980-056-422</t>
  </si>
  <si>
    <t>980-056-423</t>
  </si>
  <si>
    <t>980-056-424</t>
  </si>
  <si>
    <t>980-061-411</t>
  </si>
  <si>
    <t>980-069-116</t>
  </si>
  <si>
    <t>980-069-131</t>
  </si>
  <si>
    <t>980-069-198</t>
  </si>
  <si>
    <t>980-069-211</t>
  </si>
  <si>
    <t>980-069-221</t>
  </si>
  <si>
    <t>980-069-231</t>
  </si>
  <si>
    <t>980-069-311</t>
  </si>
  <si>
    <t>980-069-312</t>
  </si>
  <si>
    <t>990-001-121</t>
  </si>
  <si>
    <t>990-001-123</t>
  </si>
  <si>
    <t>990-001-125</t>
  </si>
  <si>
    <t>990-001-211</t>
  </si>
  <si>
    <t>990-001-221</t>
  </si>
  <si>
    <t>990-001-231</t>
  </si>
  <si>
    <t>990-002-111</t>
  </si>
  <si>
    <t>990-002-113</t>
  </si>
  <si>
    <t>990-002-115</t>
  </si>
  <si>
    <t>990-002-211</t>
  </si>
  <si>
    <t>990-002-221</t>
  </si>
  <si>
    <t>990-002-231</t>
  </si>
  <si>
    <t>990-003-151</t>
  </si>
  <si>
    <t>990-003-173</t>
  </si>
  <si>
    <t>990-003-211</t>
  </si>
  <si>
    <t>990-003-221</t>
  </si>
  <si>
    <t>990-003-231</t>
  </si>
  <si>
    <t>990-005-114</t>
  </si>
  <si>
    <t>990-005-116</t>
  </si>
  <si>
    <t>990-005-211</t>
  </si>
  <si>
    <t>990-005-221</t>
  </si>
  <si>
    <t>990-005-231</t>
  </si>
  <si>
    <t>990-007-131</t>
  </si>
  <si>
    <t>990-007-133</t>
  </si>
  <si>
    <t>990-007-211</t>
  </si>
  <si>
    <t>990-007-221</t>
  </si>
  <si>
    <t>990-007-231</t>
  </si>
  <si>
    <t>990-009-184</t>
  </si>
  <si>
    <t>990-009-185</t>
  </si>
  <si>
    <t>990-009-188</t>
  </si>
  <si>
    <t>990-009-189</t>
  </si>
  <si>
    <t>990-009-211</t>
  </si>
  <si>
    <t>990-009-221</t>
  </si>
  <si>
    <t>990-009-231</t>
  </si>
  <si>
    <t>990-012-148</t>
  </si>
  <si>
    <t>990-012-211</t>
  </si>
  <si>
    <t>990-012-221</t>
  </si>
  <si>
    <t>990-013-121</t>
  </si>
  <si>
    <t>990-013-162</t>
  </si>
  <si>
    <t>990-013-211</t>
  </si>
  <si>
    <t>990-013-221</t>
  </si>
  <si>
    <t>990-013-231</t>
  </si>
  <si>
    <t>990-014-151</t>
  </si>
  <si>
    <t>990-014-163</t>
  </si>
  <si>
    <t>990-014-211</t>
  </si>
  <si>
    <t>990-014-221</t>
  </si>
  <si>
    <t>990-014-231</t>
  </si>
  <si>
    <t>990-014-311</t>
  </si>
  <si>
    <t>990-014-312</t>
  </si>
  <si>
    <t>990-014-332</t>
  </si>
  <si>
    <t>990-014-411</t>
  </si>
  <si>
    <t>990-015-418</t>
  </si>
  <si>
    <t>990-024-211</t>
  </si>
  <si>
    <t>990-024-221</t>
  </si>
  <si>
    <t>990-024-231</t>
  </si>
  <si>
    <t>990-027-142</t>
  </si>
  <si>
    <t>990-027-167</t>
  </si>
  <si>
    <t>990-027-211</t>
  </si>
  <si>
    <t>990-027-221</t>
  </si>
  <si>
    <t>990-027-231</t>
  </si>
  <si>
    <t>990-029-211</t>
  </si>
  <si>
    <t>990-029-221</t>
  </si>
  <si>
    <t>990-029-231</t>
  </si>
  <si>
    <t>990-031-121</t>
  </si>
  <si>
    <t>990-031-151</t>
  </si>
  <si>
    <t>990-031-211</t>
  </si>
  <si>
    <t>990-031-221</t>
  </si>
  <si>
    <t>990-031-231</t>
  </si>
  <si>
    <t>990-032-121</t>
  </si>
  <si>
    <t>990-032-131</t>
  </si>
  <si>
    <t>990-032-132</t>
  </si>
  <si>
    <t>990-032-141</t>
  </si>
  <si>
    <t>990-032-142</t>
  </si>
  <si>
    <t>990-032-145</t>
  </si>
  <si>
    <t>990-032-146</t>
  </si>
  <si>
    <t>990-032-162</t>
  </si>
  <si>
    <t>990-032-171</t>
  </si>
  <si>
    <t>990-032-172</t>
  </si>
  <si>
    <t>990-032-211</t>
  </si>
  <si>
    <t>990-032-221</t>
  </si>
  <si>
    <t>990-032-231</t>
  </si>
  <si>
    <t>990-032-311</t>
  </si>
  <si>
    <t>990-055-143</t>
  </si>
  <si>
    <t>990-055-151</t>
  </si>
  <si>
    <t>990-055-211</t>
  </si>
  <si>
    <t>990-055-221</t>
  </si>
  <si>
    <t>990-055-231</t>
  </si>
  <si>
    <t>990-055-311</t>
  </si>
  <si>
    <t>990-055-413</t>
  </si>
  <si>
    <t>990-056-165</t>
  </si>
  <si>
    <t>990-056-171</t>
  </si>
  <si>
    <t>990-056-172</t>
  </si>
  <si>
    <t>990-056-175</t>
  </si>
  <si>
    <t>990-056-211</t>
  </si>
  <si>
    <t>990-056-221</t>
  </si>
  <si>
    <t>990-056-231</t>
  </si>
  <si>
    <t>990-056-331</t>
  </si>
  <si>
    <t>990-056-411</t>
  </si>
  <si>
    <t>990-056-422</t>
  </si>
  <si>
    <t>990-056-423</t>
  </si>
  <si>
    <t>990-056-424</t>
  </si>
  <si>
    <t>990-056-425</t>
  </si>
  <si>
    <t>990-056-552</t>
  </si>
  <si>
    <t>990-069-211</t>
  </si>
  <si>
    <t>990-069-221</t>
  </si>
  <si>
    <t>990-069-231</t>
  </si>
  <si>
    <t>990-073-311</t>
  </si>
  <si>
    <t>995-001-121</t>
  </si>
  <si>
    <t>995-001-123</t>
  </si>
  <si>
    <t>995-001-211</t>
  </si>
  <si>
    <t>995-001-221</t>
  </si>
  <si>
    <t>995-001-231</t>
  </si>
  <si>
    <t>995-002-111</t>
  </si>
  <si>
    <t>995-002-113</t>
  </si>
  <si>
    <t>995-002-115</t>
  </si>
  <si>
    <t>995-002-211</t>
  </si>
  <si>
    <t>995-002-221</t>
  </si>
  <si>
    <t>995-002-231</t>
  </si>
  <si>
    <t>995-003-151</t>
  </si>
  <si>
    <t>995-003-211</t>
  </si>
  <si>
    <t>995-003-221</t>
  </si>
  <si>
    <t>995-003-231</t>
  </si>
  <si>
    <t>995-005-114</t>
  </si>
  <si>
    <t>995-005-116</t>
  </si>
  <si>
    <t>995-005-211</t>
  </si>
  <si>
    <t>995-005-221</t>
  </si>
  <si>
    <t>995-005-231</t>
  </si>
  <si>
    <t>995-007-131</t>
  </si>
  <si>
    <t>995-007-211</t>
  </si>
  <si>
    <t>995-007-221</t>
  </si>
  <si>
    <t>995-007-231</t>
  </si>
  <si>
    <t>995-009-184</t>
  </si>
  <si>
    <t>995-009-188</t>
  </si>
  <si>
    <t>995-009-211</t>
  </si>
  <si>
    <t>995-009-221</t>
  </si>
  <si>
    <t>995-012-311</t>
  </si>
  <si>
    <t>995-013-121</t>
  </si>
  <si>
    <t>995-013-131</t>
  </si>
  <si>
    <t>995-013-162</t>
  </si>
  <si>
    <t>995-013-211</t>
  </si>
  <si>
    <t>995-013-221</t>
  </si>
  <si>
    <t>995-013-231</t>
  </si>
  <si>
    <t>995-014-163</t>
  </si>
  <si>
    <t>995-014-211</t>
  </si>
  <si>
    <t>995-014-312</t>
  </si>
  <si>
    <t>995-014-332</t>
  </si>
  <si>
    <t>995-014-379</t>
  </si>
  <si>
    <t>995-014-411</t>
  </si>
  <si>
    <t>995-015-312</t>
  </si>
  <si>
    <t>995-015-411</t>
  </si>
  <si>
    <t>995-015-462</t>
  </si>
  <si>
    <t>995-015-472</t>
  </si>
  <si>
    <t>995-019-121</t>
  </si>
  <si>
    <t>995-019-131</t>
  </si>
  <si>
    <t>995-019-152</t>
  </si>
  <si>
    <t>995-019-162</t>
  </si>
  <si>
    <t>995-019-173</t>
  </si>
  <si>
    <t>995-019-211</t>
  </si>
  <si>
    <t>995-019-221</t>
  </si>
  <si>
    <t>995-019-231</t>
  </si>
  <si>
    <t>995-024-131</t>
  </si>
  <si>
    <t>995-024-211</t>
  </si>
  <si>
    <t>995-024-221</t>
  </si>
  <si>
    <t>995-024-231</t>
  </si>
  <si>
    <t>995-027-142</t>
  </si>
  <si>
    <t>995-027-199</t>
  </si>
  <si>
    <t>995-027-211</t>
  </si>
  <si>
    <t>995-027-221</t>
  </si>
  <si>
    <t>995-027-231</t>
  </si>
  <si>
    <t>995-029-146</t>
  </si>
  <si>
    <t>995-029-211</t>
  </si>
  <si>
    <t>995-029-221</t>
  </si>
  <si>
    <t>995-029-231</t>
  </si>
  <si>
    <t>995-032-121</t>
  </si>
  <si>
    <t>995-032-132</t>
  </si>
  <si>
    <t>995-032-145</t>
  </si>
  <si>
    <t>995-032-151</t>
  </si>
  <si>
    <t>995-032-162</t>
  </si>
  <si>
    <t>995-032-211</t>
  </si>
  <si>
    <t>995-032-221</t>
  </si>
  <si>
    <t>995-032-231</t>
  </si>
  <si>
    <t>995-032-311</t>
  </si>
  <si>
    <t>995-056-165</t>
  </si>
  <si>
    <t>995-056-171</t>
  </si>
  <si>
    <t>995-056-172</t>
  </si>
  <si>
    <t>995-056-175</t>
  </si>
  <si>
    <t>995-056-211</t>
  </si>
  <si>
    <t>995-056-221</t>
  </si>
  <si>
    <t>995-056-231</t>
  </si>
  <si>
    <t>995-056-311</t>
  </si>
  <si>
    <t>995-056-321</t>
  </si>
  <si>
    <t>995-056-323</t>
  </si>
  <si>
    <t>995-056-344</t>
  </si>
  <si>
    <t>995-056-411</t>
  </si>
  <si>
    <t>995-056-422</t>
  </si>
  <si>
    <t>995-056-423</t>
  </si>
  <si>
    <t>995-056-424</t>
  </si>
  <si>
    <t>995-056-425</t>
  </si>
  <si>
    <t>995-069-131</t>
  </si>
  <si>
    <t>995-069-142</t>
  </si>
  <si>
    <t>995-069-146</t>
  </si>
  <si>
    <t>995-069-211</t>
  </si>
  <si>
    <t>995-069-221</t>
  </si>
  <si>
    <t>995-069-231</t>
  </si>
  <si>
    <t>PRC List</t>
  </si>
  <si>
    <t>LEA 010 - Alamance-Burlington Schools</t>
  </si>
  <si>
    <t>LEA 020 - Alexander County Schools</t>
  </si>
  <si>
    <t>LEA 030 - Alleghany County Schools</t>
  </si>
  <si>
    <t>LEA 040 - Anson County Schools</t>
  </si>
  <si>
    <t>LEA 050 - Ashe County Schools</t>
  </si>
  <si>
    <t>LEA 060 - Avery County Schools</t>
  </si>
  <si>
    <t>LEA 070 - Beaufort County Schools</t>
  </si>
  <si>
    <t>LEA 080 - Bertie County Schools</t>
  </si>
  <si>
    <t>LEA 090 - Bladen County Schools</t>
  </si>
  <si>
    <t>LEA 100 - Brunswick County Schools</t>
  </si>
  <si>
    <t>LEA 110 - Buncombe County Schools</t>
  </si>
  <si>
    <t>LEA 111 - Asheville City Schools</t>
  </si>
  <si>
    <t>LEA 120 - Burke County Schools</t>
  </si>
  <si>
    <t>LEA 130 - Cabarrus County Schools</t>
  </si>
  <si>
    <t>LEA 132 - Kannapolis City Schools</t>
  </si>
  <si>
    <t>LEA 140 - Caldwell County Schools</t>
  </si>
  <si>
    <t>LEA 150 - Camden County Schools</t>
  </si>
  <si>
    <t>LEA 170 - Caswell County Schools</t>
  </si>
  <si>
    <t>LEA 180 - Catawba County Schools</t>
  </si>
  <si>
    <t>LEA 181 - Hickory City Schools</t>
  </si>
  <si>
    <t>LEA 182 - Newton-Conover City Schools</t>
  </si>
  <si>
    <t>LEA 190 - Chatham County Schools</t>
  </si>
  <si>
    <t>LEA 200 - Cherokee County Schools</t>
  </si>
  <si>
    <t>LEA 220 - Clay County Schools</t>
  </si>
  <si>
    <t>LEA 230 - Cleveland County Schools</t>
  </si>
  <si>
    <t>LEA 240 - Columbus County Schools</t>
  </si>
  <si>
    <t>LEA 241 - Whiteville City Schools</t>
  </si>
  <si>
    <t>LEA 250 - Craven County Schools</t>
  </si>
  <si>
    <t>LEA 260 - Cumberland County Schools</t>
  </si>
  <si>
    <t>LEA 270 - Currituck County Schools</t>
  </si>
  <si>
    <t>LEA 280 - Dare County Schools</t>
  </si>
  <si>
    <t>LEA 290 - Davidson County Schools</t>
  </si>
  <si>
    <t>LEA 291 - Lexington City Schools</t>
  </si>
  <si>
    <t>LEA 292 - Thomasville City Schools</t>
  </si>
  <si>
    <t>LEA 300 - Davie County Schools</t>
  </si>
  <si>
    <t>LEA 310 - Duplin County Schools</t>
  </si>
  <si>
    <t>LEA 340 - Winston-Salem/Forsyth County Schools</t>
  </si>
  <si>
    <t>LEA 350 - Franklin County Schools</t>
  </si>
  <si>
    <t>LEA 360 - Gaston County Schools</t>
  </si>
  <si>
    <t>LEA 370 - Gates County Schools</t>
  </si>
  <si>
    <t>LEA 380 - Graham County Schools</t>
  </si>
  <si>
    <t>LEA 390 - Granville County Schools</t>
  </si>
  <si>
    <t>LEA 400 - Greene County Schools</t>
  </si>
  <si>
    <t>LEA 410 - Guilford County Schools</t>
  </si>
  <si>
    <t>LEA 420 - Halifax County Schools</t>
  </si>
  <si>
    <t>LEA 421 - Roanoke Rapids City Schools</t>
  </si>
  <si>
    <t>LEA 422 - Weldon City Schools</t>
  </si>
  <si>
    <t>LEA 430 - Harnett County Schools</t>
  </si>
  <si>
    <t>LEA 440 - Haywood County Schools</t>
  </si>
  <si>
    <t>LEA 450 - Henderson County Schools</t>
  </si>
  <si>
    <t>LEA 460 - Hertford County Schools</t>
  </si>
  <si>
    <t>LEA 470 - Hoke County Schools</t>
  </si>
  <si>
    <t>LEA 480 - Hyde County Schools</t>
  </si>
  <si>
    <t>LEA 490 - Iredell-Statesville Schools</t>
  </si>
  <si>
    <t>LEA 520 - Jones County Schools</t>
  </si>
  <si>
    <t>LEA 530 - Lee County Schools</t>
  </si>
  <si>
    <t>LEA 550 - Lincoln County Schools</t>
  </si>
  <si>
    <t>LEA 560 - Macon County Schools</t>
  </si>
  <si>
    <t>LEA 570 - Madison County Schools</t>
  </si>
  <si>
    <t>LEA 580 - Martin County Schools</t>
  </si>
  <si>
    <t>LEA 590 - McDowell County Schools</t>
  </si>
  <si>
    <t>LEA 610 - Mitchell County Schools</t>
  </si>
  <si>
    <t>LEA 620 - Montgomery County Schools</t>
  </si>
  <si>
    <t>LEA 630 - Moore County Schools</t>
  </si>
  <si>
    <t>LEA 650 - New Hanover County Schools</t>
  </si>
  <si>
    <t>LEA 660 - Northampton County Schools</t>
  </si>
  <si>
    <t>LEA 670 - Onslow County Schools</t>
  </si>
  <si>
    <t>LEA 680 - Orange County Schools</t>
  </si>
  <si>
    <t>LEA 681 - Chapel-Hill/Carrboro City Schools</t>
  </si>
  <si>
    <t>LEA 690 - Pamlico County Schools</t>
  </si>
  <si>
    <t>LEA 710 - Pender County Schools</t>
  </si>
  <si>
    <t>LEA 720 - Perquimans County Schools</t>
  </si>
  <si>
    <t>LEA 730 - Person County Schools</t>
  </si>
  <si>
    <t>LEA 740 - Pitt County Schools</t>
  </si>
  <si>
    <t>LEA 750 - Polk County Schools</t>
  </si>
  <si>
    <t>LEA 761 - Asheboro City Schools</t>
  </si>
  <si>
    <t>LEA 770 - Richmond County Schools</t>
  </si>
  <si>
    <t>LEA 790 - Rockingham County Schools</t>
  </si>
  <si>
    <t>LEA 810 - Rutherford County Schools</t>
  </si>
  <si>
    <t>LEA 820 - Sampson County Schools</t>
  </si>
  <si>
    <t>LEA 821 - Clinton City Schools</t>
  </si>
  <si>
    <t>LEA 830 - Scotland County Schools</t>
  </si>
  <si>
    <t>LEA 840 - Stanly County Schools</t>
  </si>
  <si>
    <t>LEA 850 - Stokes County Schools</t>
  </si>
  <si>
    <t>LEA 860 - Surry County Schools</t>
  </si>
  <si>
    <t>LEA 861 - Elkin City Schools</t>
  </si>
  <si>
    <t>LEA 862 - Mount Airy City Schools</t>
  </si>
  <si>
    <t>LEA 870 - Swain County Schools</t>
  </si>
  <si>
    <t>LEA 880 - Transylvania County Schools</t>
  </si>
  <si>
    <t>LEA 890 - Tyrrell County Schools</t>
  </si>
  <si>
    <t>LEA 910 - Vance County Schools</t>
  </si>
  <si>
    <t>LEA 920 - Wake County Schools</t>
  </si>
  <si>
    <t>LEA 930 - Warren County Schools</t>
  </si>
  <si>
    <t>LEA 940 - Washington County Schools</t>
  </si>
  <si>
    <t>LEA 950 - Watauga County Schools</t>
  </si>
  <si>
    <t>LEA 970 - Wilkes County Schools</t>
  </si>
  <si>
    <t>LEA 980 - Wilson County Schools</t>
  </si>
  <si>
    <t>LEA 990 - Yadkin County Schools</t>
  </si>
  <si>
    <t>LEA 995 - Yancey County Schools</t>
  </si>
  <si>
    <t>Object Category/Object Code Description</t>
  </si>
  <si>
    <t>112</t>
  </si>
  <si>
    <t>113</t>
  </si>
  <si>
    <t>Director and/or Supervisor</t>
  </si>
  <si>
    <t>114</t>
  </si>
  <si>
    <t>115</t>
  </si>
  <si>
    <t>116</t>
  </si>
  <si>
    <t>Assistant Principal (Non-teaching)</t>
  </si>
  <si>
    <t>117</t>
  </si>
  <si>
    <t>118</t>
  </si>
  <si>
    <t>121</t>
  </si>
  <si>
    <t>122</t>
  </si>
  <si>
    <t>Interim Teacher – (Paid at Non-certified Rate)</t>
  </si>
  <si>
    <t>123</t>
  </si>
  <si>
    <t>JROTC Teacher</t>
  </si>
  <si>
    <t>124</t>
  </si>
  <si>
    <t>Foreign Exchange (VIF)</t>
  </si>
  <si>
    <t>125</t>
  </si>
  <si>
    <t>New Teacher Orientation</t>
  </si>
  <si>
    <t>126</t>
  </si>
  <si>
    <t>Extended Contracts</t>
  </si>
  <si>
    <t>131</t>
  </si>
  <si>
    <t>133</t>
  </si>
  <si>
    <t>Psychologists</t>
  </si>
  <si>
    <t>135</t>
  </si>
  <si>
    <t>141</t>
  </si>
  <si>
    <t>Teacher Assistant - Other</t>
  </si>
  <si>
    <t>142</t>
  </si>
  <si>
    <t>Teacher Assistant - NCLB</t>
  </si>
  <si>
    <t>143</t>
  </si>
  <si>
    <t>144</t>
  </si>
  <si>
    <t>145</t>
  </si>
  <si>
    <t>Therapist</t>
  </si>
  <si>
    <t>146</t>
  </si>
  <si>
    <t>147</t>
  </si>
  <si>
    <t>148</t>
  </si>
  <si>
    <t>Non-Certified Instructor</t>
  </si>
  <si>
    <t>149</t>
  </si>
  <si>
    <t>School Resource Officer</t>
  </si>
  <si>
    <t>151</t>
  </si>
  <si>
    <t>Office Support</t>
  </si>
  <si>
    <t>152</t>
  </si>
  <si>
    <t>Technician</t>
  </si>
  <si>
    <t>153</t>
  </si>
  <si>
    <t>162</t>
  </si>
  <si>
    <t>163</t>
  </si>
  <si>
    <t>164</t>
  </si>
  <si>
    <t>165</t>
  </si>
  <si>
    <t>166</t>
  </si>
  <si>
    <t>167</t>
  </si>
  <si>
    <t>171</t>
  </si>
  <si>
    <t>Driver</t>
  </si>
  <si>
    <t>172</t>
  </si>
  <si>
    <t>Driver Overtime</t>
  </si>
  <si>
    <t>173</t>
  </si>
  <si>
    <t>Custodian</t>
  </si>
  <si>
    <t>174</t>
  </si>
  <si>
    <t>Cafeteria Workers</t>
  </si>
  <si>
    <t>175</t>
  </si>
  <si>
    <t>Skilled Trades</t>
  </si>
  <si>
    <t>176</t>
  </si>
  <si>
    <t>Manager</t>
  </si>
  <si>
    <t>177</t>
  </si>
  <si>
    <t>Work Study Student</t>
  </si>
  <si>
    <t>Employee Allowances Taxable</t>
  </si>
  <si>
    <t>183</t>
  </si>
  <si>
    <t>187</t>
  </si>
  <si>
    <t>191</t>
  </si>
  <si>
    <t>Curriculum Development Pay</t>
  </si>
  <si>
    <t>192</t>
  </si>
  <si>
    <t>Additional Responsibility Stipend</t>
  </si>
  <si>
    <t>193</t>
  </si>
  <si>
    <t>196</t>
  </si>
  <si>
    <t>197</t>
  </si>
  <si>
    <t>Staff Development Instructor</t>
  </si>
  <si>
    <t>198</t>
  </si>
  <si>
    <t>Tutorial Pay</t>
  </si>
  <si>
    <t>199</t>
  </si>
  <si>
    <t>211</t>
  </si>
  <si>
    <t>221</t>
  </si>
  <si>
    <t>229</t>
  </si>
  <si>
    <t>Other Retirement Cost</t>
  </si>
  <si>
    <t>231</t>
  </si>
  <si>
    <t>184</t>
  </si>
  <si>
    <t>185</t>
  </si>
  <si>
    <t>186</t>
  </si>
  <si>
    <t>188</t>
  </si>
  <si>
    <t>189</t>
  </si>
  <si>
    <t>Short Term Disability Pay – First Six Months</t>
  </si>
  <si>
    <t>311</t>
  </si>
  <si>
    <t>314</t>
  </si>
  <si>
    <t>315</t>
  </si>
  <si>
    <t>Reproduction Costs</t>
  </si>
  <si>
    <t>317</t>
  </si>
  <si>
    <t>318</t>
  </si>
  <si>
    <t>319</t>
  </si>
  <si>
    <t>321</t>
  </si>
  <si>
    <t>322</t>
  </si>
  <si>
    <t>Public Utilities - Natural Gas</t>
  </si>
  <si>
    <t>323</t>
  </si>
  <si>
    <t>Public Utilities - Water/Sewer</t>
  </si>
  <si>
    <t>324</t>
  </si>
  <si>
    <t>Waste Management</t>
  </si>
  <si>
    <t>326</t>
  </si>
  <si>
    <t>327</t>
  </si>
  <si>
    <t>Rentals/Leases</t>
  </si>
  <si>
    <t>331</t>
  </si>
  <si>
    <t>332</t>
  </si>
  <si>
    <t>Travel Reimbursement</t>
  </si>
  <si>
    <t>333</t>
  </si>
  <si>
    <t>Field Trips</t>
  </si>
  <si>
    <t>341</t>
  </si>
  <si>
    <t>Telephone</t>
  </si>
  <si>
    <t>342</t>
  </si>
  <si>
    <t>Postage</t>
  </si>
  <si>
    <t>343</t>
  </si>
  <si>
    <t>Telecommunications Services</t>
  </si>
  <si>
    <t>344</t>
  </si>
  <si>
    <t>Mobile Communication Costs</t>
  </si>
  <si>
    <t>351</t>
  </si>
  <si>
    <t>352</t>
  </si>
  <si>
    <t>353</t>
  </si>
  <si>
    <t>411</t>
  </si>
  <si>
    <t>Supplies and Materials</t>
  </si>
  <si>
    <t>413</t>
  </si>
  <si>
    <t>414</t>
  </si>
  <si>
    <t>418</t>
  </si>
  <si>
    <t>Computer Software and Supplies</t>
  </si>
  <si>
    <t>Fuel for Facilities</t>
  </si>
  <si>
    <t>423</t>
  </si>
  <si>
    <t>Gas/Diesel Fuel</t>
  </si>
  <si>
    <t>424</t>
  </si>
  <si>
    <t>Oil</t>
  </si>
  <si>
    <t>425</t>
  </si>
  <si>
    <t>Tires and Tubes</t>
  </si>
  <si>
    <t>451</t>
  </si>
  <si>
    <t>Food Purchase</t>
  </si>
  <si>
    <t>459</t>
  </si>
  <si>
    <t>Other Food Purchases</t>
  </si>
  <si>
    <t>461</t>
  </si>
  <si>
    <t>462</t>
  </si>
  <si>
    <t>471</t>
  </si>
  <si>
    <t>Sales and Use Tax Expense</t>
  </si>
  <si>
    <t>472</t>
  </si>
  <si>
    <t>541</t>
  </si>
  <si>
    <t>542</t>
  </si>
  <si>
    <t>551</t>
  </si>
  <si>
    <t>552</t>
  </si>
  <si>
    <t>License and Title Fees</t>
  </si>
  <si>
    <t>715</t>
  </si>
  <si>
    <t>361</t>
  </si>
  <si>
    <t>Membership Dues and Fees</t>
  </si>
  <si>
    <t>363</t>
  </si>
  <si>
    <t>Assessments/Penalties</t>
  </si>
  <si>
    <t>371</t>
  </si>
  <si>
    <t>Liability Insurance</t>
  </si>
  <si>
    <t>372</t>
  </si>
  <si>
    <t>Vehicle Liability Insurance</t>
  </si>
  <si>
    <t>373</t>
  </si>
  <si>
    <t>Property Insurance</t>
  </si>
  <si>
    <t>378</t>
  </si>
  <si>
    <t>Scholastic Accident Insurance</t>
  </si>
  <si>
    <t>379</t>
  </si>
  <si>
    <t>Pupil Transportation - Contracted</t>
  </si>
  <si>
    <t>Employee Education Reimbursement</t>
  </si>
  <si>
    <t>Transfers to Multiple Enterprise Fund</t>
  </si>
  <si>
    <t>016-010</t>
  </si>
  <si>
    <t>016-020</t>
  </si>
  <si>
    <t>016-030</t>
  </si>
  <si>
    <t>016-040</t>
  </si>
  <si>
    <t>016-060</t>
  </si>
  <si>
    <t>016-070</t>
  </si>
  <si>
    <t>016-080</t>
  </si>
  <si>
    <t>016-090</t>
  </si>
  <si>
    <t>016-100</t>
  </si>
  <si>
    <t>016-110</t>
  </si>
  <si>
    <t>016-111</t>
  </si>
  <si>
    <t>016-120</t>
  </si>
  <si>
    <t>016-130</t>
  </si>
  <si>
    <t>016-132</t>
  </si>
  <si>
    <t>016-140</t>
  </si>
  <si>
    <t>016-150</t>
  </si>
  <si>
    <t>016-160</t>
  </si>
  <si>
    <t>016-170</t>
  </si>
  <si>
    <t>016-180</t>
  </si>
  <si>
    <t>016-181</t>
  </si>
  <si>
    <t>016-182</t>
  </si>
  <si>
    <t>016-190</t>
  </si>
  <si>
    <t>016-200</t>
  </si>
  <si>
    <t>016-210</t>
  </si>
  <si>
    <t>016-220</t>
  </si>
  <si>
    <t>016-230</t>
  </si>
  <si>
    <t>016-240</t>
  </si>
  <si>
    <t>016-241</t>
  </si>
  <si>
    <t>016-250</t>
  </si>
  <si>
    <t>016-260</t>
  </si>
  <si>
    <t>016-270</t>
  </si>
  <si>
    <t>016-280</t>
  </si>
  <si>
    <t>016-290</t>
  </si>
  <si>
    <t>016-291</t>
  </si>
  <si>
    <t>016-292</t>
  </si>
  <si>
    <t>016-300</t>
  </si>
  <si>
    <t>016-310</t>
  </si>
  <si>
    <t>016-320</t>
  </si>
  <si>
    <t>016-330</t>
  </si>
  <si>
    <t>016-340</t>
  </si>
  <si>
    <t>016-350</t>
  </si>
  <si>
    <t>016-360</t>
  </si>
  <si>
    <t>016-370</t>
  </si>
  <si>
    <t>016-380</t>
  </si>
  <si>
    <t>016-390</t>
  </si>
  <si>
    <t>016-400</t>
  </si>
  <si>
    <t>016-410</t>
  </si>
  <si>
    <t>016-420</t>
  </si>
  <si>
    <t>016-421</t>
  </si>
  <si>
    <t>016-422</t>
  </si>
  <si>
    <t>016-430</t>
  </si>
  <si>
    <t>016-440</t>
  </si>
  <si>
    <t>016-450</t>
  </si>
  <si>
    <t>016-460</t>
  </si>
  <si>
    <t>016-470</t>
  </si>
  <si>
    <t>016-480</t>
  </si>
  <si>
    <t>016-490</t>
  </si>
  <si>
    <t>016-491</t>
  </si>
  <si>
    <t>016-500</t>
  </si>
  <si>
    <t>016-510</t>
  </si>
  <si>
    <t>016-520</t>
  </si>
  <si>
    <t>016-530</t>
  </si>
  <si>
    <t>016-540</t>
  </si>
  <si>
    <t>016-550</t>
  </si>
  <si>
    <t>016-560</t>
  </si>
  <si>
    <t>016-570</t>
  </si>
  <si>
    <t>016-580</t>
  </si>
  <si>
    <t>016-590</t>
  </si>
  <si>
    <t>016-600</t>
  </si>
  <si>
    <t>016-610</t>
  </si>
  <si>
    <t>016-620</t>
  </si>
  <si>
    <t>016-630</t>
  </si>
  <si>
    <t>016-640</t>
  </si>
  <si>
    <t>016-650</t>
  </si>
  <si>
    <t>016-660</t>
  </si>
  <si>
    <t>016-670</t>
  </si>
  <si>
    <t>016-680</t>
  </si>
  <si>
    <t>016-681</t>
  </si>
  <si>
    <t>016-690</t>
  </si>
  <si>
    <t>016-700</t>
  </si>
  <si>
    <t>016-710</t>
  </si>
  <si>
    <t>016-720</t>
  </si>
  <si>
    <t>016-730</t>
  </si>
  <si>
    <t>016-740</t>
  </si>
  <si>
    <t>016-760</t>
  </si>
  <si>
    <t>016-761</t>
  </si>
  <si>
    <t>016-770</t>
  </si>
  <si>
    <t>016-780</t>
  </si>
  <si>
    <t>016-790</t>
  </si>
  <si>
    <t>016-800</t>
  </si>
  <si>
    <t>016-810</t>
  </si>
  <si>
    <t>016-820</t>
  </si>
  <si>
    <t>016-821</t>
  </si>
  <si>
    <t>016-830</t>
  </si>
  <si>
    <t>016-840</t>
  </si>
  <si>
    <t>016-850</t>
  </si>
  <si>
    <t>016-860</t>
  </si>
  <si>
    <t>016-861</t>
  </si>
  <si>
    <t>016-862</t>
  </si>
  <si>
    <t>016-870</t>
  </si>
  <si>
    <t>016-880</t>
  </si>
  <si>
    <t>016-890</t>
  </si>
  <si>
    <t>016-900</t>
  </si>
  <si>
    <t>016-910</t>
  </si>
  <si>
    <t>016-920</t>
  </si>
  <si>
    <t>016-930</t>
  </si>
  <si>
    <t>016-940</t>
  </si>
  <si>
    <t>016-950</t>
  </si>
  <si>
    <t>016-960</t>
  </si>
  <si>
    <t>016-970</t>
  </si>
  <si>
    <t>016-980</t>
  </si>
  <si>
    <t>016-990</t>
  </si>
  <si>
    <t>016-995</t>
  </si>
  <si>
    <t>020-320</t>
  </si>
  <si>
    <t>020-360</t>
  </si>
  <si>
    <t>020-630</t>
  </si>
  <si>
    <t>020-980</t>
  </si>
  <si>
    <t>024-200</t>
  </si>
  <si>
    <t>031-200</t>
  </si>
  <si>
    <t>034-370</t>
  </si>
  <si>
    <t>039-010</t>
  </si>
  <si>
    <t>039-070</t>
  </si>
  <si>
    <t>039-100</t>
  </si>
  <si>
    <t>039-110</t>
  </si>
  <si>
    <t>039-120</t>
  </si>
  <si>
    <t>039-130</t>
  </si>
  <si>
    <t>039-140</t>
  </si>
  <si>
    <t>039-160</t>
  </si>
  <si>
    <t>039-220</t>
  </si>
  <si>
    <t>039-230</t>
  </si>
  <si>
    <t>039-240</t>
  </si>
  <si>
    <t>039-260</t>
  </si>
  <si>
    <t>039-280</t>
  </si>
  <si>
    <t>039-290</t>
  </si>
  <si>
    <t>039-292</t>
  </si>
  <si>
    <t>039-310</t>
  </si>
  <si>
    <t>039-330</t>
  </si>
  <si>
    <t>039-350</t>
  </si>
  <si>
    <t>039-360</t>
  </si>
  <si>
    <t>039-370</t>
  </si>
  <si>
    <t>039-400</t>
  </si>
  <si>
    <t>039-420</t>
  </si>
  <si>
    <t>039-421</t>
  </si>
  <si>
    <t>039-460</t>
  </si>
  <si>
    <t>039-530</t>
  </si>
  <si>
    <t>039-540</t>
  </si>
  <si>
    <t>039-560</t>
  </si>
  <si>
    <t>039-570</t>
  </si>
  <si>
    <t>039-590</t>
  </si>
  <si>
    <t>039-610</t>
  </si>
  <si>
    <t>039-630</t>
  </si>
  <si>
    <t>039-650</t>
  </si>
  <si>
    <t>039-680</t>
  </si>
  <si>
    <t>039-720</t>
  </si>
  <si>
    <t>039-750</t>
  </si>
  <si>
    <t>039-790</t>
  </si>
  <si>
    <t>039-810</t>
  </si>
  <si>
    <t>039-830</t>
  </si>
  <si>
    <t>039-840</t>
  </si>
  <si>
    <t>039-850</t>
  </si>
  <si>
    <t>039-860</t>
  </si>
  <si>
    <t>039-870</t>
  </si>
  <si>
    <t>039-940</t>
  </si>
  <si>
    <t>039-960</t>
  </si>
  <si>
    <t>039-990</t>
  </si>
  <si>
    <t>039-995</t>
  </si>
  <si>
    <t>054-220</t>
  </si>
  <si>
    <t>063-990</t>
  </si>
  <si>
    <t>016</t>
  </si>
  <si>
    <t>039</t>
  </si>
  <si>
    <t>Summer Reading Camps</t>
  </si>
  <si>
    <t>ExpendituresByObject</t>
  </si>
  <si>
    <t>010-014-152</t>
  </si>
  <si>
    <t>010-014-351</t>
  </si>
  <si>
    <t>010-016-198</t>
  </si>
  <si>
    <t>010-016-211</t>
  </si>
  <si>
    <t>010-016-221</t>
  </si>
  <si>
    <t>010-039-311</t>
  </si>
  <si>
    <t>010-054-151</t>
  </si>
  <si>
    <t>010-069-146</t>
  </si>
  <si>
    <t>020-001-127</t>
  </si>
  <si>
    <t>020-029-131</t>
  </si>
  <si>
    <t>020-032-167</t>
  </si>
  <si>
    <t>020-032-199</t>
  </si>
  <si>
    <t>030-056-199</t>
  </si>
  <si>
    <t>040-032-131</t>
  </si>
  <si>
    <t>050-012-311</t>
  </si>
  <si>
    <t>050-032-318</t>
  </si>
  <si>
    <t>050-061-414</t>
  </si>
  <si>
    <t>050-061-418</t>
  </si>
  <si>
    <t>050-063-318</t>
  </si>
  <si>
    <t>050-069-311</t>
  </si>
  <si>
    <t>070-014-327</t>
  </si>
  <si>
    <t>070-032-135</t>
  </si>
  <si>
    <t>070-056-541</t>
  </si>
  <si>
    <t>080-032-411</t>
  </si>
  <si>
    <t>080-069-121</t>
  </si>
  <si>
    <t>080-069-142</t>
  </si>
  <si>
    <t>090-014-351</t>
  </si>
  <si>
    <t>090-016-211</t>
  </si>
  <si>
    <t>090-016-411</t>
  </si>
  <si>
    <t>090-031-135</t>
  </si>
  <si>
    <t>090-032-311</t>
  </si>
  <si>
    <t>090-034-121</t>
  </si>
  <si>
    <t>090-034-221</t>
  </si>
  <si>
    <t>090-034-231</t>
  </si>
  <si>
    <t>100-014-319</t>
  </si>
  <si>
    <t>100-039-311</t>
  </si>
  <si>
    <t>100-054-151</t>
  </si>
  <si>
    <t>100-069-146</t>
  </si>
  <si>
    <t>110-001-123</t>
  </si>
  <si>
    <t>110-002-118</t>
  </si>
  <si>
    <t>110-014-333</t>
  </si>
  <si>
    <t>110-014-351</t>
  </si>
  <si>
    <t>110-015-472</t>
  </si>
  <si>
    <t>110-016-211</t>
  </si>
  <si>
    <t>110-016-221</t>
  </si>
  <si>
    <t>110-016-411</t>
  </si>
  <si>
    <t>110-020-167</t>
  </si>
  <si>
    <t>110-020-221</t>
  </si>
  <si>
    <t>110-034-135</t>
  </si>
  <si>
    <t>110-039-311</t>
  </si>
  <si>
    <t>110-056-311</t>
  </si>
  <si>
    <t>111-014-311</t>
  </si>
  <si>
    <t>111-016-211</t>
  </si>
  <si>
    <t>111-024-131</t>
  </si>
  <si>
    <t>111-024-135</t>
  </si>
  <si>
    <t>120-001-125</t>
  </si>
  <si>
    <t>120-029-142</t>
  </si>
  <si>
    <t>120-031-121</t>
  </si>
  <si>
    <t>120-039-311</t>
  </si>
  <si>
    <t>130-014-151</t>
  </si>
  <si>
    <t>130-014-199</t>
  </si>
  <si>
    <t>130-016-211</t>
  </si>
  <si>
    <t>130-016-221</t>
  </si>
  <si>
    <t>130-016-411</t>
  </si>
  <si>
    <t>130-029-146</t>
  </si>
  <si>
    <t>130-032-172</t>
  </si>
  <si>
    <t>130-039-311</t>
  </si>
  <si>
    <t>130-056-461</t>
  </si>
  <si>
    <t>140-032-326</t>
  </si>
  <si>
    <t>140-039-311</t>
  </si>
  <si>
    <t>150-014-418</t>
  </si>
  <si>
    <t>150-073-418</t>
  </si>
  <si>
    <t>160-014-351</t>
  </si>
  <si>
    <t>160-032-113</t>
  </si>
  <si>
    <t>160-032-133</t>
  </si>
  <si>
    <t>160-032-144</t>
  </si>
  <si>
    <t>160-032-318</t>
  </si>
  <si>
    <t>160-039-311</t>
  </si>
  <si>
    <t>160-063-162</t>
  </si>
  <si>
    <t>180-001-127</t>
  </si>
  <si>
    <t>180-016-411</t>
  </si>
  <si>
    <t>180-029-133</t>
  </si>
  <si>
    <t>180-056-311</t>
  </si>
  <si>
    <t>181-014-332</t>
  </si>
  <si>
    <t>181-024-211</t>
  </si>
  <si>
    <t>181-024-221</t>
  </si>
  <si>
    <t>181-024-231</t>
  </si>
  <si>
    <t>181-027-199</t>
  </si>
  <si>
    <t>181-032-199</t>
  </si>
  <si>
    <t>182-016-211</t>
  </si>
  <si>
    <t>182-016-221</t>
  </si>
  <si>
    <t>182-024-113</t>
  </si>
  <si>
    <t>182-032-318</t>
  </si>
  <si>
    <t>190-001-127</t>
  </si>
  <si>
    <t>190-014-351</t>
  </si>
  <si>
    <t>200-024-121</t>
  </si>
  <si>
    <t>200-024-211</t>
  </si>
  <si>
    <t>200-024-221</t>
  </si>
  <si>
    <t>200-024-231</t>
  </si>
  <si>
    <t>200-031-121</t>
  </si>
  <si>
    <t>200-031-211</t>
  </si>
  <si>
    <t>200-031-221</t>
  </si>
  <si>
    <t>200-031-231</t>
  </si>
  <si>
    <t>200-032-113</t>
  </si>
  <si>
    <t>210-012-311</t>
  </si>
  <si>
    <t>210-032-147</t>
  </si>
  <si>
    <t>210-032-199</t>
  </si>
  <si>
    <t>220-039-311</t>
  </si>
  <si>
    <t>220-054-121</t>
  </si>
  <si>
    <t>220-054-211</t>
  </si>
  <si>
    <t>220-054-221</t>
  </si>
  <si>
    <t>220-054-231</t>
  </si>
  <si>
    <t>230-016-211</t>
  </si>
  <si>
    <t>230-016-221</t>
  </si>
  <si>
    <t>230-024-199</t>
  </si>
  <si>
    <t>230-039-311</t>
  </si>
  <si>
    <t>240-039-311</t>
  </si>
  <si>
    <t>250-016-211</t>
  </si>
  <si>
    <t>250-016-221</t>
  </si>
  <si>
    <t>250-069-116</t>
  </si>
  <si>
    <t>260-014-351</t>
  </si>
  <si>
    <t>260-031-121</t>
  </si>
  <si>
    <t>270-014-151</t>
  </si>
  <si>
    <t>270-014-211</t>
  </si>
  <si>
    <t>270-014-221</t>
  </si>
  <si>
    <t>270-014-231</t>
  </si>
  <si>
    <t>270-016-211</t>
  </si>
  <si>
    <t>270-016-221</t>
  </si>
  <si>
    <t>270-024-152</t>
  </si>
  <si>
    <t>270-032-313</t>
  </si>
  <si>
    <t>280-034-121</t>
  </si>
  <si>
    <t>280-034-211</t>
  </si>
  <si>
    <t>280-034-221</t>
  </si>
  <si>
    <t>280-034-231</t>
  </si>
  <si>
    <t>280-039-311</t>
  </si>
  <si>
    <t>280-056-172</t>
  </si>
  <si>
    <t>290-014-461</t>
  </si>
  <si>
    <t>290-029-131</t>
  </si>
  <si>
    <t>290-032-131</t>
  </si>
  <si>
    <t>290-039-311</t>
  </si>
  <si>
    <t>290-055-333</t>
  </si>
  <si>
    <t>290-056-541</t>
  </si>
  <si>
    <t>290-069-162</t>
  </si>
  <si>
    <t>291-014-351</t>
  </si>
  <si>
    <t>291-029-142</t>
  </si>
  <si>
    <t>291-056-175</t>
  </si>
  <si>
    <t>292-014-351</t>
  </si>
  <si>
    <t>292-039-311</t>
  </si>
  <si>
    <t>300-032-131</t>
  </si>
  <si>
    <t>310-039-311</t>
  </si>
  <si>
    <t>320-001-127</t>
  </si>
  <si>
    <t>320-016-211</t>
  </si>
  <si>
    <t>320-020-124</t>
  </si>
  <si>
    <t>320-032-147</t>
  </si>
  <si>
    <t>330-031-199</t>
  </si>
  <si>
    <t>330-032-318</t>
  </si>
  <si>
    <t>330-032-418</t>
  </si>
  <si>
    <t>330-032-461</t>
  </si>
  <si>
    <t>330-056-196</t>
  </si>
  <si>
    <t>330-056-418</t>
  </si>
  <si>
    <t>330-056-541</t>
  </si>
  <si>
    <t>340-007-135</t>
  </si>
  <si>
    <t>340-014-351</t>
  </si>
  <si>
    <t>340-014-461</t>
  </si>
  <si>
    <t>340-032-311</t>
  </si>
  <si>
    <t>340-056-312</t>
  </si>
  <si>
    <t>350-016-198</t>
  </si>
  <si>
    <t>350-016-211</t>
  </si>
  <si>
    <t>350-016-221</t>
  </si>
  <si>
    <t>350-031-163</t>
  </si>
  <si>
    <t>350-032-147</t>
  </si>
  <si>
    <t>350-039-311</t>
  </si>
  <si>
    <t>360-010-121</t>
  </si>
  <si>
    <t>360-014-314</t>
  </si>
  <si>
    <t>360-014-351</t>
  </si>
  <si>
    <t>360-020-124</t>
  </si>
  <si>
    <t>360-020-211</t>
  </si>
  <si>
    <t>360-039-311</t>
  </si>
  <si>
    <t>360-056-172</t>
  </si>
  <si>
    <t>360-069-113</t>
  </si>
  <si>
    <t>360-069-144</t>
  </si>
  <si>
    <t>370-014-351</t>
  </si>
  <si>
    <t>370-039-311</t>
  </si>
  <si>
    <t>380-003-231</t>
  </si>
  <si>
    <t>390-014-461</t>
  </si>
  <si>
    <t>390-016-211</t>
  </si>
  <si>
    <t>390-016-221</t>
  </si>
  <si>
    <t>400-024-113</t>
  </si>
  <si>
    <t>400-024-221</t>
  </si>
  <si>
    <t>400-024-231</t>
  </si>
  <si>
    <t>400-031-131</t>
  </si>
  <si>
    <t>400-031-418</t>
  </si>
  <si>
    <t>400-039-311</t>
  </si>
  <si>
    <t>400-054-135</t>
  </si>
  <si>
    <t>400-054-332</t>
  </si>
  <si>
    <t>400-056-319</t>
  </si>
  <si>
    <t>410-014-351</t>
  </si>
  <si>
    <t>410-016-211</t>
  </si>
  <si>
    <t>410-069-314</t>
  </si>
  <si>
    <t>420-054-211</t>
  </si>
  <si>
    <t>420-054-231</t>
  </si>
  <si>
    <t>421-016-211</t>
  </si>
  <si>
    <t>422-013-131</t>
  </si>
  <si>
    <t>422-014-211</t>
  </si>
  <si>
    <t>430-014-351</t>
  </si>
  <si>
    <t>430-014-461</t>
  </si>
  <si>
    <t>430-014-462</t>
  </si>
  <si>
    <t>430-016-211</t>
  </si>
  <si>
    <t>430-016-411</t>
  </si>
  <si>
    <t>430-031-144</t>
  </si>
  <si>
    <t>430-034-332</t>
  </si>
  <si>
    <t>430-073-462</t>
  </si>
  <si>
    <t>440-016-198</t>
  </si>
  <si>
    <t>440-016-211</t>
  </si>
  <si>
    <t>440-056-312</t>
  </si>
  <si>
    <t>450-016-198</t>
  </si>
  <si>
    <t>450-016-211</t>
  </si>
  <si>
    <t>450-016-221</t>
  </si>
  <si>
    <t>450-032-113</t>
  </si>
  <si>
    <t>450-056-172</t>
  </si>
  <si>
    <t>450-063-142</t>
  </si>
  <si>
    <t>450-069-163</t>
  </si>
  <si>
    <t>450-096-181</t>
  </si>
  <si>
    <t>460-016-198</t>
  </si>
  <si>
    <t>460-016-211</t>
  </si>
  <si>
    <t>460-016-221</t>
  </si>
  <si>
    <t>460-032-113</t>
  </si>
  <si>
    <t>460-034-191</t>
  </si>
  <si>
    <t>460-034-411</t>
  </si>
  <si>
    <t>460-055-146</t>
  </si>
  <si>
    <t>470-016-211</t>
  </si>
  <si>
    <t>470-029-142</t>
  </si>
  <si>
    <t>470-032-148</t>
  </si>
  <si>
    <t>480-016-211</t>
  </si>
  <si>
    <t>480-016-221</t>
  </si>
  <si>
    <t>480-032-319</t>
  </si>
  <si>
    <t>480-069-151</t>
  </si>
  <si>
    <t>490-014-351</t>
  </si>
  <si>
    <t>490-016-211</t>
  </si>
  <si>
    <t>490-016-221</t>
  </si>
  <si>
    <t>490-016-411</t>
  </si>
  <si>
    <t>491-016-211</t>
  </si>
  <si>
    <t>491-016-221</t>
  </si>
  <si>
    <t>491-029-142</t>
  </si>
  <si>
    <t>491-069-411</t>
  </si>
  <si>
    <t>500-016-211</t>
  </si>
  <si>
    <t>500-016-221</t>
  </si>
  <si>
    <t>510-001-127</t>
  </si>
  <si>
    <t>510-014-312</t>
  </si>
  <si>
    <t>510-014-327</t>
  </si>
  <si>
    <t>510-014-351</t>
  </si>
  <si>
    <t>510-016-411</t>
  </si>
  <si>
    <t>520-003-153</t>
  </si>
  <si>
    <t>520-014-351</t>
  </si>
  <si>
    <t>520-032-113</t>
  </si>
  <si>
    <t>520-032-165</t>
  </si>
  <si>
    <t>520-056-418</t>
  </si>
  <si>
    <t>520-069-131</t>
  </si>
  <si>
    <t>520-069-312</t>
  </si>
  <si>
    <t>530-003-199</t>
  </si>
  <si>
    <t>530-012-422</t>
  </si>
  <si>
    <t>530-012-424</t>
  </si>
  <si>
    <t>530-016-211</t>
  </si>
  <si>
    <t>530-031-121</t>
  </si>
  <si>
    <t>530-032-126</t>
  </si>
  <si>
    <t>530-039-311</t>
  </si>
  <si>
    <t>540-014-351</t>
  </si>
  <si>
    <t>540-016-411</t>
  </si>
  <si>
    <t>540-039-311</t>
  </si>
  <si>
    <t>550-016-411</t>
  </si>
  <si>
    <t>550-024-121</t>
  </si>
  <si>
    <t>550-024-211</t>
  </si>
  <si>
    <t>550-024-221</t>
  </si>
  <si>
    <t>550-032-131</t>
  </si>
  <si>
    <t>550-032-135</t>
  </si>
  <si>
    <t>560-016-171</t>
  </si>
  <si>
    <t>560-016-211</t>
  </si>
  <si>
    <t>560-016-411</t>
  </si>
  <si>
    <t>560-032-141</t>
  </si>
  <si>
    <t>560-032-144</t>
  </si>
  <si>
    <t>560-039-311</t>
  </si>
  <si>
    <t>570-015-472</t>
  </si>
  <si>
    <t>570-039-149</t>
  </si>
  <si>
    <t>570-039-211</t>
  </si>
  <si>
    <t>580-014-379</t>
  </si>
  <si>
    <t>580-031-146</t>
  </si>
  <si>
    <t>580-032-131</t>
  </si>
  <si>
    <t>590-014-151</t>
  </si>
  <si>
    <t>590-014-418</t>
  </si>
  <si>
    <t>590-014-423</t>
  </si>
  <si>
    <t>590-014-461</t>
  </si>
  <si>
    <t>590-014-462</t>
  </si>
  <si>
    <t>590-032-146</t>
  </si>
  <si>
    <t>590-039-311</t>
  </si>
  <si>
    <t>590-056-418</t>
  </si>
  <si>
    <t>590-069-411</t>
  </si>
  <si>
    <t>600-014-541</t>
  </si>
  <si>
    <t>610-016-211</t>
  </si>
  <si>
    <t>610-039-149</t>
  </si>
  <si>
    <t>610-039-211</t>
  </si>
  <si>
    <t>610-039-221</t>
  </si>
  <si>
    <t>610-039-231</t>
  </si>
  <si>
    <t>610-056-311</t>
  </si>
  <si>
    <t>610-056-321</t>
  </si>
  <si>
    <t>610-056-323</t>
  </si>
  <si>
    <t>610-056-341</t>
  </si>
  <si>
    <t>620-001-127</t>
  </si>
  <si>
    <t>620-016-211</t>
  </si>
  <si>
    <t>620-032-131</t>
  </si>
  <si>
    <t>620-056-319</t>
  </si>
  <si>
    <t>620-069-198</t>
  </si>
  <si>
    <t>630-001-127</t>
  </si>
  <si>
    <t>630-020-124</t>
  </si>
  <si>
    <t>630-039-149</t>
  </si>
  <si>
    <t>630-039-211</t>
  </si>
  <si>
    <t>630-039-221</t>
  </si>
  <si>
    <t>640-014-351</t>
  </si>
  <si>
    <t>640-014-352</t>
  </si>
  <si>
    <t>640-016-211</t>
  </si>
  <si>
    <t>640-016-221</t>
  </si>
  <si>
    <t>640-069-312</t>
  </si>
  <si>
    <t>650-007-132</t>
  </si>
  <si>
    <t>650-014-152</t>
  </si>
  <si>
    <t>650-032-144</t>
  </si>
  <si>
    <t>650-032-167</t>
  </si>
  <si>
    <t>650-032-199</t>
  </si>
  <si>
    <t>650-039-311</t>
  </si>
  <si>
    <t>660-024-113</t>
  </si>
  <si>
    <t>670-002-112</t>
  </si>
  <si>
    <t>670-014-461</t>
  </si>
  <si>
    <t>670-016-198</t>
  </si>
  <si>
    <t>670-016-211</t>
  </si>
  <si>
    <t>670-016-221</t>
  </si>
  <si>
    <t>670-032-341</t>
  </si>
  <si>
    <t>680-007-135</t>
  </si>
  <si>
    <t>680-014-379</t>
  </si>
  <si>
    <t>680-016-211</t>
  </si>
  <si>
    <t>680-069-199</t>
  </si>
  <si>
    <t>681-024-211</t>
  </si>
  <si>
    <t>681-024-221</t>
  </si>
  <si>
    <t>681-032-142</t>
  </si>
  <si>
    <t>690-032-165</t>
  </si>
  <si>
    <t>690-032-199</t>
  </si>
  <si>
    <t>700-003-162</t>
  </si>
  <si>
    <t>700-016-211</t>
  </si>
  <si>
    <t>700-031-152</t>
  </si>
  <si>
    <t>700-073-462</t>
  </si>
  <si>
    <t>710-016-211</t>
  </si>
  <si>
    <t>710-031-312</t>
  </si>
  <si>
    <t>710-032-133</t>
  </si>
  <si>
    <t>710-032-135</t>
  </si>
  <si>
    <t>710-032-172</t>
  </si>
  <si>
    <t>720-014-379</t>
  </si>
  <si>
    <t>720-039-311</t>
  </si>
  <si>
    <t>720-069-418</t>
  </si>
  <si>
    <t>730-014-351</t>
  </si>
  <si>
    <t>730-016-198</t>
  </si>
  <si>
    <t>730-016-211</t>
  </si>
  <si>
    <t>730-016-221</t>
  </si>
  <si>
    <t>730-016-411</t>
  </si>
  <si>
    <t>740-056-199</t>
  </si>
  <si>
    <t>740-056-311</t>
  </si>
  <si>
    <t>740-069-116</t>
  </si>
  <si>
    <t>740-069-199</t>
  </si>
  <si>
    <t>750-039-311</t>
  </si>
  <si>
    <t>750-056-312</t>
  </si>
  <si>
    <t>760-032-378</t>
  </si>
  <si>
    <t>761-001-127</t>
  </si>
  <si>
    <t>761-016-211</t>
  </si>
  <si>
    <t>770-013-131</t>
  </si>
  <si>
    <t>770-014-351</t>
  </si>
  <si>
    <t>770-016-411</t>
  </si>
  <si>
    <t>780-014-121</t>
  </si>
  <si>
    <t>780-024-192</t>
  </si>
  <si>
    <t>790-001-127</t>
  </si>
  <si>
    <t>790-003-311</t>
  </si>
  <si>
    <t>790-007-135</t>
  </si>
  <si>
    <t>790-016-171</t>
  </si>
  <si>
    <t>790-016-211</t>
  </si>
  <si>
    <t>790-016-221</t>
  </si>
  <si>
    <t>790-016-411</t>
  </si>
  <si>
    <t>790-024-113</t>
  </si>
  <si>
    <t>790-027-199</t>
  </si>
  <si>
    <t>790-029-199</t>
  </si>
  <si>
    <t>790-031-199</t>
  </si>
  <si>
    <t>790-032-148</t>
  </si>
  <si>
    <t>790-032-199</t>
  </si>
  <si>
    <t>790-039-311</t>
  </si>
  <si>
    <t>810-029-142</t>
  </si>
  <si>
    <t>810-039-311</t>
  </si>
  <si>
    <t>810-055-142</t>
  </si>
  <si>
    <t>820-016-211</t>
  </si>
  <si>
    <t>820-016-221</t>
  </si>
  <si>
    <t>820-056-541</t>
  </si>
  <si>
    <t>820-069-116</t>
  </si>
  <si>
    <t>820-069-142</t>
  </si>
  <si>
    <t>821-014-379</t>
  </si>
  <si>
    <t>821-016-211</t>
  </si>
  <si>
    <t>821-016-221</t>
  </si>
  <si>
    <t>821-069-173</t>
  </si>
  <si>
    <t>830-003-311</t>
  </si>
  <si>
    <t>830-012-192</t>
  </si>
  <si>
    <t>830-016-198</t>
  </si>
  <si>
    <t>830-016-211</t>
  </si>
  <si>
    <t>830-016-221</t>
  </si>
  <si>
    <t>830-034-221</t>
  </si>
  <si>
    <t>830-039-311</t>
  </si>
  <si>
    <t>840-003-199</t>
  </si>
  <si>
    <t>840-029-142</t>
  </si>
  <si>
    <t>840-031-199</t>
  </si>
  <si>
    <t>840-039-311</t>
  </si>
  <si>
    <t>850-003-199</t>
  </si>
  <si>
    <t>850-014-121</t>
  </si>
  <si>
    <t>850-014-221</t>
  </si>
  <si>
    <t>850-014-231</t>
  </si>
  <si>
    <t>850-032-172</t>
  </si>
  <si>
    <t>850-039-311</t>
  </si>
  <si>
    <t>860-016-211</t>
  </si>
  <si>
    <t>860-027-199</t>
  </si>
  <si>
    <t>860-056-323</t>
  </si>
  <si>
    <t>861-013-131</t>
  </si>
  <si>
    <t>861-013-162</t>
  </si>
  <si>
    <t>861-016-211</t>
  </si>
  <si>
    <t>861-032-165</t>
  </si>
  <si>
    <t>862-014-163</t>
  </si>
  <si>
    <t>862-016-198</t>
  </si>
  <si>
    <t>862-016-211</t>
  </si>
  <si>
    <t>862-016-221</t>
  </si>
  <si>
    <t>862-032-198</t>
  </si>
  <si>
    <t>862-069-131</t>
  </si>
  <si>
    <t>870-012-311</t>
  </si>
  <si>
    <t>870-016-211</t>
  </si>
  <si>
    <t>870-016-411</t>
  </si>
  <si>
    <t>870-032-113</t>
  </si>
  <si>
    <t>870-039-311</t>
  </si>
  <si>
    <t>870-056-541</t>
  </si>
  <si>
    <t>870-069-146</t>
  </si>
  <si>
    <t>880-007-135</t>
  </si>
  <si>
    <t>890-016-211</t>
  </si>
  <si>
    <t>890-031-142</t>
  </si>
  <si>
    <t>900-002-115</t>
  </si>
  <si>
    <t>900-016-211</t>
  </si>
  <si>
    <t>900-029-131</t>
  </si>
  <si>
    <t>900-032-131</t>
  </si>
  <si>
    <t>900-032-144</t>
  </si>
  <si>
    <t>900-034-332</t>
  </si>
  <si>
    <t>900-056-541</t>
  </si>
  <si>
    <t>900-063-121</t>
  </si>
  <si>
    <t>910-031-122</t>
  </si>
  <si>
    <t>910-032-113</t>
  </si>
  <si>
    <t>910-032-147</t>
  </si>
  <si>
    <t>920-001-123</t>
  </si>
  <si>
    <t>920-010-116</t>
  </si>
  <si>
    <t>920-014-327</t>
  </si>
  <si>
    <t>920-016-211</t>
  </si>
  <si>
    <t>920-016-221</t>
  </si>
  <si>
    <t>920-016-411</t>
  </si>
  <si>
    <t>930-002-113</t>
  </si>
  <si>
    <t>940-034-211</t>
  </si>
  <si>
    <t>940-034-221</t>
  </si>
  <si>
    <t>940-034-411</t>
  </si>
  <si>
    <t>940-039-311</t>
  </si>
  <si>
    <t>940-056-311</t>
  </si>
  <si>
    <t>940-056-323</t>
  </si>
  <si>
    <t>960-007-121</t>
  </si>
  <si>
    <t>960-034-351</t>
  </si>
  <si>
    <t>960-039-311</t>
  </si>
  <si>
    <t>960-056-461</t>
  </si>
  <si>
    <t>960-069-151</t>
  </si>
  <si>
    <t>970-012-422</t>
  </si>
  <si>
    <t>970-012-423</t>
  </si>
  <si>
    <t>970-016-211</t>
  </si>
  <si>
    <t>970-016-221</t>
  </si>
  <si>
    <t>970-016-411</t>
  </si>
  <si>
    <t>970-031-135</t>
  </si>
  <si>
    <t>980-002-111</t>
  </si>
  <si>
    <t>980-020-124</t>
  </si>
  <si>
    <t>980-031-131</t>
  </si>
  <si>
    <t>980-031-153</t>
  </si>
  <si>
    <t>980-056-311</t>
  </si>
  <si>
    <t>990-016-211</t>
  </si>
  <si>
    <t>990-016-221</t>
  </si>
  <si>
    <t>990-016-411</t>
  </si>
  <si>
    <t>990-031-152</t>
  </si>
  <si>
    <t>990-039-311</t>
  </si>
  <si>
    <t>990-056-461</t>
  </si>
  <si>
    <t>990-063-121</t>
  </si>
  <si>
    <t>990-063-162</t>
  </si>
  <si>
    <t>990-063-211</t>
  </si>
  <si>
    <t>990-063-221</t>
  </si>
  <si>
    <t>990-063-231</t>
  </si>
  <si>
    <t>995-014-344</t>
  </si>
  <si>
    <t>995-016-211</t>
  </si>
  <si>
    <t>010-ALL-111</t>
  </si>
  <si>
    <t>010-ALL-113</t>
  </si>
  <si>
    <t>010-ALL-114</t>
  </si>
  <si>
    <t>010-ALL-116</t>
  </si>
  <si>
    <t>010-ALL-118</t>
  </si>
  <si>
    <t>010-ALL-121</t>
  </si>
  <si>
    <t>010-ALL-124</t>
  </si>
  <si>
    <t>010-ALL-131</t>
  </si>
  <si>
    <t>010-ALL-132</t>
  </si>
  <si>
    <t>010-ALL-133</t>
  </si>
  <si>
    <t>010-ALL-135</t>
  </si>
  <si>
    <t>010-ALL-141</t>
  </si>
  <si>
    <t>010-ALL-142</t>
  </si>
  <si>
    <t>010-ALL-144</t>
  </si>
  <si>
    <t>010-ALL-145</t>
  </si>
  <si>
    <t>010-ALL-146</t>
  </si>
  <si>
    <t>010-ALL-151</t>
  </si>
  <si>
    <t>010-ALL-152</t>
  </si>
  <si>
    <t>010-ALL-162</t>
  </si>
  <si>
    <t>010-ALL-163</t>
  </si>
  <si>
    <t>010-ALL-165</t>
  </si>
  <si>
    <t>010-ALL-167</t>
  </si>
  <si>
    <t>010-ALL-171</t>
  </si>
  <si>
    <t>010-ALL-173</t>
  </si>
  <si>
    <t>010-ALL-175</t>
  </si>
  <si>
    <t>010-ALL-184</t>
  </si>
  <si>
    <t>010-ALL-185</t>
  </si>
  <si>
    <t>010-ALL-186</t>
  </si>
  <si>
    <t>010-ALL-188</t>
  </si>
  <si>
    <t>010-ALL-189</t>
  </si>
  <si>
    <t>010-ALL-198</t>
  </si>
  <si>
    <t>010-ALL-199</t>
  </si>
  <si>
    <t>010-ALL-211</t>
  </si>
  <si>
    <t>010-ALL-221</t>
  </si>
  <si>
    <t>010-ALL-231</t>
  </si>
  <si>
    <t>010-ALL-311</t>
  </si>
  <si>
    <t>010-ALL-312</t>
  </si>
  <si>
    <t>010-ALL-319</t>
  </si>
  <si>
    <t>010-ALL-326</t>
  </si>
  <si>
    <t>010-ALL-327</t>
  </si>
  <si>
    <t>010-ALL-332</t>
  </si>
  <si>
    <t>010-ALL-342</t>
  </si>
  <si>
    <t>010-ALL-351</t>
  </si>
  <si>
    <t>010-ALL-411</t>
  </si>
  <si>
    <t>010-ALL-418</t>
  </si>
  <si>
    <t>010-ALL-422</t>
  </si>
  <si>
    <t>010-ALL-423</t>
  </si>
  <si>
    <t>010-ALL-424</t>
  </si>
  <si>
    <t>010-ALL-425</t>
  </si>
  <si>
    <t>010-ALL-461</t>
  </si>
  <si>
    <t>010-ALL-462</t>
  </si>
  <si>
    <t>010-ALL-552</t>
  </si>
  <si>
    <t>020-ALL-111</t>
  </si>
  <si>
    <t>020-ALL-112</t>
  </si>
  <si>
    <t>020-ALL-113</t>
  </si>
  <si>
    <t>020-ALL-114</t>
  </si>
  <si>
    <t>020-ALL-116</t>
  </si>
  <si>
    <t>020-ALL-121</t>
  </si>
  <si>
    <t>020-ALL-127</t>
  </si>
  <si>
    <t>020-ALL-131</t>
  </si>
  <si>
    <t>020-ALL-132</t>
  </si>
  <si>
    <t>020-ALL-133</t>
  </si>
  <si>
    <t>020-ALL-142</t>
  </si>
  <si>
    <t>020-ALL-145</t>
  </si>
  <si>
    <t>020-ALL-146</t>
  </si>
  <si>
    <t>020-ALL-147</t>
  </si>
  <si>
    <t>020-ALL-148</t>
  </si>
  <si>
    <t>020-ALL-151</t>
  </si>
  <si>
    <t>020-ALL-152</t>
  </si>
  <si>
    <t>020-ALL-162</t>
  </si>
  <si>
    <t>020-ALL-163</t>
  </si>
  <si>
    <t>020-ALL-165</t>
  </si>
  <si>
    <t>020-ALL-167</t>
  </si>
  <si>
    <t>020-ALL-171</t>
  </si>
  <si>
    <t>020-ALL-172</t>
  </si>
  <si>
    <t>020-ALL-173</t>
  </si>
  <si>
    <t>020-ALL-175</t>
  </si>
  <si>
    <t>020-ALL-184</t>
  </si>
  <si>
    <t>020-ALL-185</t>
  </si>
  <si>
    <t>020-ALL-188</t>
  </si>
  <si>
    <t>020-ALL-199</t>
  </si>
  <si>
    <t>020-ALL-211</t>
  </si>
  <si>
    <t>020-ALL-221</t>
  </si>
  <si>
    <t>020-ALL-231</t>
  </si>
  <si>
    <t>020-ALL-311</t>
  </si>
  <si>
    <t>020-ALL-312</t>
  </si>
  <si>
    <t>020-ALL-315</t>
  </si>
  <si>
    <t>020-ALL-321</t>
  </si>
  <si>
    <t>020-ALL-323</t>
  </si>
  <si>
    <t>020-ALL-331</t>
  </si>
  <si>
    <t>020-ALL-332</t>
  </si>
  <si>
    <t>020-ALL-341</t>
  </si>
  <si>
    <t>020-ALL-411</t>
  </si>
  <si>
    <t>020-ALL-418</t>
  </si>
  <si>
    <t>020-ALL-422</t>
  </si>
  <si>
    <t>020-ALL-423</t>
  </si>
  <si>
    <t>020-ALL-424</t>
  </si>
  <si>
    <t>020-ALL-425</t>
  </si>
  <si>
    <t>020-ALL-461</t>
  </si>
  <si>
    <t>020-ALL-462</t>
  </si>
  <si>
    <t>030-ALL-111</t>
  </si>
  <si>
    <t>030-ALL-113</t>
  </si>
  <si>
    <t>030-ALL-114</t>
  </si>
  <si>
    <t>030-ALL-121</t>
  </si>
  <si>
    <t>030-ALL-131</t>
  </si>
  <si>
    <t>030-ALL-132</t>
  </si>
  <si>
    <t>030-ALL-142</t>
  </si>
  <si>
    <t>030-ALL-143</t>
  </si>
  <si>
    <t>030-ALL-145</t>
  </si>
  <si>
    <t>030-ALL-148</t>
  </si>
  <si>
    <t>030-ALL-151</t>
  </si>
  <si>
    <t>030-ALL-162</t>
  </si>
  <si>
    <t>030-ALL-163</t>
  </si>
  <si>
    <t>030-ALL-165</t>
  </si>
  <si>
    <t>030-ALL-171</t>
  </si>
  <si>
    <t>030-ALL-173</t>
  </si>
  <si>
    <t>030-ALL-175</t>
  </si>
  <si>
    <t>030-ALL-184</t>
  </si>
  <si>
    <t>030-ALL-188</t>
  </si>
  <si>
    <t>030-ALL-191</t>
  </si>
  <si>
    <t>030-ALL-192</t>
  </si>
  <si>
    <t>030-ALL-198</t>
  </si>
  <si>
    <t>030-ALL-199</t>
  </si>
  <si>
    <t>030-ALL-211</t>
  </si>
  <si>
    <t>030-ALL-221</t>
  </si>
  <si>
    <t>030-ALL-231</t>
  </si>
  <si>
    <t>030-ALL-311</t>
  </si>
  <si>
    <t>030-ALL-312</t>
  </si>
  <si>
    <t>030-ALL-319</t>
  </si>
  <si>
    <t>030-ALL-321</t>
  </si>
  <si>
    <t>030-ALL-322</t>
  </si>
  <si>
    <t>030-ALL-323</t>
  </si>
  <si>
    <t>030-ALL-332</t>
  </si>
  <si>
    <t>030-ALL-341</t>
  </si>
  <si>
    <t>030-ALL-411</t>
  </si>
  <si>
    <t>030-ALL-414</t>
  </si>
  <si>
    <t>030-ALL-422</t>
  </si>
  <si>
    <t>030-ALL-423</t>
  </si>
  <si>
    <t>030-ALL-424</t>
  </si>
  <si>
    <t>030-ALL-425</t>
  </si>
  <si>
    <t>030-ALL-462</t>
  </si>
  <si>
    <t>040-ALL-111</t>
  </si>
  <si>
    <t>040-ALL-113</t>
  </si>
  <si>
    <t>040-ALL-114</t>
  </si>
  <si>
    <t>040-ALL-116</t>
  </si>
  <si>
    <t>040-ALL-121</t>
  </si>
  <si>
    <t>040-ALL-131</t>
  </si>
  <si>
    <t>040-ALL-142</t>
  </si>
  <si>
    <t>040-ALL-148</t>
  </si>
  <si>
    <t>040-ALL-151</t>
  </si>
  <si>
    <t>040-ALL-152</t>
  </si>
  <si>
    <t>040-ALL-162</t>
  </si>
  <si>
    <t>040-ALL-165</t>
  </si>
  <si>
    <t>040-ALL-171</t>
  </si>
  <si>
    <t>040-ALL-173</t>
  </si>
  <si>
    <t>040-ALL-175</t>
  </si>
  <si>
    <t>040-ALL-181</t>
  </si>
  <si>
    <t>040-ALL-184</t>
  </si>
  <si>
    <t>040-ALL-188</t>
  </si>
  <si>
    <t>040-ALL-193</t>
  </si>
  <si>
    <t>040-ALL-196</t>
  </si>
  <si>
    <t>040-ALL-211</t>
  </si>
  <si>
    <t>040-ALL-221</t>
  </si>
  <si>
    <t>040-ALL-231</t>
  </si>
  <si>
    <t>040-ALL-311</t>
  </si>
  <si>
    <t>040-ALL-312</t>
  </si>
  <si>
    <t>040-ALL-313</t>
  </si>
  <si>
    <t>040-ALL-332</t>
  </si>
  <si>
    <t>040-ALL-341</t>
  </si>
  <si>
    <t>040-ALL-343</t>
  </si>
  <si>
    <t>040-ALL-344</t>
  </si>
  <si>
    <t>040-ALL-411</t>
  </si>
  <si>
    <t>040-ALL-413</t>
  </si>
  <si>
    <t>040-ALL-418</t>
  </si>
  <si>
    <t>040-ALL-422</t>
  </si>
  <si>
    <t>040-ALL-423</t>
  </si>
  <si>
    <t>040-ALL-424</t>
  </si>
  <si>
    <t>040-ALL-425</t>
  </si>
  <si>
    <t>040-ALL-461</t>
  </si>
  <si>
    <t>040-ALL-462</t>
  </si>
  <si>
    <t>040-ALL-541</t>
  </si>
  <si>
    <t>050-ALL-111</t>
  </si>
  <si>
    <t>050-ALL-113</t>
  </si>
  <si>
    <t>050-ALL-114</t>
  </si>
  <si>
    <t>050-ALL-115</t>
  </si>
  <si>
    <t>050-ALL-116</t>
  </si>
  <si>
    <t>050-ALL-121</t>
  </si>
  <si>
    <t>050-ALL-131</t>
  </si>
  <si>
    <t>050-ALL-132</t>
  </si>
  <si>
    <t>050-ALL-133</t>
  </si>
  <si>
    <t>050-ALL-142</t>
  </si>
  <si>
    <t>050-ALL-151</t>
  </si>
  <si>
    <t>050-ALL-152</t>
  </si>
  <si>
    <t>050-ALL-162</t>
  </si>
  <si>
    <t>050-ALL-163</t>
  </si>
  <si>
    <t>050-ALL-165</t>
  </si>
  <si>
    <t>050-ALL-171</t>
  </si>
  <si>
    <t>050-ALL-173</t>
  </si>
  <si>
    <t>050-ALL-175</t>
  </si>
  <si>
    <t>050-ALL-184</t>
  </si>
  <si>
    <t>050-ALL-185</t>
  </si>
  <si>
    <t>050-ALL-188</t>
  </si>
  <si>
    <t>050-ALL-198</t>
  </si>
  <si>
    <t>050-ALL-199</t>
  </si>
  <si>
    <t>050-ALL-211</t>
  </si>
  <si>
    <t>050-ALL-221</t>
  </si>
  <si>
    <t>050-ALL-231</t>
  </si>
  <si>
    <t>050-ALL-311</t>
  </si>
  <si>
    <t>050-ALL-312</t>
  </si>
  <si>
    <t>050-ALL-315</t>
  </si>
  <si>
    <t>050-ALL-318</t>
  </si>
  <si>
    <t>050-ALL-332</t>
  </si>
  <si>
    <t>050-ALL-411</t>
  </si>
  <si>
    <t>050-ALL-414</t>
  </si>
  <si>
    <t>050-ALL-418</t>
  </si>
  <si>
    <t>050-ALL-422</t>
  </si>
  <si>
    <t>050-ALL-423</t>
  </si>
  <si>
    <t>050-ALL-424</t>
  </si>
  <si>
    <t>050-ALL-425</t>
  </si>
  <si>
    <t>050-ALL-461</t>
  </si>
  <si>
    <t>050-ALL-462</t>
  </si>
  <si>
    <t>050-ALL-472</t>
  </si>
  <si>
    <t>060-ALL-111</t>
  </si>
  <si>
    <t>060-ALL-113</t>
  </si>
  <si>
    <t>060-ALL-114</t>
  </si>
  <si>
    <t>060-ALL-115</t>
  </si>
  <si>
    <t>060-ALL-116</t>
  </si>
  <si>
    <t>060-ALL-121</t>
  </si>
  <si>
    <t>060-ALL-123</t>
  </si>
  <si>
    <t>060-ALL-131</t>
  </si>
  <si>
    <t>060-ALL-132</t>
  </si>
  <si>
    <t>060-ALL-142</t>
  </si>
  <si>
    <t>060-ALL-146</t>
  </si>
  <si>
    <t>060-ALL-147</t>
  </si>
  <si>
    <t>060-ALL-148</t>
  </si>
  <si>
    <t>060-ALL-151</t>
  </si>
  <si>
    <t>060-ALL-162</t>
  </si>
  <si>
    <t>060-ALL-163</t>
  </si>
  <si>
    <t>060-ALL-165</t>
  </si>
  <si>
    <t>060-ALL-171</t>
  </si>
  <si>
    <t>060-ALL-173</t>
  </si>
  <si>
    <t>060-ALL-175</t>
  </si>
  <si>
    <t>060-ALL-184</t>
  </si>
  <si>
    <t>060-ALL-188</t>
  </si>
  <si>
    <t>060-ALL-199</t>
  </si>
  <si>
    <t>060-ALL-211</t>
  </si>
  <si>
    <t>060-ALL-221</t>
  </si>
  <si>
    <t>060-ALL-231</t>
  </si>
  <si>
    <t>060-ALL-311</t>
  </si>
  <si>
    <t>060-ALL-312</t>
  </si>
  <si>
    <t>060-ALL-332</t>
  </si>
  <si>
    <t>060-ALL-343</t>
  </si>
  <si>
    <t>060-ALL-351</t>
  </si>
  <si>
    <t>060-ALL-411</t>
  </si>
  <si>
    <t>060-ALL-418</t>
  </si>
  <si>
    <t>060-ALL-422</t>
  </si>
  <si>
    <t>060-ALL-423</t>
  </si>
  <si>
    <t>060-ALL-424</t>
  </si>
  <si>
    <t>060-ALL-425</t>
  </si>
  <si>
    <t>060-ALL-461</t>
  </si>
  <si>
    <t>060-ALL-462</t>
  </si>
  <si>
    <t>070-ALL-111</t>
  </si>
  <si>
    <t>070-ALL-113</t>
  </si>
  <si>
    <t>070-ALL-114</t>
  </si>
  <si>
    <t>070-ALL-115</t>
  </si>
  <si>
    <t>070-ALL-116</t>
  </si>
  <si>
    <t>070-ALL-118</t>
  </si>
  <si>
    <t>070-ALL-121</t>
  </si>
  <si>
    <t>070-ALL-123</t>
  </si>
  <si>
    <t>070-ALL-131</t>
  </si>
  <si>
    <t>070-ALL-132</t>
  </si>
  <si>
    <t>070-ALL-135</t>
  </si>
  <si>
    <t>070-ALL-141</t>
  </si>
  <si>
    <t>070-ALL-142</t>
  </si>
  <si>
    <t>070-ALL-146</t>
  </si>
  <si>
    <t>070-ALL-147</t>
  </si>
  <si>
    <t>070-ALL-151</t>
  </si>
  <si>
    <t>070-ALL-152</t>
  </si>
  <si>
    <t>070-ALL-171</t>
  </si>
  <si>
    <t>070-ALL-172</t>
  </si>
  <si>
    <t>070-ALL-173</t>
  </si>
  <si>
    <t>070-ALL-175</t>
  </si>
  <si>
    <t>070-ALL-181</t>
  </si>
  <si>
    <t>070-ALL-184</t>
  </si>
  <si>
    <t>070-ALL-185</t>
  </si>
  <si>
    <t>070-ALL-188</t>
  </si>
  <si>
    <t>070-ALL-189</t>
  </si>
  <si>
    <t>070-ALL-196</t>
  </si>
  <si>
    <t>070-ALL-199</t>
  </si>
  <si>
    <t>070-ALL-211</t>
  </si>
  <si>
    <t>070-ALL-221</t>
  </si>
  <si>
    <t>070-ALL-231</t>
  </si>
  <si>
    <t>070-ALL-311</t>
  </si>
  <si>
    <t>070-ALL-312</t>
  </si>
  <si>
    <t>070-ALL-313</t>
  </si>
  <si>
    <t>070-ALL-319</t>
  </si>
  <si>
    <t>070-ALL-326</t>
  </si>
  <si>
    <t>070-ALL-327</t>
  </si>
  <si>
    <t>070-ALL-332</t>
  </si>
  <si>
    <t>070-ALL-344</t>
  </si>
  <si>
    <t>070-ALL-351</t>
  </si>
  <si>
    <t>070-ALL-411</t>
  </si>
  <si>
    <t>070-ALL-413</t>
  </si>
  <si>
    <t>070-ALL-414</t>
  </si>
  <si>
    <t>070-ALL-418</t>
  </si>
  <si>
    <t>070-ALL-422</t>
  </si>
  <si>
    <t>070-ALL-423</t>
  </si>
  <si>
    <t>070-ALL-424</t>
  </si>
  <si>
    <t>070-ALL-425</t>
  </si>
  <si>
    <t>070-ALL-462</t>
  </si>
  <si>
    <t>070-ALL-541</t>
  </si>
  <si>
    <t>070-ALL-552</t>
  </si>
  <si>
    <t>080-ALL-111</t>
  </si>
  <si>
    <t>080-ALL-113</t>
  </si>
  <si>
    <t>080-ALL-114</t>
  </si>
  <si>
    <t>080-ALL-115</t>
  </si>
  <si>
    <t>080-ALL-116</t>
  </si>
  <si>
    <t>080-ALL-121</t>
  </si>
  <si>
    <t>080-ALL-124</t>
  </si>
  <si>
    <t>080-ALL-131</t>
  </si>
  <si>
    <t>080-ALL-132</t>
  </si>
  <si>
    <t>080-ALL-135</t>
  </si>
  <si>
    <t>080-ALL-142</t>
  </si>
  <si>
    <t>080-ALL-146</t>
  </si>
  <si>
    <t>080-ALL-147</t>
  </si>
  <si>
    <t>080-ALL-151</t>
  </si>
  <si>
    <t>080-ALL-153</t>
  </si>
  <si>
    <t>080-ALL-162</t>
  </si>
  <si>
    <t>080-ALL-165</t>
  </si>
  <si>
    <t>080-ALL-167</t>
  </si>
  <si>
    <t>080-ALL-171</t>
  </si>
  <si>
    <t>080-ALL-172</t>
  </si>
  <si>
    <t>080-ALL-173</t>
  </si>
  <si>
    <t>080-ALL-175</t>
  </si>
  <si>
    <t>080-ALL-184</t>
  </si>
  <si>
    <t>080-ALL-187</t>
  </si>
  <si>
    <t>080-ALL-188</t>
  </si>
  <si>
    <t>080-ALL-199</t>
  </si>
  <si>
    <t>080-ALL-211</t>
  </si>
  <si>
    <t>080-ALL-221</t>
  </si>
  <si>
    <t>080-ALL-231</t>
  </si>
  <si>
    <t>080-ALL-311</t>
  </si>
  <si>
    <t>080-ALL-312</t>
  </si>
  <si>
    <t>080-ALL-319</t>
  </si>
  <si>
    <t>080-ALL-321</t>
  </si>
  <si>
    <t>080-ALL-332</t>
  </si>
  <si>
    <t>080-ALL-411</t>
  </si>
  <si>
    <t>080-ALL-413</t>
  </si>
  <si>
    <t>080-ALL-418</t>
  </si>
  <si>
    <t>080-ALL-422</t>
  </si>
  <si>
    <t>080-ALL-423</t>
  </si>
  <si>
    <t>080-ALL-424</t>
  </si>
  <si>
    <t>080-ALL-425</t>
  </si>
  <si>
    <t>080-ALL-462</t>
  </si>
  <si>
    <t>090-ALL-111</t>
  </si>
  <si>
    <t>090-ALL-113</t>
  </si>
  <si>
    <t>090-ALL-114</t>
  </si>
  <si>
    <t>090-ALL-115</t>
  </si>
  <si>
    <t>090-ALL-116</t>
  </si>
  <si>
    <t>090-ALL-121</t>
  </si>
  <si>
    <t>090-ALL-123</t>
  </si>
  <si>
    <t>090-ALL-131</t>
  </si>
  <si>
    <t>090-ALL-135</t>
  </si>
  <si>
    <t>090-ALL-142</t>
  </si>
  <si>
    <t>090-ALL-146</t>
  </si>
  <si>
    <t>090-ALL-147</t>
  </si>
  <si>
    <t>090-ALL-151</t>
  </si>
  <si>
    <t>090-ALL-162</t>
  </si>
  <si>
    <t>090-ALL-165</t>
  </si>
  <si>
    <t>090-ALL-171</t>
  </si>
  <si>
    <t>090-ALL-172</t>
  </si>
  <si>
    <t>090-ALL-173</t>
  </si>
  <si>
    <t>090-ALL-175</t>
  </si>
  <si>
    <t>090-ALL-184</t>
  </si>
  <si>
    <t>090-ALL-185</t>
  </si>
  <si>
    <t>090-ALL-188</t>
  </si>
  <si>
    <t>090-ALL-199</t>
  </si>
  <si>
    <t>090-ALL-211</t>
  </si>
  <si>
    <t>090-ALL-221</t>
  </si>
  <si>
    <t>090-ALL-231</t>
  </si>
  <si>
    <t>090-ALL-311</t>
  </si>
  <si>
    <t>090-ALL-312</t>
  </si>
  <si>
    <t>090-ALL-319</t>
  </si>
  <si>
    <t>090-ALL-324</t>
  </si>
  <si>
    <t>090-ALL-331</t>
  </si>
  <si>
    <t>090-ALL-332</t>
  </si>
  <si>
    <t>090-ALL-333</t>
  </si>
  <si>
    <t>090-ALL-343</t>
  </si>
  <si>
    <t>090-ALL-351</t>
  </si>
  <si>
    <t>090-ALL-411</t>
  </si>
  <si>
    <t>090-ALL-413</t>
  </si>
  <si>
    <t>090-ALL-418</t>
  </si>
  <si>
    <t>090-ALL-422</t>
  </si>
  <si>
    <t>090-ALL-423</t>
  </si>
  <si>
    <t>090-ALL-424</t>
  </si>
  <si>
    <t>090-ALL-425</t>
  </si>
  <si>
    <t>090-ALL-462</t>
  </si>
  <si>
    <t>100-ALL-111</t>
  </si>
  <si>
    <t>100-ALL-113</t>
  </si>
  <si>
    <t>100-ALL-114</t>
  </si>
  <si>
    <t>100-ALL-116</t>
  </si>
  <si>
    <t>100-ALL-121</t>
  </si>
  <si>
    <t>100-ALL-131</t>
  </si>
  <si>
    <t>100-ALL-132</t>
  </si>
  <si>
    <t>100-ALL-133</t>
  </si>
  <si>
    <t>100-ALL-135</t>
  </si>
  <si>
    <t>100-ALL-142</t>
  </si>
  <si>
    <t>100-ALL-145</t>
  </si>
  <si>
    <t>100-ALL-146</t>
  </si>
  <si>
    <t>100-ALL-151</t>
  </si>
  <si>
    <t>100-ALL-162</t>
  </si>
  <si>
    <t>100-ALL-163</t>
  </si>
  <si>
    <t>100-ALL-165</t>
  </si>
  <si>
    <t>100-ALL-171</t>
  </si>
  <si>
    <t>100-ALL-172</t>
  </si>
  <si>
    <t>100-ALL-173</t>
  </si>
  <si>
    <t>100-ALL-175</t>
  </si>
  <si>
    <t>100-ALL-184</t>
  </si>
  <si>
    <t>100-ALL-185</t>
  </si>
  <si>
    <t>100-ALL-188</t>
  </si>
  <si>
    <t>100-ALL-189</t>
  </si>
  <si>
    <t>100-ALL-199</t>
  </si>
  <si>
    <t>100-ALL-211</t>
  </si>
  <si>
    <t>100-ALL-221</t>
  </si>
  <si>
    <t>100-ALL-231</t>
  </si>
  <si>
    <t>100-ALL-311</t>
  </si>
  <si>
    <t>100-ALL-312</t>
  </si>
  <si>
    <t>100-ALL-319</t>
  </si>
  <si>
    <t>100-ALL-326</t>
  </si>
  <si>
    <t>100-ALL-332</t>
  </si>
  <si>
    <t>100-ALL-351</t>
  </si>
  <si>
    <t>100-ALL-411</t>
  </si>
  <si>
    <t>100-ALL-413</t>
  </si>
  <si>
    <t>100-ALL-418</t>
  </si>
  <si>
    <t>100-ALL-422</t>
  </si>
  <si>
    <t>100-ALL-423</t>
  </si>
  <si>
    <t>100-ALL-424</t>
  </si>
  <si>
    <t>100-ALL-425</t>
  </si>
  <si>
    <t>100-ALL-461</t>
  </si>
  <si>
    <t>100-ALL-462</t>
  </si>
  <si>
    <t>110-ALL-111</t>
  </si>
  <si>
    <t>110-ALL-113</t>
  </si>
  <si>
    <t>110-ALL-114</t>
  </si>
  <si>
    <t>110-ALL-115</t>
  </si>
  <si>
    <t>110-ALL-116</t>
  </si>
  <si>
    <t>110-ALL-118</t>
  </si>
  <si>
    <t>110-ALL-121</t>
  </si>
  <si>
    <t>110-ALL-123</t>
  </si>
  <si>
    <t>110-ALL-124</t>
  </si>
  <si>
    <t>110-ALL-125</t>
  </si>
  <si>
    <t>110-ALL-131</t>
  </si>
  <si>
    <t>110-ALL-132</t>
  </si>
  <si>
    <t>110-ALL-133</t>
  </si>
  <si>
    <t>110-ALL-135</t>
  </si>
  <si>
    <t>110-ALL-142</t>
  </si>
  <si>
    <t>110-ALL-145</t>
  </si>
  <si>
    <t>110-ALL-146</t>
  </si>
  <si>
    <t>110-ALL-147</t>
  </si>
  <si>
    <t>110-ALL-151</t>
  </si>
  <si>
    <t>110-ALL-152</t>
  </si>
  <si>
    <t>110-ALL-162</t>
  </si>
  <si>
    <t>110-ALL-163</t>
  </si>
  <si>
    <t>110-ALL-165</t>
  </si>
  <si>
    <t>110-ALL-167</t>
  </si>
  <si>
    <t>110-ALL-171</t>
  </si>
  <si>
    <t>110-ALL-172</t>
  </si>
  <si>
    <t>110-ALL-173</t>
  </si>
  <si>
    <t>110-ALL-175</t>
  </si>
  <si>
    <t>110-ALL-184</t>
  </si>
  <si>
    <t>110-ALL-185</t>
  </si>
  <si>
    <t>110-ALL-188</t>
  </si>
  <si>
    <t>110-ALL-189</t>
  </si>
  <si>
    <t>110-ALL-199</t>
  </si>
  <si>
    <t>110-ALL-211</t>
  </si>
  <si>
    <t>110-ALL-221</t>
  </si>
  <si>
    <t>110-ALL-231</t>
  </si>
  <si>
    <t>110-ALL-311</t>
  </si>
  <si>
    <t>110-ALL-312</t>
  </si>
  <si>
    <t>110-ALL-319</t>
  </si>
  <si>
    <t>110-ALL-333</t>
  </si>
  <si>
    <t>110-ALL-341</t>
  </si>
  <si>
    <t>110-ALL-351</t>
  </si>
  <si>
    <t>110-ALL-411</t>
  </si>
  <si>
    <t>110-ALL-413</t>
  </si>
  <si>
    <t>110-ALL-418</t>
  </si>
  <si>
    <t>110-ALL-422</t>
  </si>
  <si>
    <t>110-ALL-423</t>
  </si>
  <si>
    <t>110-ALL-424</t>
  </si>
  <si>
    <t>110-ALL-425</t>
  </si>
  <si>
    <t>110-ALL-461</t>
  </si>
  <si>
    <t>110-ALL-462</t>
  </si>
  <si>
    <t>110-ALL-472</t>
  </si>
  <si>
    <t>110-ALL-552</t>
  </si>
  <si>
    <t>111-ALL-113</t>
  </si>
  <si>
    <t>111-ALL-114</t>
  </si>
  <si>
    <t>111-ALL-115</t>
  </si>
  <si>
    <t>111-ALL-116</t>
  </si>
  <si>
    <t>111-ALL-121</t>
  </si>
  <si>
    <t>111-ALL-131</t>
  </si>
  <si>
    <t>111-ALL-132</t>
  </si>
  <si>
    <t>111-ALL-133</t>
  </si>
  <si>
    <t>111-ALL-135</t>
  </si>
  <si>
    <t>111-ALL-142</t>
  </si>
  <si>
    <t>111-ALL-143</t>
  </si>
  <si>
    <t>111-ALL-145</t>
  </si>
  <si>
    <t>111-ALL-146</t>
  </si>
  <si>
    <t>111-ALL-151</t>
  </si>
  <si>
    <t>111-ALL-173</t>
  </si>
  <si>
    <t>111-ALL-175</t>
  </si>
  <si>
    <t>111-ALL-184</t>
  </si>
  <si>
    <t>111-ALL-188</t>
  </si>
  <si>
    <t>111-ALL-198</t>
  </si>
  <si>
    <t>111-ALL-211</t>
  </si>
  <si>
    <t>111-ALL-221</t>
  </si>
  <si>
    <t>111-ALL-231</t>
  </si>
  <si>
    <t>111-ALL-311</t>
  </si>
  <si>
    <t>111-ALL-312</t>
  </si>
  <si>
    <t>111-ALL-319</t>
  </si>
  <si>
    <t>111-ALL-326</t>
  </si>
  <si>
    <t>111-ALL-332</t>
  </si>
  <si>
    <t>111-ALL-343</t>
  </si>
  <si>
    <t>111-ALL-344</t>
  </si>
  <si>
    <t>111-ALL-411</t>
  </si>
  <si>
    <t>111-ALL-413</t>
  </si>
  <si>
    <t>111-ALL-461</t>
  </si>
  <si>
    <t>111-ALL-462</t>
  </si>
  <si>
    <t>120-ALL-111</t>
  </si>
  <si>
    <t>120-ALL-113</t>
  </si>
  <si>
    <t>120-ALL-114</t>
  </si>
  <si>
    <t>120-ALL-115</t>
  </si>
  <si>
    <t>120-ALL-116</t>
  </si>
  <si>
    <t>120-ALL-121</t>
  </si>
  <si>
    <t>120-ALL-125</t>
  </si>
  <si>
    <t>120-ALL-131</t>
  </si>
  <si>
    <t>120-ALL-132</t>
  </si>
  <si>
    <t>120-ALL-133</t>
  </si>
  <si>
    <t>120-ALL-135</t>
  </si>
  <si>
    <t>120-ALL-142</t>
  </si>
  <si>
    <t>120-ALL-145</t>
  </si>
  <si>
    <t>120-ALL-147</t>
  </si>
  <si>
    <t>120-ALL-148</t>
  </si>
  <si>
    <t>120-ALL-151</t>
  </si>
  <si>
    <t>120-ALL-152</t>
  </si>
  <si>
    <t>120-ALL-162</t>
  </si>
  <si>
    <t>120-ALL-163</t>
  </si>
  <si>
    <t>120-ALL-171</t>
  </si>
  <si>
    <t>120-ALL-172</t>
  </si>
  <si>
    <t>120-ALL-173</t>
  </si>
  <si>
    <t>120-ALL-175</t>
  </si>
  <si>
    <t>120-ALL-184</t>
  </si>
  <si>
    <t>120-ALL-185</t>
  </si>
  <si>
    <t>120-ALL-186</t>
  </si>
  <si>
    <t>120-ALL-188</t>
  </si>
  <si>
    <t>120-ALL-189</t>
  </si>
  <si>
    <t>120-ALL-196</t>
  </si>
  <si>
    <t>120-ALL-198</t>
  </si>
  <si>
    <t>120-ALL-199</t>
  </si>
  <si>
    <t>120-ALL-211</t>
  </si>
  <si>
    <t>120-ALL-221</t>
  </si>
  <si>
    <t>120-ALL-231</t>
  </si>
  <si>
    <t>120-ALL-311</t>
  </si>
  <si>
    <t>120-ALL-312</t>
  </si>
  <si>
    <t>120-ALL-319</t>
  </si>
  <si>
    <t>120-ALL-321</t>
  </si>
  <si>
    <t>120-ALL-331</t>
  </si>
  <si>
    <t>120-ALL-332</t>
  </si>
  <si>
    <t>120-ALL-333</t>
  </si>
  <si>
    <t>120-ALL-343</t>
  </si>
  <si>
    <t>120-ALL-344</t>
  </si>
  <si>
    <t>120-ALL-351</t>
  </si>
  <si>
    <t>120-ALL-379</t>
  </si>
  <si>
    <t>120-ALL-411</t>
  </si>
  <si>
    <t>120-ALL-413</t>
  </si>
  <si>
    <t>120-ALL-418</t>
  </si>
  <si>
    <t>120-ALL-422</t>
  </si>
  <si>
    <t>120-ALL-423</t>
  </si>
  <si>
    <t>120-ALL-424</t>
  </si>
  <si>
    <t>120-ALL-425</t>
  </si>
  <si>
    <t>120-ALL-461</t>
  </si>
  <si>
    <t>120-ALL-462</t>
  </si>
  <si>
    <t>120-ALL-472</t>
  </si>
  <si>
    <t>130-ALL-111</t>
  </si>
  <si>
    <t>130-ALL-112</t>
  </si>
  <si>
    <t>130-ALL-113</t>
  </si>
  <si>
    <t>130-ALL-114</t>
  </si>
  <si>
    <t>130-ALL-115</t>
  </si>
  <si>
    <t>130-ALL-116</t>
  </si>
  <si>
    <t>130-ALL-117</t>
  </si>
  <si>
    <t>130-ALL-121</t>
  </si>
  <si>
    <t>130-ALL-124</t>
  </si>
  <si>
    <t>130-ALL-125</t>
  </si>
  <si>
    <t>130-ALL-131</t>
  </si>
  <si>
    <t>130-ALL-132</t>
  </si>
  <si>
    <t>130-ALL-133</t>
  </si>
  <si>
    <t>130-ALL-135</t>
  </si>
  <si>
    <t>130-ALL-142</t>
  </si>
  <si>
    <t>130-ALL-143</t>
  </si>
  <si>
    <t>130-ALL-144</t>
  </si>
  <si>
    <t>130-ALL-145</t>
  </si>
  <si>
    <t>130-ALL-146</t>
  </si>
  <si>
    <t>130-ALL-147</t>
  </si>
  <si>
    <t>130-ALL-148</t>
  </si>
  <si>
    <t>130-ALL-151</t>
  </si>
  <si>
    <t>130-ALL-162</t>
  </si>
  <si>
    <t>130-ALL-163</t>
  </si>
  <si>
    <t>130-ALL-165</t>
  </si>
  <si>
    <t>130-ALL-167</t>
  </si>
  <si>
    <t>130-ALL-171</t>
  </si>
  <si>
    <t>130-ALL-172</t>
  </si>
  <si>
    <t>130-ALL-173</t>
  </si>
  <si>
    <t>130-ALL-175</t>
  </si>
  <si>
    <t>130-ALL-181</t>
  </si>
  <si>
    <t>130-ALL-184</t>
  </si>
  <si>
    <t>130-ALL-185</t>
  </si>
  <si>
    <t>130-ALL-188</t>
  </si>
  <si>
    <t>130-ALL-189</t>
  </si>
  <si>
    <t>130-ALL-196</t>
  </si>
  <si>
    <t>130-ALL-199</t>
  </si>
  <si>
    <t>130-ALL-211</t>
  </si>
  <si>
    <t>130-ALL-221</t>
  </si>
  <si>
    <t>130-ALL-231</t>
  </si>
  <si>
    <t>130-ALL-311</t>
  </si>
  <si>
    <t>130-ALL-312</t>
  </si>
  <si>
    <t>130-ALL-315</t>
  </si>
  <si>
    <t>130-ALL-331</t>
  </si>
  <si>
    <t>130-ALL-332</t>
  </si>
  <si>
    <t>130-ALL-343</t>
  </si>
  <si>
    <t>130-ALL-351</t>
  </si>
  <si>
    <t>130-ALL-379</t>
  </si>
  <si>
    <t>130-ALL-411</t>
  </si>
  <si>
    <t>130-ALL-413</t>
  </si>
  <si>
    <t>130-ALL-418</t>
  </si>
  <si>
    <t>130-ALL-422</t>
  </si>
  <si>
    <t>130-ALL-423</t>
  </si>
  <si>
    <t>130-ALL-424</t>
  </si>
  <si>
    <t>130-ALL-425</t>
  </si>
  <si>
    <t>130-ALL-461</t>
  </si>
  <si>
    <t>130-ALL-462</t>
  </si>
  <si>
    <t>130-ALL-552</t>
  </si>
  <si>
    <t>130-ALL-715</t>
  </si>
  <si>
    <t>132-ALL-113</t>
  </si>
  <si>
    <t>132-ALL-114</t>
  </si>
  <si>
    <t>132-ALL-116</t>
  </si>
  <si>
    <t>132-ALL-118</t>
  </si>
  <si>
    <t>132-ALL-121</t>
  </si>
  <si>
    <t>132-ALL-123</t>
  </si>
  <si>
    <t>132-ALL-125</t>
  </si>
  <si>
    <t>132-ALL-131</t>
  </si>
  <si>
    <t>132-ALL-132</t>
  </si>
  <si>
    <t>132-ALL-133</t>
  </si>
  <si>
    <t>132-ALL-142</t>
  </si>
  <si>
    <t>132-ALL-145</t>
  </si>
  <si>
    <t>132-ALL-148</t>
  </si>
  <si>
    <t>132-ALL-151</t>
  </si>
  <si>
    <t>132-ALL-171</t>
  </si>
  <si>
    <t>132-ALL-173</t>
  </si>
  <si>
    <t>132-ALL-175</t>
  </si>
  <si>
    <t>132-ALL-184</t>
  </si>
  <si>
    <t>132-ALL-188</t>
  </si>
  <si>
    <t>132-ALL-189</t>
  </si>
  <si>
    <t>132-ALL-199</t>
  </si>
  <si>
    <t>132-ALL-211</t>
  </si>
  <si>
    <t>132-ALL-221</t>
  </si>
  <si>
    <t>132-ALL-231</t>
  </si>
  <si>
    <t>132-ALL-311</t>
  </si>
  <si>
    <t>132-ALL-312</t>
  </si>
  <si>
    <t>132-ALL-411</t>
  </si>
  <si>
    <t>132-ALL-418</t>
  </si>
  <si>
    <t>132-ALL-462</t>
  </si>
  <si>
    <t>140-ALL-111</t>
  </si>
  <si>
    <t>140-ALL-113</t>
  </si>
  <si>
    <t>140-ALL-114</t>
  </si>
  <si>
    <t>140-ALL-115</t>
  </si>
  <si>
    <t>140-ALL-116</t>
  </si>
  <si>
    <t>140-ALL-121</t>
  </si>
  <si>
    <t>140-ALL-123</t>
  </si>
  <si>
    <t>140-ALL-131</t>
  </si>
  <si>
    <t>140-ALL-132</t>
  </si>
  <si>
    <t>140-ALL-133</t>
  </si>
  <si>
    <t>140-ALL-135</t>
  </si>
  <si>
    <t>140-ALL-141</t>
  </si>
  <si>
    <t>140-ALL-142</t>
  </si>
  <si>
    <t>140-ALL-145</t>
  </si>
  <si>
    <t>140-ALL-146</t>
  </si>
  <si>
    <t>140-ALL-147</t>
  </si>
  <si>
    <t>140-ALL-148</t>
  </si>
  <si>
    <t>140-ALL-151</t>
  </si>
  <si>
    <t>140-ALL-162</t>
  </si>
  <si>
    <t>140-ALL-163</t>
  </si>
  <si>
    <t>140-ALL-167</t>
  </si>
  <si>
    <t>140-ALL-171</t>
  </si>
  <si>
    <t>140-ALL-172</t>
  </si>
  <si>
    <t>140-ALL-173</t>
  </si>
  <si>
    <t>140-ALL-175</t>
  </si>
  <si>
    <t>140-ALL-181</t>
  </si>
  <si>
    <t>140-ALL-184</t>
  </si>
  <si>
    <t>140-ALL-185</t>
  </si>
  <si>
    <t>140-ALL-188</t>
  </si>
  <si>
    <t>140-ALL-189</t>
  </si>
  <si>
    <t>140-ALL-196</t>
  </si>
  <si>
    <t>140-ALL-198</t>
  </si>
  <si>
    <t>140-ALL-199</t>
  </si>
  <si>
    <t>140-ALL-211</t>
  </si>
  <si>
    <t>140-ALL-221</t>
  </si>
  <si>
    <t>140-ALL-231</t>
  </si>
  <si>
    <t>140-ALL-311</t>
  </si>
  <si>
    <t>140-ALL-312</t>
  </si>
  <si>
    <t>140-ALL-313</t>
  </si>
  <si>
    <t>140-ALL-314</t>
  </si>
  <si>
    <t>140-ALL-326</t>
  </si>
  <si>
    <t>140-ALL-331</t>
  </si>
  <si>
    <t>140-ALL-332</t>
  </si>
  <si>
    <t>140-ALL-342</t>
  </si>
  <si>
    <t>140-ALL-344</t>
  </si>
  <si>
    <t>140-ALL-351</t>
  </si>
  <si>
    <t>140-ALL-411</t>
  </si>
  <si>
    <t>140-ALL-413</t>
  </si>
  <si>
    <t>140-ALL-414</t>
  </si>
  <si>
    <t>140-ALL-418</t>
  </si>
  <si>
    <t>140-ALL-422</t>
  </si>
  <si>
    <t>140-ALL-423</t>
  </si>
  <si>
    <t>140-ALL-424</t>
  </si>
  <si>
    <t>140-ALL-425</t>
  </si>
  <si>
    <t>140-ALL-461</t>
  </si>
  <si>
    <t>140-ALL-462</t>
  </si>
  <si>
    <t>150-ALL-111</t>
  </si>
  <si>
    <t>150-ALL-113</t>
  </si>
  <si>
    <t>150-ALL-114</t>
  </si>
  <si>
    <t>150-ALL-115</t>
  </si>
  <si>
    <t>150-ALL-116</t>
  </si>
  <si>
    <t>150-ALL-121</t>
  </si>
  <si>
    <t>150-ALL-123</t>
  </si>
  <si>
    <t>150-ALL-131</t>
  </si>
  <si>
    <t>150-ALL-132</t>
  </si>
  <si>
    <t>150-ALL-133</t>
  </si>
  <si>
    <t>150-ALL-142</t>
  </si>
  <si>
    <t>150-ALL-146</t>
  </si>
  <si>
    <t>150-ALL-147</t>
  </si>
  <si>
    <t>150-ALL-151</t>
  </si>
  <si>
    <t>150-ALL-152</t>
  </si>
  <si>
    <t>150-ALL-162</t>
  </si>
  <si>
    <t>150-ALL-163</t>
  </si>
  <si>
    <t>150-ALL-171</t>
  </si>
  <si>
    <t>150-ALL-172</t>
  </si>
  <si>
    <t>150-ALL-173</t>
  </si>
  <si>
    <t>150-ALL-175</t>
  </si>
  <si>
    <t>150-ALL-184</t>
  </si>
  <si>
    <t>150-ALL-185</t>
  </si>
  <si>
    <t>150-ALL-188</t>
  </si>
  <si>
    <t>150-ALL-199</t>
  </si>
  <si>
    <t>150-ALL-211</t>
  </si>
  <si>
    <t>150-ALL-221</t>
  </si>
  <si>
    <t>150-ALL-231</t>
  </si>
  <si>
    <t>150-ALL-311</t>
  </si>
  <si>
    <t>150-ALL-312</t>
  </si>
  <si>
    <t>150-ALL-319</t>
  </si>
  <si>
    <t>150-ALL-321</t>
  </si>
  <si>
    <t>150-ALL-343</t>
  </si>
  <si>
    <t>150-ALL-411</t>
  </si>
  <si>
    <t>150-ALL-418</t>
  </si>
  <si>
    <t>150-ALL-422</t>
  </si>
  <si>
    <t>150-ALL-423</t>
  </si>
  <si>
    <t>150-ALL-424</t>
  </si>
  <si>
    <t>150-ALL-425</t>
  </si>
  <si>
    <t>150-ALL-461</t>
  </si>
  <si>
    <t>150-ALL-462</t>
  </si>
  <si>
    <t>160-ALL-111</t>
  </si>
  <si>
    <t>160-ALL-113</t>
  </si>
  <si>
    <t>160-ALL-114</t>
  </si>
  <si>
    <t>160-ALL-115</t>
  </si>
  <si>
    <t>160-ALL-116</t>
  </si>
  <si>
    <t>160-ALL-118</t>
  </si>
  <si>
    <t>160-ALL-121</t>
  </si>
  <si>
    <t>160-ALL-131</t>
  </si>
  <si>
    <t>160-ALL-132</t>
  </si>
  <si>
    <t>160-ALL-133</t>
  </si>
  <si>
    <t>160-ALL-142</t>
  </si>
  <si>
    <t>160-ALL-144</t>
  </si>
  <si>
    <t>160-ALL-145</t>
  </si>
  <si>
    <t>160-ALL-146</t>
  </si>
  <si>
    <t>160-ALL-148</t>
  </si>
  <si>
    <t>160-ALL-151</t>
  </si>
  <si>
    <t>160-ALL-162</t>
  </si>
  <si>
    <t>160-ALL-163</t>
  </si>
  <si>
    <t>160-ALL-167</t>
  </si>
  <si>
    <t>160-ALL-171</t>
  </si>
  <si>
    <t>160-ALL-172</t>
  </si>
  <si>
    <t>160-ALL-173</t>
  </si>
  <si>
    <t>160-ALL-175</t>
  </si>
  <si>
    <t>160-ALL-184</t>
  </si>
  <si>
    <t>160-ALL-185</t>
  </si>
  <si>
    <t>160-ALL-188</t>
  </si>
  <si>
    <t>160-ALL-199</t>
  </si>
  <si>
    <t>160-ALL-211</t>
  </si>
  <si>
    <t>160-ALL-221</t>
  </si>
  <si>
    <t>160-ALL-231</t>
  </si>
  <si>
    <t>160-ALL-311</t>
  </si>
  <si>
    <t>160-ALL-312</t>
  </si>
  <si>
    <t>160-ALL-318</t>
  </si>
  <si>
    <t>160-ALL-319</t>
  </si>
  <si>
    <t>160-ALL-326</t>
  </si>
  <si>
    <t>160-ALL-331</t>
  </si>
  <si>
    <t>160-ALL-332</t>
  </si>
  <si>
    <t>160-ALL-343</t>
  </si>
  <si>
    <t>160-ALL-351</t>
  </si>
  <si>
    <t>160-ALL-379</t>
  </si>
  <si>
    <t>160-ALL-411</t>
  </si>
  <si>
    <t>160-ALL-418</t>
  </si>
  <si>
    <t>160-ALL-422</t>
  </si>
  <si>
    <t>160-ALL-423</t>
  </si>
  <si>
    <t>160-ALL-424</t>
  </si>
  <si>
    <t>160-ALL-425</t>
  </si>
  <si>
    <t>160-ALL-461</t>
  </si>
  <si>
    <t>160-ALL-462</t>
  </si>
  <si>
    <t>170-ALL-111</t>
  </si>
  <si>
    <t>170-ALL-113</t>
  </si>
  <si>
    <t>170-ALL-114</t>
  </si>
  <si>
    <t>170-ALL-116</t>
  </si>
  <si>
    <t>170-ALL-121</t>
  </si>
  <si>
    <t>170-ALL-131</t>
  </si>
  <si>
    <t>170-ALL-132</t>
  </si>
  <si>
    <t>170-ALL-133</t>
  </si>
  <si>
    <t>170-ALL-142</t>
  </si>
  <si>
    <t>170-ALL-145</t>
  </si>
  <si>
    <t>170-ALL-151</t>
  </si>
  <si>
    <t>170-ALL-152</t>
  </si>
  <si>
    <t>170-ALL-162</t>
  </si>
  <si>
    <t>170-ALL-166</t>
  </si>
  <si>
    <t>170-ALL-167</t>
  </si>
  <si>
    <t>170-ALL-171</t>
  </si>
  <si>
    <t>170-ALL-172</t>
  </si>
  <si>
    <t>170-ALL-173</t>
  </si>
  <si>
    <t>170-ALL-175</t>
  </si>
  <si>
    <t>170-ALL-181</t>
  </si>
  <si>
    <t>170-ALL-184</t>
  </si>
  <si>
    <t>170-ALL-185</t>
  </si>
  <si>
    <t>170-ALL-188</t>
  </si>
  <si>
    <t>170-ALL-192</t>
  </si>
  <si>
    <t>170-ALL-198</t>
  </si>
  <si>
    <t>170-ALL-211</t>
  </si>
  <si>
    <t>170-ALL-221</t>
  </si>
  <si>
    <t>170-ALL-231</t>
  </si>
  <si>
    <t>170-ALL-311</t>
  </si>
  <si>
    <t>170-ALL-312</t>
  </si>
  <si>
    <t>170-ALL-314</t>
  </si>
  <si>
    <t>170-ALL-315</t>
  </si>
  <si>
    <t>170-ALL-332</t>
  </si>
  <si>
    <t>170-ALL-342</t>
  </si>
  <si>
    <t>170-ALL-344</t>
  </si>
  <si>
    <t>170-ALL-411</t>
  </si>
  <si>
    <t>170-ALL-418</t>
  </si>
  <si>
    <t>170-ALL-422</t>
  </si>
  <si>
    <t>170-ALL-423</t>
  </si>
  <si>
    <t>170-ALL-424</t>
  </si>
  <si>
    <t>170-ALL-425</t>
  </si>
  <si>
    <t>170-ALL-461</t>
  </si>
  <si>
    <t>180-ALL-111</t>
  </si>
  <si>
    <t>180-ALL-113</t>
  </si>
  <si>
    <t>180-ALL-114</t>
  </si>
  <si>
    <t>180-ALL-116</t>
  </si>
  <si>
    <t>180-ALL-118</t>
  </si>
  <si>
    <t>180-ALL-121</t>
  </si>
  <si>
    <t>180-ALL-123</t>
  </si>
  <si>
    <t>180-ALL-125</t>
  </si>
  <si>
    <t>180-ALL-127</t>
  </si>
  <si>
    <t>180-ALL-131</t>
  </si>
  <si>
    <t>180-ALL-132</t>
  </si>
  <si>
    <t>180-ALL-133</t>
  </si>
  <si>
    <t>180-ALL-135</t>
  </si>
  <si>
    <t>180-ALL-142</t>
  </si>
  <si>
    <t>180-ALL-144</t>
  </si>
  <si>
    <t>180-ALL-145</t>
  </si>
  <si>
    <t>180-ALL-146</t>
  </si>
  <si>
    <t>180-ALL-147</t>
  </si>
  <si>
    <t>180-ALL-148</t>
  </si>
  <si>
    <t>180-ALL-151</t>
  </si>
  <si>
    <t>180-ALL-162</t>
  </si>
  <si>
    <t>180-ALL-163</t>
  </si>
  <si>
    <t>180-ALL-165</t>
  </si>
  <si>
    <t>180-ALL-171</t>
  </si>
  <si>
    <t>180-ALL-172</t>
  </si>
  <si>
    <t>180-ALL-173</t>
  </si>
  <si>
    <t>180-ALL-175</t>
  </si>
  <si>
    <t>180-ALL-184</t>
  </si>
  <si>
    <t>180-ALL-185</t>
  </si>
  <si>
    <t>180-ALL-188</t>
  </si>
  <si>
    <t>180-ALL-189</t>
  </si>
  <si>
    <t>180-ALL-192</t>
  </si>
  <si>
    <t>180-ALL-198</t>
  </si>
  <si>
    <t>180-ALL-199</t>
  </si>
  <si>
    <t>180-ALL-211</t>
  </si>
  <si>
    <t>180-ALL-221</t>
  </si>
  <si>
    <t>180-ALL-231</t>
  </si>
  <si>
    <t>180-ALL-311</t>
  </si>
  <si>
    <t>180-ALL-312</t>
  </si>
  <si>
    <t>180-ALL-314</t>
  </si>
  <si>
    <t>180-ALL-315</t>
  </si>
  <si>
    <t>180-ALL-319</t>
  </si>
  <si>
    <t>180-ALL-331</t>
  </si>
  <si>
    <t>180-ALL-332</t>
  </si>
  <si>
    <t>180-ALL-333</t>
  </si>
  <si>
    <t>180-ALL-343</t>
  </si>
  <si>
    <t>180-ALL-351</t>
  </si>
  <si>
    <t>180-ALL-411</t>
  </si>
  <si>
    <t>180-ALL-413</t>
  </si>
  <si>
    <t>180-ALL-418</t>
  </si>
  <si>
    <t>180-ALL-422</t>
  </si>
  <si>
    <t>180-ALL-423</t>
  </si>
  <si>
    <t>180-ALL-424</t>
  </si>
  <si>
    <t>180-ALL-425</t>
  </si>
  <si>
    <t>180-ALL-461</t>
  </si>
  <si>
    <t>180-ALL-462</t>
  </si>
  <si>
    <t>181-ALL-111</t>
  </si>
  <si>
    <t>181-ALL-113</t>
  </si>
  <si>
    <t>181-ALL-114</t>
  </si>
  <si>
    <t>181-ALL-115</t>
  </si>
  <si>
    <t>181-ALL-116</t>
  </si>
  <si>
    <t>181-ALL-121</t>
  </si>
  <si>
    <t>181-ALL-131</t>
  </si>
  <si>
    <t>181-ALL-132</t>
  </si>
  <si>
    <t>181-ALL-135</t>
  </si>
  <si>
    <t>181-ALL-142</t>
  </si>
  <si>
    <t>181-ALL-146</t>
  </si>
  <si>
    <t>181-ALL-151</t>
  </si>
  <si>
    <t>181-ALL-153</t>
  </si>
  <si>
    <t>181-ALL-162</t>
  </si>
  <si>
    <t>181-ALL-163</t>
  </si>
  <si>
    <t>181-ALL-165</t>
  </si>
  <si>
    <t>181-ALL-167</t>
  </si>
  <si>
    <t>181-ALL-171</t>
  </si>
  <si>
    <t>181-ALL-172</t>
  </si>
  <si>
    <t>181-ALL-184</t>
  </si>
  <si>
    <t>181-ALL-185</t>
  </si>
  <si>
    <t>181-ALL-188</t>
  </si>
  <si>
    <t>181-ALL-199</t>
  </si>
  <si>
    <t>181-ALL-211</t>
  </si>
  <si>
    <t>181-ALL-221</t>
  </si>
  <si>
    <t>181-ALL-231</t>
  </si>
  <si>
    <t>181-ALL-311</t>
  </si>
  <si>
    <t>181-ALL-312</t>
  </si>
  <si>
    <t>181-ALL-332</t>
  </si>
  <si>
    <t>181-ALL-351</t>
  </si>
  <si>
    <t>181-ALL-411</t>
  </si>
  <si>
    <t>181-ALL-418</t>
  </si>
  <si>
    <t>181-ALL-462</t>
  </si>
  <si>
    <t>182-ALL-111</t>
  </si>
  <si>
    <t>182-ALL-113</t>
  </si>
  <si>
    <t>182-ALL-114</t>
  </si>
  <si>
    <t>182-ALL-116</t>
  </si>
  <si>
    <t>182-ALL-121</t>
  </si>
  <si>
    <t>182-ALL-123</t>
  </si>
  <si>
    <t>182-ALL-125</t>
  </si>
  <si>
    <t>182-ALL-131</t>
  </si>
  <si>
    <t>182-ALL-132</t>
  </si>
  <si>
    <t>182-ALL-135</t>
  </si>
  <si>
    <t>182-ALL-141</t>
  </si>
  <si>
    <t>182-ALL-142</t>
  </si>
  <si>
    <t>182-ALL-145</t>
  </si>
  <si>
    <t>182-ALL-151</t>
  </si>
  <si>
    <t>182-ALL-153</t>
  </si>
  <si>
    <t>182-ALL-162</t>
  </si>
  <si>
    <t>182-ALL-165</t>
  </si>
  <si>
    <t>182-ALL-171</t>
  </si>
  <si>
    <t>182-ALL-172</t>
  </si>
  <si>
    <t>182-ALL-173</t>
  </si>
  <si>
    <t>182-ALL-184</t>
  </si>
  <si>
    <t>182-ALL-188</t>
  </si>
  <si>
    <t>182-ALL-199</t>
  </si>
  <si>
    <t>182-ALL-211</t>
  </si>
  <si>
    <t>182-ALL-221</t>
  </si>
  <si>
    <t>182-ALL-231</t>
  </si>
  <si>
    <t>182-ALL-311</t>
  </si>
  <si>
    <t>182-ALL-312</t>
  </si>
  <si>
    <t>182-ALL-318</t>
  </si>
  <si>
    <t>182-ALL-319</t>
  </si>
  <si>
    <t>182-ALL-332</t>
  </si>
  <si>
    <t>182-ALL-344</t>
  </si>
  <si>
    <t>182-ALL-351</t>
  </si>
  <si>
    <t>182-ALL-361</t>
  </si>
  <si>
    <t>182-ALL-372</t>
  </si>
  <si>
    <t>182-ALL-379</t>
  </si>
  <si>
    <t>182-ALL-411</t>
  </si>
  <si>
    <t>182-ALL-413</t>
  </si>
  <si>
    <t>182-ALL-418</t>
  </si>
  <si>
    <t>182-ALL-422</t>
  </si>
  <si>
    <t>182-ALL-423</t>
  </si>
  <si>
    <t>182-ALL-461</t>
  </si>
  <si>
    <t>190-ALL-111</t>
  </si>
  <si>
    <t>190-ALL-113</t>
  </si>
  <si>
    <t>190-ALL-114</t>
  </si>
  <si>
    <t>190-ALL-115</t>
  </si>
  <si>
    <t>190-ALL-116</t>
  </si>
  <si>
    <t>190-ALL-118</t>
  </si>
  <si>
    <t>190-ALL-121</t>
  </si>
  <si>
    <t>190-ALL-124</t>
  </si>
  <si>
    <t>190-ALL-125</t>
  </si>
  <si>
    <t>190-ALL-127</t>
  </si>
  <si>
    <t>190-ALL-131</t>
  </si>
  <si>
    <t>190-ALL-132</t>
  </si>
  <si>
    <t>190-ALL-133</t>
  </si>
  <si>
    <t>190-ALL-135</t>
  </si>
  <si>
    <t>190-ALL-142</t>
  </si>
  <si>
    <t>190-ALL-151</t>
  </si>
  <si>
    <t>190-ALL-162</t>
  </si>
  <si>
    <t>190-ALL-163</t>
  </si>
  <si>
    <t>190-ALL-165</t>
  </si>
  <si>
    <t>190-ALL-171</t>
  </si>
  <si>
    <t>190-ALL-172</t>
  </si>
  <si>
    <t>190-ALL-173</t>
  </si>
  <si>
    <t>190-ALL-175</t>
  </si>
  <si>
    <t>190-ALL-184</t>
  </si>
  <si>
    <t>190-ALL-185</t>
  </si>
  <si>
    <t>190-ALL-188</t>
  </si>
  <si>
    <t>190-ALL-193</t>
  </si>
  <si>
    <t>190-ALL-199</t>
  </si>
  <si>
    <t>190-ALL-211</t>
  </si>
  <si>
    <t>190-ALL-221</t>
  </si>
  <si>
    <t>190-ALL-231</t>
  </si>
  <si>
    <t>190-ALL-311</t>
  </si>
  <si>
    <t>190-ALL-312</t>
  </si>
  <si>
    <t>190-ALL-319</t>
  </si>
  <si>
    <t>190-ALL-321</t>
  </si>
  <si>
    <t>190-ALL-323</t>
  </si>
  <si>
    <t>190-ALL-331</t>
  </si>
  <si>
    <t>190-ALL-332</t>
  </si>
  <si>
    <t>190-ALL-341</t>
  </si>
  <si>
    <t>190-ALL-351</t>
  </si>
  <si>
    <t>190-ALL-411</t>
  </si>
  <si>
    <t>190-ALL-418</t>
  </si>
  <si>
    <t>190-ALL-422</t>
  </si>
  <si>
    <t>190-ALL-423</t>
  </si>
  <si>
    <t>190-ALL-424</t>
  </si>
  <si>
    <t>190-ALL-425</t>
  </si>
  <si>
    <t>190-ALL-461</t>
  </si>
  <si>
    <t>190-ALL-462</t>
  </si>
  <si>
    <t>200-ALL-111</t>
  </si>
  <si>
    <t>200-ALL-113</t>
  </si>
  <si>
    <t>200-ALL-114</t>
  </si>
  <si>
    <t>200-ALL-116</t>
  </si>
  <si>
    <t>200-ALL-121</t>
  </si>
  <si>
    <t>200-ALL-131</t>
  </si>
  <si>
    <t>200-ALL-132</t>
  </si>
  <si>
    <t>200-ALL-142</t>
  </si>
  <si>
    <t>200-ALL-143</t>
  </si>
  <si>
    <t>200-ALL-145</t>
  </si>
  <si>
    <t>200-ALL-146</t>
  </si>
  <si>
    <t>200-ALL-151</t>
  </si>
  <si>
    <t>200-ALL-162</t>
  </si>
  <si>
    <t>200-ALL-163</t>
  </si>
  <si>
    <t>200-ALL-165</t>
  </si>
  <si>
    <t>200-ALL-171</t>
  </si>
  <si>
    <t>200-ALL-173</t>
  </si>
  <si>
    <t>200-ALL-175</t>
  </si>
  <si>
    <t>200-ALL-184</t>
  </si>
  <si>
    <t>200-ALL-185</t>
  </si>
  <si>
    <t>200-ALL-188</t>
  </si>
  <si>
    <t>200-ALL-199</t>
  </si>
  <si>
    <t>200-ALL-211</t>
  </si>
  <si>
    <t>200-ALL-221</t>
  </si>
  <si>
    <t>200-ALL-231</t>
  </si>
  <si>
    <t>200-ALL-311</t>
  </si>
  <si>
    <t>200-ALL-312</t>
  </si>
  <si>
    <t>200-ALL-319</t>
  </si>
  <si>
    <t>200-ALL-321</t>
  </si>
  <si>
    <t>200-ALL-332</t>
  </si>
  <si>
    <t>200-ALL-351</t>
  </si>
  <si>
    <t>200-ALL-411</t>
  </si>
  <si>
    <t>200-ALL-413</t>
  </si>
  <si>
    <t>200-ALL-418</t>
  </si>
  <si>
    <t>200-ALL-422</t>
  </si>
  <si>
    <t>200-ALL-423</t>
  </si>
  <si>
    <t>200-ALL-424</t>
  </si>
  <si>
    <t>200-ALL-425</t>
  </si>
  <si>
    <t>200-ALL-462</t>
  </si>
  <si>
    <t>200-ALL-552</t>
  </si>
  <si>
    <t>210-ALL-111</t>
  </si>
  <si>
    <t>210-ALL-113</t>
  </si>
  <si>
    <t>210-ALL-114</t>
  </si>
  <si>
    <t>210-ALL-115</t>
  </si>
  <si>
    <t>210-ALL-116</t>
  </si>
  <si>
    <t>210-ALL-121</t>
  </si>
  <si>
    <t>210-ALL-123</t>
  </si>
  <si>
    <t>210-ALL-125</t>
  </si>
  <si>
    <t>210-ALL-131</t>
  </si>
  <si>
    <t>210-ALL-142</t>
  </si>
  <si>
    <t>210-ALL-143</t>
  </si>
  <si>
    <t>210-ALL-147</t>
  </si>
  <si>
    <t>210-ALL-151</t>
  </si>
  <si>
    <t>210-ALL-152</t>
  </si>
  <si>
    <t>210-ALL-162</t>
  </si>
  <si>
    <t>210-ALL-163</t>
  </si>
  <si>
    <t>210-ALL-167</t>
  </si>
  <si>
    <t>210-ALL-171</t>
  </si>
  <si>
    <t>210-ALL-172</t>
  </si>
  <si>
    <t>210-ALL-173</t>
  </si>
  <si>
    <t>210-ALL-175</t>
  </si>
  <si>
    <t>210-ALL-176</t>
  </si>
  <si>
    <t>210-ALL-184</t>
  </si>
  <si>
    <t>210-ALL-188</t>
  </si>
  <si>
    <t>210-ALL-199</t>
  </si>
  <si>
    <t>210-ALL-211</t>
  </si>
  <si>
    <t>210-ALL-221</t>
  </si>
  <si>
    <t>210-ALL-231</t>
  </si>
  <si>
    <t>210-ALL-311</t>
  </si>
  <si>
    <t>210-ALL-312</t>
  </si>
  <si>
    <t>210-ALL-332</t>
  </si>
  <si>
    <t>210-ALL-333</t>
  </si>
  <si>
    <t>210-ALL-411</t>
  </si>
  <si>
    <t>210-ALL-422</t>
  </si>
  <si>
    <t>210-ALL-423</t>
  </si>
  <si>
    <t>210-ALL-424</t>
  </si>
  <si>
    <t>210-ALL-425</t>
  </si>
  <si>
    <t>210-ALL-462</t>
  </si>
  <si>
    <t>210-ALL-472</t>
  </si>
  <si>
    <t>220-ALL-111</t>
  </si>
  <si>
    <t>220-ALL-113</t>
  </si>
  <si>
    <t>220-ALL-114</t>
  </si>
  <si>
    <t>220-ALL-115</t>
  </si>
  <si>
    <t>220-ALL-116</t>
  </si>
  <si>
    <t>220-ALL-121</t>
  </si>
  <si>
    <t>220-ALL-131</t>
  </si>
  <si>
    <t>220-ALL-132</t>
  </si>
  <si>
    <t>220-ALL-133</t>
  </si>
  <si>
    <t>220-ALL-142</t>
  </si>
  <si>
    <t>220-ALL-143</t>
  </si>
  <si>
    <t>220-ALL-151</t>
  </si>
  <si>
    <t>220-ALL-162</t>
  </si>
  <si>
    <t>220-ALL-163</t>
  </si>
  <si>
    <t>220-ALL-165</t>
  </si>
  <si>
    <t>220-ALL-171</t>
  </si>
  <si>
    <t>220-ALL-173</t>
  </si>
  <si>
    <t>220-ALL-175</t>
  </si>
  <si>
    <t>220-ALL-184</t>
  </si>
  <si>
    <t>220-ALL-188</t>
  </si>
  <si>
    <t>220-ALL-199</t>
  </si>
  <si>
    <t>220-ALL-211</t>
  </si>
  <si>
    <t>220-ALL-221</t>
  </si>
  <si>
    <t>220-ALL-231</t>
  </si>
  <si>
    <t>220-ALL-311</t>
  </si>
  <si>
    <t>220-ALL-312</t>
  </si>
  <si>
    <t>220-ALL-319</t>
  </si>
  <si>
    <t>220-ALL-331</t>
  </si>
  <si>
    <t>220-ALL-371</t>
  </si>
  <si>
    <t>220-ALL-411</t>
  </si>
  <si>
    <t>220-ALL-418</t>
  </si>
  <si>
    <t>220-ALL-422</t>
  </si>
  <si>
    <t>220-ALL-423</t>
  </si>
  <si>
    <t>220-ALL-424</t>
  </si>
  <si>
    <t>220-ALL-461</t>
  </si>
  <si>
    <t>220-ALL-541</t>
  </si>
  <si>
    <t>220-ALL-552</t>
  </si>
  <si>
    <t>230-ALL-111</t>
  </si>
  <si>
    <t>230-ALL-112</t>
  </si>
  <si>
    <t>230-ALL-113</t>
  </si>
  <si>
    <t>230-ALL-114</t>
  </si>
  <si>
    <t>230-ALL-115</t>
  </si>
  <si>
    <t>230-ALL-116</t>
  </si>
  <si>
    <t>230-ALL-121</t>
  </si>
  <si>
    <t>230-ALL-123</t>
  </si>
  <si>
    <t>230-ALL-125</t>
  </si>
  <si>
    <t>230-ALL-131</t>
  </si>
  <si>
    <t>230-ALL-132</t>
  </si>
  <si>
    <t>230-ALL-133</t>
  </si>
  <si>
    <t>230-ALL-135</t>
  </si>
  <si>
    <t>230-ALL-142</t>
  </si>
  <si>
    <t>230-ALL-143</t>
  </si>
  <si>
    <t>230-ALL-144</t>
  </si>
  <si>
    <t>230-ALL-145</t>
  </si>
  <si>
    <t>230-ALL-146</t>
  </si>
  <si>
    <t>230-ALL-148</t>
  </si>
  <si>
    <t>230-ALL-151</t>
  </si>
  <si>
    <t>230-ALL-152</t>
  </si>
  <si>
    <t>230-ALL-162</t>
  </si>
  <si>
    <t>230-ALL-163</t>
  </si>
  <si>
    <t>230-ALL-165</t>
  </si>
  <si>
    <t>230-ALL-167</t>
  </si>
  <si>
    <t>230-ALL-171</t>
  </si>
  <si>
    <t>230-ALL-172</t>
  </si>
  <si>
    <t>230-ALL-173</t>
  </si>
  <si>
    <t>230-ALL-175</t>
  </si>
  <si>
    <t>230-ALL-181</t>
  </si>
  <si>
    <t>230-ALL-184</t>
  </si>
  <si>
    <t>230-ALL-185</t>
  </si>
  <si>
    <t>230-ALL-188</t>
  </si>
  <si>
    <t>230-ALL-189</t>
  </si>
  <si>
    <t>230-ALL-198</t>
  </si>
  <si>
    <t>230-ALL-199</t>
  </si>
  <si>
    <t>230-ALL-211</t>
  </si>
  <si>
    <t>230-ALL-221</t>
  </si>
  <si>
    <t>230-ALL-231</t>
  </si>
  <si>
    <t>230-ALL-311</t>
  </si>
  <si>
    <t>230-ALL-312</t>
  </si>
  <si>
    <t>230-ALL-314</t>
  </si>
  <si>
    <t>230-ALL-321</t>
  </si>
  <si>
    <t>230-ALL-322</t>
  </si>
  <si>
    <t>230-ALL-323</t>
  </si>
  <si>
    <t>230-ALL-327</t>
  </si>
  <si>
    <t>230-ALL-331</t>
  </si>
  <si>
    <t>230-ALL-332</t>
  </si>
  <si>
    <t>230-ALL-342</t>
  </si>
  <si>
    <t>230-ALL-344</t>
  </si>
  <si>
    <t>230-ALL-351</t>
  </si>
  <si>
    <t>230-ALL-411</t>
  </si>
  <si>
    <t>230-ALL-413</t>
  </si>
  <si>
    <t>230-ALL-418</t>
  </si>
  <si>
    <t>230-ALL-422</t>
  </si>
  <si>
    <t>230-ALL-423</t>
  </si>
  <si>
    <t>230-ALL-424</t>
  </si>
  <si>
    <t>230-ALL-425</t>
  </si>
  <si>
    <t>230-ALL-461</t>
  </si>
  <si>
    <t>230-ALL-462</t>
  </si>
  <si>
    <t>230-ALL-541</t>
  </si>
  <si>
    <t>240-ALL-111</t>
  </si>
  <si>
    <t>240-ALL-113</t>
  </si>
  <si>
    <t>240-ALL-114</t>
  </si>
  <si>
    <t>240-ALL-115</t>
  </si>
  <si>
    <t>240-ALL-116</t>
  </si>
  <si>
    <t>240-ALL-121</t>
  </si>
  <si>
    <t>240-ALL-123</t>
  </si>
  <si>
    <t>240-ALL-131</t>
  </si>
  <si>
    <t>240-ALL-135</t>
  </si>
  <si>
    <t>240-ALL-142</t>
  </si>
  <si>
    <t>240-ALL-143</t>
  </si>
  <si>
    <t>240-ALL-146</t>
  </si>
  <si>
    <t>240-ALL-147</t>
  </si>
  <si>
    <t>240-ALL-151</t>
  </si>
  <si>
    <t>240-ALL-162</t>
  </si>
  <si>
    <t>240-ALL-163</t>
  </si>
  <si>
    <t>240-ALL-165</t>
  </si>
  <si>
    <t>240-ALL-167</t>
  </si>
  <si>
    <t>240-ALL-171</t>
  </si>
  <si>
    <t>240-ALL-172</t>
  </si>
  <si>
    <t>240-ALL-173</t>
  </si>
  <si>
    <t>240-ALL-175</t>
  </si>
  <si>
    <t>240-ALL-181</t>
  </si>
  <si>
    <t>240-ALL-184</t>
  </si>
  <si>
    <t>240-ALL-185</t>
  </si>
  <si>
    <t>240-ALL-188</t>
  </si>
  <si>
    <t>240-ALL-189</t>
  </si>
  <si>
    <t>240-ALL-199</t>
  </si>
  <si>
    <t>240-ALL-211</t>
  </si>
  <si>
    <t>240-ALL-221</t>
  </si>
  <si>
    <t>240-ALL-231</t>
  </si>
  <si>
    <t>240-ALL-311</t>
  </si>
  <si>
    <t>240-ALL-312</t>
  </si>
  <si>
    <t>240-ALL-315</t>
  </si>
  <si>
    <t>240-ALL-332</t>
  </si>
  <si>
    <t>240-ALL-411</t>
  </si>
  <si>
    <t>240-ALL-418</t>
  </si>
  <si>
    <t>240-ALL-422</t>
  </si>
  <si>
    <t>240-ALL-423</t>
  </si>
  <si>
    <t>240-ALL-424</t>
  </si>
  <si>
    <t>240-ALL-425</t>
  </si>
  <si>
    <t>240-ALL-461</t>
  </si>
  <si>
    <t>240-ALL-462</t>
  </si>
  <si>
    <t>241-ALL-111</t>
  </si>
  <si>
    <t>241-ALL-113</t>
  </si>
  <si>
    <t>241-ALL-114</t>
  </si>
  <si>
    <t>241-ALL-115</t>
  </si>
  <si>
    <t>241-ALL-116</t>
  </si>
  <si>
    <t>241-ALL-121</t>
  </si>
  <si>
    <t>241-ALL-123</t>
  </si>
  <si>
    <t>241-ALL-131</t>
  </si>
  <si>
    <t>241-ALL-132</t>
  </si>
  <si>
    <t>241-ALL-142</t>
  </si>
  <si>
    <t>241-ALL-145</t>
  </si>
  <si>
    <t>241-ALL-146</t>
  </si>
  <si>
    <t>241-ALL-147</t>
  </si>
  <si>
    <t>241-ALL-151</t>
  </si>
  <si>
    <t>241-ALL-162</t>
  </si>
  <si>
    <t>241-ALL-163</t>
  </si>
  <si>
    <t>241-ALL-165</t>
  </si>
  <si>
    <t>241-ALL-167</t>
  </si>
  <si>
    <t>241-ALL-171</t>
  </si>
  <si>
    <t>241-ALL-172</t>
  </si>
  <si>
    <t>241-ALL-173</t>
  </si>
  <si>
    <t>241-ALL-181</t>
  </si>
  <si>
    <t>241-ALL-184</t>
  </si>
  <si>
    <t>241-ALL-185</t>
  </si>
  <si>
    <t>241-ALL-186</t>
  </si>
  <si>
    <t>241-ALL-188</t>
  </si>
  <si>
    <t>241-ALL-189</t>
  </si>
  <si>
    <t>241-ALL-211</t>
  </si>
  <si>
    <t>241-ALL-221</t>
  </si>
  <si>
    <t>241-ALL-231</t>
  </si>
  <si>
    <t>241-ALL-311</t>
  </si>
  <si>
    <t>241-ALL-312</t>
  </si>
  <si>
    <t>241-ALL-411</t>
  </si>
  <si>
    <t>241-ALL-418</t>
  </si>
  <si>
    <t>241-ALL-461</t>
  </si>
  <si>
    <t>241-ALL-462</t>
  </si>
  <si>
    <t>250-ALL-111</t>
  </si>
  <si>
    <t>250-ALL-113</t>
  </si>
  <si>
    <t>250-ALL-114</t>
  </si>
  <si>
    <t>250-ALL-116</t>
  </si>
  <si>
    <t>250-ALL-118</t>
  </si>
  <si>
    <t>250-ALL-121</t>
  </si>
  <si>
    <t>250-ALL-123</t>
  </si>
  <si>
    <t>250-ALL-131</t>
  </si>
  <si>
    <t>250-ALL-132</t>
  </si>
  <si>
    <t>250-ALL-133</t>
  </si>
  <si>
    <t>250-ALL-135</t>
  </si>
  <si>
    <t>250-ALL-141</t>
  </si>
  <si>
    <t>250-ALL-142</t>
  </si>
  <si>
    <t>250-ALL-144</t>
  </si>
  <si>
    <t>250-ALL-145</t>
  </si>
  <si>
    <t>250-ALL-146</t>
  </si>
  <si>
    <t>250-ALL-148</t>
  </si>
  <si>
    <t>250-ALL-151</t>
  </si>
  <si>
    <t>250-ALL-162</t>
  </si>
  <si>
    <t>250-ALL-163</t>
  </si>
  <si>
    <t>250-ALL-165</t>
  </si>
  <si>
    <t>250-ALL-167</t>
  </si>
  <si>
    <t>250-ALL-171</t>
  </si>
  <si>
    <t>250-ALL-172</t>
  </si>
  <si>
    <t>250-ALL-173</t>
  </si>
  <si>
    <t>250-ALL-175</t>
  </si>
  <si>
    <t>250-ALL-176</t>
  </si>
  <si>
    <t>250-ALL-184</t>
  </si>
  <si>
    <t>250-ALL-185</t>
  </si>
  <si>
    <t>250-ALL-186</t>
  </si>
  <si>
    <t>250-ALL-188</t>
  </si>
  <si>
    <t>250-ALL-189</t>
  </si>
  <si>
    <t>250-ALL-198</t>
  </si>
  <si>
    <t>250-ALL-199</t>
  </si>
  <si>
    <t>250-ALL-211</t>
  </si>
  <si>
    <t>250-ALL-221</t>
  </si>
  <si>
    <t>250-ALL-231</t>
  </si>
  <si>
    <t>250-ALL-311</t>
  </si>
  <si>
    <t>250-ALL-312</t>
  </si>
  <si>
    <t>250-ALL-314</t>
  </si>
  <si>
    <t>250-ALL-319</t>
  </si>
  <si>
    <t>250-ALL-321</t>
  </si>
  <si>
    <t>250-ALL-332</t>
  </si>
  <si>
    <t>250-ALL-341</t>
  </si>
  <si>
    <t>250-ALL-351</t>
  </si>
  <si>
    <t>250-ALL-411</t>
  </si>
  <si>
    <t>250-ALL-413</t>
  </si>
  <si>
    <t>250-ALL-418</t>
  </si>
  <si>
    <t>250-ALL-422</t>
  </si>
  <si>
    <t>250-ALL-423</t>
  </si>
  <si>
    <t>250-ALL-424</t>
  </si>
  <si>
    <t>250-ALL-425</t>
  </si>
  <si>
    <t>250-ALL-461</t>
  </si>
  <si>
    <t>250-ALL-462</t>
  </si>
  <si>
    <t>250-ALL-472</t>
  </si>
  <si>
    <t>250-ALL-541</t>
  </si>
  <si>
    <t>260-ALL-112</t>
  </si>
  <si>
    <t>260-ALL-113</t>
  </si>
  <si>
    <t>260-ALL-114</t>
  </si>
  <si>
    <t>260-ALL-115</t>
  </si>
  <si>
    <t>260-ALL-116</t>
  </si>
  <si>
    <t>260-ALL-117</t>
  </si>
  <si>
    <t>260-ALL-118</t>
  </si>
  <si>
    <t>260-ALL-121</t>
  </si>
  <si>
    <t>260-ALL-122</t>
  </si>
  <si>
    <t>260-ALL-123</t>
  </si>
  <si>
    <t>260-ALL-124</t>
  </si>
  <si>
    <t>260-ALL-125</t>
  </si>
  <si>
    <t>260-ALL-131</t>
  </si>
  <si>
    <t>260-ALL-132</t>
  </si>
  <si>
    <t>260-ALL-133</t>
  </si>
  <si>
    <t>260-ALL-135</t>
  </si>
  <si>
    <t>260-ALL-142</t>
  </si>
  <si>
    <t>260-ALL-143</t>
  </si>
  <si>
    <t>260-ALL-144</t>
  </si>
  <si>
    <t>260-ALL-145</t>
  </si>
  <si>
    <t>260-ALL-146</t>
  </si>
  <si>
    <t>260-ALL-147</t>
  </si>
  <si>
    <t>260-ALL-148</t>
  </si>
  <si>
    <t>260-ALL-149</t>
  </si>
  <si>
    <t>260-ALL-151</t>
  </si>
  <si>
    <t>260-ALL-162</t>
  </si>
  <si>
    <t>260-ALL-165</t>
  </si>
  <si>
    <t>260-ALL-171</t>
  </si>
  <si>
    <t>260-ALL-172</t>
  </si>
  <si>
    <t>260-ALL-173</t>
  </si>
  <si>
    <t>260-ALL-175</t>
  </si>
  <si>
    <t>260-ALL-181</t>
  </si>
  <si>
    <t>260-ALL-184</t>
  </si>
  <si>
    <t>260-ALL-185</t>
  </si>
  <si>
    <t>260-ALL-186</t>
  </si>
  <si>
    <t>260-ALL-188</t>
  </si>
  <si>
    <t>260-ALL-189</t>
  </si>
  <si>
    <t>260-ALL-191</t>
  </si>
  <si>
    <t>260-ALL-198</t>
  </si>
  <si>
    <t>260-ALL-199</t>
  </si>
  <si>
    <t>260-ALL-211</t>
  </si>
  <si>
    <t>260-ALL-221</t>
  </si>
  <si>
    <t>260-ALL-231</t>
  </si>
  <si>
    <t>260-ALL-311</t>
  </si>
  <si>
    <t>260-ALL-312</t>
  </si>
  <si>
    <t>260-ALL-314</t>
  </si>
  <si>
    <t>260-ALL-319</t>
  </si>
  <si>
    <t>260-ALL-326</t>
  </si>
  <si>
    <t>260-ALL-331</t>
  </si>
  <si>
    <t>260-ALL-333</t>
  </si>
  <si>
    <t>260-ALL-342</t>
  </si>
  <si>
    <t>260-ALL-344</t>
  </si>
  <si>
    <t>260-ALL-351</t>
  </si>
  <si>
    <t>260-ALL-411</t>
  </si>
  <si>
    <t>260-ALL-413</t>
  </si>
  <si>
    <t>260-ALL-418</t>
  </si>
  <si>
    <t>260-ALL-422</t>
  </si>
  <si>
    <t>260-ALL-423</t>
  </si>
  <si>
    <t>260-ALL-425</t>
  </si>
  <si>
    <t>260-ALL-459</t>
  </si>
  <si>
    <t>260-ALL-462</t>
  </si>
  <si>
    <t>260-ALL-541</t>
  </si>
  <si>
    <t>270-ALL-111</t>
  </si>
  <si>
    <t>270-ALL-113</t>
  </si>
  <si>
    <t>270-ALL-114</t>
  </si>
  <si>
    <t>270-ALL-115</t>
  </si>
  <si>
    <t>270-ALL-116</t>
  </si>
  <si>
    <t>270-ALL-121</t>
  </si>
  <si>
    <t>270-ALL-123</t>
  </si>
  <si>
    <t>270-ALL-131</t>
  </si>
  <si>
    <t>270-ALL-132</t>
  </si>
  <si>
    <t>270-ALL-133</t>
  </si>
  <si>
    <t>270-ALL-135</t>
  </si>
  <si>
    <t>270-ALL-142</t>
  </si>
  <si>
    <t>270-ALL-148</t>
  </si>
  <si>
    <t>270-ALL-151</t>
  </si>
  <si>
    <t>270-ALL-152</t>
  </si>
  <si>
    <t>270-ALL-162</t>
  </si>
  <si>
    <t>270-ALL-163</t>
  </si>
  <si>
    <t>270-ALL-171</t>
  </si>
  <si>
    <t>270-ALL-172</t>
  </si>
  <si>
    <t>270-ALL-173</t>
  </si>
  <si>
    <t>270-ALL-175</t>
  </si>
  <si>
    <t>270-ALL-184</t>
  </si>
  <si>
    <t>270-ALL-185</t>
  </si>
  <si>
    <t>270-ALL-188</t>
  </si>
  <si>
    <t>270-ALL-189</t>
  </si>
  <si>
    <t>270-ALL-192</t>
  </si>
  <si>
    <t>270-ALL-198</t>
  </si>
  <si>
    <t>270-ALL-199</t>
  </si>
  <si>
    <t>270-ALL-211</t>
  </si>
  <si>
    <t>270-ALL-221</t>
  </si>
  <si>
    <t>270-ALL-231</t>
  </si>
  <si>
    <t>270-ALL-311</t>
  </si>
  <si>
    <t>270-ALL-312</t>
  </si>
  <si>
    <t>270-ALL-313</t>
  </si>
  <si>
    <t>270-ALL-319</t>
  </si>
  <si>
    <t>270-ALL-331</t>
  </si>
  <si>
    <t>270-ALL-332</t>
  </si>
  <si>
    <t>270-ALL-351</t>
  </si>
  <si>
    <t>270-ALL-379</t>
  </si>
  <si>
    <t>270-ALL-411</t>
  </si>
  <si>
    <t>270-ALL-413</t>
  </si>
  <si>
    <t>270-ALL-414</t>
  </si>
  <si>
    <t>270-ALL-418</t>
  </si>
  <si>
    <t>270-ALL-422</t>
  </si>
  <si>
    <t>270-ALL-423</t>
  </si>
  <si>
    <t>270-ALL-424</t>
  </si>
  <si>
    <t>270-ALL-425</t>
  </si>
  <si>
    <t>270-ALL-462</t>
  </si>
  <si>
    <t>280-ALL-111</t>
  </si>
  <si>
    <t>280-ALL-113</t>
  </si>
  <si>
    <t>280-ALL-114</t>
  </si>
  <si>
    <t>280-ALL-116</t>
  </si>
  <si>
    <t>280-ALL-121</t>
  </si>
  <si>
    <t>280-ALL-131</t>
  </si>
  <si>
    <t>280-ALL-132</t>
  </si>
  <si>
    <t>280-ALL-133</t>
  </si>
  <si>
    <t>280-ALL-142</t>
  </si>
  <si>
    <t>280-ALL-145</t>
  </si>
  <si>
    <t>280-ALL-147</t>
  </si>
  <si>
    <t>280-ALL-151</t>
  </si>
  <si>
    <t>280-ALL-162</t>
  </si>
  <si>
    <t>280-ALL-163</t>
  </si>
  <si>
    <t>280-ALL-165</t>
  </si>
  <si>
    <t>280-ALL-171</t>
  </si>
  <si>
    <t>280-ALL-172</t>
  </si>
  <si>
    <t>280-ALL-175</t>
  </si>
  <si>
    <t>280-ALL-184</t>
  </si>
  <si>
    <t>280-ALL-188</t>
  </si>
  <si>
    <t>280-ALL-198</t>
  </si>
  <si>
    <t>280-ALL-199</t>
  </si>
  <si>
    <t>280-ALL-211</t>
  </si>
  <si>
    <t>280-ALL-221</t>
  </si>
  <si>
    <t>280-ALL-231</t>
  </si>
  <si>
    <t>280-ALL-311</t>
  </si>
  <si>
    <t>280-ALL-312</t>
  </si>
  <si>
    <t>280-ALL-319</t>
  </si>
  <si>
    <t>280-ALL-326</t>
  </si>
  <si>
    <t>280-ALL-332</t>
  </si>
  <si>
    <t>280-ALL-411</t>
  </si>
  <si>
    <t>280-ALL-418</t>
  </si>
  <si>
    <t>280-ALL-422</t>
  </si>
  <si>
    <t>280-ALL-423</t>
  </si>
  <si>
    <t>280-ALL-424</t>
  </si>
  <si>
    <t>280-ALL-425</t>
  </si>
  <si>
    <t>280-ALL-461</t>
  </si>
  <si>
    <t>280-ALL-462</t>
  </si>
  <si>
    <t>290-ALL-111</t>
  </si>
  <si>
    <t>290-ALL-113</t>
  </si>
  <si>
    <t>290-ALL-114</t>
  </si>
  <si>
    <t>290-ALL-115</t>
  </si>
  <si>
    <t>290-ALL-116</t>
  </si>
  <si>
    <t>290-ALL-118</t>
  </si>
  <si>
    <t>290-ALL-121</t>
  </si>
  <si>
    <t>290-ALL-125</t>
  </si>
  <si>
    <t>290-ALL-131</t>
  </si>
  <si>
    <t>290-ALL-132</t>
  </si>
  <si>
    <t>290-ALL-133</t>
  </si>
  <si>
    <t>290-ALL-135</t>
  </si>
  <si>
    <t>290-ALL-142</t>
  </si>
  <si>
    <t>290-ALL-143</t>
  </si>
  <si>
    <t>290-ALL-144</t>
  </si>
  <si>
    <t>290-ALL-145</t>
  </si>
  <si>
    <t>290-ALL-146</t>
  </si>
  <si>
    <t>290-ALL-148</t>
  </si>
  <si>
    <t>290-ALL-151</t>
  </si>
  <si>
    <t>290-ALL-162</t>
  </si>
  <si>
    <t>290-ALL-163</t>
  </si>
  <si>
    <t>290-ALL-165</t>
  </si>
  <si>
    <t>290-ALL-167</t>
  </si>
  <si>
    <t>290-ALL-171</t>
  </si>
  <si>
    <t>290-ALL-173</t>
  </si>
  <si>
    <t>290-ALL-175</t>
  </si>
  <si>
    <t>290-ALL-181</t>
  </si>
  <si>
    <t>290-ALL-184</t>
  </si>
  <si>
    <t>290-ALL-185</t>
  </si>
  <si>
    <t>290-ALL-188</t>
  </si>
  <si>
    <t>290-ALL-189</t>
  </si>
  <si>
    <t>290-ALL-191</t>
  </si>
  <si>
    <t>290-ALL-192</t>
  </si>
  <si>
    <t>290-ALL-198</t>
  </si>
  <si>
    <t>290-ALL-199</t>
  </si>
  <si>
    <t>290-ALL-211</t>
  </si>
  <si>
    <t>290-ALL-221</t>
  </si>
  <si>
    <t>290-ALL-231</t>
  </si>
  <si>
    <t>290-ALL-311</t>
  </si>
  <si>
    <t>290-ALL-312</t>
  </si>
  <si>
    <t>290-ALL-319</t>
  </si>
  <si>
    <t>290-ALL-321</t>
  </si>
  <si>
    <t>290-ALL-331</t>
  </si>
  <si>
    <t>290-ALL-332</t>
  </si>
  <si>
    <t>290-ALL-333</t>
  </si>
  <si>
    <t>290-ALL-351</t>
  </si>
  <si>
    <t>290-ALL-379</t>
  </si>
  <si>
    <t>290-ALL-411</t>
  </si>
  <si>
    <t>290-ALL-413</t>
  </si>
  <si>
    <t>290-ALL-418</t>
  </si>
  <si>
    <t>290-ALL-422</t>
  </si>
  <si>
    <t>290-ALL-423</t>
  </si>
  <si>
    <t>290-ALL-424</t>
  </si>
  <si>
    <t>290-ALL-425</t>
  </si>
  <si>
    <t>290-ALL-461</t>
  </si>
  <si>
    <t>290-ALL-462</t>
  </si>
  <si>
    <t>290-ALL-541</t>
  </si>
  <si>
    <t>290-ALL-552</t>
  </si>
  <si>
    <t>291-ALL-111</t>
  </si>
  <si>
    <t>291-ALL-113</t>
  </si>
  <si>
    <t>291-ALL-114</t>
  </si>
  <si>
    <t>291-ALL-116</t>
  </si>
  <si>
    <t>291-ALL-118</t>
  </si>
  <si>
    <t>291-ALL-121</t>
  </si>
  <si>
    <t>291-ALL-123</t>
  </si>
  <si>
    <t>291-ALL-131</t>
  </si>
  <si>
    <t>291-ALL-142</t>
  </si>
  <si>
    <t>291-ALL-147</t>
  </si>
  <si>
    <t>291-ALL-151</t>
  </si>
  <si>
    <t>291-ALL-162</t>
  </si>
  <si>
    <t>291-ALL-165</t>
  </si>
  <si>
    <t>291-ALL-171</t>
  </si>
  <si>
    <t>291-ALL-173</t>
  </si>
  <si>
    <t>291-ALL-175</t>
  </si>
  <si>
    <t>291-ALL-181</t>
  </si>
  <si>
    <t>291-ALL-184</t>
  </si>
  <si>
    <t>291-ALL-188</t>
  </si>
  <si>
    <t>291-ALL-192</t>
  </si>
  <si>
    <t>291-ALL-196</t>
  </si>
  <si>
    <t>291-ALL-199</t>
  </si>
  <si>
    <t>291-ALL-211</t>
  </si>
  <si>
    <t>291-ALL-221</t>
  </si>
  <si>
    <t>291-ALL-231</t>
  </si>
  <si>
    <t>291-ALL-311</t>
  </si>
  <si>
    <t>291-ALL-312</t>
  </si>
  <si>
    <t>291-ALL-318</t>
  </si>
  <si>
    <t>291-ALL-331</t>
  </si>
  <si>
    <t>291-ALL-351</t>
  </si>
  <si>
    <t>291-ALL-411</t>
  </si>
  <si>
    <t>291-ALL-418</t>
  </si>
  <si>
    <t>291-ALL-422</t>
  </si>
  <si>
    <t>291-ALL-423</t>
  </si>
  <si>
    <t>291-ALL-462</t>
  </si>
  <si>
    <t>292-ALL-111</t>
  </si>
  <si>
    <t>292-ALL-113</t>
  </si>
  <si>
    <t>292-ALL-114</t>
  </si>
  <si>
    <t>292-ALL-115</t>
  </si>
  <si>
    <t>292-ALL-116</t>
  </si>
  <si>
    <t>292-ALL-121</t>
  </si>
  <si>
    <t>292-ALL-123</t>
  </si>
  <si>
    <t>292-ALL-131</t>
  </si>
  <si>
    <t>292-ALL-133</t>
  </si>
  <si>
    <t>292-ALL-135</t>
  </si>
  <si>
    <t>292-ALL-142</t>
  </si>
  <si>
    <t>292-ALL-146</t>
  </si>
  <si>
    <t>292-ALL-148</t>
  </si>
  <si>
    <t>292-ALL-151</t>
  </si>
  <si>
    <t>292-ALL-162</t>
  </si>
  <si>
    <t>292-ALL-171</t>
  </si>
  <si>
    <t>292-ALL-173</t>
  </si>
  <si>
    <t>292-ALL-184</t>
  </si>
  <si>
    <t>292-ALL-188</t>
  </si>
  <si>
    <t>292-ALL-211</t>
  </si>
  <si>
    <t>292-ALL-221</t>
  </si>
  <si>
    <t>292-ALL-231</t>
  </si>
  <si>
    <t>292-ALL-311</t>
  </si>
  <si>
    <t>292-ALL-312</t>
  </si>
  <si>
    <t>292-ALL-351</t>
  </si>
  <si>
    <t>292-ALL-411</t>
  </si>
  <si>
    <t>292-ALL-418</t>
  </si>
  <si>
    <t>292-ALL-422</t>
  </si>
  <si>
    <t>292-ALL-423</t>
  </si>
  <si>
    <t>292-ALL-462</t>
  </si>
  <si>
    <t>300-ALL-111</t>
  </si>
  <si>
    <t>300-ALL-113</t>
  </si>
  <si>
    <t>300-ALL-114</t>
  </si>
  <si>
    <t>300-ALL-116</t>
  </si>
  <si>
    <t>300-ALL-121</t>
  </si>
  <si>
    <t>300-ALL-123</t>
  </si>
  <si>
    <t>300-ALL-131</t>
  </si>
  <si>
    <t>300-ALL-132</t>
  </si>
  <si>
    <t>300-ALL-133</t>
  </si>
  <si>
    <t>300-ALL-135</t>
  </si>
  <si>
    <t>300-ALL-142</t>
  </si>
  <si>
    <t>300-ALL-145</t>
  </si>
  <si>
    <t>300-ALL-148</t>
  </si>
  <si>
    <t>300-ALL-151</t>
  </si>
  <si>
    <t>300-ALL-162</t>
  </si>
  <si>
    <t>300-ALL-163</t>
  </si>
  <si>
    <t>300-ALL-165</t>
  </si>
  <si>
    <t>300-ALL-171</t>
  </si>
  <si>
    <t>300-ALL-173</t>
  </si>
  <si>
    <t>300-ALL-175</t>
  </si>
  <si>
    <t>300-ALL-184</t>
  </si>
  <si>
    <t>300-ALL-185</t>
  </si>
  <si>
    <t>300-ALL-188</t>
  </si>
  <si>
    <t>300-ALL-199</t>
  </si>
  <si>
    <t>300-ALL-211</t>
  </si>
  <si>
    <t>300-ALL-221</t>
  </si>
  <si>
    <t>300-ALL-231</t>
  </si>
  <si>
    <t>300-ALL-311</t>
  </si>
  <si>
    <t>300-ALL-312</t>
  </si>
  <si>
    <t>300-ALL-321</t>
  </si>
  <si>
    <t>300-ALL-323</t>
  </si>
  <si>
    <t>300-ALL-326</t>
  </si>
  <si>
    <t>300-ALL-331</t>
  </si>
  <si>
    <t>300-ALL-332</t>
  </si>
  <si>
    <t>300-ALL-333</t>
  </si>
  <si>
    <t>300-ALL-342</t>
  </si>
  <si>
    <t>300-ALL-351</t>
  </si>
  <si>
    <t>300-ALL-411</t>
  </si>
  <si>
    <t>300-ALL-413</t>
  </si>
  <si>
    <t>300-ALL-418</t>
  </si>
  <si>
    <t>300-ALL-422</t>
  </si>
  <si>
    <t>300-ALL-423</t>
  </si>
  <si>
    <t>300-ALL-424</t>
  </si>
  <si>
    <t>300-ALL-425</t>
  </si>
  <si>
    <t>300-ALL-461</t>
  </si>
  <si>
    <t>300-ALL-462</t>
  </si>
  <si>
    <t>300-ALL-471</t>
  </si>
  <si>
    <t>300-ALL-552</t>
  </si>
  <si>
    <t>310-ALL-111</t>
  </si>
  <si>
    <t>310-ALL-113</t>
  </si>
  <si>
    <t>310-ALL-114</t>
  </si>
  <si>
    <t>310-ALL-116</t>
  </si>
  <si>
    <t>310-ALL-118</t>
  </si>
  <si>
    <t>310-ALL-121</t>
  </si>
  <si>
    <t>310-ALL-123</t>
  </si>
  <si>
    <t>310-ALL-124</t>
  </si>
  <si>
    <t>310-ALL-131</t>
  </si>
  <si>
    <t>310-ALL-142</t>
  </si>
  <si>
    <t>310-ALL-146</t>
  </si>
  <si>
    <t>310-ALL-147</t>
  </si>
  <si>
    <t>310-ALL-148</t>
  </si>
  <si>
    <t>310-ALL-151</t>
  </si>
  <si>
    <t>310-ALL-152</t>
  </si>
  <si>
    <t>310-ALL-162</t>
  </si>
  <si>
    <t>310-ALL-163</t>
  </si>
  <si>
    <t>310-ALL-165</t>
  </si>
  <si>
    <t>310-ALL-171</t>
  </si>
  <si>
    <t>310-ALL-172</t>
  </si>
  <si>
    <t>310-ALL-173</t>
  </si>
  <si>
    <t>310-ALL-175</t>
  </si>
  <si>
    <t>310-ALL-181</t>
  </si>
  <si>
    <t>310-ALL-184</t>
  </si>
  <si>
    <t>310-ALL-185</t>
  </si>
  <si>
    <t>310-ALL-186</t>
  </si>
  <si>
    <t>310-ALL-188</t>
  </si>
  <si>
    <t>310-ALL-189</t>
  </si>
  <si>
    <t>310-ALL-198</t>
  </si>
  <si>
    <t>310-ALL-199</t>
  </si>
  <si>
    <t>310-ALL-211</t>
  </si>
  <si>
    <t>310-ALL-221</t>
  </si>
  <si>
    <t>310-ALL-231</t>
  </si>
  <si>
    <t>310-ALL-311</t>
  </si>
  <si>
    <t>310-ALL-312</t>
  </si>
  <si>
    <t>310-ALL-314</t>
  </si>
  <si>
    <t>310-ALL-321</t>
  </si>
  <si>
    <t>310-ALL-326</t>
  </si>
  <si>
    <t>310-ALL-331</t>
  </si>
  <si>
    <t>310-ALL-332</t>
  </si>
  <si>
    <t>310-ALL-342</t>
  </si>
  <si>
    <t>310-ALL-411</t>
  </si>
  <si>
    <t>310-ALL-413</t>
  </si>
  <si>
    <t>310-ALL-418</t>
  </si>
  <si>
    <t>310-ALL-422</t>
  </si>
  <si>
    <t>310-ALL-423</t>
  </si>
  <si>
    <t>310-ALL-424</t>
  </si>
  <si>
    <t>310-ALL-425</t>
  </si>
  <si>
    <t>310-ALL-459</t>
  </si>
  <si>
    <t>310-ALL-461</t>
  </si>
  <si>
    <t>310-ALL-462</t>
  </si>
  <si>
    <t>310-ALL-552</t>
  </si>
  <si>
    <t>320-ALL-111</t>
  </si>
  <si>
    <t>320-ALL-113</t>
  </si>
  <si>
    <t>320-ALL-114</t>
  </si>
  <si>
    <t>320-ALL-115</t>
  </si>
  <si>
    <t>320-ALL-116</t>
  </si>
  <si>
    <t>320-ALL-117</t>
  </si>
  <si>
    <t>320-ALL-118</t>
  </si>
  <si>
    <t>320-ALL-121</t>
  </si>
  <si>
    <t>320-ALL-124</t>
  </si>
  <si>
    <t>320-ALL-125</t>
  </si>
  <si>
    <t>320-ALL-127</t>
  </si>
  <si>
    <t>320-ALL-131</t>
  </si>
  <si>
    <t>320-ALL-132</t>
  </si>
  <si>
    <t>320-ALL-133</t>
  </si>
  <si>
    <t>320-ALL-135</t>
  </si>
  <si>
    <t>320-ALL-141</t>
  </si>
  <si>
    <t>320-ALL-142</t>
  </si>
  <si>
    <t>320-ALL-144</t>
  </si>
  <si>
    <t>320-ALL-145</t>
  </si>
  <si>
    <t>320-ALL-146</t>
  </si>
  <si>
    <t>320-ALL-147</t>
  </si>
  <si>
    <t>320-ALL-148</t>
  </si>
  <si>
    <t>320-ALL-149</t>
  </si>
  <si>
    <t>320-ALL-151</t>
  </si>
  <si>
    <t>320-ALL-152</t>
  </si>
  <si>
    <t>320-ALL-153</t>
  </si>
  <si>
    <t>320-ALL-162</t>
  </si>
  <si>
    <t>320-ALL-165</t>
  </si>
  <si>
    <t>320-ALL-167</t>
  </si>
  <si>
    <t>320-ALL-171</t>
  </si>
  <si>
    <t>320-ALL-173</t>
  </si>
  <si>
    <t>320-ALL-175</t>
  </si>
  <si>
    <t>320-ALL-184</t>
  </si>
  <si>
    <t>320-ALL-185</t>
  </si>
  <si>
    <t>320-ALL-186</t>
  </si>
  <si>
    <t>320-ALL-188</t>
  </si>
  <si>
    <t>320-ALL-189</t>
  </si>
  <si>
    <t>320-ALL-192</t>
  </si>
  <si>
    <t>320-ALL-199</t>
  </si>
  <si>
    <t>320-ALL-211</t>
  </si>
  <si>
    <t>320-ALL-221</t>
  </si>
  <si>
    <t>320-ALL-231</t>
  </si>
  <si>
    <t>320-ALL-311</t>
  </si>
  <si>
    <t>320-ALL-312</t>
  </si>
  <si>
    <t>320-ALL-319</t>
  </si>
  <si>
    <t>320-ALL-326</t>
  </si>
  <si>
    <t>320-ALL-327</t>
  </si>
  <si>
    <t>320-ALL-331</t>
  </si>
  <si>
    <t>320-ALL-342</t>
  </si>
  <si>
    <t>320-ALL-351</t>
  </si>
  <si>
    <t>320-ALL-411</t>
  </si>
  <si>
    <t>320-ALL-413</t>
  </si>
  <si>
    <t>320-ALL-418</t>
  </si>
  <si>
    <t>320-ALL-422</t>
  </si>
  <si>
    <t>320-ALL-423</t>
  </si>
  <si>
    <t>320-ALL-424</t>
  </si>
  <si>
    <t>320-ALL-425</t>
  </si>
  <si>
    <t>320-ALL-459</t>
  </si>
  <si>
    <t>320-ALL-461</t>
  </si>
  <si>
    <t>320-ALL-462</t>
  </si>
  <si>
    <t>320-ALL-551</t>
  </si>
  <si>
    <t>320-ALL-552</t>
  </si>
  <si>
    <t>330-ALL-111</t>
  </si>
  <si>
    <t>330-ALL-113</t>
  </si>
  <si>
    <t>330-ALL-114</t>
  </si>
  <si>
    <t>330-ALL-115</t>
  </si>
  <si>
    <t>330-ALL-116</t>
  </si>
  <si>
    <t>330-ALL-121</t>
  </si>
  <si>
    <t>330-ALL-123</t>
  </si>
  <si>
    <t>330-ALL-125</t>
  </si>
  <si>
    <t>330-ALL-131</t>
  </si>
  <si>
    <t>330-ALL-132</t>
  </si>
  <si>
    <t>330-ALL-135</t>
  </si>
  <si>
    <t>330-ALL-141</t>
  </si>
  <si>
    <t>330-ALL-142</t>
  </si>
  <si>
    <t>330-ALL-146</t>
  </si>
  <si>
    <t>330-ALL-147</t>
  </si>
  <si>
    <t>330-ALL-151</t>
  </si>
  <si>
    <t>330-ALL-152</t>
  </si>
  <si>
    <t>330-ALL-162</t>
  </si>
  <si>
    <t>330-ALL-163</t>
  </si>
  <si>
    <t>330-ALL-165</t>
  </si>
  <si>
    <t>330-ALL-167</t>
  </si>
  <si>
    <t>330-ALL-171</t>
  </si>
  <si>
    <t>330-ALL-172</t>
  </si>
  <si>
    <t>330-ALL-173</t>
  </si>
  <si>
    <t>330-ALL-175</t>
  </si>
  <si>
    <t>330-ALL-181</t>
  </si>
  <si>
    <t>330-ALL-183</t>
  </si>
  <si>
    <t>330-ALL-184</t>
  </si>
  <si>
    <t>330-ALL-185</t>
  </si>
  <si>
    <t>330-ALL-188</t>
  </si>
  <si>
    <t>330-ALL-196</t>
  </si>
  <si>
    <t>330-ALL-198</t>
  </si>
  <si>
    <t>330-ALL-199</t>
  </si>
  <si>
    <t>330-ALL-211</t>
  </si>
  <si>
    <t>330-ALL-221</t>
  </si>
  <si>
    <t>330-ALL-231</t>
  </si>
  <si>
    <t>330-ALL-311</t>
  </si>
  <si>
    <t>330-ALL-312</t>
  </si>
  <si>
    <t>330-ALL-314</t>
  </si>
  <si>
    <t>330-ALL-318</t>
  </si>
  <si>
    <t>330-ALL-319</t>
  </si>
  <si>
    <t>330-ALL-331</t>
  </si>
  <si>
    <t>330-ALL-332</t>
  </si>
  <si>
    <t>330-ALL-333</t>
  </si>
  <si>
    <t>330-ALL-378</t>
  </si>
  <si>
    <t>330-ALL-411</t>
  </si>
  <si>
    <t>330-ALL-413</t>
  </si>
  <si>
    <t>330-ALL-418</t>
  </si>
  <si>
    <t>330-ALL-422</t>
  </si>
  <si>
    <t>330-ALL-423</t>
  </si>
  <si>
    <t>330-ALL-424</t>
  </si>
  <si>
    <t>330-ALL-425</t>
  </si>
  <si>
    <t>330-ALL-461</t>
  </si>
  <si>
    <t>330-ALL-462</t>
  </si>
  <si>
    <t>330-ALL-541</t>
  </si>
  <si>
    <t>340-ALL-111</t>
  </si>
  <si>
    <t>340-ALL-113</t>
  </si>
  <si>
    <t>340-ALL-114</t>
  </si>
  <si>
    <t>340-ALL-116</t>
  </si>
  <si>
    <t>340-ALL-118</t>
  </si>
  <si>
    <t>340-ALL-121</t>
  </si>
  <si>
    <t>340-ALL-123</t>
  </si>
  <si>
    <t>340-ALL-124</t>
  </si>
  <si>
    <t>340-ALL-125</t>
  </si>
  <si>
    <t>340-ALL-131</t>
  </si>
  <si>
    <t>340-ALL-132</t>
  </si>
  <si>
    <t>340-ALL-133</t>
  </si>
  <si>
    <t>340-ALL-135</t>
  </si>
  <si>
    <t>340-ALL-142</t>
  </si>
  <si>
    <t>340-ALL-144</t>
  </si>
  <si>
    <t>340-ALL-145</t>
  </si>
  <si>
    <t>340-ALL-146</t>
  </si>
  <si>
    <t>340-ALL-147</t>
  </si>
  <si>
    <t>340-ALL-151</t>
  </si>
  <si>
    <t>340-ALL-152</t>
  </si>
  <si>
    <t>340-ALL-162</t>
  </si>
  <si>
    <t>340-ALL-165</t>
  </si>
  <si>
    <t>340-ALL-171</t>
  </si>
  <si>
    <t>340-ALL-173</t>
  </si>
  <si>
    <t>340-ALL-175</t>
  </si>
  <si>
    <t>340-ALL-184</t>
  </si>
  <si>
    <t>340-ALL-185</t>
  </si>
  <si>
    <t>340-ALL-188</t>
  </si>
  <si>
    <t>340-ALL-189</t>
  </si>
  <si>
    <t>340-ALL-191</t>
  </si>
  <si>
    <t>340-ALL-198</t>
  </si>
  <si>
    <t>340-ALL-211</t>
  </si>
  <si>
    <t>340-ALL-221</t>
  </si>
  <si>
    <t>340-ALL-231</t>
  </si>
  <si>
    <t>340-ALL-311</t>
  </si>
  <si>
    <t>340-ALL-312</t>
  </si>
  <si>
    <t>340-ALL-326</t>
  </si>
  <si>
    <t>340-ALL-331</t>
  </si>
  <si>
    <t>340-ALL-351</t>
  </si>
  <si>
    <t>340-ALL-372</t>
  </si>
  <si>
    <t>340-ALL-411</t>
  </si>
  <si>
    <t>340-ALL-413</t>
  </si>
  <si>
    <t>340-ALL-418</t>
  </si>
  <si>
    <t>340-ALL-422</t>
  </si>
  <si>
    <t>340-ALL-423</t>
  </si>
  <si>
    <t>340-ALL-424</t>
  </si>
  <si>
    <t>340-ALL-425</t>
  </si>
  <si>
    <t>340-ALL-461</t>
  </si>
  <si>
    <t>340-ALL-462</t>
  </si>
  <si>
    <t>340-ALL-471</t>
  </si>
  <si>
    <t>340-ALL-541</t>
  </si>
  <si>
    <t>350-ALL-111</t>
  </si>
  <si>
    <t>350-ALL-113</t>
  </si>
  <si>
    <t>350-ALL-114</t>
  </si>
  <si>
    <t>350-ALL-116</t>
  </si>
  <si>
    <t>350-ALL-121</t>
  </si>
  <si>
    <t>350-ALL-123</t>
  </si>
  <si>
    <t>350-ALL-125</t>
  </si>
  <si>
    <t>350-ALL-131</t>
  </si>
  <si>
    <t>350-ALL-132</t>
  </si>
  <si>
    <t>350-ALL-133</t>
  </si>
  <si>
    <t>350-ALL-135</t>
  </si>
  <si>
    <t>350-ALL-141</t>
  </si>
  <si>
    <t>350-ALL-142</t>
  </si>
  <si>
    <t>350-ALL-143</t>
  </si>
  <si>
    <t>350-ALL-147</t>
  </si>
  <si>
    <t>350-ALL-151</t>
  </si>
  <si>
    <t>350-ALL-162</t>
  </si>
  <si>
    <t>350-ALL-163</t>
  </si>
  <si>
    <t>350-ALL-165</t>
  </si>
  <si>
    <t>350-ALL-171</t>
  </si>
  <si>
    <t>350-ALL-172</t>
  </si>
  <si>
    <t>350-ALL-173</t>
  </si>
  <si>
    <t>350-ALL-175</t>
  </si>
  <si>
    <t>350-ALL-181</t>
  </si>
  <si>
    <t>350-ALL-184</t>
  </si>
  <si>
    <t>350-ALL-188</t>
  </si>
  <si>
    <t>350-ALL-189</t>
  </si>
  <si>
    <t>350-ALL-192</t>
  </si>
  <si>
    <t>350-ALL-198</t>
  </si>
  <si>
    <t>350-ALL-199</t>
  </si>
  <si>
    <t>350-ALL-211</t>
  </si>
  <si>
    <t>350-ALL-221</t>
  </si>
  <si>
    <t>350-ALL-231</t>
  </si>
  <si>
    <t>350-ALL-311</t>
  </si>
  <si>
    <t>350-ALL-312</t>
  </si>
  <si>
    <t>350-ALL-319</t>
  </si>
  <si>
    <t>350-ALL-332</t>
  </si>
  <si>
    <t>350-ALL-341</t>
  </si>
  <si>
    <t>350-ALL-351</t>
  </si>
  <si>
    <t>350-ALL-411</t>
  </si>
  <si>
    <t>350-ALL-413</t>
  </si>
  <si>
    <t>350-ALL-418</t>
  </si>
  <si>
    <t>350-ALL-422</t>
  </si>
  <si>
    <t>350-ALL-423</t>
  </si>
  <si>
    <t>350-ALL-424</t>
  </si>
  <si>
    <t>350-ALL-425</t>
  </si>
  <si>
    <t>350-ALL-461</t>
  </si>
  <si>
    <t>350-ALL-462</t>
  </si>
  <si>
    <t>360-ALL-111</t>
  </si>
  <si>
    <t>360-ALL-113</t>
  </si>
  <si>
    <t>360-ALL-114</t>
  </si>
  <si>
    <t>360-ALL-116</t>
  </si>
  <si>
    <t>360-ALL-118</t>
  </si>
  <si>
    <t>360-ALL-121</t>
  </si>
  <si>
    <t>360-ALL-122</t>
  </si>
  <si>
    <t>360-ALL-123</t>
  </si>
  <si>
    <t>360-ALL-124</t>
  </si>
  <si>
    <t>360-ALL-125</t>
  </si>
  <si>
    <t>360-ALL-131</t>
  </si>
  <si>
    <t>360-ALL-132</t>
  </si>
  <si>
    <t>360-ALL-142</t>
  </si>
  <si>
    <t>360-ALL-143</t>
  </si>
  <si>
    <t>360-ALL-144</t>
  </si>
  <si>
    <t>360-ALL-145</t>
  </si>
  <si>
    <t>360-ALL-146</t>
  </si>
  <si>
    <t>360-ALL-147</t>
  </si>
  <si>
    <t>360-ALL-149</t>
  </si>
  <si>
    <t>360-ALL-151</t>
  </si>
  <si>
    <t>360-ALL-153</t>
  </si>
  <si>
    <t>360-ALL-162</t>
  </si>
  <si>
    <t>360-ALL-171</t>
  </si>
  <si>
    <t>360-ALL-172</t>
  </si>
  <si>
    <t>360-ALL-173</t>
  </si>
  <si>
    <t>360-ALL-175</t>
  </si>
  <si>
    <t>360-ALL-176</t>
  </si>
  <si>
    <t>360-ALL-184</t>
  </si>
  <si>
    <t>360-ALL-185</t>
  </si>
  <si>
    <t>360-ALL-188</t>
  </si>
  <si>
    <t>360-ALL-189</t>
  </si>
  <si>
    <t>360-ALL-196</t>
  </si>
  <si>
    <t>360-ALL-198</t>
  </si>
  <si>
    <t>360-ALL-199</t>
  </si>
  <si>
    <t>360-ALL-211</t>
  </si>
  <si>
    <t>360-ALL-221</t>
  </si>
  <si>
    <t>360-ALL-231</t>
  </si>
  <si>
    <t>360-ALL-311</t>
  </si>
  <si>
    <t>360-ALL-312</t>
  </si>
  <si>
    <t>360-ALL-314</t>
  </si>
  <si>
    <t>360-ALL-315</t>
  </si>
  <si>
    <t>360-ALL-327</t>
  </si>
  <si>
    <t>360-ALL-331</t>
  </si>
  <si>
    <t>360-ALL-332</t>
  </si>
  <si>
    <t>360-ALL-351</t>
  </si>
  <si>
    <t>360-ALL-352</t>
  </si>
  <si>
    <t>360-ALL-411</t>
  </si>
  <si>
    <t>360-ALL-413</t>
  </si>
  <si>
    <t>360-ALL-418</t>
  </si>
  <si>
    <t>360-ALL-422</t>
  </si>
  <si>
    <t>360-ALL-423</t>
  </si>
  <si>
    <t>360-ALL-424</t>
  </si>
  <si>
    <t>360-ALL-425</t>
  </si>
  <si>
    <t>360-ALL-461</t>
  </si>
  <si>
    <t>360-ALL-462</t>
  </si>
  <si>
    <t>360-ALL-552</t>
  </si>
  <si>
    <t>370-ALL-111</t>
  </si>
  <si>
    <t>370-ALL-113</t>
  </si>
  <si>
    <t>370-ALL-114</t>
  </si>
  <si>
    <t>370-ALL-116</t>
  </si>
  <si>
    <t>370-ALL-121</t>
  </si>
  <si>
    <t>370-ALL-131</t>
  </si>
  <si>
    <t>370-ALL-132</t>
  </si>
  <si>
    <t>370-ALL-142</t>
  </si>
  <si>
    <t>370-ALL-151</t>
  </si>
  <si>
    <t>370-ALL-162</t>
  </si>
  <si>
    <t>370-ALL-165</t>
  </si>
  <si>
    <t>370-ALL-171</t>
  </si>
  <si>
    <t>370-ALL-173</t>
  </si>
  <si>
    <t>370-ALL-175</t>
  </si>
  <si>
    <t>370-ALL-184</t>
  </si>
  <si>
    <t>370-ALL-188</t>
  </si>
  <si>
    <t>370-ALL-211</t>
  </si>
  <si>
    <t>370-ALL-221</t>
  </si>
  <si>
    <t>370-ALL-231</t>
  </si>
  <si>
    <t>370-ALL-311</t>
  </si>
  <si>
    <t>370-ALL-312</t>
  </si>
  <si>
    <t>370-ALL-319</t>
  </si>
  <si>
    <t>370-ALL-321</t>
  </si>
  <si>
    <t>370-ALL-332</t>
  </si>
  <si>
    <t>370-ALL-341</t>
  </si>
  <si>
    <t>370-ALL-344</t>
  </si>
  <si>
    <t>370-ALL-351</t>
  </si>
  <si>
    <t>370-ALL-411</t>
  </si>
  <si>
    <t>370-ALL-418</t>
  </si>
  <si>
    <t>370-ALL-422</t>
  </si>
  <si>
    <t>370-ALL-424</t>
  </si>
  <si>
    <t>370-ALL-425</t>
  </si>
  <si>
    <t>370-ALL-462</t>
  </si>
  <si>
    <t>370-ALL-541</t>
  </si>
  <si>
    <t>380-ALL-111</t>
  </si>
  <si>
    <t>380-ALL-113</t>
  </si>
  <si>
    <t>380-ALL-114</t>
  </si>
  <si>
    <t>380-ALL-115</t>
  </si>
  <si>
    <t>380-ALL-116</t>
  </si>
  <si>
    <t>380-ALL-121</t>
  </si>
  <si>
    <t>380-ALL-131</t>
  </si>
  <si>
    <t>380-ALL-132</t>
  </si>
  <si>
    <t>380-ALL-133</t>
  </si>
  <si>
    <t>380-ALL-142</t>
  </si>
  <si>
    <t>380-ALL-143</t>
  </si>
  <si>
    <t>380-ALL-145</t>
  </si>
  <si>
    <t>380-ALL-146</t>
  </si>
  <si>
    <t>380-ALL-148</t>
  </si>
  <si>
    <t>380-ALL-149</t>
  </si>
  <si>
    <t>380-ALL-151</t>
  </si>
  <si>
    <t>380-ALL-162</t>
  </si>
  <si>
    <t>380-ALL-163</t>
  </si>
  <si>
    <t>380-ALL-165</t>
  </si>
  <si>
    <t>380-ALL-171</t>
  </si>
  <si>
    <t>380-ALL-172</t>
  </si>
  <si>
    <t>380-ALL-173</t>
  </si>
  <si>
    <t>380-ALL-175</t>
  </si>
  <si>
    <t>380-ALL-184</t>
  </si>
  <si>
    <t>380-ALL-188</t>
  </si>
  <si>
    <t>380-ALL-211</t>
  </si>
  <si>
    <t>380-ALL-221</t>
  </si>
  <si>
    <t>380-ALL-231</t>
  </si>
  <si>
    <t>380-ALL-311</t>
  </si>
  <si>
    <t>380-ALL-312</t>
  </si>
  <si>
    <t>380-ALL-319</t>
  </si>
  <si>
    <t>380-ALL-331</t>
  </si>
  <si>
    <t>380-ALL-411</t>
  </si>
  <si>
    <t>380-ALL-414</t>
  </si>
  <si>
    <t>380-ALL-418</t>
  </si>
  <si>
    <t>380-ALL-422</t>
  </si>
  <si>
    <t>380-ALL-423</t>
  </si>
  <si>
    <t>380-ALL-424</t>
  </si>
  <si>
    <t>380-ALL-425</t>
  </si>
  <si>
    <t>380-ALL-461</t>
  </si>
  <si>
    <t>380-ALL-462</t>
  </si>
  <si>
    <t>390-ALL-111</t>
  </si>
  <si>
    <t>390-ALL-113</t>
  </si>
  <si>
    <t>390-ALL-114</t>
  </si>
  <si>
    <t>390-ALL-116</t>
  </si>
  <si>
    <t>390-ALL-121</t>
  </si>
  <si>
    <t>390-ALL-123</t>
  </si>
  <si>
    <t>390-ALL-125</t>
  </si>
  <si>
    <t>390-ALL-131</t>
  </si>
  <si>
    <t>390-ALL-132</t>
  </si>
  <si>
    <t>390-ALL-135</t>
  </si>
  <si>
    <t>390-ALL-142</t>
  </si>
  <si>
    <t>390-ALL-144</t>
  </si>
  <si>
    <t>390-ALL-145</t>
  </si>
  <si>
    <t>390-ALL-147</t>
  </si>
  <si>
    <t>390-ALL-148</t>
  </si>
  <si>
    <t>390-ALL-151</t>
  </si>
  <si>
    <t>390-ALL-152</t>
  </si>
  <si>
    <t>390-ALL-153</t>
  </si>
  <si>
    <t>390-ALL-162</t>
  </si>
  <si>
    <t>390-ALL-163</t>
  </si>
  <si>
    <t>390-ALL-165</t>
  </si>
  <si>
    <t>390-ALL-167</t>
  </si>
  <si>
    <t>390-ALL-171</t>
  </si>
  <si>
    <t>390-ALL-172</t>
  </si>
  <si>
    <t>390-ALL-173</t>
  </si>
  <si>
    <t>390-ALL-175</t>
  </si>
  <si>
    <t>390-ALL-184</t>
  </si>
  <si>
    <t>390-ALL-185</t>
  </si>
  <si>
    <t>390-ALL-188</t>
  </si>
  <si>
    <t>390-ALL-189</t>
  </si>
  <si>
    <t>390-ALL-192</t>
  </si>
  <si>
    <t>390-ALL-198</t>
  </si>
  <si>
    <t>390-ALL-199</t>
  </si>
  <si>
    <t>390-ALL-211</t>
  </si>
  <si>
    <t>390-ALL-221</t>
  </si>
  <si>
    <t>390-ALL-231</t>
  </si>
  <si>
    <t>390-ALL-311</t>
  </si>
  <si>
    <t>390-ALL-312</t>
  </si>
  <si>
    <t>390-ALL-332</t>
  </si>
  <si>
    <t>390-ALL-341</t>
  </si>
  <si>
    <t>390-ALL-378</t>
  </si>
  <si>
    <t>390-ALL-411</t>
  </si>
  <si>
    <t>390-ALL-413</t>
  </si>
  <si>
    <t>390-ALL-418</t>
  </si>
  <si>
    <t>390-ALL-422</t>
  </si>
  <si>
    <t>390-ALL-423</t>
  </si>
  <si>
    <t>390-ALL-424</t>
  </si>
  <si>
    <t>390-ALL-425</t>
  </si>
  <si>
    <t>390-ALL-459</t>
  </si>
  <si>
    <t>390-ALL-461</t>
  </si>
  <si>
    <t>390-ALL-462</t>
  </si>
  <si>
    <t>390-ALL-715</t>
  </si>
  <si>
    <t>400-ALL-111</t>
  </si>
  <si>
    <t>400-ALL-113</t>
  </si>
  <si>
    <t>400-ALL-114</t>
  </si>
  <si>
    <t>400-ALL-115</t>
  </si>
  <si>
    <t>400-ALL-116</t>
  </si>
  <si>
    <t>400-ALL-121</t>
  </si>
  <si>
    <t>400-ALL-123</t>
  </si>
  <si>
    <t>400-ALL-124</t>
  </si>
  <si>
    <t>400-ALL-131</t>
  </si>
  <si>
    <t>400-ALL-132</t>
  </si>
  <si>
    <t>400-ALL-135</t>
  </si>
  <si>
    <t>400-ALL-141</t>
  </si>
  <si>
    <t>400-ALL-142</t>
  </si>
  <si>
    <t>400-ALL-146</t>
  </si>
  <si>
    <t>400-ALL-151</t>
  </si>
  <si>
    <t>400-ALL-152</t>
  </si>
  <si>
    <t>400-ALL-153</t>
  </si>
  <si>
    <t>400-ALL-162</t>
  </si>
  <si>
    <t>400-ALL-163</t>
  </si>
  <si>
    <t>400-ALL-171</t>
  </si>
  <si>
    <t>400-ALL-173</t>
  </si>
  <si>
    <t>400-ALL-175</t>
  </si>
  <si>
    <t>400-ALL-181</t>
  </si>
  <si>
    <t>400-ALL-184</t>
  </si>
  <si>
    <t>400-ALL-187</t>
  </si>
  <si>
    <t>400-ALL-188</t>
  </si>
  <si>
    <t>400-ALL-199</t>
  </si>
  <si>
    <t>400-ALL-211</t>
  </si>
  <si>
    <t>400-ALL-221</t>
  </si>
  <si>
    <t>400-ALL-231</t>
  </si>
  <si>
    <t>400-ALL-311</t>
  </si>
  <si>
    <t>400-ALL-312</t>
  </si>
  <si>
    <t>400-ALL-319</t>
  </si>
  <si>
    <t>400-ALL-331</t>
  </si>
  <si>
    <t>400-ALL-332</t>
  </si>
  <si>
    <t>400-ALL-333</t>
  </si>
  <si>
    <t>400-ALL-344</t>
  </si>
  <si>
    <t>400-ALL-378</t>
  </si>
  <si>
    <t>400-ALL-411</t>
  </si>
  <si>
    <t>400-ALL-413</t>
  </si>
  <si>
    <t>400-ALL-414</t>
  </si>
  <si>
    <t>400-ALL-418</t>
  </si>
  <si>
    <t>400-ALL-422</t>
  </si>
  <si>
    <t>400-ALL-423</t>
  </si>
  <si>
    <t>400-ALL-424</t>
  </si>
  <si>
    <t>400-ALL-425</t>
  </si>
  <si>
    <t>400-ALL-472</t>
  </si>
  <si>
    <t>410-ALL-111</t>
  </si>
  <si>
    <t>410-ALL-112</t>
  </si>
  <si>
    <t>410-ALL-113</t>
  </si>
  <si>
    <t>410-ALL-114</t>
  </si>
  <si>
    <t>410-ALL-116</t>
  </si>
  <si>
    <t>410-ALL-121</t>
  </si>
  <si>
    <t>410-ALL-122</t>
  </si>
  <si>
    <t>410-ALL-124</t>
  </si>
  <si>
    <t>410-ALL-125</t>
  </si>
  <si>
    <t>410-ALL-131</t>
  </si>
  <si>
    <t>410-ALL-132</t>
  </si>
  <si>
    <t>410-ALL-133</t>
  </si>
  <si>
    <t>410-ALL-135</t>
  </si>
  <si>
    <t>410-ALL-142</t>
  </si>
  <si>
    <t>410-ALL-143</t>
  </si>
  <si>
    <t>410-ALL-144</t>
  </si>
  <si>
    <t>410-ALL-145</t>
  </si>
  <si>
    <t>410-ALL-146</t>
  </si>
  <si>
    <t>410-ALL-151</t>
  </si>
  <si>
    <t>410-ALL-162</t>
  </si>
  <si>
    <t>410-ALL-163</t>
  </si>
  <si>
    <t>410-ALL-165</t>
  </si>
  <si>
    <t>410-ALL-167</t>
  </si>
  <si>
    <t>410-ALL-171</t>
  </si>
  <si>
    <t>410-ALL-173</t>
  </si>
  <si>
    <t>410-ALL-175</t>
  </si>
  <si>
    <t>410-ALL-184</t>
  </si>
  <si>
    <t>410-ALL-185</t>
  </si>
  <si>
    <t>410-ALL-186</t>
  </si>
  <si>
    <t>410-ALL-188</t>
  </si>
  <si>
    <t>410-ALL-189</t>
  </si>
  <si>
    <t>410-ALL-196</t>
  </si>
  <si>
    <t>410-ALL-198</t>
  </si>
  <si>
    <t>410-ALL-211</t>
  </si>
  <si>
    <t>410-ALL-221</t>
  </si>
  <si>
    <t>410-ALL-231</t>
  </si>
  <si>
    <t>410-ALL-311</t>
  </si>
  <si>
    <t>410-ALL-312</t>
  </si>
  <si>
    <t>410-ALL-314</t>
  </si>
  <si>
    <t>410-ALL-319</t>
  </si>
  <si>
    <t>410-ALL-326</t>
  </si>
  <si>
    <t>410-ALL-327</t>
  </si>
  <si>
    <t>410-ALL-331</t>
  </si>
  <si>
    <t>410-ALL-332</t>
  </si>
  <si>
    <t>410-ALL-342</t>
  </si>
  <si>
    <t>410-ALL-351</t>
  </si>
  <si>
    <t>410-ALL-411</t>
  </si>
  <si>
    <t>410-ALL-413</t>
  </si>
  <si>
    <t>410-ALL-418</t>
  </si>
  <si>
    <t>410-ALL-423</t>
  </si>
  <si>
    <t>410-ALL-424</t>
  </si>
  <si>
    <t>410-ALL-425</t>
  </si>
  <si>
    <t>410-ALL-459</t>
  </si>
  <si>
    <t>410-ALL-461</t>
  </si>
  <si>
    <t>410-ALL-462</t>
  </si>
  <si>
    <t>420-ALL-111</t>
  </si>
  <si>
    <t>420-ALL-113</t>
  </si>
  <si>
    <t>420-ALL-114</t>
  </si>
  <si>
    <t>420-ALL-115</t>
  </si>
  <si>
    <t>420-ALL-116</t>
  </si>
  <si>
    <t>420-ALL-118</t>
  </si>
  <si>
    <t>420-ALL-121</t>
  </si>
  <si>
    <t>420-ALL-124</t>
  </si>
  <si>
    <t>420-ALL-131</t>
  </si>
  <si>
    <t>420-ALL-142</t>
  </si>
  <si>
    <t>420-ALL-143</t>
  </si>
  <si>
    <t>420-ALL-145</t>
  </si>
  <si>
    <t>420-ALL-146</t>
  </si>
  <si>
    <t>420-ALL-147</t>
  </si>
  <si>
    <t>420-ALL-148</t>
  </si>
  <si>
    <t>420-ALL-151</t>
  </si>
  <si>
    <t>420-ALL-162</t>
  </si>
  <si>
    <t>420-ALL-165</t>
  </si>
  <si>
    <t>420-ALL-171</t>
  </si>
  <si>
    <t>420-ALL-173</t>
  </si>
  <si>
    <t>420-ALL-175</t>
  </si>
  <si>
    <t>420-ALL-181</t>
  </si>
  <si>
    <t>420-ALL-184</t>
  </si>
  <si>
    <t>420-ALL-185</t>
  </si>
  <si>
    <t>420-ALL-188</t>
  </si>
  <si>
    <t>420-ALL-198</t>
  </si>
  <si>
    <t>420-ALL-199</t>
  </si>
  <si>
    <t>420-ALL-211</t>
  </si>
  <si>
    <t>420-ALL-221</t>
  </si>
  <si>
    <t>420-ALL-231</t>
  </si>
  <si>
    <t>420-ALL-311</t>
  </si>
  <si>
    <t>420-ALL-312</t>
  </si>
  <si>
    <t>420-ALL-319</t>
  </si>
  <si>
    <t>420-ALL-326</t>
  </si>
  <si>
    <t>420-ALL-341</t>
  </si>
  <si>
    <t>420-ALL-343</t>
  </si>
  <si>
    <t>420-ALL-411</t>
  </si>
  <si>
    <t>420-ALL-418</t>
  </si>
  <si>
    <t>420-ALL-422</t>
  </si>
  <si>
    <t>420-ALL-423</t>
  </si>
  <si>
    <t>420-ALL-424</t>
  </si>
  <si>
    <t>420-ALL-425</t>
  </si>
  <si>
    <t>420-ALL-462</t>
  </si>
  <si>
    <t>421-ALL-111</t>
  </si>
  <si>
    <t>421-ALL-113</t>
  </si>
  <si>
    <t>421-ALL-114</t>
  </si>
  <si>
    <t>421-ALL-115</t>
  </si>
  <si>
    <t>421-ALL-116</t>
  </si>
  <si>
    <t>421-ALL-121</t>
  </si>
  <si>
    <t>421-ALL-123</t>
  </si>
  <si>
    <t>421-ALL-131</t>
  </si>
  <si>
    <t>421-ALL-132</t>
  </si>
  <si>
    <t>421-ALL-142</t>
  </si>
  <si>
    <t>421-ALL-143</t>
  </si>
  <si>
    <t>421-ALL-145</t>
  </si>
  <si>
    <t>421-ALL-146</t>
  </si>
  <si>
    <t>421-ALL-147</t>
  </si>
  <si>
    <t>421-ALL-149</t>
  </si>
  <si>
    <t>421-ALL-151</t>
  </si>
  <si>
    <t>421-ALL-162</t>
  </si>
  <si>
    <t>421-ALL-165</t>
  </si>
  <si>
    <t>421-ALL-171</t>
  </si>
  <si>
    <t>421-ALL-173</t>
  </si>
  <si>
    <t>421-ALL-175</t>
  </si>
  <si>
    <t>421-ALL-184</t>
  </si>
  <si>
    <t>421-ALL-188</t>
  </si>
  <si>
    <t>421-ALL-198</t>
  </si>
  <si>
    <t>421-ALL-199</t>
  </si>
  <si>
    <t>421-ALL-211</t>
  </si>
  <si>
    <t>421-ALL-221</t>
  </si>
  <si>
    <t>421-ALL-231</t>
  </si>
  <si>
    <t>421-ALL-311</t>
  </si>
  <si>
    <t>421-ALL-312</t>
  </si>
  <si>
    <t>421-ALL-411</t>
  </si>
  <si>
    <t>421-ALL-418</t>
  </si>
  <si>
    <t>421-ALL-462</t>
  </si>
  <si>
    <t>422-ALL-111</t>
  </si>
  <si>
    <t>422-ALL-113</t>
  </si>
  <si>
    <t>422-ALL-114</t>
  </si>
  <si>
    <t>422-ALL-116</t>
  </si>
  <si>
    <t>422-ALL-121</t>
  </si>
  <si>
    <t>422-ALL-131</t>
  </si>
  <si>
    <t>422-ALL-142</t>
  </si>
  <si>
    <t>422-ALL-151</t>
  </si>
  <si>
    <t>422-ALL-152</t>
  </si>
  <si>
    <t>422-ALL-162</t>
  </si>
  <si>
    <t>422-ALL-171</t>
  </si>
  <si>
    <t>422-ALL-173</t>
  </si>
  <si>
    <t>422-ALL-181</t>
  </si>
  <si>
    <t>422-ALL-184</t>
  </si>
  <si>
    <t>422-ALL-188</t>
  </si>
  <si>
    <t>422-ALL-211</t>
  </si>
  <si>
    <t>422-ALL-221</t>
  </si>
  <si>
    <t>422-ALL-231</t>
  </si>
  <si>
    <t>422-ALL-311</t>
  </si>
  <si>
    <t>422-ALL-312</t>
  </si>
  <si>
    <t>422-ALL-319</t>
  </si>
  <si>
    <t>422-ALL-341</t>
  </si>
  <si>
    <t>422-ALL-411</t>
  </si>
  <si>
    <t>422-ALL-414</t>
  </si>
  <si>
    <t>422-ALL-418</t>
  </si>
  <si>
    <t>422-ALL-462</t>
  </si>
  <si>
    <t>430-ALL-111</t>
  </si>
  <si>
    <t>430-ALL-113</t>
  </si>
  <si>
    <t>430-ALL-114</t>
  </si>
  <si>
    <t>430-ALL-115</t>
  </si>
  <si>
    <t>430-ALL-116</t>
  </si>
  <si>
    <t>430-ALL-118</t>
  </si>
  <si>
    <t>430-ALL-121</t>
  </si>
  <si>
    <t>430-ALL-123</t>
  </si>
  <si>
    <t>430-ALL-124</t>
  </si>
  <si>
    <t>430-ALL-125</t>
  </si>
  <si>
    <t>430-ALL-131</t>
  </si>
  <si>
    <t>430-ALL-132</t>
  </si>
  <si>
    <t>430-ALL-135</t>
  </si>
  <si>
    <t>430-ALL-142</t>
  </si>
  <si>
    <t>430-ALL-143</t>
  </si>
  <si>
    <t>430-ALL-144</t>
  </si>
  <si>
    <t>430-ALL-145</t>
  </si>
  <si>
    <t>430-ALL-146</t>
  </si>
  <si>
    <t>430-ALL-147</t>
  </si>
  <si>
    <t>430-ALL-148</t>
  </si>
  <si>
    <t>430-ALL-151</t>
  </si>
  <si>
    <t>430-ALL-162</t>
  </si>
  <si>
    <t>430-ALL-163</t>
  </si>
  <si>
    <t>430-ALL-167</t>
  </si>
  <si>
    <t>430-ALL-171</t>
  </si>
  <si>
    <t>430-ALL-172</t>
  </si>
  <si>
    <t>430-ALL-173</t>
  </si>
  <si>
    <t>430-ALL-175</t>
  </si>
  <si>
    <t>430-ALL-181</t>
  </si>
  <si>
    <t>430-ALL-184</t>
  </si>
  <si>
    <t>430-ALL-185</t>
  </si>
  <si>
    <t>430-ALL-186</t>
  </si>
  <si>
    <t>430-ALL-188</t>
  </si>
  <si>
    <t>430-ALL-189</t>
  </si>
  <si>
    <t>430-ALL-191</t>
  </si>
  <si>
    <t>430-ALL-196</t>
  </si>
  <si>
    <t>430-ALL-198</t>
  </si>
  <si>
    <t>430-ALL-199</t>
  </si>
  <si>
    <t>430-ALL-211</t>
  </si>
  <si>
    <t>430-ALL-221</t>
  </si>
  <si>
    <t>430-ALL-231</t>
  </si>
  <si>
    <t>430-ALL-311</t>
  </si>
  <si>
    <t>430-ALL-312</t>
  </si>
  <si>
    <t>430-ALL-314</t>
  </si>
  <si>
    <t>430-ALL-319</t>
  </si>
  <si>
    <t>430-ALL-331</t>
  </si>
  <si>
    <t>430-ALL-332</t>
  </si>
  <si>
    <t>430-ALL-341</t>
  </si>
  <si>
    <t>430-ALL-351</t>
  </si>
  <si>
    <t>430-ALL-411</t>
  </si>
  <si>
    <t>430-ALL-413</t>
  </si>
  <si>
    <t>430-ALL-418</t>
  </si>
  <si>
    <t>430-ALL-422</t>
  </si>
  <si>
    <t>430-ALL-423</t>
  </si>
  <si>
    <t>430-ALL-424</t>
  </si>
  <si>
    <t>430-ALL-425</t>
  </si>
  <si>
    <t>430-ALL-461</t>
  </si>
  <si>
    <t>430-ALL-462</t>
  </si>
  <si>
    <t>430-ALL-541</t>
  </si>
  <si>
    <t>430-ALL-552</t>
  </si>
  <si>
    <t>440-ALL-111</t>
  </si>
  <si>
    <t>440-ALL-113</t>
  </si>
  <si>
    <t>440-ALL-114</t>
  </si>
  <si>
    <t>440-ALL-115</t>
  </si>
  <si>
    <t>440-ALL-116</t>
  </si>
  <si>
    <t>440-ALL-121</t>
  </si>
  <si>
    <t>440-ALL-123</t>
  </si>
  <si>
    <t>440-ALL-131</t>
  </si>
  <si>
    <t>440-ALL-132</t>
  </si>
  <si>
    <t>440-ALL-133</t>
  </si>
  <si>
    <t>440-ALL-135</t>
  </si>
  <si>
    <t>440-ALL-142</t>
  </si>
  <si>
    <t>440-ALL-143</t>
  </si>
  <si>
    <t>440-ALL-145</t>
  </si>
  <si>
    <t>440-ALL-148</t>
  </si>
  <si>
    <t>440-ALL-151</t>
  </si>
  <si>
    <t>440-ALL-165</t>
  </si>
  <si>
    <t>440-ALL-171</t>
  </si>
  <si>
    <t>440-ALL-172</t>
  </si>
  <si>
    <t>440-ALL-173</t>
  </si>
  <si>
    <t>440-ALL-175</t>
  </si>
  <si>
    <t>440-ALL-184</t>
  </si>
  <si>
    <t>440-ALL-185</t>
  </si>
  <si>
    <t>440-ALL-186</t>
  </si>
  <si>
    <t>440-ALL-188</t>
  </si>
  <si>
    <t>440-ALL-198</t>
  </si>
  <si>
    <t>440-ALL-199</t>
  </si>
  <si>
    <t>440-ALL-211</t>
  </si>
  <si>
    <t>440-ALL-221</t>
  </si>
  <si>
    <t>440-ALL-231</t>
  </si>
  <si>
    <t>440-ALL-311</t>
  </si>
  <si>
    <t>440-ALL-312</t>
  </si>
  <si>
    <t>440-ALL-332</t>
  </si>
  <si>
    <t>440-ALL-411</t>
  </si>
  <si>
    <t>440-ALL-413</t>
  </si>
  <si>
    <t>440-ALL-418</t>
  </si>
  <si>
    <t>440-ALL-422</t>
  </si>
  <si>
    <t>440-ALL-423</t>
  </si>
  <si>
    <t>440-ALL-424</t>
  </si>
  <si>
    <t>440-ALL-425</t>
  </si>
  <si>
    <t>440-ALL-462</t>
  </si>
  <si>
    <t>440-ALL-541</t>
  </si>
  <si>
    <t>450-ALL-111</t>
  </si>
  <si>
    <t>450-ALL-113</t>
  </si>
  <si>
    <t>450-ALL-114</t>
  </si>
  <si>
    <t>450-ALL-115</t>
  </si>
  <si>
    <t>450-ALL-116</t>
  </si>
  <si>
    <t>450-ALL-118</t>
  </si>
  <si>
    <t>450-ALL-121</t>
  </si>
  <si>
    <t>450-ALL-125</t>
  </si>
  <si>
    <t>450-ALL-131</t>
  </si>
  <si>
    <t>450-ALL-132</t>
  </si>
  <si>
    <t>450-ALL-133</t>
  </si>
  <si>
    <t>450-ALL-135</t>
  </si>
  <si>
    <t>450-ALL-142</t>
  </si>
  <si>
    <t>450-ALL-143</t>
  </si>
  <si>
    <t>450-ALL-145</t>
  </si>
  <si>
    <t>450-ALL-146</t>
  </si>
  <si>
    <t>450-ALL-151</t>
  </si>
  <si>
    <t>450-ALL-153</t>
  </si>
  <si>
    <t>450-ALL-162</t>
  </si>
  <si>
    <t>450-ALL-163</t>
  </si>
  <si>
    <t>450-ALL-165</t>
  </si>
  <si>
    <t>450-ALL-171</t>
  </si>
  <si>
    <t>450-ALL-172</t>
  </si>
  <si>
    <t>450-ALL-173</t>
  </si>
  <si>
    <t>450-ALL-175</t>
  </si>
  <si>
    <t>450-ALL-181</t>
  </si>
  <si>
    <t>450-ALL-184</t>
  </si>
  <si>
    <t>450-ALL-185</t>
  </si>
  <si>
    <t>450-ALL-188</t>
  </si>
  <si>
    <t>450-ALL-189</t>
  </si>
  <si>
    <t>450-ALL-196</t>
  </si>
  <si>
    <t>450-ALL-198</t>
  </si>
  <si>
    <t>450-ALL-199</t>
  </si>
  <si>
    <t>450-ALL-211</t>
  </si>
  <si>
    <t>450-ALL-221</t>
  </si>
  <si>
    <t>450-ALL-231</t>
  </si>
  <si>
    <t>450-ALL-311</t>
  </si>
  <si>
    <t>450-ALL-312</t>
  </si>
  <si>
    <t>450-ALL-319</t>
  </si>
  <si>
    <t>450-ALL-321</t>
  </si>
  <si>
    <t>450-ALL-322</t>
  </si>
  <si>
    <t>450-ALL-323</t>
  </si>
  <si>
    <t>450-ALL-331</t>
  </si>
  <si>
    <t>450-ALL-332</t>
  </si>
  <si>
    <t>450-ALL-333</t>
  </si>
  <si>
    <t>450-ALL-341</t>
  </si>
  <si>
    <t>450-ALL-344</t>
  </si>
  <si>
    <t>450-ALL-351</t>
  </si>
  <si>
    <t>450-ALL-411</t>
  </si>
  <si>
    <t>450-ALL-413</t>
  </si>
  <si>
    <t>450-ALL-418</t>
  </si>
  <si>
    <t>450-ALL-422</t>
  </si>
  <si>
    <t>450-ALL-423</t>
  </si>
  <si>
    <t>450-ALL-424</t>
  </si>
  <si>
    <t>450-ALL-425</t>
  </si>
  <si>
    <t>450-ALL-461</t>
  </si>
  <si>
    <t>450-ALL-462</t>
  </si>
  <si>
    <t>450-ALL-552</t>
  </si>
  <si>
    <t>460-ALL-111</t>
  </si>
  <si>
    <t>460-ALL-113</t>
  </si>
  <si>
    <t>460-ALL-114</t>
  </si>
  <si>
    <t>460-ALL-116</t>
  </si>
  <si>
    <t>460-ALL-118</t>
  </si>
  <si>
    <t>460-ALL-121</t>
  </si>
  <si>
    <t>460-ALL-131</t>
  </si>
  <si>
    <t>460-ALL-132</t>
  </si>
  <si>
    <t>460-ALL-135</t>
  </si>
  <si>
    <t>460-ALL-142</t>
  </si>
  <si>
    <t>460-ALL-146</t>
  </si>
  <si>
    <t>460-ALL-147</t>
  </si>
  <si>
    <t>460-ALL-149</t>
  </si>
  <si>
    <t>460-ALL-151</t>
  </si>
  <si>
    <t>460-ALL-152</t>
  </si>
  <si>
    <t>460-ALL-162</t>
  </si>
  <si>
    <t>460-ALL-165</t>
  </si>
  <si>
    <t>460-ALL-167</t>
  </si>
  <si>
    <t>460-ALL-171</t>
  </si>
  <si>
    <t>460-ALL-172</t>
  </si>
  <si>
    <t>460-ALL-173</t>
  </si>
  <si>
    <t>460-ALL-175</t>
  </si>
  <si>
    <t>460-ALL-184</t>
  </si>
  <si>
    <t>460-ALL-185</t>
  </si>
  <si>
    <t>460-ALL-188</t>
  </si>
  <si>
    <t>460-ALL-191</t>
  </si>
  <si>
    <t>460-ALL-198</t>
  </si>
  <si>
    <t>460-ALL-211</t>
  </si>
  <si>
    <t>460-ALL-221</t>
  </si>
  <si>
    <t>460-ALL-231</t>
  </si>
  <si>
    <t>460-ALL-311</t>
  </si>
  <si>
    <t>460-ALL-312</t>
  </si>
  <si>
    <t>460-ALL-332</t>
  </si>
  <si>
    <t>460-ALL-351</t>
  </si>
  <si>
    <t>460-ALL-411</t>
  </si>
  <si>
    <t>460-ALL-413</t>
  </si>
  <si>
    <t>460-ALL-414</t>
  </si>
  <si>
    <t>460-ALL-418</t>
  </si>
  <si>
    <t>460-ALL-462</t>
  </si>
  <si>
    <t>470-ALL-111</t>
  </si>
  <si>
    <t>470-ALL-113</t>
  </si>
  <si>
    <t>470-ALL-114</t>
  </si>
  <si>
    <t>470-ALL-116</t>
  </si>
  <si>
    <t>470-ALL-118</t>
  </si>
  <si>
    <t>470-ALL-121</t>
  </si>
  <si>
    <t>470-ALL-123</t>
  </si>
  <si>
    <t>470-ALL-131</t>
  </si>
  <si>
    <t>470-ALL-132</t>
  </si>
  <si>
    <t>470-ALL-141</t>
  </si>
  <si>
    <t>470-ALL-142</t>
  </si>
  <si>
    <t>470-ALL-143</t>
  </si>
  <si>
    <t>470-ALL-144</t>
  </si>
  <si>
    <t>470-ALL-145</t>
  </si>
  <si>
    <t>470-ALL-146</t>
  </si>
  <si>
    <t>470-ALL-147</t>
  </si>
  <si>
    <t>470-ALL-148</t>
  </si>
  <si>
    <t>470-ALL-151</t>
  </si>
  <si>
    <t>470-ALL-152</t>
  </si>
  <si>
    <t>470-ALL-153</t>
  </si>
  <si>
    <t>470-ALL-162</t>
  </si>
  <si>
    <t>470-ALL-163</t>
  </si>
  <si>
    <t>470-ALL-165</t>
  </si>
  <si>
    <t>470-ALL-171</t>
  </si>
  <si>
    <t>470-ALL-172</t>
  </si>
  <si>
    <t>470-ALL-173</t>
  </si>
  <si>
    <t>470-ALL-175</t>
  </si>
  <si>
    <t>470-ALL-176</t>
  </si>
  <si>
    <t>470-ALL-181</t>
  </si>
  <si>
    <t>470-ALL-183</t>
  </si>
  <si>
    <t>470-ALL-184</t>
  </si>
  <si>
    <t>470-ALL-186</t>
  </si>
  <si>
    <t>470-ALL-188</t>
  </si>
  <si>
    <t>470-ALL-189</t>
  </si>
  <si>
    <t>470-ALL-191</t>
  </si>
  <si>
    <t>470-ALL-193</t>
  </si>
  <si>
    <t>470-ALL-196</t>
  </si>
  <si>
    <t>470-ALL-198</t>
  </si>
  <si>
    <t>470-ALL-199</t>
  </si>
  <si>
    <t>470-ALL-211</t>
  </si>
  <si>
    <t>470-ALL-221</t>
  </si>
  <si>
    <t>470-ALL-231</t>
  </si>
  <si>
    <t>470-ALL-311</t>
  </si>
  <si>
    <t>470-ALL-312</t>
  </si>
  <si>
    <t>470-ALL-331</t>
  </si>
  <si>
    <t>470-ALL-332</t>
  </si>
  <si>
    <t>470-ALL-343</t>
  </si>
  <si>
    <t>470-ALL-411</t>
  </si>
  <si>
    <t>470-ALL-413</t>
  </si>
  <si>
    <t>470-ALL-418</t>
  </si>
  <si>
    <t>470-ALL-422</t>
  </si>
  <si>
    <t>470-ALL-423</t>
  </si>
  <si>
    <t>470-ALL-424</t>
  </si>
  <si>
    <t>470-ALL-425</t>
  </si>
  <si>
    <t>470-ALL-461</t>
  </si>
  <si>
    <t>470-ALL-462</t>
  </si>
  <si>
    <t>470-ALL-552</t>
  </si>
  <si>
    <t>480-ALL-111</t>
  </si>
  <si>
    <t>480-ALL-113</t>
  </si>
  <si>
    <t>480-ALL-114</t>
  </si>
  <si>
    <t>480-ALL-115</t>
  </si>
  <si>
    <t>480-ALL-121</t>
  </si>
  <si>
    <t>480-ALL-131</t>
  </si>
  <si>
    <t>480-ALL-142</t>
  </si>
  <si>
    <t>480-ALL-151</t>
  </si>
  <si>
    <t>480-ALL-162</t>
  </si>
  <si>
    <t>480-ALL-163</t>
  </si>
  <si>
    <t>480-ALL-171</t>
  </si>
  <si>
    <t>480-ALL-173</t>
  </si>
  <si>
    <t>480-ALL-175</t>
  </si>
  <si>
    <t>480-ALL-181</t>
  </si>
  <si>
    <t>480-ALL-184</t>
  </si>
  <si>
    <t>480-ALL-188</t>
  </si>
  <si>
    <t>480-ALL-192</t>
  </si>
  <si>
    <t>480-ALL-198</t>
  </si>
  <si>
    <t>480-ALL-199</t>
  </si>
  <si>
    <t>480-ALL-211</t>
  </si>
  <si>
    <t>480-ALL-221</t>
  </si>
  <si>
    <t>480-ALL-231</t>
  </si>
  <si>
    <t>480-ALL-311</t>
  </si>
  <si>
    <t>480-ALL-312</t>
  </si>
  <si>
    <t>480-ALL-315</t>
  </si>
  <si>
    <t>480-ALL-319</t>
  </si>
  <si>
    <t>480-ALL-332</t>
  </si>
  <si>
    <t>480-ALL-411</t>
  </si>
  <si>
    <t>480-ALL-413</t>
  </si>
  <si>
    <t>480-ALL-418</t>
  </si>
  <si>
    <t>480-ALL-422</t>
  </si>
  <si>
    <t>480-ALL-423</t>
  </si>
  <si>
    <t>480-ALL-462</t>
  </si>
  <si>
    <t>480-ALL-715</t>
  </si>
  <si>
    <t>490-ALL-111</t>
  </si>
  <si>
    <t>490-ALL-113</t>
  </si>
  <si>
    <t>490-ALL-114</t>
  </si>
  <si>
    <t>490-ALL-115</t>
  </si>
  <si>
    <t>490-ALL-116</t>
  </si>
  <si>
    <t>490-ALL-121</t>
  </si>
  <si>
    <t>490-ALL-123</t>
  </si>
  <si>
    <t>490-ALL-124</t>
  </si>
  <si>
    <t>490-ALL-125</t>
  </si>
  <si>
    <t>490-ALL-131</t>
  </si>
  <si>
    <t>490-ALL-132</t>
  </si>
  <si>
    <t>490-ALL-133</t>
  </si>
  <si>
    <t>490-ALL-135</t>
  </si>
  <si>
    <t>490-ALL-142</t>
  </si>
  <si>
    <t>490-ALL-143</t>
  </si>
  <si>
    <t>490-ALL-145</t>
  </si>
  <si>
    <t>490-ALL-147</t>
  </si>
  <si>
    <t>490-ALL-148</t>
  </si>
  <si>
    <t>490-ALL-151</t>
  </si>
  <si>
    <t>490-ALL-152</t>
  </si>
  <si>
    <t>490-ALL-162</t>
  </si>
  <si>
    <t>490-ALL-167</t>
  </si>
  <si>
    <t>490-ALL-171</t>
  </si>
  <si>
    <t>490-ALL-172</t>
  </si>
  <si>
    <t>490-ALL-173</t>
  </si>
  <si>
    <t>490-ALL-175</t>
  </si>
  <si>
    <t>490-ALL-184</t>
  </si>
  <si>
    <t>490-ALL-185</t>
  </si>
  <si>
    <t>490-ALL-188</t>
  </si>
  <si>
    <t>490-ALL-189</t>
  </si>
  <si>
    <t>490-ALL-191</t>
  </si>
  <si>
    <t>490-ALL-192</t>
  </si>
  <si>
    <t>490-ALL-198</t>
  </si>
  <si>
    <t>490-ALL-199</t>
  </si>
  <si>
    <t>490-ALL-211</t>
  </si>
  <si>
    <t>490-ALL-221</t>
  </si>
  <si>
    <t>490-ALL-231</t>
  </si>
  <si>
    <t>490-ALL-311</t>
  </si>
  <si>
    <t>490-ALL-312</t>
  </si>
  <si>
    <t>490-ALL-315</t>
  </si>
  <si>
    <t>490-ALL-319</t>
  </si>
  <si>
    <t>490-ALL-321</t>
  </si>
  <si>
    <t>490-ALL-331</t>
  </si>
  <si>
    <t>490-ALL-332</t>
  </si>
  <si>
    <t>490-ALL-333</t>
  </si>
  <si>
    <t>490-ALL-341</t>
  </si>
  <si>
    <t>490-ALL-342</t>
  </si>
  <si>
    <t>490-ALL-343</t>
  </si>
  <si>
    <t>490-ALL-344</t>
  </si>
  <si>
    <t>490-ALL-351</t>
  </si>
  <si>
    <t>490-ALL-361</t>
  </si>
  <si>
    <t>490-ALL-411</t>
  </si>
  <si>
    <t>490-ALL-413</t>
  </si>
  <si>
    <t>490-ALL-418</t>
  </si>
  <si>
    <t>490-ALL-422</t>
  </si>
  <si>
    <t>490-ALL-423</t>
  </si>
  <si>
    <t>490-ALL-424</t>
  </si>
  <si>
    <t>490-ALL-425</t>
  </si>
  <si>
    <t>490-ALL-461</t>
  </si>
  <si>
    <t>490-ALL-462</t>
  </si>
  <si>
    <t>490-ALL-541</t>
  </si>
  <si>
    <t>490-ALL-552</t>
  </si>
  <si>
    <t>490-ALL-715</t>
  </si>
  <si>
    <t>491-ALL-111</t>
  </si>
  <si>
    <t>491-ALL-113</t>
  </si>
  <si>
    <t>491-ALL-114</t>
  </si>
  <si>
    <t>491-ALL-116</t>
  </si>
  <si>
    <t>491-ALL-121</t>
  </si>
  <si>
    <t>491-ALL-123</t>
  </si>
  <si>
    <t>491-ALL-131</t>
  </si>
  <si>
    <t>491-ALL-132</t>
  </si>
  <si>
    <t>491-ALL-133</t>
  </si>
  <si>
    <t>491-ALL-135</t>
  </si>
  <si>
    <t>491-ALL-142</t>
  </si>
  <si>
    <t>491-ALL-143</t>
  </si>
  <si>
    <t>491-ALL-145</t>
  </si>
  <si>
    <t>491-ALL-148</t>
  </si>
  <si>
    <t>491-ALL-151</t>
  </si>
  <si>
    <t>491-ALL-162</t>
  </si>
  <si>
    <t>491-ALL-163</t>
  </si>
  <si>
    <t>491-ALL-165</t>
  </si>
  <si>
    <t>491-ALL-171</t>
  </si>
  <si>
    <t>491-ALL-173</t>
  </si>
  <si>
    <t>491-ALL-175</t>
  </si>
  <si>
    <t>491-ALL-184</t>
  </si>
  <si>
    <t>491-ALL-188</t>
  </si>
  <si>
    <t>491-ALL-189</t>
  </si>
  <si>
    <t>491-ALL-198</t>
  </si>
  <si>
    <t>491-ALL-199</t>
  </si>
  <si>
    <t>491-ALL-211</t>
  </si>
  <si>
    <t>491-ALL-221</t>
  </si>
  <si>
    <t>491-ALL-231</t>
  </si>
  <si>
    <t>491-ALL-311</t>
  </si>
  <si>
    <t>491-ALL-312</t>
  </si>
  <si>
    <t>491-ALL-332</t>
  </si>
  <si>
    <t>491-ALL-351</t>
  </si>
  <si>
    <t>491-ALL-411</t>
  </si>
  <si>
    <t>491-ALL-418</t>
  </si>
  <si>
    <t>491-ALL-459</t>
  </si>
  <si>
    <t>491-ALL-461</t>
  </si>
  <si>
    <t>491-ALL-462</t>
  </si>
  <si>
    <t>500-ALL-111</t>
  </si>
  <si>
    <t>500-ALL-113</t>
  </si>
  <si>
    <t>500-ALL-114</t>
  </si>
  <si>
    <t>500-ALL-116</t>
  </si>
  <si>
    <t>500-ALL-121</t>
  </si>
  <si>
    <t>500-ALL-131</t>
  </si>
  <si>
    <t>500-ALL-132</t>
  </si>
  <si>
    <t>500-ALL-133</t>
  </si>
  <si>
    <t>500-ALL-135</t>
  </si>
  <si>
    <t>500-ALL-142</t>
  </si>
  <si>
    <t>500-ALL-143</t>
  </si>
  <si>
    <t>500-ALL-145</t>
  </si>
  <si>
    <t>500-ALL-146</t>
  </si>
  <si>
    <t>500-ALL-148</t>
  </si>
  <si>
    <t>500-ALL-151</t>
  </si>
  <si>
    <t>500-ALL-165</t>
  </si>
  <si>
    <t>500-ALL-171</t>
  </si>
  <si>
    <t>500-ALL-173</t>
  </si>
  <si>
    <t>500-ALL-175</t>
  </si>
  <si>
    <t>500-ALL-184</t>
  </si>
  <si>
    <t>500-ALL-185</t>
  </si>
  <si>
    <t>500-ALL-188</t>
  </si>
  <si>
    <t>500-ALL-199</t>
  </si>
  <si>
    <t>500-ALL-211</t>
  </si>
  <si>
    <t>500-ALL-221</t>
  </si>
  <si>
    <t>500-ALL-231</t>
  </si>
  <si>
    <t>500-ALL-311</t>
  </si>
  <si>
    <t>500-ALL-312</t>
  </si>
  <si>
    <t>500-ALL-319</t>
  </si>
  <si>
    <t>500-ALL-321</t>
  </si>
  <si>
    <t>500-ALL-323</t>
  </si>
  <si>
    <t>500-ALL-332</t>
  </si>
  <si>
    <t>500-ALL-341</t>
  </si>
  <si>
    <t>500-ALL-379</t>
  </si>
  <si>
    <t>500-ALL-411</t>
  </si>
  <si>
    <t>500-ALL-413</t>
  </si>
  <si>
    <t>500-ALL-418</t>
  </si>
  <si>
    <t>500-ALL-421</t>
  </si>
  <si>
    <t>500-ALL-422</t>
  </si>
  <si>
    <t>500-ALL-423</t>
  </si>
  <si>
    <t>500-ALL-424</t>
  </si>
  <si>
    <t>500-ALL-425</t>
  </si>
  <si>
    <t>500-ALL-461</t>
  </si>
  <si>
    <t>500-ALL-462</t>
  </si>
  <si>
    <t>500-ALL-541</t>
  </si>
  <si>
    <t>510-ALL-111</t>
  </si>
  <si>
    <t>510-ALL-113</t>
  </si>
  <si>
    <t>510-ALL-114</t>
  </si>
  <si>
    <t>510-ALL-116</t>
  </si>
  <si>
    <t>510-ALL-117</t>
  </si>
  <si>
    <t>510-ALL-121</t>
  </si>
  <si>
    <t>510-ALL-123</t>
  </si>
  <si>
    <t>510-ALL-124</t>
  </si>
  <si>
    <t>510-ALL-125</t>
  </si>
  <si>
    <t>510-ALL-127</t>
  </si>
  <si>
    <t>510-ALL-131</t>
  </si>
  <si>
    <t>510-ALL-132</t>
  </si>
  <si>
    <t>510-ALL-133</t>
  </si>
  <si>
    <t>510-ALL-135</t>
  </si>
  <si>
    <t>510-ALL-142</t>
  </si>
  <si>
    <t>510-ALL-143</t>
  </si>
  <si>
    <t>510-ALL-145</t>
  </si>
  <si>
    <t>510-ALL-146</t>
  </si>
  <si>
    <t>510-ALL-148</t>
  </si>
  <si>
    <t>510-ALL-151</t>
  </si>
  <si>
    <t>510-ALL-152</t>
  </si>
  <si>
    <t>510-ALL-162</t>
  </si>
  <si>
    <t>510-ALL-163</t>
  </si>
  <si>
    <t>510-ALL-165</t>
  </si>
  <si>
    <t>510-ALL-167</t>
  </si>
  <si>
    <t>510-ALL-171</t>
  </si>
  <si>
    <t>510-ALL-173</t>
  </si>
  <si>
    <t>510-ALL-175</t>
  </si>
  <si>
    <t>510-ALL-176</t>
  </si>
  <si>
    <t>510-ALL-184</t>
  </si>
  <si>
    <t>510-ALL-185</t>
  </si>
  <si>
    <t>510-ALL-186</t>
  </si>
  <si>
    <t>510-ALL-188</t>
  </si>
  <si>
    <t>510-ALL-189</t>
  </si>
  <si>
    <t>510-ALL-198</t>
  </si>
  <si>
    <t>510-ALL-199</t>
  </si>
  <si>
    <t>510-ALL-211</t>
  </si>
  <si>
    <t>510-ALL-221</t>
  </si>
  <si>
    <t>510-ALL-231</t>
  </si>
  <si>
    <t>510-ALL-311</t>
  </si>
  <si>
    <t>510-ALL-312</t>
  </si>
  <si>
    <t>510-ALL-314</t>
  </si>
  <si>
    <t>510-ALL-319</t>
  </si>
  <si>
    <t>510-ALL-326</t>
  </si>
  <si>
    <t>510-ALL-327</t>
  </si>
  <si>
    <t>510-ALL-331</t>
  </si>
  <si>
    <t>510-ALL-332</t>
  </si>
  <si>
    <t>510-ALL-351</t>
  </si>
  <si>
    <t>510-ALL-411</t>
  </si>
  <si>
    <t>510-ALL-418</t>
  </si>
  <si>
    <t>510-ALL-422</t>
  </si>
  <si>
    <t>510-ALL-423</t>
  </si>
  <si>
    <t>510-ALL-424</t>
  </si>
  <si>
    <t>510-ALL-425</t>
  </si>
  <si>
    <t>510-ALL-461</t>
  </si>
  <si>
    <t>510-ALL-462</t>
  </si>
  <si>
    <t>510-ALL-471</t>
  </si>
  <si>
    <t>510-ALL-552</t>
  </si>
  <si>
    <t>520-ALL-111</t>
  </si>
  <si>
    <t>520-ALL-113</t>
  </si>
  <si>
    <t>520-ALL-114</t>
  </si>
  <si>
    <t>520-ALL-115</t>
  </si>
  <si>
    <t>520-ALL-121</t>
  </si>
  <si>
    <t>520-ALL-131</t>
  </si>
  <si>
    <t>520-ALL-135</t>
  </si>
  <si>
    <t>520-ALL-142</t>
  </si>
  <si>
    <t>520-ALL-147</t>
  </si>
  <si>
    <t>520-ALL-151</t>
  </si>
  <si>
    <t>520-ALL-152</t>
  </si>
  <si>
    <t>520-ALL-153</t>
  </si>
  <si>
    <t>520-ALL-162</t>
  </si>
  <si>
    <t>520-ALL-163</t>
  </si>
  <si>
    <t>520-ALL-165</t>
  </si>
  <si>
    <t>520-ALL-171</t>
  </si>
  <si>
    <t>520-ALL-172</t>
  </si>
  <si>
    <t>520-ALL-173</t>
  </si>
  <si>
    <t>520-ALL-175</t>
  </si>
  <si>
    <t>520-ALL-181</t>
  </si>
  <si>
    <t>520-ALL-184</t>
  </si>
  <si>
    <t>520-ALL-185</t>
  </si>
  <si>
    <t>520-ALL-188</t>
  </si>
  <si>
    <t>520-ALL-199</t>
  </si>
  <si>
    <t>520-ALL-211</t>
  </si>
  <si>
    <t>520-ALL-221</t>
  </si>
  <si>
    <t>520-ALL-231</t>
  </si>
  <si>
    <t>520-ALL-311</t>
  </si>
  <si>
    <t>520-ALL-312</t>
  </si>
  <si>
    <t>520-ALL-319</t>
  </si>
  <si>
    <t>520-ALL-332</t>
  </si>
  <si>
    <t>520-ALL-343</t>
  </si>
  <si>
    <t>520-ALL-351</t>
  </si>
  <si>
    <t>520-ALL-411</t>
  </si>
  <si>
    <t>520-ALL-418</t>
  </si>
  <si>
    <t>520-ALL-422</t>
  </si>
  <si>
    <t>520-ALL-423</t>
  </si>
  <si>
    <t>520-ALL-424</t>
  </si>
  <si>
    <t>520-ALL-425</t>
  </si>
  <si>
    <t>530-ALL-111</t>
  </si>
  <si>
    <t>530-ALL-113</t>
  </si>
  <si>
    <t>530-ALL-114</t>
  </si>
  <si>
    <t>530-ALL-116</t>
  </si>
  <si>
    <t>530-ALL-118</t>
  </si>
  <si>
    <t>530-ALL-121</t>
  </si>
  <si>
    <t>530-ALL-123</t>
  </si>
  <si>
    <t>530-ALL-126</t>
  </si>
  <si>
    <t>530-ALL-131</t>
  </si>
  <si>
    <t>530-ALL-132</t>
  </si>
  <si>
    <t>530-ALL-133</t>
  </si>
  <si>
    <t>530-ALL-135</t>
  </si>
  <si>
    <t>530-ALL-142</t>
  </si>
  <si>
    <t>530-ALL-143</t>
  </si>
  <si>
    <t>530-ALL-145</t>
  </si>
  <si>
    <t>530-ALL-146</t>
  </si>
  <si>
    <t>530-ALL-147</t>
  </si>
  <si>
    <t>530-ALL-151</t>
  </si>
  <si>
    <t>530-ALL-152</t>
  </si>
  <si>
    <t>530-ALL-162</t>
  </si>
  <si>
    <t>530-ALL-163</t>
  </si>
  <si>
    <t>530-ALL-165</t>
  </si>
  <si>
    <t>530-ALL-167</t>
  </si>
  <si>
    <t>530-ALL-171</t>
  </si>
  <si>
    <t>530-ALL-172</t>
  </si>
  <si>
    <t>530-ALL-173</t>
  </si>
  <si>
    <t>530-ALL-175</t>
  </si>
  <si>
    <t>530-ALL-184</t>
  </si>
  <si>
    <t>530-ALL-185</t>
  </si>
  <si>
    <t>530-ALL-188</t>
  </si>
  <si>
    <t>530-ALL-189</t>
  </si>
  <si>
    <t>530-ALL-191</t>
  </si>
  <si>
    <t>530-ALL-196</t>
  </si>
  <si>
    <t>530-ALL-198</t>
  </si>
  <si>
    <t>530-ALL-199</t>
  </si>
  <si>
    <t>530-ALL-211</t>
  </si>
  <si>
    <t>530-ALL-221</t>
  </si>
  <si>
    <t>530-ALL-231</t>
  </si>
  <si>
    <t>530-ALL-311</t>
  </si>
  <si>
    <t>530-ALL-312</t>
  </si>
  <si>
    <t>530-ALL-313</t>
  </si>
  <si>
    <t>530-ALL-315</t>
  </si>
  <si>
    <t>530-ALL-318</t>
  </si>
  <si>
    <t>530-ALL-319</t>
  </si>
  <si>
    <t>530-ALL-321</t>
  </si>
  <si>
    <t>530-ALL-332</t>
  </si>
  <si>
    <t>530-ALL-342</t>
  </si>
  <si>
    <t>530-ALL-351</t>
  </si>
  <si>
    <t>530-ALL-411</t>
  </si>
  <si>
    <t>530-ALL-413</t>
  </si>
  <si>
    <t>530-ALL-418</t>
  </si>
  <si>
    <t>530-ALL-422</t>
  </si>
  <si>
    <t>530-ALL-423</t>
  </si>
  <si>
    <t>530-ALL-424</t>
  </si>
  <si>
    <t>530-ALL-425</t>
  </si>
  <si>
    <t>530-ALL-461</t>
  </si>
  <si>
    <t>530-ALL-462</t>
  </si>
  <si>
    <t>530-ALL-552</t>
  </si>
  <si>
    <t>540-ALL-111</t>
  </si>
  <si>
    <t>540-ALL-112</t>
  </si>
  <si>
    <t>540-ALL-113</t>
  </si>
  <si>
    <t>540-ALL-114</t>
  </si>
  <si>
    <t>540-ALL-116</t>
  </si>
  <si>
    <t>540-ALL-121</t>
  </si>
  <si>
    <t>540-ALL-125</t>
  </si>
  <si>
    <t>540-ALL-131</t>
  </si>
  <si>
    <t>540-ALL-132</t>
  </si>
  <si>
    <t>540-ALL-133</t>
  </si>
  <si>
    <t>540-ALL-142</t>
  </si>
  <si>
    <t>540-ALL-143</t>
  </si>
  <si>
    <t>540-ALL-145</t>
  </si>
  <si>
    <t>540-ALL-146</t>
  </si>
  <si>
    <t>540-ALL-147</t>
  </si>
  <si>
    <t>540-ALL-151</t>
  </si>
  <si>
    <t>540-ALL-152</t>
  </si>
  <si>
    <t>540-ALL-162</t>
  </si>
  <si>
    <t>540-ALL-163</t>
  </si>
  <si>
    <t>540-ALL-165</t>
  </si>
  <si>
    <t>540-ALL-167</t>
  </si>
  <si>
    <t>540-ALL-171</t>
  </si>
  <si>
    <t>540-ALL-172</t>
  </si>
  <si>
    <t>540-ALL-173</t>
  </si>
  <si>
    <t>540-ALL-175</t>
  </si>
  <si>
    <t>540-ALL-181</t>
  </si>
  <si>
    <t>540-ALL-184</t>
  </si>
  <si>
    <t>540-ALL-185</t>
  </si>
  <si>
    <t>540-ALL-188</t>
  </si>
  <si>
    <t>540-ALL-191</t>
  </si>
  <si>
    <t>540-ALL-193</t>
  </si>
  <si>
    <t>540-ALL-196</t>
  </si>
  <si>
    <t>540-ALL-198</t>
  </si>
  <si>
    <t>540-ALL-199</t>
  </si>
  <si>
    <t>540-ALL-211</t>
  </si>
  <si>
    <t>540-ALL-221</t>
  </si>
  <si>
    <t>540-ALL-231</t>
  </si>
  <si>
    <t>540-ALL-311</t>
  </si>
  <si>
    <t>540-ALL-312</t>
  </si>
  <si>
    <t>540-ALL-331</t>
  </si>
  <si>
    <t>540-ALL-332</t>
  </si>
  <si>
    <t>540-ALL-341</t>
  </si>
  <si>
    <t>540-ALL-351</t>
  </si>
  <si>
    <t>540-ALL-411</t>
  </si>
  <si>
    <t>540-ALL-413</t>
  </si>
  <si>
    <t>540-ALL-418</t>
  </si>
  <si>
    <t>540-ALL-422</t>
  </si>
  <si>
    <t>540-ALL-423</t>
  </si>
  <si>
    <t>540-ALL-424</t>
  </si>
  <si>
    <t>540-ALL-425</t>
  </si>
  <si>
    <t>540-ALL-462</t>
  </si>
  <si>
    <t>550-ALL-111</t>
  </si>
  <si>
    <t>550-ALL-112</t>
  </si>
  <si>
    <t>550-ALL-113</t>
  </si>
  <si>
    <t>550-ALL-114</t>
  </si>
  <si>
    <t>550-ALL-115</t>
  </si>
  <si>
    <t>550-ALL-116</t>
  </si>
  <si>
    <t>550-ALL-121</t>
  </si>
  <si>
    <t>550-ALL-131</t>
  </si>
  <si>
    <t>550-ALL-132</t>
  </si>
  <si>
    <t>550-ALL-133</t>
  </si>
  <si>
    <t>550-ALL-135</t>
  </si>
  <si>
    <t>550-ALL-142</t>
  </si>
  <si>
    <t>550-ALL-143</t>
  </si>
  <si>
    <t>550-ALL-145</t>
  </si>
  <si>
    <t>550-ALL-146</t>
  </si>
  <si>
    <t>550-ALL-151</t>
  </si>
  <si>
    <t>550-ALL-162</t>
  </si>
  <si>
    <t>550-ALL-163</t>
  </si>
  <si>
    <t>550-ALL-165</t>
  </si>
  <si>
    <t>550-ALL-171</t>
  </si>
  <si>
    <t>550-ALL-173</t>
  </si>
  <si>
    <t>550-ALL-175</t>
  </si>
  <si>
    <t>550-ALL-184</t>
  </si>
  <si>
    <t>550-ALL-185</t>
  </si>
  <si>
    <t>550-ALL-188</t>
  </si>
  <si>
    <t>550-ALL-189</t>
  </si>
  <si>
    <t>550-ALL-191</t>
  </si>
  <si>
    <t>550-ALL-197</t>
  </si>
  <si>
    <t>550-ALL-198</t>
  </si>
  <si>
    <t>550-ALL-199</t>
  </si>
  <si>
    <t>550-ALL-211</t>
  </si>
  <si>
    <t>550-ALL-221</t>
  </si>
  <si>
    <t>550-ALL-231</t>
  </si>
  <si>
    <t>550-ALL-311</t>
  </si>
  <si>
    <t>550-ALL-312</t>
  </si>
  <si>
    <t>550-ALL-326</t>
  </si>
  <si>
    <t>550-ALL-331</t>
  </si>
  <si>
    <t>550-ALL-332</t>
  </si>
  <si>
    <t>550-ALL-342</t>
  </si>
  <si>
    <t>550-ALL-411</t>
  </si>
  <si>
    <t>550-ALL-418</t>
  </si>
  <si>
    <t>550-ALL-422</t>
  </si>
  <si>
    <t>550-ALL-423</t>
  </si>
  <si>
    <t>550-ALL-424</t>
  </si>
  <si>
    <t>550-ALL-425</t>
  </si>
  <si>
    <t>550-ALL-461</t>
  </si>
  <si>
    <t>550-ALL-462</t>
  </si>
  <si>
    <t>560-ALL-111</t>
  </si>
  <si>
    <t>560-ALL-113</t>
  </si>
  <si>
    <t>560-ALL-114</t>
  </si>
  <si>
    <t>560-ALL-115</t>
  </si>
  <si>
    <t>560-ALL-116</t>
  </si>
  <si>
    <t>560-ALL-121</t>
  </si>
  <si>
    <t>560-ALL-131</t>
  </si>
  <si>
    <t>560-ALL-132</t>
  </si>
  <si>
    <t>560-ALL-133</t>
  </si>
  <si>
    <t>560-ALL-135</t>
  </si>
  <si>
    <t>560-ALL-141</t>
  </si>
  <si>
    <t>560-ALL-142</t>
  </si>
  <si>
    <t>560-ALL-143</t>
  </si>
  <si>
    <t>560-ALL-144</t>
  </si>
  <si>
    <t>560-ALL-145</t>
  </si>
  <si>
    <t>560-ALL-147</t>
  </si>
  <si>
    <t>560-ALL-151</t>
  </si>
  <si>
    <t>560-ALL-162</t>
  </si>
  <si>
    <t>560-ALL-163</t>
  </si>
  <si>
    <t>560-ALL-165</t>
  </si>
  <si>
    <t>560-ALL-171</t>
  </si>
  <si>
    <t>560-ALL-173</t>
  </si>
  <si>
    <t>560-ALL-175</t>
  </si>
  <si>
    <t>560-ALL-182</t>
  </si>
  <si>
    <t>560-ALL-184</t>
  </si>
  <si>
    <t>560-ALL-188</t>
  </si>
  <si>
    <t>560-ALL-211</t>
  </si>
  <si>
    <t>560-ALL-221</t>
  </si>
  <si>
    <t>560-ALL-231</t>
  </si>
  <si>
    <t>560-ALL-311</t>
  </si>
  <si>
    <t>560-ALL-312</t>
  </si>
  <si>
    <t>560-ALL-321</t>
  </si>
  <si>
    <t>560-ALL-326</t>
  </si>
  <si>
    <t>560-ALL-332</t>
  </si>
  <si>
    <t>560-ALL-341</t>
  </si>
  <si>
    <t>560-ALL-342</t>
  </si>
  <si>
    <t>560-ALL-411</t>
  </si>
  <si>
    <t>560-ALL-413</t>
  </si>
  <si>
    <t>560-ALL-418</t>
  </si>
  <si>
    <t>560-ALL-422</t>
  </si>
  <si>
    <t>560-ALL-423</t>
  </si>
  <si>
    <t>560-ALL-424</t>
  </si>
  <si>
    <t>560-ALL-425</t>
  </si>
  <si>
    <t>560-ALL-459</t>
  </si>
  <si>
    <t>560-ALL-461</t>
  </si>
  <si>
    <t>560-ALL-462</t>
  </si>
  <si>
    <t>560-ALL-552</t>
  </si>
  <si>
    <t>570-ALL-111</t>
  </si>
  <si>
    <t>570-ALL-113</t>
  </si>
  <si>
    <t>570-ALL-114</t>
  </si>
  <si>
    <t>570-ALL-115</t>
  </si>
  <si>
    <t>570-ALL-116</t>
  </si>
  <si>
    <t>570-ALL-121</t>
  </si>
  <si>
    <t>570-ALL-123</t>
  </si>
  <si>
    <t>570-ALL-131</t>
  </si>
  <si>
    <t>570-ALL-142</t>
  </si>
  <si>
    <t>570-ALL-145</t>
  </si>
  <si>
    <t>570-ALL-147</t>
  </si>
  <si>
    <t>570-ALL-149</t>
  </si>
  <si>
    <t>570-ALL-151</t>
  </si>
  <si>
    <t>570-ALL-162</t>
  </si>
  <si>
    <t>570-ALL-163</t>
  </si>
  <si>
    <t>570-ALL-165</t>
  </si>
  <si>
    <t>570-ALL-171</t>
  </si>
  <si>
    <t>570-ALL-172</t>
  </si>
  <si>
    <t>570-ALL-173</t>
  </si>
  <si>
    <t>570-ALL-175</t>
  </si>
  <si>
    <t>570-ALL-181</t>
  </si>
  <si>
    <t>570-ALL-184</t>
  </si>
  <si>
    <t>570-ALL-185</t>
  </si>
  <si>
    <t>570-ALL-188</t>
  </si>
  <si>
    <t>570-ALL-189</t>
  </si>
  <si>
    <t>570-ALL-199</t>
  </si>
  <si>
    <t>570-ALL-211</t>
  </si>
  <si>
    <t>570-ALL-221</t>
  </si>
  <si>
    <t>570-ALL-231</t>
  </si>
  <si>
    <t>570-ALL-311</t>
  </si>
  <si>
    <t>570-ALL-312</t>
  </si>
  <si>
    <t>570-ALL-317</t>
  </si>
  <si>
    <t>570-ALL-319</t>
  </si>
  <si>
    <t>570-ALL-331</t>
  </si>
  <si>
    <t>570-ALL-332</t>
  </si>
  <si>
    <t>570-ALL-341</t>
  </si>
  <si>
    <t>570-ALL-411</t>
  </si>
  <si>
    <t>570-ALL-413</t>
  </si>
  <si>
    <t>570-ALL-418</t>
  </si>
  <si>
    <t>570-ALL-422</t>
  </si>
  <si>
    <t>570-ALL-423</t>
  </si>
  <si>
    <t>570-ALL-424</t>
  </si>
  <si>
    <t>570-ALL-425</t>
  </si>
  <si>
    <t>570-ALL-461</t>
  </si>
  <si>
    <t>570-ALL-462</t>
  </si>
  <si>
    <t>570-ALL-472</t>
  </si>
  <si>
    <t>580-ALL-111</t>
  </si>
  <si>
    <t>580-ALL-113</t>
  </si>
  <si>
    <t>580-ALL-114</t>
  </si>
  <si>
    <t>580-ALL-115</t>
  </si>
  <si>
    <t>580-ALL-116</t>
  </si>
  <si>
    <t>580-ALL-121</t>
  </si>
  <si>
    <t>580-ALL-131</t>
  </si>
  <si>
    <t>580-ALL-132</t>
  </si>
  <si>
    <t>580-ALL-142</t>
  </si>
  <si>
    <t>580-ALL-145</t>
  </si>
  <si>
    <t>580-ALL-146</t>
  </si>
  <si>
    <t>580-ALL-147</t>
  </si>
  <si>
    <t>580-ALL-148</t>
  </si>
  <si>
    <t>580-ALL-151</t>
  </si>
  <si>
    <t>580-ALL-162</t>
  </si>
  <si>
    <t>580-ALL-165</t>
  </si>
  <si>
    <t>580-ALL-171</t>
  </si>
  <si>
    <t>580-ALL-172</t>
  </si>
  <si>
    <t>580-ALL-173</t>
  </si>
  <si>
    <t>580-ALL-175</t>
  </si>
  <si>
    <t>580-ALL-181</t>
  </si>
  <si>
    <t>580-ALL-184</t>
  </si>
  <si>
    <t>580-ALL-185</t>
  </si>
  <si>
    <t>580-ALL-188</t>
  </si>
  <si>
    <t>580-ALL-199</t>
  </si>
  <si>
    <t>580-ALL-211</t>
  </si>
  <si>
    <t>580-ALL-221</t>
  </si>
  <si>
    <t>580-ALL-231</t>
  </si>
  <si>
    <t>580-ALL-311</t>
  </si>
  <si>
    <t>580-ALL-312</t>
  </si>
  <si>
    <t>580-ALL-319</t>
  </si>
  <si>
    <t>580-ALL-331</t>
  </si>
  <si>
    <t>580-ALL-332</t>
  </si>
  <si>
    <t>580-ALL-341</t>
  </si>
  <si>
    <t>580-ALL-379</t>
  </si>
  <si>
    <t>580-ALL-411</t>
  </si>
  <si>
    <t>580-ALL-418</t>
  </si>
  <si>
    <t>580-ALL-422</t>
  </si>
  <si>
    <t>580-ALL-423</t>
  </si>
  <si>
    <t>580-ALL-424</t>
  </si>
  <si>
    <t>580-ALL-425</t>
  </si>
  <si>
    <t>580-ALL-461</t>
  </si>
  <si>
    <t>580-ALL-462</t>
  </si>
  <si>
    <t>580-ALL-541</t>
  </si>
  <si>
    <t>590-ALL-111</t>
  </si>
  <si>
    <t>590-ALL-113</t>
  </si>
  <si>
    <t>590-ALL-114</t>
  </si>
  <si>
    <t>590-ALL-115</t>
  </si>
  <si>
    <t>590-ALL-116</t>
  </si>
  <si>
    <t>590-ALL-121</t>
  </si>
  <si>
    <t>590-ALL-124</t>
  </si>
  <si>
    <t>590-ALL-131</t>
  </si>
  <si>
    <t>590-ALL-132</t>
  </si>
  <si>
    <t>590-ALL-135</t>
  </si>
  <si>
    <t>590-ALL-142</t>
  </si>
  <si>
    <t>590-ALL-143</t>
  </si>
  <si>
    <t>590-ALL-145</t>
  </si>
  <si>
    <t>590-ALL-146</t>
  </si>
  <si>
    <t>590-ALL-148</t>
  </si>
  <si>
    <t>590-ALL-151</t>
  </si>
  <si>
    <t>590-ALL-152</t>
  </si>
  <si>
    <t>590-ALL-162</t>
  </si>
  <si>
    <t>590-ALL-163</t>
  </si>
  <si>
    <t>590-ALL-165</t>
  </si>
  <si>
    <t>590-ALL-167</t>
  </si>
  <si>
    <t>590-ALL-171</t>
  </si>
  <si>
    <t>590-ALL-172</t>
  </si>
  <si>
    <t>590-ALL-173</t>
  </si>
  <si>
    <t>590-ALL-175</t>
  </si>
  <si>
    <t>590-ALL-184</t>
  </si>
  <si>
    <t>590-ALL-185</t>
  </si>
  <si>
    <t>590-ALL-188</t>
  </si>
  <si>
    <t>590-ALL-192</t>
  </si>
  <si>
    <t>590-ALL-196</t>
  </si>
  <si>
    <t>590-ALL-198</t>
  </si>
  <si>
    <t>590-ALL-199</t>
  </si>
  <si>
    <t>590-ALL-211</t>
  </si>
  <si>
    <t>590-ALL-221</t>
  </si>
  <si>
    <t>590-ALL-231</t>
  </si>
  <si>
    <t>590-ALL-311</t>
  </si>
  <si>
    <t>590-ALL-312</t>
  </si>
  <si>
    <t>590-ALL-315</t>
  </si>
  <si>
    <t>590-ALL-319</t>
  </si>
  <si>
    <t>590-ALL-321</t>
  </si>
  <si>
    <t>590-ALL-332</t>
  </si>
  <si>
    <t>590-ALL-333</t>
  </si>
  <si>
    <t>590-ALL-341</t>
  </si>
  <si>
    <t>590-ALL-342</t>
  </si>
  <si>
    <t>590-ALL-351</t>
  </si>
  <si>
    <t>590-ALL-411</t>
  </si>
  <si>
    <t>590-ALL-413</t>
  </si>
  <si>
    <t>590-ALL-418</t>
  </si>
  <si>
    <t>590-ALL-422</t>
  </si>
  <si>
    <t>590-ALL-423</t>
  </si>
  <si>
    <t>590-ALL-424</t>
  </si>
  <si>
    <t>590-ALL-425</t>
  </si>
  <si>
    <t>590-ALL-459</t>
  </si>
  <si>
    <t>590-ALL-461</t>
  </si>
  <si>
    <t>590-ALL-462</t>
  </si>
  <si>
    <t>600-ALL-111</t>
  </si>
  <si>
    <t>600-ALL-113</t>
  </si>
  <si>
    <t>600-ALL-114</t>
  </si>
  <si>
    <t>600-ALL-115</t>
  </si>
  <si>
    <t>600-ALL-116</t>
  </si>
  <si>
    <t>600-ALL-117</t>
  </si>
  <si>
    <t>600-ALL-118</t>
  </si>
  <si>
    <t>600-ALL-121</t>
  </si>
  <si>
    <t>600-ALL-124</t>
  </si>
  <si>
    <t>600-ALL-125</t>
  </si>
  <si>
    <t>600-ALL-131</t>
  </si>
  <si>
    <t>600-ALL-132</t>
  </si>
  <si>
    <t>600-ALL-133</t>
  </si>
  <si>
    <t>600-ALL-135</t>
  </si>
  <si>
    <t>600-ALL-141</t>
  </si>
  <si>
    <t>600-ALL-142</t>
  </si>
  <si>
    <t>600-ALL-143</t>
  </si>
  <si>
    <t>600-ALL-144</t>
  </si>
  <si>
    <t>600-ALL-145</t>
  </si>
  <si>
    <t>600-ALL-146</t>
  </si>
  <si>
    <t>600-ALL-147</t>
  </si>
  <si>
    <t>600-ALL-148</t>
  </si>
  <si>
    <t>600-ALL-149</t>
  </si>
  <si>
    <t>600-ALL-151</t>
  </si>
  <si>
    <t>600-ALL-162</t>
  </si>
  <si>
    <t>600-ALL-163</t>
  </si>
  <si>
    <t>600-ALL-164</t>
  </si>
  <si>
    <t>600-ALL-165</t>
  </si>
  <si>
    <t>600-ALL-167</t>
  </si>
  <si>
    <t>600-ALL-171</t>
  </si>
  <si>
    <t>600-ALL-172</t>
  </si>
  <si>
    <t>600-ALL-173</t>
  </si>
  <si>
    <t>600-ALL-175</t>
  </si>
  <si>
    <t>600-ALL-184</t>
  </si>
  <si>
    <t>600-ALL-185</t>
  </si>
  <si>
    <t>600-ALL-188</t>
  </si>
  <si>
    <t>600-ALL-189</t>
  </si>
  <si>
    <t>600-ALL-191</t>
  </si>
  <si>
    <t>600-ALL-192</t>
  </si>
  <si>
    <t>600-ALL-196</t>
  </si>
  <si>
    <t>600-ALL-197</t>
  </si>
  <si>
    <t>600-ALL-198</t>
  </si>
  <si>
    <t>600-ALL-199</t>
  </si>
  <si>
    <t>600-ALL-211</t>
  </si>
  <si>
    <t>600-ALL-221</t>
  </si>
  <si>
    <t>600-ALL-231</t>
  </si>
  <si>
    <t>600-ALL-311</t>
  </si>
  <si>
    <t>600-ALL-312</t>
  </si>
  <si>
    <t>600-ALL-314</t>
  </si>
  <si>
    <t>600-ALL-319</t>
  </si>
  <si>
    <t>600-ALL-326</t>
  </si>
  <si>
    <t>600-ALL-331</t>
  </si>
  <si>
    <t>600-ALL-332</t>
  </si>
  <si>
    <t>600-ALL-341</t>
  </si>
  <si>
    <t>600-ALL-342</t>
  </si>
  <si>
    <t>600-ALL-344</t>
  </si>
  <si>
    <t>600-ALL-351</t>
  </si>
  <si>
    <t>600-ALL-372</t>
  </si>
  <si>
    <t>600-ALL-411</t>
  </si>
  <si>
    <t>600-ALL-418</t>
  </si>
  <si>
    <t>600-ALL-422</t>
  </si>
  <si>
    <t>600-ALL-423</t>
  </si>
  <si>
    <t>600-ALL-424</t>
  </si>
  <si>
    <t>600-ALL-425</t>
  </si>
  <si>
    <t>600-ALL-461</t>
  </si>
  <si>
    <t>600-ALL-462</t>
  </si>
  <si>
    <t>600-ALL-541</t>
  </si>
  <si>
    <t>600-ALL-552</t>
  </si>
  <si>
    <t>610-ALL-111</t>
  </si>
  <si>
    <t>610-ALL-113</t>
  </si>
  <si>
    <t>610-ALL-114</t>
  </si>
  <si>
    <t>610-ALL-115</t>
  </si>
  <si>
    <t>610-ALL-121</t>
  </si>
  <si>
    <t>610-ALL-131</t>
  </si>
  <si>
    <t>610-ALL-132</t>
  </si>
  <si>
    <t>610-ALL-142</t>
  </si>
  <si>
    <t>610-ALL-145</t>
  </si>
  <si>
    <t>610-ALL-147</t>
  </si>
  <si>
    <t>610-ALL-149</t>
  </si>
  <si>
    <t>610-ALL-151</t>
  </si>
  <si>
    <t>610-ALL-162</t>
  </si>
  <si>
    <t>610-ALL-163</t>
  </si>
  <si>
    <t>610-ALL-165</t>
  </si>
  <si>
    <t>610-ALL-171</t>
  </si>
  <si>
    <t>610-ALL-173</t>
  </si>
  <si>
    <t>610-ALL-175</t>
  </si>
  <si>
    <t>610-ALL-184</t>
  </si>
  <si>
    <t>610-ALL-185</t>
  </si>
  <si>
    <t>610-ALL-188</t>
  </si>
  <si>
    <t>610-ALL-211</t>
  </si>
  <si>
    <t>610-ALL-221</t>
  </si>
  <si>
    <t>610-ALL-231</t>
  </si>
  <si>
    <t>610-ALL-311</t>
  </si>
  <si>
    <t>610-ALL-312</t>
  </si>
  <si>
    <t>610-ALL-315</t>
  </si>
  <si>
    <t>610-ALL-321</t>
  </si>
  <si>
    <t>610-ALL-323</t>
  </si>
  <si>
    <t>610-ALL-332</t>
  </si>
  <si>
    <t>610-ALL-341</t>
  </si>
  <si>
    <t>610-ALL-342</t>
  </si>
  <si>
    <t>610-ALL-344</t>
  </si>
  <si>
    <t>610-ALL-351</t>
  </si>
  <si>
    <t>610-ALL-411</t>
  </si>
  <si>
    <t>610-ALL-413</t>
  </si>
  <si>
    <t>610-ALL-418</t>
  </si>
  <si>
    <t>610-ALL-422</t>
  </si>
  <si>
    <t>610-ALL-423</t>
  </si>
  <si>
    <t>610-ALL-424</t>
  </si>
  <si>
    <t>610-ALL-425</t>
  </si>
  <si>
    <t>610-ALL-459</t>
  </si>
  <si>
    <t>610-ALL-461</t>
  </si>
  <si>
    <t>610-ALL-462</t>
  </si>
  <si>
    <t>620-ALL-111</t>
  </si>
  <si>
    <t>620-ALL-113</t>
  </si>
  <si>
    <t>620-ALL-114</t>
  </si>
  <si>
    <t>620-ALL-115</t>
  </si>
  <si>
    <t>620-ALL-116</t>
  </si>
  <si>
    <t>620-ALL-121</t>
  </si>
  <si>
    <t>620-ALL-127</t>
  </si>
  <si>
    <t>620-ALL-131</t>
  </si>
  <si>
    <t>620-ALL-132</t>
  </si>
  <si>
    <t>620-ALL-133</t>
  </si>
  <si>
    <t>620-ALL-142</t>
  </si>
  <si>
    <t>620-ALL-143</t>
  </si>
  <si>
    <t>620-ALL-144</t>
  </si>
  <si>
    <t>620-ALL-145</t>
  </si>
  <si>
    <t>620-ALL-146</t>
  </si>
  <si>
    <t>620-ALL-148</t>
  </si>
  <si>
    <t>620-ALL-151</t>
  </si>
  <si>
    <t>620-ALL-152</t>
  </si>
  <si>
    <t>620-ALL-162</t>
  </si>
  <si>
    <t>620-ALL-171</t>
  </si>
  <si>
    <t>620-ALL-172</t>
  </si>
  <si>
    <t>620-ALL-173</t>
  </si>
  <si>
    <t>620-ALL-175</t>
  </si>
  <si>
    <t>620-ALL-184</t>
  </si>
  <si>
    <t>620-ALL-185</t>
  </si>
  <si>
    <t>620-ALL-188</t>
  </si>
  <si>
    <t>620-ALL-198</t>
  </si>
  <si>
    <t>620-ALL-199</t>
  </si>
  <si>
    <t>620-ALL-211</t>
  </si>
  <si>
    <t>620-ALL-221</t>
  </si>
  <si>
    <t>620-ALL-231</t>
  </si>
  <si>
    <t>620-ALL-311</t>
  </si>
  <si>
    <t>620-ALL-312</t>
  </si>
  <si>
    <t>620-ALL-319</t>
  </si>
  <si>
    <t>620-ALL-326</t>
  </si>
  <si>
    <t>620-ALL-331</t>
  </si>
  <si>
    <t>620-ALL-332</t>
  </si>
  <si>
    <t>620-ALL-351</t>
  </si>
  <si>
    <t>620-ALL-411</t>
  </si>
  <si>
    <t>620-ALL-418</t>
  </si>
  <si>
    <t>620-ALL-422</t>
  </si>
  <si>
    <t>620-ALL-423</t>
  </si>
  <si>
    <t>620-ALL-424</t>
  </si>
  <si>
    <t>620-ALL-425</t>
  </si>
  <si>
    <t>620-ALL-461</t>
  </si>
  <si>
    <t>630-ALL-111</t>
  </si>
  <si>
    <t>630-ALL-112</t>
  </si>
  <si>
    <t>630-ALL-113</t>
  </si>
  <si>
    <t>630-ALL-114</t>
  </si>
  <si>
    <t>630-ALL-116</t>
  </si>
  <si>
    <t>630-ALL-121</t>
  </si>
  <si>
    <t>630-ALL-124</t>
  </si>
  <si>
    <t>630-ALL-127</t>
  </si>
  <si>
    <t>630-ALL-131</t>
  </si>
  <si>
    <t>630-ALL-132</t>
  </si>
  <si>
    <t>630-ALL-133</t>
  </si>
  <si>
    <t>630-ALL-142</t>
  </si>
  <si>
    <t>630-ALL-145</t>
  </si>
  <si>
    <t>630-ALL-146</t>
  </si>
  <si>
    <t>630-ALL-147</t>
  </si>
  <si>
    <t>630-ALL-148</t>
  </si>
  <si>
    <t>630-ALL-149</t>
  </si>
  <si>
    <t>630-ALL-151</t>
  </si>
  <si>
    <t>630-ALL-162</t>
  </si>
  <si>
    <t>630-ALL-163</t>
  </si>
  <si>
    <t>630-ALL-165</t>
  </si>
  <si>
    <t>630-ALL-171</t>
  </si>
  <si>
    <t>630-ALL-172</t>
  </si>
  <si>
    <t>630-ALL-173</t>
  </si>
  <si>
    <t>630-ALL-175</t>
  </si>
  <si>
    <t>630-ALL-184</t>
  </si>
  <si>
    <t>630-ALL-185</t>
  </si>
  <si>
    <t>630-ALL-188</t>
  </si>
  <si>
    <t>630-ALL-189</t>
  </si>
  <si>
    <t>630-ALL-196</t>
  </si>
  <si>
    <t>630-ALL-198</t>
  </si>
  <si>
    <t>630-ALL-211</t>
  </si>
  <si>
    <t>630-ALL-221</t>
  </si>
  <si>
    <t>630-ALL-229</t>
  </si>
  <si>
    <t>630-ALL-231</t>
  </si>
  <si>
    <t>630-ALL-311</t>
  </si>
  <si>
    <t>630-ALL-312</t>
  </si>
  <si>
    <t>630-ALL-331</t>
  </si>
  <si>
    <t>630-ALL-332</t>
  </si>
  <si>
    <t>630-ALL-411</t>
  </si>
  <si>
    <t>630-ALL-418</t>
  </si>
  <si>
    <t>630-ALL-422</t>
  </si>
  <si>
    <t>630-ALL-423</t>
  </si>
  <si>
    <t>630-ALL-424</t>
  </si>
  <si>
    <t>630-ALL-425</t>
  </si>
  <si>
    <t>630-ALL-461</t>
  </si>
  <si>
    <t>630-ALL-462</t>
  </si>
  <si>
    <t>630-ALL-715</t>
  </si>
  <si>
    <t>640-ALL-111</t>
  </si>
  <si>
    <t>640-ALL-113</t>
  </si>
  <si>
    <t>640-ALL-114</t>
  </si>
  <si>
    <t>640-ALL-115</t>
  </si>
  <si>
    <t>640-ALL-116</t>
  </si>
  <si>
    <t>640-ALL-121</t>
  </si>
  <si>
    <t>640-ALL-125</t>
  </si>
  <si>
    <t>640-ALL-131</t>
  </si>
  <si>
    <t>640-ALL-132</t>
  </si>
  <si>
    <t>640-ALL-141</t>
  </si>
  <si>
    <t>640-ALL-142</t>
  </si>
  <si>
    <t>640-ALL-145</t>
  </si>
  <si>
    <t>640-ALL-146</t>
  </si>
  <si>
    <t>640-ALL-147</t>
  </si>
  <si>
    <t>640-ALL-151</t>
  </si>
  <si>
    <t>640-ALL-152</t>
  </si>
  <si>
    <t>640-ALL-162</t>
  </si>
  <si>
    <t>640-ALL-165</t>
  </si>
  <si>
    <t>640-ALL-171</t>
  </si>
  <si>
    <t>640-ALL-172</t>
  </si>
  <si>
    <t>640-ALL-173</t>
  </si>
  <si>
    <t>640-ALL-175</t>
  </si>
  <si>
    <t>640-ALL-181</t>
  </si>
  <si>
    <t>640-ALL-184</t>
  </si>
  <si>
    <t>640-ALL-185</t>
  </si>
  <si>
    <t>640-ALL-188</t>
  </si>
  <si>
    <t>640-ALL-189</t>
  </si>
  <si>
    <t>640-ALL-199</t>
  </si>
  <si>
    <t>640-ALL-211</t>
  </si>
  <si>
    <t>640-ALL-221</t>
  </si>
  <si>
    <t>640-ALL-231</t>
  </si>
  <si>
    <t>640-ALL-311</t>
  </si>
  <si>
    <t>640-ALL-312</t>
  </si>
  <si>
    <t>640-ALL-326</t>
  </si>
  <si>
    <t>640-ALL-331</t>
  </si>
  <si>
    <t>640-ALL-332</t>
  </si>
  <si>
    <t>640-ALL-351</t>
  </si>
  <si>
    <t>640-ALL-352</t>
  </si>
  <si>
    <t>640-ALL-411</t>
  </si>
  <si>
    <t>640-ALL-413</t>
  </si>
  <si>
    <t>640-ALL-418</t>
  </si>
  <si>
    <t>640-ALL-422</t>
  </si>
  <si>
    <t>640-ALL-423</t>
  </si>
  <si>
    <t>640-ALL-424</t>
  </si>
  <si>
    <t>640-ALL-425</t>
  </si>
  <si>
    <t>640-ALL-461</t>
  </si>
  <si>
    <t>640-ALL-462</t>
  </si>
  <si>
    <t>650-ALL-111</t>
  </si>
  <si>
    <t>650-ALL-113</t>
  </si>
  <si>
    <t>650-ALL-114</t>
  </si>
  <si>
    <t>650-ALL-115</t>
  </si>
  <si>
    <t>650-ALL-116</t>
  </si>
  <si>
    <t>650-ALL-118</t>
  </si>
  <si>
    <t>650-ALL-121</t>
  </si>
  <si>
    <t>650-ALL-123</t>
  </si>
  <si>
    <t>650-ALL-124</t>
  </si>
  <si>
    <t>650-ALL-125</t>
  </si>
  <si>
    <t>650-ALL-131</t>
  </si>
  <si>
    <t>650-ALL-132</t>
  </si>
  <si>
    <t>650-ALL-133</t>
  </si>
  <si>
    <t>650-ALL-135</t>
  </si>
  <si>
    <t>650-ALL-142</t>
  </si>
  <si>
    <t>650-ALL-143</t>
  </si>
  <si>
    <t>650-ALL-144</t>
  </si>
  <si>
    <t>650-ALL-145</t>
  </si>
  <si>
    <t>650-ALL-146</t>
  </si>
  <si>
    <t>650-ALL-148</t>
  </si>
  <si>
    <t>650-ALL-151</t>
  </si>
  <si>
    <t>650-ALL-152</t>
  </si>
  <si>
    <t>650-ALL-162</t>
  </si>
  <si>
    <t>650-ALL-163</t>
  </si>
  <si>
    <t>650-ALL-164</t>
  </si>
  <si>
    <t>650-ALL-165</t>
  </si>
  <si>
    <t>650-ALL-167</t>
  </si>
  <si>
    <t>650-ALL-171</t>
  </si>
  <si>
    <t>650-ALL-172</t>
  </si>
  <si>
    <t>650-ALL-173</t>
  </si>
  <si>
    <t>650-ALL-175</t>
  </si>
  <si>
    <t>650-ALL-177</t>
  </si>
  <si>
    <t>650-ALL-184</t>
  </si>
  <si>
    <t>650-ALL-185</t>
  </si>
  <si>
    <t>650-ALL-188</t>
  </si>
  <si>
    <t>650-ALL-189</t>
  </si>
  <si>
    <t>650-ALL-191</t>
  </si>
  <si>
    <t>650-ALL-199</t>
  </si>
  <si>
    <t>650-ALL-211</t>
  </si>
  <si>
    <t>650-ALL-221</t>
  </si>
  <si>
    <t>650-ALL-231</t>
  </si>
  <si>
    <t>650-ALL-311</t>
  </si>
  <si>
    <t>650-ALL-312</t>
  </si>
  <si>
    <t>650-ALL-326</t>
  </si>
  <si>
    <t>650-ALL-331</t>
  </si>
  <si>
    <t>650-ALL-332</t>
  </si>
  <si>
    <t>650-ALL-342</t>
  </si>
  <si>
    <t>650-ALL-351</t>
  </si>
  <si>
    <t>650-ALL-411</t>
  </si>
  <si>
    <t>650-ALL-413</t>
  </si>
  <si>
    <t>650-ALL-418</t>
  </si>
  <si>
    <t>650-ALL-422</t>
  </si>
  <si>
    <t>650-ALL-423</t>
  </si>
  <si>
    <t>650-ALL-424</t>
  </si>
  <si>
    <t>650-ALL-425</t>
  </si>
  <si>
    <t>650-ALL-459</t>
  </si>
  <si>
    <t>650-ALL-462</t>
  </si>
  <si>
    <t>660-ALL-113</t>
  </si>
  <si>
    <t>660-ALL-114</t>
  </si>
  <si>
    <t>660-ALL-116</t>
  </si>
  <si>
    <t>660-ALL-121</t>
  </si>
  <si>
    <t>660-ALL-123</t>
  </si>
  <si>
    <t>660-ALL-124</t>
  </si>
  <si>
    <t>660-ALL-131</t>
  </si>
  <si>
    <t>660-ALL-132</t>
  </si>
  <si>
    <t>660-ALL-142</t>
  </si>
  <si>
    <t>660-ALL-146</t>
  </si>
  <si>
    <t>660-ALL-151</t>
  </si>
  <si>
    <t>660-ALL-152</t>
  </si>
  <si>
    <t>660-ALL-153</t>
  </si>
  <si>
    <t>660-ALL-162</t>
  </si>
  <si>
    <t>660-ALL-163</t>
  </si>
  <si>
    <t>660-ALL-167</t>
  </si>
  <si>
    <t>660-ALL-171</t>
  </si>
  <si>
    <t>660-ALL-173</t>
  </si>
  <si>
    <t>660-ALL-175</t>
  </si>
  <si>
    <t>660-ALL-181</t>
  </si>
  <si>
    <t>660-ALL-184</t>
  </si>
  <si>
    <t>660-ALL-188</t>
  </si>
  <si>
    <t>660-ALL-211</t>
  </si>
  <si>
    <t>660-ALL-221</t>
  </si>
  <si>
    <t>660-ALL-231</t>
  </si>
  <si>
    <t>660-ALL-311</t>
  </si>
  <si>
    <t>660-ALL-312</t>
  </si>
  <si>
    <t>660-ALL-319</t>
  </si>
  <si>
    <t>660-ALL-321</t>
  </si>
  <si>
    <t>660-ALL-332</t>
  </si>
  <si>
    <t>660-ALL-411</t>
  </si>
  <si>
    <t>660-ALL-418</t>
  </si>
  <si>
    <t>660-ALL-422</t>
  </si>
  <si>
    <t>660-ALL-423</t>
  </si>
  <si>
    <t>660-ALL-424</t>
  </si>
  <si>
    <t>660-ALL-425</t>
  </si>
  <si>
    <t>660-ALL-461</t>
  </si>
  <si>
    <t>660-ALL-462</t>
  </si>
  <si>
    <t>670-ALL-111</t>
  </si>
  <si>
    <t>670-ALL-112</t>
  </si>
  <si>
    <t>670-ALL-113</t>
  </si>
  <si>
    <t>670-ALL-114</t>
  </si>
  <si>
    <t>670-ALL-116</t>
  </si>
  <si>
    <t>670-ALL-121</t>
  </si>
  <si>
    <t>670-ALL-123</t>
  </si>
  <si>
    <t>670-ALL-124</t>
  </si>
  <si>
    <t>670-ALL-125</t>
  </si>
  <si>
    <t>670-ALL-131</t>
  </si>
  <si>
    <t>670-ALL-132</t>
  </si>
  <si>
    <t>670-ALL-133</t>
  </si>
  <si>
    <t>670-ALL-135</t>
  </si>
  <si>
    <t>670-ALL-142</t>
  </si>
  <si>
    <t>670-ALL-143</t>
  </si>
  <si>
    <t>670-ALL-144</t>
  </si>
  <si>
    <t>670-ALL-145</t>
  </si>
  <si>
    <t>670-ALL-147</t>
  </si>
  <si>
    <t>670-ALL-151</t>
  </si>
  <si>
    <t>670-ALL-162</t>
  </si>
  <si>
    <t>670-ALL-163</t>
  </si>
  <si>
    <t>670-ALL-165</t>
  </si>
  <si>
    <t>670-ALL-171</t>
  </si>
  <si>
    <t>670-ALL-173</t>
  </si>
  <si>
    <t>670-ALL-175</t>
  </si>
  <si>
    <t>670-ALL-184</t>
  </si>
  <si>
    <t>670-ALL-185</t>
  </si>
  <si>
    <t>670-ALL-186</t>
  </si>
  <si>
    <t>670-ALL-188</t>
  </si>
  <si>
    <t>670-ALL-189</t>
  </si>
  <si>
    <t>670-ALL-191</t>
  </si>
  <si>
    <t>670-ALL-192</t>
  </si>
  <si>
    <t>670-ALL-198</t>
  </si>
  <si>
    <t>670-ALL-199</t>
  </si>
  <si>
    <t>670-ALL-211</t>
  </si>
  <si>
    <t>670-ALL-221</t>
  </si>
  <si>
    <t>670-ALL-231</t>
  </si>
  <si>
    <t>670-ALL-311</t>
  </si>
  <si>
    <t>670-ALL-312</t>
  </si>
  <si>
    <t>670-ALL-318</t>
  </si>
  <si>
    <t>670-ALL-327</t>
  </si>
  <si>
    <t>670-ALL-331</t>
  </si>
  <si>
    <t>670-ALL-332</t>
  </si>
  <si>
    <t>670-ALL-341</t>
  </si>
  <si>
    <t>670-ALL-342</t>
  </si>
  <si>
    <t>670-ALL-351</t>
  </si>
  <si>
    <t>670-ALL-361</t>
  </si>
  <si>
    <t>670-ALL-379</t>
  </si>
  <si>
    <t>670-ALL-411</t>
  </si>
  <si>
    <t>670-ALL-413</t>
  </si>
  <si>
    <t>670-ALL-414</t>
  </si>
  <si>
    <t>670-ALL-418</t>
  </si>
  <si>
    <t>670-ALL-422</t>
  </si>
  <si>
    <t>670-ALL-424</t>
  </si>
  <si>
    <t>670-ALL-425</t>
  </si>
  <si>
    <t>670-ALL-461</t>
  </si>
  <si>
    <t>670-ALL-462</t>
  </si>
  <si>
    <t>670-ALL-541</t>
  </si>
  <si>
    <t>680-ALL-111</t>
  </si>
  <si>
    <t>680-ALL-113</t>
  </si>
  <si>
    <t>680-ALL-114</t>
  </si>
  <si>
    <t>680-ALL-115</t>
  </si>
  <si>
    <t>680-ALL-116</t>
  </si>
  <si>
    <t>680-ALL-121</t>
  </si>
  <si>
    <t>680-ALL-131</t>
  </si>
  <si>
    <t>680-ALL-132</t>
  </si>
  <si>
    <t>680-ALL-133</t>
  </si>
  <si>
    <t>680-ALL-135</t>
  </si>
  <si>
    <t>680-ALL-142</t>
  </si>
  <si>
    <t>680-ALL-143</t>
  </si>
  <si>
    <t>680-ALL-147</t>
  </si>
  <si>
    <t>680-ALL-148</t>
  </si>
  <si>
    <t>680-ALL-151</t>
  </si>
  <si>
    <t>680-ALL-162</t>
  </si>
  <si>
    <t>680-ALL-163</t>
  </si>
  <si>
    <t>680-ALL-165</t>
  </si>
  <si>
    <t>680-ALL-167</t>
  </si>
  <si>
    <t>680-ALL-171</t>
  </si>
  <si>
    <t>680-ALL-172</t>
  </si>
  <si>
    <t>680-ALL-173</t>
  </si>
  <si>
    <t>680-ALL-175</t>
  </si>
  <si>
    <t>680-ALL-184</t>
  </si>
  <si>
    <t>680-ALL-188</t>
  </si>
  <si>
    <t>680-ALL-191</t>
  </si>
  <si>
    <t>680-ALL-199</t>
  </si>
  <si>
    <t>680-ALL-211</t>
  </si>
  <si>
    <t>680-ALL-221</t>
  </si>
  <si>
    <t>680-ALL-231</t>
  </si>
  <si>
    <t>680-ALL-311</t>
  </si>
  <si>
    <t>680-ALL-312</t>
  </si>
  <si>
    <t>680-ALL-332</t>
  </si>
  <si>
    <t>680-ALL-341</t>
  </si>
  <si>
    <t>680-ALL-343</t>
  </si>
  <si>
    <t>680-ALL-351</t>
  </si>
  <si>
    <t>680-ALL-379</t>
  </si>
  <si>
    <t>680-ALL-411</t>
  </si>
  <si>
    <t>680-ALL-413</t>
  </si>
  <si>
    <t>680-ALL-418</t>
  </si>
  <si>
    <t>680-ALL-422</t>
  </si>
  <si>
    <t>680-ALL-423</t>
  </si>
  <si>
    <t>680-ALL-424</t>
  </si>
  <si>
    <t>680-ALL-425</t>
  </si>
  <si>
    <t>680-ALL-461</t>
  </si>
  <si>
    <t>680-ALL-462</t>
  </si>
  <si>
    <t>680-ALL-552</t>
  </si>
  <si>
    <t>681-ALL-111</t>
  </si>
  <si>
    <t>681-ALL-113</t>
  </si>
  <si>
    <t>681-ALL-114</t>
  </si>
  <si>
    <t>681-ALL-116</t>
  </si>
  <si>
    <t>681-ALL-118</t>
  </si>
  <si>
    <t>681-ALL-121</t>
  </si>
  <si>
    <t>681-ALL-124</t>
  </si>
  <si>
    <t>681-ALL-131</t>
  </si>
  <si>
    <t>681-ALL-132</t>
  </si>
  <si>
    <t>681-ALL-133</t>
  </si>
  <si>
    <t>681-ALL-135</t>
  </si>
  <si>
    <t>681-ALL-142</t>
  </si>
  <si>
    <t>681-ALL-145</t>
  </si>
  <si>
    <t>681-ALL-151</t>
  </si>
  <si>
    <t>681-ALL-162</t>
  </si>
  <si>
    <t>681-ALL-167</t>
  </si>
  <si>
    <t>681-ALL-171</t>
  </si>
  <si>
    <t>681-ALL-172</t>
  </si>
  <si>
    <t>681-ALL-173</t>
  </si>
  <si>
    <t>681-ALL-176</t>
  </si>
  <si>
    <t>681-ALL-184</t>
  </si>
  <si>
    <t>681-ALL-188</t>
  </si>
  <si>
    <t>681-ALL-189</t>
  </si>
  <si>
    <t>681-ALL-192</t>
  </si>
  <si>
    <t>681-ALL-199</t>
  </si>
  <si>
    <t>681-ALL-211</t>
  </si>
  <si>
    <t>681-ALL-221</t>
  </si>
  <si>
    <t>681-ALL-231</t>
  </si>
  <si>
    <t>681-ALL-311</t>
  </si>
  <si>
    <t>681-ALL-312</t>
  </si>
  <si>
    <t>681-ALL-314</t>
  </si>
  <si>
    <t>681-ALL-319</t>
  </si>
  <si>
    <t>681-ALL-331</t>
  </si>
  <si>
    <t>681-ALL-332</t>
  </si>
  <si>
    <t>681-ALL-341</t>
  </si>
  <si>
    <t>681-ALL-344</t>
  </si>
  <si>
    <t>681-ALL-351</t>
  </si>
  <si>
    <t>681-ALL-411</t>
  </si>
  <si>
    <t>681-ALL-418</t>
  </si>
  <si>
    <t>681-ALL-422</t>
  </si>
  <si>
    <t>681-ALL-461</t>
  </si>
  <si>
    <t>681-ALL-462</t>
  </si>
  <si>
    <t>681-ALL-541</t>
  </si>
  <si>
    <t>681-ALL-542</t>
  </si>
  <si>
    <t>690-ALL-111</t>
  </si>
  <si>
    <t>690-ALL-113</t>
  </si>
  <si>
    <t>690-ALL-114</t>
  </si>
  <si>
    <t>690-ALL-118</t>
  </si>
  <si>
    <t>690-ALL-121</t>
  </si>
  <si>
    <t>690-ALL-123</t>
  </si>
  <si>
    <t>690-ALL-131</t>
  </si>
  <si>
    <t>690-ALL-141</t>
  </si>
  <si>
    <t>690-ALL-142</t>
  </si>
  <si>
    <t>690-ALL-146</t>
  </si>
  <si>
    <t>690-ALL-151</t>
  </si>
  <si>
    <t>690-ALL-152</t>
  </si>
  <si>
    <t>690-ALL-162</t>
  </si>
  <si>
    <t>690-ALL-163</t>
  </si>
  <si>
    <t>690-ALL-165</t>
  </si>
  <si>
    <t>690-ALL-171</t>
  </si>
  <si>
    <t>690-ALL-172</t>
  </si>
  <si>
    <t>690-ALL-173</t>
  </si>
  <si>
    <t>690-ALL-175</t>
  </si>
  <si>
    <t>690-ALL-184</t>
  </si>
  <si>
    <t>690-ALL-188</t>
  </si>
  <si>
    <t>690-ALL-192</t>
  </si>
  <si>
    <t>690-ALL-199</t>
  </si>
  <si>
    <t>690-ALL-211</t>
  </si>
  <si>
    <t>690-ALL-221</t>
  </si>
  <si>
    <t>690-ALL-231</t>
  </si>
  <si>
    <t>690-ALL-311</t>
  </si>
  <si>
    <t>690-ALL-312</t>
  </si>
  <si>
    <t>690-ALL-327</t>
  </si>
  <si>
    <t>690-ALL-411</t>
  </si>
  <si>
    <t>690-ALL-414</t>
  </si>
  <si>
    <t>690-ALL-418</t>
  </si>
  <si>
    <t>690-ALL-422</t>
  </si>
  <si>
    <t>690-ALL-423</t>
  </si>
  <si>
    <t>690-ALL-425</t>
  </si>
  <si>
    <t>690-ALL-462</t>
  </si>
  <si>
    <t>690-ALL-541</t>
  </si>
  <si>
    <t>700-ALL-111</t>
  </si>
  <si>
    <t>700-ALL-113</t>
  </si>
  <si>
    <t>700-ALL-114</t>
  </si>
  <si>
    <t>700-ALL-115</t>
  </si>
  <si>
    <t>700-ALL-116</t>
  </si>
  <si>
    <t>700-ALL-121</t>
  </si>
  <si>
    <t>700-ALL-123</t>
  </si>
  <si>
    <t>700-ALL-124</t>
  </si>
  <si>
    <t>700-ALL-131</t>
  </si>
  <si>
    <t>700-ALL-133</t>
  </si>
  <si>
    <t>700-ALL-135</t>
  </si>
  <si>
    <t>700-ALL-142</t>
  </si>
  <si>
    <t>700-ALL-146</t>
  </si>
  <si>
    <t>700-ALL-147</t>
  </si>
  <si>
    <t>700-ALL-151</t>
  </si>
  <si>
    <t>700-ALL-152</t>
  </si>
  <si>
    <t>700-ALL-162</t>
  </si>
  <si>
    <t>700-ALL-163</t>
  </si>
  <si>
    <t>700-ALL-171</t>
  </si>
  <si>
    <t>700-ALL-172</t>
  </si>
  <si>
    <t>700-ALL-173</t>
  </si>
  <si>
    <t>700-ALL-175</t>
  </si>
  <si>
    <t>700-ALL-184</t>
  </si>
  <si>
    <t>700-ALL-188</t>
  </si>
  <si>
    <t>700-ALL-196</t>
  </si>
  <si>
    <t>700-ALL-211</t>
  </si>
  <si>
    <t>700-ALL-221</t>
  </si>
  <si>
    <t>700-ALL-231</t>
  </si>
  <si>
    <t>700-ALL-311</t>
  </si>
  <si>
    <t>700-ALL-312</t>
  </si>
  <si>
    <t>700-ALL-319</t>
  </si>
  <si>
    <t>700-ALL-332</t>
  </si>
  <si>
    <t>700-ALL-342</t>
  </si>
  <si>
    <t>700-ALL-411</t>
  </si>
  <si>
    <t>700-ALL-418</t>
  </si>
  <si>
    <t>700-ALL-422</t>
  </si>
  <si>
    <t>700-ALL-423</t>
  </si>
  <si>
    <t>700-ALL-424</t>
  </si>
  <si>
    <t>700-ALL-425</t>
  </si>
  <si>
    <t>700-ALL-462</t>
  </si>
  <si>
    <t>710-ALL-111</t>
  </si>
  <si>
    <t>710-ALL-113</t>
  </si>
  <si>
    <t>710-ALL-114</t>
  </si>
  <si>
    <t>710-ALL-115</t>
  </si>
  <si>
    <t>710-ALL-116</t>
  </si>
  <si>
    <t>710-ALL-121</t>
  </si>
  <si>
    <t>710-ALL-131</t>
  </si>
  <si>
    <t>710-ALL-132</t>
  </si>
  <si>
    <t>710-ALL-133</t>
  </si>
  <si>
    <t>710-ALL-135</t>
  </si>
  <si>
    <t>710-ALL-142</t>
  </si>
  <si>
    <t>710-ALL-144</t>
  </si>
  <si>
    <t>710-ALL-145</t>
  </si>
  <si>
    <t>710-ALL-146</t>
  </si>
  <si>
    <t>710-ALL-147</t>
  </si>
  <si>
    <t>710-ALL-148</t>
  </si>
  <si>
    <t>710-ALL-151</t>
  </si>
  <si>
    <t>710-ALL-162</t>
  </si>
  <si>
    <t>710-ALL-163</t>
  </si>
  <si>
    <t>710-ALL-165</t>
  </si>
  <si>
    <t>710-ALL-171</t>
  </si>
  <si>
    <t>710-ALL-172</t>
  </si>
  <si>
    <t>710-ALL-175</t>
  </si>
  <si>
    <t>710-ALL-184</t>
  </si>
  <si>
    <t>710-ALL-185</t>
  </si>
  <si>
    <t>710-ALL-188</t>
  </si>
  <si>
    <t>710-ALL-189</t>
  </si>
  <si>
    <t>710-ALL-192</t>
  </si>
  <si>
    <t>710-ALL-198</t>
  </si>
  <si>
    <t>710-ALL-199</t>
  </si>
  <si>
    <t>710-ALL-211</t>
  </si>
  <si>
    <t>710-ALL-221</t>
  </si>
  <si>
    <t>710-ALL-231</t>
  </si>
  <si>
    <t>710-ALL-311</t>
  </si>
  <si>
    <t>710-ALL-312</t>
  </si>
  <si>
    <t>710-ALL-331</t>
  </si>
  <si>
    <t>710-ALL-332</t>
  </si>
  <si>
    <t>710-ALL-333</t>
  </si>
  <si>
    <t>710-ALL-351</t>
  </si>
  <si>
    <t>710-ALL-411</t>
  </si>
  <si>
    <t>710-ALL-413</t>
  </si>
  <si>
    <t>710-ALL-418</t>
  </si>
  <si>
    <t>710-ALL-422</t>
  </si>
  <si>
    <t>710-ALL-423</t>
  </si>
  <si>
    <t>710-ALL-424</t>
  </si>
  <si>
    <t>710-ALL-425</t>
  </si>
  <si>
    <t>710-ALL-461</t>
  </si>
  <si>
    <t>710-ALL-462</t>
  </si>
  <si>
    <t>710-ALL-472</t>
  </si>
  <si>
    <t>710-ALL-541</t>
  </si>
  <si>
    <t>720-ALL-111</t>
  </si>
  <si>
    <t>720-ALL-113</t>
  </si>
  <si>
    <t>720-ALL-114</t>
  </si>
  <si>
    <t>720-ALL-116</t>
  </si>
  <si>
    <t>720-ALL-121</t>
  </si>
  <si>
    <t>720-ALL-124</t>
  </si>
  <si>
    <t>720-ALL-131</t>
  </si>
  <si>
    <t>720-ALL-132</t>
  </si>
  <si>
    <t>720-ALL-142</t>
  </si>
  <si>
    <t>720-ALL-146</t>
  </si>
  <si>
    <t>720-ALL-147</t>
  </si>
  <si>
    <t>720-ALL-151</t>
  </si>
  <si>
    <t>720-ALL-152</t>
  </si>
  <si>
    <t>720-ALL-162</t>
  </si>
  <si>
    <t>720-ALL-163</t>
  </si>
  <si>
    <t>720-ALL-165</t>
  </si>
  <si>
    <t>720-ALL-171</t>
  </si>
  <si>
    <t>720-ALL-172</t>
  </si>
  <si>
    <t>720-ALL-173</t>
  </si>
  <si>
    <t>720-ALL-175</t>
  </si>
  <si>
    <t>720-ALL-184</t>
  </si>
  <si>
    <t>720-ALL-185</t>
  </si>
  <si>
    <t>720-ALL-188</t>
  </si>
  <si>
    <t>720-ALL-192</t>
  </si>
  <si>
    <t>720-ALL-199</t>
  </si>
  <si>
    <t>720-ALL-211</t>
  </si>
  <si>
    <t>720-ALL-221</t>
  </si>
  <si>
    <t>720-ALL-231</t>
  </si>
  <si>
    <t>720-ALL-311</t>
  </si>
  <si>
    <t>720-ALL-312</t>
  </si>
  <si>
    <t>720-ALL-326</t>
  </si>
  <si>
    <t>720-ALL-332</t>
  </si>
  <si>
    <t>720-ALL-341</t>
  </si>
  <si>
    <t>720-ALL-342</t>
  </si>
  <si>
    <t>720-ALL-344</t>
  </si>
  <si>
    <t>720-ALL-379</t>
  </si>
  <si>
    <t>720-ALL-411</t>
  </si>
  <si>
    <t>720-ALL-418</t>
  </si>
  <si>
    <t>720-ALL-422</t>
  </si>
  <si>
    <t>720-ALL-423</t>
  </si>
  <si>
    <t>720-ALL-424</t>
  </si>
  <si>
    <t>720-ALL-425</t>
  </si>
  <si>
    <t>720-ALL-461</t>
  </si>
  <si>
    <t>720-ALL-462</t>
  </si>
  <si>
    <t>730-ALL-111</t>
  </si>
  <si>
    <t>730-ALL-113</t>
  </si>
  <si>
    <t>730-ALL-114</t>
  </si>
  <si>
    <t>730-ALL-116</t>
  </si>
  <si>
    <t>730-ALL-121</t>
  </si>
  <si>
    <t>730-ALL-123</t>
  </si>
  <si>
    <t>730-ALL-131</t>
  </si>
  <si>
    <t>730-ALL-132</t>
  </si>
  <si>
    <t>730-ALL-135</t>
  </si>
  <si>
    <t>730-ALL-142</t>
  </si>
  <si>
    <t>730-ALL-143</t>
  </si>
  <si>
    <t>730-ALL-145</t>
  </si>
  <si>
    <t>730-ALL-146</t>
  </si>
  <si>
    <t>730-ALL-151</t>
  </si>
  <si>
    <t>730-ALL-165</t>
  </si>
  <si>
    <t>730-ALL-167</t>
  </si>
  <si>
    <t>730-ALL-171</t>
  </si>
  <si>
    <t>730-ALL-172</t>
  </si>
  <si>
    <t>730-ALL-173</t>
  </si>
  <si>
    <t>730-ALL-175</t>
  </si>
  <si>
    <t>730-ALL-183</t>
  </si>
  <si>
    <t>730-ALL-184</t>
  </si>
  <si>
    <t>730-ALL-188</t>
  </si>
  <si>
    <t>730-ALL-192</t>
  </si>
  <si>
    <t>730-ALL-198</t>
  </si>
  <si>
    <t>730-ALL-199</t>
  </si>
  <si>
    <t>730-ALL-211</t>
  </si>
  <si>
    <t>730-ALL-221</t>
  </si>
  <si>
    <t>730-ALL-231</t>
  </si>
  <si>
    <t>730-ALL-311</t>
  </si>
  <si>
    <t>730-ALL-312</t>
  </si>
  <si>
    <t>730-ALL-332</t>
  </si>
  <si>
    <t>730-ALL-351</t>
  </si>
  <si>
    <t>730-ALL-379</t>
  </si>
  <si>
    <t>730-ALL-411</t>
  </si>
  <si>
    <t>730-ALL-418</t>
  </si>
  <si>
    <t>730-ALL-422</t>
  </si>
  <si>
    <t>730-ALL-423</t>
  </si>
  <si>
    <t>730-ALL-424</t>
  </si>
  <si>
    <t>730-ALL-425</t>
  </si>
  <si>
    <t>730-ALL-461</t>
  </si>
  <si>
    <t>730-ALL-462</t>
  </si>
  <si>
    <t>740-ALL-111</t>
  </si>
  <si>
    <t>740-ALL-112</t>
  </si>
  <si>
    <t>740-ALL-113</t>
  </si>
  <si>
    <t>740-ALL-114</t>
  </si>
  <si>
    <t>740-ALL-115</t>
  </si>
  <si>
    <t>740-ALL-116</t>
  </si>
  <si>
    <t>740-ALL-117</t>
  </si>
  <si>
    <t>740-ALL-121</t>
  </si>
  <si>
    <t>740-ALL-123</t>
  </si>
  <si>
    <t>740-ALL-124</t>
  </si>
  <si>
    <t>740-ALL-131</t>
  </si>
  <si>
    <t>740-ALL-132</t>
  </si>
  <si>
    <t>740-ALL-133</t>
  </si>
  <si>
    <t>740-ALL-142</t>
  </si>
  <si>
    <t>740-ALL-143</t>
  </si>
  <si>
    <t>740-ALL-145</t>
  </si>
  <si>
    <t>740-ALL-147</t>
  </si>
  <si>
    <t>740-ALL-148</t>
  </si>
  <si>
    <t>740-ALL-151</t>
  </si>
  <si>
    <t>740-ALL-165</t>
  </si>
  <si>
    <t>740-ALL-167</t>
  </si>
  <si>
    <t>740-ALL-171</t>
  </si>
  <si>
    <t>740-ALL-173</t>
  </si>
  <si>
    <t>740-ALL-175</t>
  </si>
  <si>
    <t>740-ALL-184</t>
  </si>
  <si>
    <t>740-ALL-185</t>
  </si>
  <si>
    <t>740-ALL-186</t>
  </si>
  <si>
    <t>740-ALL-188</t>
  </si>
  <si>
    <t>740-ALL-189</t>
  </si>
  <si>
    <t>740-ALL-192</t>
  </si>
  <si>
    <t>740-ALL-198</t>
  </si>
  <si>
    <t>740-ALL-199</t>
  </si>
  <si>
    <t>740-ALL-211</t>
  </si>
  <si>
    <t>740-ALL-221</t>
  </si>
  <si>
    <t>740-ALL-231</t>
  </si>
  <si>
    <t>740-ALL-311</t>
  </si>
  <si>
    <t>740-ALL-312</t>
  </si>
  <si>
    <t>740-ALL-327</t>
  </si>
  <si>
    <t>740-ALL-331</t>
  </si>
  <si>
    <t>740-ALL-332</t>
  </si>
  <si>
    <t>740-ALL-351</t>
  </si>
  <si>
    <t>740-ALL-379</t>
  </si>
  <si>
    <t>740-ALL-411</t>
  </si>
  <si>
    <t>740-ALL-413</t>
  </si>
  <si>
    <t>740-ALL-422</t>
  </si>
  <si>
    <t>740-ALL-423</t>
  </si>
  <si>
    <t>740-ALL-424</t>
  </si>
  <si>
    <t>740-ALL-425</t>
  </si>
  <si>
    <t>740-ALL-461</t>
  </si>
  <si>
    <t>740-ALL-462</t>
  </si>
  <si>
    <t>740-ALL-552</t>
  </si>
  <si>
    <t>750-ALL-111</t>
  </si>
  <si>
    <t>750-ALL-113</t>
  </si>
  <si>
    <t>750-ALL-114</t>
  </si>
  <si>
    <t>750-ALL-115</t>
  </si>
  <si>
    <t>750-ALL-116</t>
  </si>
  <si>
    <t>750-ALL-121</t>
  </si>
  <si>
    <t>750-ALL-131</t>
  </si>
  <si>
    <t>750-ALL-132</t>
  </si>
  <si>
    <t>750-ALL-142</t>
  </si>
  <si>
    <t>750-ALL-146</t>
  </si>
  <si>
    <t>750-ALL-152</t>
  </si>
  <si>
    <t>750-ALL-162</t>
  </si>
  <si>
    <t>750-ALL-171</t>
  </si>
  <si>
    <t>750-ALL-173</t>
  </si>
  <si>
    <t>750-ALL-175</t>
  </si>
  <si>
    <t>750-ALL-184</t>
  </si>
  <si>
    <t>750-ALL-188</t>
  </si>
  <si>
    <t>750-ALL-199</t>
  </si>
  <si>
    <t>750-ALL-211</t>
  </si>
  <si>
    <t>750-ALL-221</t>
  </si>
  <si>
    <t>750-ALL-231</t>
  </si>
  <si>
    <t>750-ALL-311</t>
  </si>
  <si>
    <t>750-ALL-312</t>
  </si>
  <si>
    <t>750-ALL-321</t>
  </si>
  <si>
    <t>750-ALL-326</t>
  </si>
  <si>
    <t>750-ALL-327</t>
  </si>
  <si>
    <t>750-ALL-332</t>
  </si>
  <si>
    <t>750-ALL-411</t>
  </si>
  <si>
    <t>750-ALL-413</t>
  </si>
  <si>
    <t>750-ALL-418</t>
  </si>
  <si>
    <t>750-ALL-422</t>
  </si>
  <si>
    <t>750-ALL-423</t>
  </si>
  <si>
    <t>750-ALL-424</t>
  </si>
  <si>
    <t>750-ALL-425</t>
  </si>
  <si>
    <t>750-ALL-461</t>
  </si>
  <si>
    <t>750-ALL-462</t>
  </si>
  <si>
    <t>760-ALL-111</t>
  </si>
  <si>
    <t>760-ALL-113</t>
  </si>
  <si>
    <t>760-ALL-114</t>
  </si>
  <si>
    <t>760-ALL-116</t>
  </si>
  <si>
    <t>760-ALL-118</t>
  </si>
  <si>
    <t>760-ALL-121</t>
  </si>
  <si>
    <t>760-ALL-123</t>
  </si>
  <si>
    <t>760-ALL-124</t>
  </si>
  <si>
    <t>760-ALL-125</t>
  </si>
  <si>
    <t>760-ALL-131</t>
  </si>
  <si>
    <t>760-ALL-132</t>
  </si>
  <si>
    <t>760-ALL-133</t>
  </si>
  <si>
    <t>760-ALL-135</t>
  </si>
  <si>
    <t>760-ALL-141</t>
  </si>
  <si>
    <t>760-ALL-142</t>
  </si>
  <si>
    <t>760-ALL-143</t>
  </si>
  <si>
    <t>760-ALL-144</t>
  </si>
  <si>
    <t>760-ALL-145</t>
  </si>
  <si>
    <t>760-ALL-146</t>
  </si>
  <si>
    <t>760-ALL-148</t>
  </si>
  <si>
    <t>760-ALL-151</t>
  </si>
  <si>
    <t>760-ALL-152</t>
  </si>
  <si>
    <t>760-ALL-162</t>
  </si>
  <si>
    <t>760-ALL-163</t>
  </si>
  <si>
    <t>760-ALL-165</t>
  </si>
  <si>
    <t>760-ALL-167</t>
  </si>
  <si>
    <t>760-ALL-171</t>
  </si>
  <si>
    <t>760-ALL-173</t>
  </si>
  <si>
    <t>760-ALL-175</t>
  </si>
  <si>
    <t>760-ALL-176</t>
  </si>
  <si>
    <t>760-ALL-181</t>
  </si>
  <si>
    <t>760-ALL-184</t>
  </si>
  <si>
    <t>760-ALL-185</t>
  </si>
  <si>
    <t>760-ALL-188</t>
  </si>
  <si>
    <t>760-ALL-189</t>
  </si>
  <si>
    <t>760-ALL-196</t>
  </si>
  <si>
    <t>760-ALL-198</t>
  </si>
  <si>
    <t>760-ALL-211</t>
  </si>
  <si>
    <t>760-ALL-221</t>
  </si>
  <si>
    <t>760-ALL-231</t>
  </si>
  <si>
    <t>760-ALL-311</t>
  </si>
  <si>
    <t>760-ALL-312</t>
  </si>
  <si>
    <t>760-ALL-319</t>
  </si>
  <si>
    <t>760-ALL-321</t>
  </si>
  <si>
    <t>760-ALL-322</t>
  </si>
  <si>
    <t>760-ALL-323</t>
  </si>
  <si>
    <t>760-ALL-326</t>
  </si>
  <si>
    <t>760-ALL-331</t>
  </si>
  <si>
    <t>760-ALL-332</t>
  </si>
  <si>
    <t>760-ALL-342</t>
  </si>
  <si>
    <t>760-ALL-343</t>
  </si>
  <si>
    <t>760-ALL-344</t>
  </si>
  <si>
    <t>760-ALL-351</t>
  </si>
  <si>
    <t>760-ALL-378</t>
  </si>
  <si>
    <t>760-ALL-411</t>
  </si>
  <si>
    <t>760-ALL-413</t>
  </si>
  <si>
    <t>760-ALL-414</t>
  </si>
  <si>
    <t>760-ALL-418</t>
  </si>
  <si>
    <t>760-ALL-422</t>
  </si>
  <si>
    <t>760-ALL-423</t>
  </si>
  <si>
    <t>760-ALL-424</t>
  </si>
  <si>
    <t>760-ALL-425</t>
  </si>
  <si>
    <t>760-ALL-461</t>
  </si>
  <si>
    <t>760-ALL-462</t>
  </si>
  <si>
    <t>760-ALL-472</t>
  </si>
  <si>
    <t>760-ALL-541</t>
  </si>
  <si>
    <t>760-ALL-552</t>
  </si>
  <si>
    <t>761-ALL-111</t>
  </si>
  <si>
    <t>761-ALL-113</t>
  </si>
  <si>
    <t>761-ALL-114</t>
  </si>
  <si>
    <t>761-ALL-116</t>
  </si>
  <si>
    <t>761-ALL-121</t>
  </si>
  <si>
    <t>761-ALL-125</t>
  </si>
  <si>
    <t>761-ALL-127</t>
  </si>
  <si>
    <t>761-ALL-131</t>
  </si>
  <si>
    <t>761-ALL-132</t>
  </si>
  <si>
    <t>761-ALL-142</t>
  </si>
  <si>
    <t>761-ALL-145</t>
  </si>
  <si>
    <t>761-ALL-151</t>
  </si>
  <si>
    <t>761-ALL-165</t>
  </si>
  <si>
    <t>761-ALL-167</t>
  </si>
  <si>
    <t>761-ALL-171</t>
  </si>
  <si>
    <t>761-ALL-173</t>
  </si>
  <si>
    <t>761-ALL-181</t>
  </si>
  <si>
    <t>761-ALL-184</t>
  </si>
  <si>
    <t>761-ALL-185</t>
  </si>
  <si>
    <t>761-ALL-188</t>
  </si>
  <si>
    <t>761-ALL-211</t>
  </si>
  <si>
    <t>761-ALL-221</t>
  </si>
  <si>
    <t>761-ALL-231</t>
  </si>
  <si>
    <t>761-ALL-311</t>
  </si>
  <si>
    <t>761-ALL-312</t>
  </si>
  <si>
    <t>761-ALL-331</t>
  </si>
  <si>
    <t>761-ALL-411</t>
  </si>
  <si>
    <t>761-ALL-413</t>
  </si>
  <si>
    <t>761-ALL-414</t>
  </si>
  <si>
    <t>761-ALL-418</t>
  </si>
  <si>
    <t>761-ALL-461</t>
  </si>
  <si>
    <t>761-ALL-462</t>
  </si>
  <si>
    <t>761-ALL-715</t>
  </si>
  <si>
    <t>770-ALL-111</t>
  </si>
  <si>
    <t>770-ALL-113</t>
  </si>
  <si>
    <t>770-ALL-114</t>
  </si>
  <si>
    <t>770-ALL-116</t>
  </si>
  <si>
    <t>770-ALL-121</t>
  </si>
  <si>
    <t>770-ALL-131</t>
  </si>
  <si>
    <t>770-ALL-132</t>
  </si>
  <si>
    <t>770-ALL-135</t>
  </si>
  <si>
    <t>770-ALL-142</t>
  </si>
  <si>
    <t>770-ALL-145</t>
  </si>
  <si>
    <t>770-ALL-146</t>
  </si>
  <si>
    <t>770-ALL-148</t>
  </si>
  <si>
    <t>770-ALL-149</t>
  </si>
  <si>
    <t>770-ALL-151</t>
  </si>
  <si>
    <t>770-ALL-162</t>
  </si>
  <si>
    <t>770-ALL-163</t>
  </si>
  <si>
    <t>770-ALL-167</t>
  </si>
  <si>
    <t>770-ALL-171</t>
  </si>
  <si>
    <t>770-ALL-172</t>
  </si>
  <si>
    <t>770-ALL-173</t>
  </si>
  <si>
    <t>770-ALL-175</t>
  </si>
  <si>
    <t>770-ALL-181</t>
  </si>
  <si>
    <t>770-ALL-184</t>
  </si>
  <si>
    <t>770-ALL-185</t>
  </si>
  <si>
    <t>770-ALL-188</t>
  </si>
  <si>
    <t>770-ALL-197</t>
  </si>
  <si>
    <t>770-ALL-198</t>
  </si>
  <si>
    <t>770-ALL-199</t>
  </si>
  <si>
    <t>770-ALL-211</t>
  </si>
  <si>
    <t>770-ALL-221</t>
  </si>
  <si>
    <t>770-ALL-231</t>
  </si>
  <si>
    <t>770-ALL-311</t>
  </si>
  <si>
    <t>770-ALL-312</t>
  </si>
  <si>
    <t>770-ALL-321</t>
  </si>
  <si>
    <t>770-ALL-332</t>
  </si>
  <si>
    <t>770-ALL-333</t>
  </si>
  <si>
    <t>770-ALL-341</t>
  </si>
  <si>
    <t>770-ALL-351</t>
  </si>
  <si>
    <t>770-ALL-411</t>
  </si>
  <si>
    <t>770-ALL-413</t>
  </si>
  <si>
    <t>770-ALL-414</t>
  </si>
  <si>
    <t>770-ALL-418</t>
  </si>
  <si>
    <t>770-ALL-422</t>
  </si>
  <si>
    <t>770-ALL-423</t>
  </si>
  <si>
    <t>770-ALL-424</t>
  </si>
  <si>
    <t>770-ALL-425</t>
  </si>
  <si>
    <t>770-ALL-461</t>
  </si>
  <si>
    <t>770-ALL-462</t>
  </si>
  <si>
    <t>770-ALL-552</t>
  </si>
  <si>
    <t>780-ALL-111</t>
  </si>
  <si>
    <t>780-ALL-113</t>
  </si>
  <si>
    <t>780-ALL-114</t>
  </si>
  <si>
    <t>780-ALL-116</t>
  </si>
  <si>
    <t>780-ALL-118</t>
  </si>
  <si>
    <t>780-ALL-121</t>
  </si>
  <si>
    <t>780-ALL-123</t>
  </si>
  <si>
    <t>780-ALL-131</t>
  </si>
  <si>
    <t>780-ALL-132</t>
  </si>
  <si>
    <t>780-ALL-141</t>
  </si>
  <si>
    <t>780-ALL-142</t>
  </si>
  <si>
    <t>780-ALL-143</t>
  </si>
  <si>
    <t>780-ALL-144</t>
  </si>
  <si>
    <t>780-ALL-145</t>
  </si>
  <si>
    <t>780-ALL-146</t>
  </si>
  <si>
    <t>780-ALL-147</t>
  </si>
  <si>
    <t>780-ALL-148</t>
  </si>
  <si>
    <t>780-ALL-151</t>
  </si>
  <si>
    <t>780-ALL-153</t>
  </si>
  <si>
    <t>780-ALL-162</t>
  </si>
  <si>
    <t>780-ALL-165</t>
  </si>
  <si>
    <t>780-ALL-167</t>
  </si>
  <si>
    <t>780-ALL-171</t>
  </si>
  <si>
    <t>780-ALL-172</t>
  </si>
  <si>
    <t>780-ALL-173</t>
  </si>
  <si>
    <t>780-ALL-175</t>
  </si>
  <si>
    <t>780-ALL-181</t>
  </si>
  <si>
    <t>780-ALL-184</t>
  </si>
  <si>
    <t>780-ALL-185</t>
  </si>
  <si>
    <t>780-ALL-186</t>
  </si>
  <si>
    <t>780-ALL-188</t>
  </si>
  <si>
    <t>780-ALL-189</t>
  </si>
  <si>
    <t>780-ALL-192</t>
  </si>
  <si>
    <t>780-ALL-196</t>
  </si>
  <si>
    <t>780-ALL-197</t>
  </si>
  <si>
    <t>780-ALL-198</t>
  </si>
  <si>
    <t>780-ALL-199</t>
  </si>
  <si>
    <t>780-ALL-211</t>
  </si>
  <si>
    <t>780-ALL-221</t>
  </si>
  <si>
    <t>780-ALL-231</t>
  </si>
  <si>
    <t>780-ALL-311</t>
  </si>
  <si>
    <t>780-ALL-312</t>
  </si>
  <si>
    <t>780-ALL-314</t>
  </si>
  <si>
    <t>780-ALL-317</t>
  </si>
  <si>
    <t>780-ALL-321</t>
  </si>
  <si>
    <t>780-ALL-327</t>
  </si>
  <si>
    <t>780-ALL-331</t>
  </si>
  <si>
    <t>780-ALL-332</t>
  </si>
  <si>
    <t>780-ALL-342</t>
  </si>
  <si>
    <t>780-ALL-351</t>
  </si>
  <si>
    <t>780-ALL-411</t>
  </si>
  <si>
    <t>780-ALL-414</t>
  </si>
  <si>
    <t>780-ALL-418</t>
  </si>
  <si>
    <t>780-ALL-422</t>
  </si>
  <si>
    <t>780-ALL-423</t>
  </si>
  <si>
    <t>780-ALL-424</t>
  </si>
  <si>
    <t>780-ALL-425</t>
  </si>
  <si>
    <t>780-ALL-541</t>
  </si>
  <si>
    <t>780-ALL-542</t>
  </si>
  <si>
    <t>780-ALL-552</t>
  </si>
  <si>
    <t>790-ALL-111</t>
  </si>
  <si>
    <t>790-ALL-113</t>
  </si>
  <si>
    <t>790-ALL-114</t>
  </si>
  <si>
    <t>790-ALL-116</t>
  </si>
  <si>
    <t>790-ALL-118</t>
  </si>
  <si>
    <t>790-ALL-121</t>
  </si>
  <si>
    <t>790-ALL-123</t>
  </si>
  <si>
    <t>790-ALL-125</t>
  </si>
  <si>
    <t>790-ALL-127</t>
  </si>
  <si>
    <t>790-ALL-131</t>
  </si>
  <si>
    <t>790-ALL-132</t>
  </si>
  <si>
    <t>790-ALL-133</t>
  </si>
  <si>
    <t>790-ALL-135</t>
  </si>
  <si>
    <t>790-ALL-142</t>
  </si>
  <si>
    <t>790-ALL-145</t>
  </si>
  <si>
    <t>790-ALL-146</t>
  </si>
  <si>
    <t>790-ALL-148</t>
  </si>
  <si>
    <t>790-ALL-151</t>
  </si>
  <si>
    <t>790-ALL-153</t>
  </si>
  <si>
    <t>790-ALL-162</t>
  </si>
  <si>
    <t>790-ALL-163</t>
  </si>
  <si>
    <t>790-ALL-167</t>
  </si>
  <si>
    <t>790-ALL-171</t>
  </si>
  <si>
    <t>790-ALL-172</t>
  </si>
  <si>
    <t>790-ALL-173</t>
  </si>
  <si>
    <t>790-ALL-175</t>
  </si>
  <si>
    <t>790-ALL-181</t>
  </si>
  <si>
    <t>790-ALL-183</t>
  </si>
  <si>
    <t>790-ALL-184</t>
  </si>
  <si>
    <t>790-ALL-185</t>
  </si>
  <si>
    <t>790-ALL-186</t>
  </si>
  <si>
    <t>790-ALL-188</t>
  </si>
  <si>
    <t>790-ALL-189</t>
  </si>
  <si>
    <t>790-ALL-191</t>
  </si>
  <si>
    <t>790-ALL-199</t>
  </si>
  <si>
    <t>790-ALL-211</t>
  </si>
  <si>
    <t>790-ALL-221</t>
  </si>
  <si>
    <t>790-ALL-231</t>
  </si>
  <si>
    <t>790-ALL-311</t>
  </si>
  <si>
    <t>790-ALL-312</t>
  </si>
  <si>
    <t>790-ALL-314</t>
  </si>
  <si>
    <t>790-ALL-326</t>
  </si>
  <si>
    <t>790-ALL-331</t>
  </si>
  <si>
    <t>790-ALL-332</t>
  </si>
  <si>
    <t>790-ALL-351</t>
  </si>
  <si>
    <t>790-ALL-361</t>
  </si>
  <si>
    <t>790-ALL-372</t>
  </si>
  <si>
    <t>790-ALL-411</t>
  </si>
  <si>
    <t>790-ALL-413</t>
  </si>
  <si>
    <t>790-ALL-418</t>
  </si>
  <si>
    <t>790-ALL-422</t>
  </si>
  <si>
    <t>790-ALL-423</t>
  </si>
  <si>
    <t>790-ALL-424</t>
  </si>
  <si>
    <t>790-ALL-425</t>
  </si>
  <si>
    <t>790-ALL-462</t>
  </si>
  <si>
    <t>800-ALL-111</t>
  </si>
  <si>
    <t>800-ALL-113</t>
  </si>
  <si>
    <t>800-ALL-114</t>
  </si>
  <si>
    <t>800-ALL-116</t>
  </si>
  <si>
    <t>800-ALL-118</t>
  </si>
  <si>
    <t>800-ALL-121</t>
  </si>
  <si>
    <t>800-ALL-123</t>
  </si>
  <si>
    <t>800-ALL-131</t>
  </si>
  <si>
    <t>800-ALL-132</t>
  </si>
  <si>
    <t>800-ALL-133</t>
  </si>
  <si>
    <t>800-ALL-135</t>
  </si>
  <si>
    <t>800-ALL-142</t>
  </si>
  <si>
    <t>800-ALL-144</t>
  </si>
  <si>
    <t>800-ALL-145</t>
  </si>
  <si>
    <t>800-ALL-148</t>
  </si>
  <si>
    <t>800-ALL-151</t>
  </si>
  <si>
    <t>800-ALL-162</t>
  </si>
  <si>
    <t>800-ALL-165</t>
  </si>
  <si>
    <t>800-ALL-167</t>
  </si>
  <si>
    <t>800-ALL-171</t>
  </si>
  <si>
    <t>800-ALL-172</t>
  </si>
  <si>
    <t>800-ALL-173</t>
  </si>
  <si>
    <t>800-ALL-175</t>
  </si>
  <si>
    <t>800-ALL-181</t>
  </si>
  <si>
    <t>800-ALL-184</t>
  </si>
  <si>
    <t>800-ALL-185</t>
  </si>
  <si>
    <t>800-ALL-188</t>
  </si>
  <si>
    <t>800-ALL-189</t>
  </si>
  <si>
    <t>800-ALL-192</t>
  </si>
  <si>
    <t>800-ALL-198</t>
  </si>
  <si>
    <t>800-ALL-211</t>
  </si>
  <si>
    <t>800-ALL-221</t>
  </si>
  <si>
    <t>800-ALL-231</t>
  </si>
  <si>
    <t>800-ALL-311</t>
  </si>
  <si>
    <t>800-ALL-312</t>
  </si>
  <si>
    <t>800-ALL-331</t>
  </si>
  <si>
    <t>800-ALL-332</t>
  </si>
  <si>
    <t>800-ALL-341</t>
  </si>
  <si>
    <t>800-ALL-344</t>
  </si>
  <si>
    <t>800-ALL-351</t>
  </si>
  <si>
    <t>800-ALL-411</t>
  </si>
  <si>
    <t>800-ALL-413</t>
  </si>
  <si>
    <t>800-ALL-418</t>
  </si>
  <si>
    <t>800-ALL-422</t>
  </si>
  <si>
    <t>800-ALL-423</t>
  </si>
  <si>
    <t>800-ALL-424</t>
  </si>
  <si>
    <t>800-ALL-425</t>
  </si>
  <si>
    <t>800-ALL-462</t>
  </si>
  <si>
    <t>810-ALL-111</t>
  </si>
  <si>
    <t>810-ALL-113</t>
  </si>
  <si>
    <t>810-ALL-114</t>
  </si>
  <si>
    <t>810-ALL-116</t>
  </si>
  <si>
    <t>810-ALL-121</t>
  </si>
  <si>
    <t>810-ALL-125</t>
  </si>
  <si>
    <t>810-ALL-131</t>
  </si>
  <si>
    <t>810-ALL-132</t>
  </si>
  <si>
    <t>810-ALL-133</t>
  </si>
  <si>
    <t>810-ALL-135</t>
  </si>
  <si>
    <t>810-ALL-142</t>
  </si>
  <si>
    <t>810-ALL-143</t>
  </si>
  <si>
    <t>810-ALL-144</t>
  </si>
  <si>
    <t>810-ALL-145</t>
  </si>
  <si>
    <t>810-ALL-146</t>
  </si>
  <si>
    <t>810-ALL-147</t>
  </si>
  <si>
    <t>810-ALL-148</t>
  </si>
  <si>
    <t>810-ALL-151</t>
  </si>
  <si>
    <t>810-ALL-152</t>
  </si>
  <si>
    <t>810-ALL-162</t>
  </si>
  <si>
    <t>810-ALL-163</t>
  </si>
  <si>
    <t>810-ALL-165</t>
  </si>
  <si>
    <t>810-ALL-171</t>
  </si>
  <si>
    <t>810-ALL-172</t>
  </si>
  <si>
    <t>810-ALL-173</t>
  </si>
  <si>
    <t>810-ALL-175</t>
  </si>
  <si>
    <t>810-ALL-184</t>
  </si>
  <si>
    <t>810-ALL-185</t>
  </si>
  <si>
    <t>810-ALL-188</t>
  </si>
  <si>
    <t>810-ALL-189</t>
  </si>
  <si>
    <t>810-ALL-198</t>
  </si>
  <si>
    <t>810-ALL-199</t>
  </si>
  <si>
    <t>810-ALL-211</t>
  </si>
  <si>
    <t>810-ALL-221</t>
  </si>
  <si>
    <t>810-ALL-231</t>
  </si>
  <si>
    <t>810-ALL-311</t>
  </si>
  <si>
    <t>810-ALL-312</t>
  </si>
  <si>
    <t>810-ALL-318</t>
  </si>
  <si>
    <t>810-ALL-319</t>
  </si>
  <si>
    <t>810-ALL-331</t>
  </si>
  <si>
    <t>810-ALL-332</t>
  </si>
  <si>
    <t>810-ALL-344</t>
  </si>
  <si>
    <t>810-ALL-351</t>
  </si>
  <si>
    <t>810-ALL-411</t>
  </si>
  <si>
    <t>810-ALL-413</t>
  </si>
  <si>
    <t>810-ALL-418</t>
  </si>
  <si>
    <t>810-ALL-422</t>
  </si>
  <si>
    <t>810-ALL-423</t>
  </si>
  <si>
    <t>810-ALL-424</t>
  </si>
  <si>
    <t>810-ALL-425</t>
  </si>
  <si>
    <t>810-ALL-462</t>
  </si>
  <si>
    <t>820-ALL-111</t>
  </si>
  <si>
    <t>820-ALL-113</t>
  </si>
  <si>
    <t>820-ALL-114</t>
  </si>
  <si>
    <t>820-ALL-116</t>
  </si>
  <si>
    <t>820-ALL-121</t>
  </si>
  <si>
    <t>820-ALL-123</t>
  </si>
  <si>
    <t>820-ALL-131</t>
  </si>
  <si>
    <t>820-ALL-141</t>
  </si>
  <si>
    <t>820-ALL-142</t>
  </si>
  <si>
    <t>820-ALL-143</t>
  </si>
  <si>
    <t>820-ALL-146</t>
  </si>
  <si>
    <t>820-ALL-148</t>
  </si>
  <si>
    <t>820-ALL-151</t>
  </si>
  <si>
    <t>820-ALL-162</t>
  </si>
  <si>
    <t>820-ALL-171</t>
  </si>
  <si>
    <t>820-ALL-172</t>
  </si>
  <si>
    <t>820-ALL-173</t>
  </si>
  <si>
    <t>820-ALL-175</t>
  </si>
  <si>
    <t>820-ALL-181</t>
  </si>
  <si>
    <t>820-ALL-184</t>
  </si>
  <si>
    <t>820-ALL-185</t>
  </si>
  <si>
    <t>820-ALL-188</t>
  </si>
  <si>
    <t>820-ALL-189</t>
  </si>
  <si>
    <t>820-ALL-199</t>
  </si>
  <si>
    <t>820-ALL-211</t>
  </si>
  <si>
    <t>820-ALL-221</t>
  </si>
  <si>
    <t>820-ALL-231</t>
  </si>
  <si>
    <t>820-ALL-311</t>
  </si>
  <si>
    <t>820-ALL-312</t>
  </si>
  <si>
    <t>820-ALL-319</t>
  </si>
  <si>
    <t>820-ALL-321</t>
  </si>
  <si>
    <t>820-ALL-332</t>
  </si>
  <si>
    <t>820-ALL-411</t>
  </si>
  <si>
    <t>820-ALL-413</t>
  </si>
  <si>
    <t>820-ALL-418</t>
  </si>
  <si>
    <t>820-ALL-422</t>
  </si>
  <si>
    <t>820-ALL-423</t>
  </si>
  <si>
    <t>820-ALL-424</t>
  </si>
  <si>
    <t>820-ALL-425</t>
  </si>
  <si>
    <t>820-ALL-461</t>
  </si>
  <si>
    <t>820-ALL-462</t>
  </si>
  <si>
    <t>820-ALL-541</t>
  </si>
  <si>
    <t>820-ALL-552</t>
  </si>
  <si>
    <t>821-ALL-111</t>
  </si>
  <si>
    <t>821-ALL-113</t>
  </si>
  <si>
    <t>821-ALL-114</t>
  </si>
  <si>
    <t>821-ALL-115</t>
  </si>
  <si>
    <t>821-ALL-116</t>
  </si>
  <si>
    <t>821-ALL-121</t>
  </si>
  <si>
    <t>821-ALL-123</t>
  </si>
  <si>
    <t>821-ALL-131</t>
  </si>
  <si>
    <t>821-ALL-132</t>
  </si>
  <si>
    <t>821-ALL-142</t>
  </si>
  <si>
    <t>821-ALL-146</t>
  </si>
  <si>
    <t>821-ALL-147</t>
  </si>
  <si>
    <t>821-ALL-151</t>
  </si>
  <si>
    <t>821-ALL-162</t>
  </si>
  <si>
    <t>821-ALL-163</t>
  </si>
  <si>
    <t>821-ALL-165</t>
  </si>
  <si>
    <t>821-ALL-171</t>
  </si>
  <si>
    <t>821-ALL-173</t>
  </si>
  <si>
    <t>821-ALL-181</t>
  </si>
  <si>
    <t>821-ALL-184</t>
  </si>
  <si>
    <t>821-ALL-188</t>
  </si>
  <si>
    <t>821-ALL-198</t>
  </si>
  <si>
    <t>821-ALL-199</t>
  </si>
  <si>
    <t>821-ALL-211</t>
  </si>
  <si>
    <t>821-ALL-221</t>
  </si>
  <si>
    <t>821-ALL-231</t>
  </si>
  <si>
    <t>821-ALL-311</t>
  </si>
  <si>
    <t>821-ALL-312</t>
  </si>
  <si>
    <t>821-ALL-317</t>
  </si>
  <si>
    <t>821-ALL-318</t>
  </si>
  <si>
    <t>821-ALL-319</t>
  </si>
  <si>
    <t>821-ALL-326</t>
  </si>
  <si>
    <t>821-ALL-327</t>
  </si>
  <si>
    <t>821-ALL-342</t>
  </si>
  <si>
    <t>821-ALL-379</t>
  </si>
  <si>
    <t>821-ALL-411</t>
  </si>
  <si>
    <t>821-ALL-413</t>
  </si>
  <si>
    <t>821-ALL-418</t>
  </si>
  <si>
    <t>821-ALL-461</t>
  </si>
  <si>
    <t>821-ALL-462</t>
  </si>
  <si>
    <t>830-ALL-111</t>
  </si>
  <si>
    <t>830-ALL-112</t>
  </si>
  <si>
    <t>830-ALL-113</t>
  </si>
  <si>
    <t>830-ALL-114</t>
  </si>
  <si>
    <t>830-ALL-115</t>
  </si>
  <si>
    <t>830-ALL-116</t>
  </si>
  <si>
    <t>830-ALL-121</t>
  </si>
  <si>
    <t>830-ALL-124</t>
  </si>
  <si>
    <t>830-ALL-131</t>
  </si>
  <si>
    <t>830-ALL-132</t>
  </si>
  <si>
    <t>830-ALL-142</t>
  </si>
  <si>
    <t>830-ALL-146</t>
  </si>
  <si>
    <t>830-ALL-148</t>
  </si>
  <si>
    <t>830-ALL-149</t>
  </si>
  <si>
    <t>830-ALL-151</t>
  </si>
  <si>
    <t>830-ALL-152</t>
  </si>
  <si>
    <t>830-ALL-162</t>
  </si>
  <si>
    <t>830-ALL-171</t>
  </si>
  <si>
    <t>830-ALL-173</t>
  </si>
  <si>
    <t>830-ALL-175</t>
  </si>
  <si>
    <t>830-ALL-181</t>
  </si>
  <si>
    <t>830-ALL-184</t>
  </si>
  <si>
    <t>830-ALL-188</t>
  </si>
  <si>
    <t>830-ALL-192</t>
  </si>
  <si>
    <t>830-ALL-198</t>
  </si>
  <si>
    <t>830-ALL-211</t>
  </si>
  <si>
    <t>830-ALL-221</t>
  </si>
  <si>
    <t>830-ALL-231</t>
  </si>
  <si>
    <t>830-ALL-311</t>
  </si>
  <si>
    <t>830-ALL-312</t>
  </si>
  <si>
    <t>830-ALL-332</t>
  </si>
  <si>
    <t>830-ALL-333</t>
  </si>
  <si>
    <t>830-ALL-411</t>
  </si>
  <si>
    <t>830-ALL-413</t>
  </si>
  <si>
    <t>830-ALL-418</t>
  </si>
  <si>
    <t>830-ALL-422</t>
  </si>
  <si>
    <t>830-ALL-423</t>
  </si>
  <si>
    <t>830-ALL-424</t>
  </si>
  <si>
    <t>830-ALL-425</t>
  </si>
  <si>
    <t>830-ALL-462</t>
  </si>
  <si>
    <t>840-ALL-111</t>
  </si>
  <si>
    <t>840-ALL-113</t>
  </si>
  <si>
    <t>840-ALL-114</t>
  </si>
  <si>
    <t>840-ALL-116</t>
  </si>
  <si>
    <t>840-ALL-121</t>
  </si>
  <si>
    <t>840-ALL-131</t>
  </si>
  <si>
    <t>840-ALL-135</t>
  </si>
  <si>
    <t>840-ALL-142</t>
  </si>
  <si>
    <t>840-ALL-145</t>
  </si>
  <si>
    <t>840-ALL-147</t>
  </si>
  <si>
    <t>840-ALL-151</t>
  </si>
  <si>
    <t>840-ALL-152</t>
  </si>
  <si>
    <t>840-ALL-153</t>
  </si>
  <si>
    <t>840-ALL-162</t>
  </si>
  <si>
    <t>840-ALL-165</t>
  </si>
  <si>
    <t>840-ALL-171</t>
  </si>
  <si>
    <t>840-ALL-173</t>
  </si>
  <si>
    <t>840-ALL-175</t>
  </si>
  <si>
    <t>840-ALL-184</t>
  </si>
  <si>
    <t>840-ALL-185</t>
  </si>
  <si>
    <t>840-ALL-188</t>
  </si>
  <si>
    <t>840-ALL-198</t>
  </si>
  <si>
    <t>840-ALL-199</t>
  </si>
  <si>
    <t>840-ALL-211</t>
  </si>
  <si>
    <t>840-ALL-221</t>
  </si>
  <si>
    <t>840-ALL-231</t>
  </si>
  <si>
    <t>840-ALL-311</t>
  </si>
  <si>
    <t>840-ALL-312</t>
  </si>
  <si>
    <t>840-ALL-317</t>
  </si>
  <si>
    <t>840-ALL-319</t>
  </si>
  <si>
    <t>840-ALL-331</t>
  </si>
  <si>
    <t>840-ALL-332</t>
  </si>
  <si>
    <t>840-ALL-351</t>
  </si>
  <si>
    <t>840-ALL-411</t>
  </si>
  <si>
    <t>840-ALL-413</t>
  </si>
  <si>
    <t>840-ALL-418</t>
  </si>
  <si>
    <t>840-ALL-422</t>
  </si>
  <si>
    <t>840-ALL-424</t>
  </si>
  <si>
    <t>840-ALL-462</t>
  </si>
  <si>
    <t>850-ALL-113</t>
  </si>
  <si>
    <t>850-ALL-114</t>
  </si>
  <si>
    <t>850-ALL-115</t>
  </si>
  <si>
    <t>850-ALL-116</t>
  </si>
  <si>
    <t>850-ALL-118</t>
  </si>
  <si>
    <t>850-ALL-121</t>
  </si>
  <si>
    <t>850-ALL-123</t>
  </si>
  <si>
    <t>850-ALL-131</t>
  </si>
  <si>
    <t>850-ALL-132</t>
  </si>
  <si>
    <t>850-ALL-133</t>
  </si>
  <si>
    <t>850-ALL-135</t>
  </si>
  <si>
    <t>850-ALL-142</t>
  </si>
  <si>
    <t>850-ALL-144</t>
  </si>
  <si>
    <t>850-ALL-145</t>
  </si>
  <si>
    <t>850-ALL-146</t>
  </si>
  <si>
    <t>850-ALL-147</t>
  </si>
  <si>
    <t>850-ALL-148</t>
  </si>
  <si>
    <t>850-ALL-151</t>
  </si>
  <si>
    <t>850-ALL-162</t>
  </si>
  <si>
    <t>850-ALL-163</t>
  </si>
  <si>
    <t>850-ALL-165</t>
  </si>
  <si>
    <t>850-ALL-167</t>
  </si>
  <si>
    <t>850-ALL-171</t>
  </si>
  <si>
    <t>850-ALL-172</t>
  </si>
  <si>
    <t>850-ALL-173</t>
  </si>
  <si>
    <t>850-ALL-175</t>
  </si>
  <si>
    <t>850-ALL-184</t>
  </si>
  <si>
    <t>850-ALL-185</t>
  </si>
  <si>
    <t>850-ALL-188</t>
  </si>
  <si>
    <t>850-ALL-189</t>
  </si>
  <si>
    <t>850-ALL-199</t>
  </si>
  <si>
    <t>850-ALL-211</t>
  </si>
  <si>
    <t>850-ALL-221</t>
  </si>
  <si>
    <t>850-ALL-231</t>
  </si>
  <si>
    <t>850-ALL-311</t>
  </si>
  <si>
    <t>850-ALL-312</t>
  </si>
  <si>
    <t>850-ALL-318</t>
  </si>
  <si>
    <t>850-ALL-319</t>
  </si>
  <si>
    <t>850-ALL-321</t>
  </si>
  <si>
    <t>850-ALL-332</t>
  </si>
  <si>
    <t>850-ALL-341</t>
  </si>
  <si>
    <t>850-ALL-343</t>
  </si>
  <si>
    <t>850-ALL-344</t>
  </si>
  <si>
    <t>850-ALL-411</t>
  </si>
  <si>
    <t>850-ALL-413</t>
  </si>
  <si>
    <t>850-ALL-418</t>
  </si>
  <si>
    <t>850-ALL-422</t>
  </si>
  <si>
    <t>850-ALL-423</t>
  </si>
  <si>
    <t>850-ALL-424</t>
  </si>
  <si>
    <t>850-ALL-425</t>
  </si>
  <si>
    <t>850-ALL-541</t>
  </si>
  <si>
    <t>850-ALL-542</t>
  </si>
  <si>
    <t>850-ALL-552</t>
  </si>
  <si>
    <t>850-ALL-715</t>
  </si>
  <si>
    <t>860-ALL-111</t>
  </si>
  <si>
    <t>860-ALL-113</t>
  </si>
  <si>
    <t>860-ALL-114</t>
  </si>
  <si>
    <t>860-ALL-115</t>
  </si>
  <si>
    <t>860-ALL-116</t>
  </si>
  <si>
    <t>860-ALL-118</t>
  </si>
  <si>
    <t>860-ALL-121</t>
  </si>
  <si>
    <t>860-ALL-123</t>
  </si>
  <si>
    <t>860-ALL-131</t>
  </si>
  <si>
    <t>860-ALL-132</t>
  </si>
  <si>
    <t>860-ALL-133</t>
  </si>
  <si>
    <t>860-ALL-142</t>
  </si>
  <si>
    <t>860-ALL-143</t>
  </si>
  <si>
    <t>860-ALL-145</t>
  </si>
  <si>
    <t>860-ALL-148</t>
  </si>
  <si>
    <t>860-ALL-151</t>
  </si>
  <si>
    <t>860-ALL-152</t>
  </si>
  <si>
    <t>860-ALL-162</t>
  </si>
  <si>
    <t>860-ALL-163</t>
  </si>
  <si>
    <t>860-ALL-165</t>
  </si>
  <si>
    <t>860-ALL-171</t>
  </si>
  <si>
    <t>860-ALL-173</t>
  </si>
  <si>
    <t>860-ALL-175</t>
  </si>
  <si>
    <t>860-ALL-184</t>
  </si>
  <si>
    <t>860-ALL-185</t>
  </si>
  <si>
    <t>860-ALL-188</t>
  </si>
  <si>
    <t>860-ALL-189</t>
  </si>
  <si>
    <t>860-ALL-198</t>
  </si>
  <si>
    <t>860-ALL-199</t>
  </si>
  <si>
    <t>860-ALL-211</t>
  </si>
  <si>
    <t>860-ALL-221</t>
  </si>
  <si>
    <t>860-ALL-231</t>
  </si>
  <si>
    <t>860-ALL-311</t>
  </si>
  <si>
    <t>860-ALL-312</t>
  </si>
  <si>
    <t>860-ALL-319</t>
  </si>
  <si>
    <t>860-ALL-321</t>
  </si>
  <si>
    <t>860-ALL-323</t>
  </si>
  <si>
    <t>860-ALL-331</t>
  </si>
  <si>
    <t>860-ALL-332</t>
  </si>
  <si>
    <t>860-ALL-341</t>
  </si>
  <si>
    <t>860-ALL-351</t>
  </si>
  <si>
    <t>860-ALL-372</t>
  </si>
  <si>
    <t>860-ALL-411</t>
  </si>
  <si>
    <t>860-ALL-413</t>
  </si>
  <si>
    <t>860-ALL-418</t>
  </si>
  <si>
    <t>860-ALL-422</t>
  </si>
  <si>
    <t>860-ALL-423</t>
  </si>
  <si>
    <t>860-ALL-424</t>
  </si>
  <si>
    <t>860-ALL-425</t>
  </si>
  <si>
    <t>860-ALL-461</t>
  </si>
  <si>
    <t>860-ALL-462</t>
  </si>
  <si>
    <t>860-ALL-541</t>
  </si>
  <si>
    <t>860-ALL-542</t>
  </si>
  <si>
    <t>861-ALL-113</t>
  </si>
  <si>
    <t>861-ALL-114</t>
  </si>
  <si>
    <t>861-ALL-115</t>
  </si>
  <si>
    <t>861-ALL-116</t>
  </si>
  <si>
    <t>861-ALL-121</t>
  </si>
  <si>
    <t>861-ALL-131</t>
  </si>
  <si>
    <t>861-ALL-142</t>
  </si>
  <si>
    <t>861-ALL-146</t>
  </si>
  <si>
    <t>861-ALL-151</t>
  </si>
  <si>
    <t>861-ALL-152</t>
  </si>
  <si>
    <t>861-ALL-162</t>
  </si>
  <si>
    <t>861-ALL-163</t>
  </si>
  <si>
    <t>861-ALL-165</t>
  </si>
  <si>
    <t>861-ALL-173</t>
  </si>
  <si>
    <t>861-ALL-176</t>
  </si>
  <si>
    <t>861-ALL-184</t>
  </si>
  <si>
    <t>861-ALL-188</t>
  </si>
  <si>
    <t>861-ALL-211</t>
  </si>
  <si>
    <t>861-ALL-221</t>
  </si>
  <si>
    <t>861-ALL-231</t>
  </si>
  <si>
    <t>861-ALL-311</t>
  </si>
  <si>
    <t>861-ALL-312</t>
  </si>
  <si>
    <t>861-ALL-411</t>
  </si>
  <si>
    <t>861-ALL-418</t>
  </si>
  <si>
    <t>861-ALL-462</t>
  </si>
  <si>
    <t>862-ALL-111</t>
  </si>
  <si>
    <t>862-ALL-113</t>
  </si>
  <si>
    <t>862-ALL-114</t>
  </si>
  <si>
    <t>862-ALL-115</t>
  </si>
  <si>
    <t>862-ALL-116</t>
  </si>
  <si>
    <t>862-ALL-121</t>
  </si>
  <si>
    <t>862-ALL-131</t>
  </si>
  <si>
    <t>862-ALL-132</t>
  </si>
  <si>
    <t>862-ALL-133</t>
  </si>
  <si>
    <t>862-ALL-142</t>
  </si>
  <si>
    <t>862-ALL-147</t>
  </si>
  <si>
    <t>862-ALL-148</t>
  </si>
  <si>
    <t>862-ALL-151</t>
  </si>
  <si>
    <t>862-ALL-162</t>
  </si>
  <si>
    <t>862-ALL-163</t>
  </si>
  <si>
    <t>862-ALL-165</t>
  </si>
  <si>
    <t>862-ALL-167</t>
  </si>
  <si>
    <t>862-ALL-171</t>
  </si>
  <si>
    <t>862-ALL-173</t>
  </si>
  <si>
    <t>862-ALL-184</t>
  </si>
  <si>
    <t>862-ALL-188</t>
  </si>
  <si>
    <t>862-ALL-198</t>
  </si>
  <si>
    <t>862-ALL-211</t>
  </si>
  <si>
    <t>862-ALL-221</t>
  </si>
  <si>
    <t>862-ALL-231</t>
  </si>
  <si>
    <t>862-ALL-311</t>
  </si>
  <si>
    <t>862-ALL-312</t>
  </si>
  <si>
    <t>862-ALL-331</t>
  </si>
  <si>
    <t>862-ALL-332</t>
  </si>
  <si>
    <t>862-ALL-343</t>
  </si>
  <si>
    <t>862-ALL-411</t>
  </si>
  <si>
    <t>862-ALL-418</t>
  </si>
  <si>
    <t>862-ALL-423</t>
  </si>
  <si>
    <t>862-ALL-462</t>
  </si>
  <si>
    <t>862-ALL-541</t>
  </si>
  <si>
    <t>862-ALL-542</t>
  </si>
  <si>
    <t>870-ALL-111</t>
  </si>
  <si>
    <t>870-ALL-113</t>
  </si>
  <si>
    <t>870-ALL-114</t>
  </si>
  <si>
    <t>870-ALL-115</t>
  </si>
  <si>
    <t>870-ALL-116</t>
  </si>
  <si>
    <t>870-ALL-121</t>
  </si>
  <si>
    <t>870-ALL-131</t>
  </si>
  <si>
    <t>870-ALL-132</t>
  </si>
  <si>
    <t>870-ALL-141</t>
  </si>
  <si>
    <t>870-ALL-142</t>
  </si>
  <si>
    <t>870-ALL-145</t>
  </si>
  <si>
    <t>870-ALL-146</t>
  </si>
  <si>
    <t>870-ALL-151</t>
  </si>
  <si>
    <t>870-ALL-152</t>
  </si>
  <si>
    <t>870-ALL-165</t>
  </si>
  <si>
    <t>870-ALL-171</t>
  </si>
  <si>
    <t>870-ALL-173</t>
  </si>
  <si>
    <t>870-ALL-175</t>
  </si>
  <si>
    <t>870-ALL-184</t>
  </si>
  <si>
    <t>870-ALL-188</t>
  </si>
  <si>
    <t>870-ALL-196</t>
  </si>
  <si>
    <t>870-ALL-199</t>
  </si>
  <si>
    <t>870-ALL-211</t>
  </si>
  <si>
    <t>870-ALL-221</t>
  </si>
  <si>
    <t>870-ALL-231</t>
  </si>
  <si>
    <t>870-ALL-311</t>
  </si>
  <si>
    <t>870-ALL-312</t>
  </si>
  <si>
    <t>870-ALL-315</t>
  </si>
  <si>
    <t>870-ALL-317</t>
  </si>
  <si>
    <t>870-ALL-319</t>
  </si>
  <si>
    <t>870-ALL-323</t>
  </si>
  <si>
    <t>870-ALL-332</t>
  </si>
  <si>
    <t>870-ALL-341</t>
  </si>
  <si>
    <t>870-ALL-351</t>
  </si>
  <si>
    <t>870-ALL-411</t>
  </si>
  <si>
    <t>870-ALL-418</t>
  </si>
  <si>
    <t>870-ALL-422</t>
  </si>
  <si>
    <t>870-ALL-423</t>
  </si>
  <si>
    <t>870-ALL-424</t>
  </si>
  <si>
    <t>870-ALL-425</t>
  </si>
  <si>
    <t>870-ALL-459</t>
  </si>
  <si>
    <t>870-ALL-461</t>
  </si>
  <si>
    <t>870-ALL-462</t>
  </si>
  <si>
    <t>870-ALL-541</t>
  </si>
  <si>
    <t>880-ALL-111</t>
  </si>
  <si>
    <t>880-ALL-113</t>
  </si>
  <si>
    <t>880-ALL-114</t>
  </si>
  <si>
    <t>880-ALL-115</t>
  </si>
  <si>
    <t>880-ALL-116</t>
  </si>
  <si>
    <t>880-ALL-121</t>
  </si>
  <si>
    <t>880-ALL-131</t>
  </si>
  <si>
    <t>880-ALL-132</t>
  </si>
  <si>
    <t>880-ALL-133</t>
  </si>
  <si>
    <t>880-ALL-135</t>
  </si>
  <si>
    <t>880-ALL-142</t>
  </si>
  <si>
    <t>880-ALL-145</t>
  </si>
  <si>
    <t>880-ALL-146</t>
  </si>
  <si>
    <t>880-ALL-151</t>
  </si>
  <si>
    <t>880-ALL-162</t>
  </si>
  <si>
    <t>880-ALL-163</t>
  </si>
  <si>
    <t>880-ALL-171</t>
  </si>
  <si>
    <t>880-ALL-173</t>
  </si>
  <si>
    <t>880-ALL-175</t>
  </si>
  <si>
    <t>880-ALL-184</t>
  </si>
  <si>
    <t>880-ALL-185</t>
  </si>
  <si>
    <t>880-ALL-186</t>
  </si>
  <si>
    <t>880-ALL-188</t>
  </si>
  <si>
    <t>880-ALL-189</t>
  </si>
  <si>
    <t>880-ALL-199</t>
  </si>
  <si>
    <t>880-ALL-211</t>
  </si>
  <si>
    <t>880-ALL-221</t>
  </si>
  <si>
    <t>880-ALL-231</t>
  </si>
  <si>
    <t>880-ALL-311</t>
  </si>
  <si>
    <t>880-ALL-312</t>
  </si>
  <si>
    <t>880-ALL-332</t>
  </si>
  <si>
    <t>880-ALL-411</t>
  </si>
  <si>
    <t>880-ALL-418</t>
  </si>
  <si>
    <t>880-ALL-425</t>
  </si>
  <si>
    <t>890-ALL-111</t>
  </si>
  <si>
    <t>890-ALL-113</t>
  </si>
  <si>
    <t>890-ALL-114</t>
  </si>
  <si>
    <t>890-ALL-115</t>
  </si>
  <si>
    <t>890-ALL-121</t>
  </si>
  <si>
    <t>890-ALL-131</t>
  </si>
  <si>
    <t>890-ALL-142</t>
  </si>
  <si>
    <t>890-ALL-143</t>
  </si>
  <si>
    <t>890-ALL-146</t>
  </si>
  <si>
    <t>890-ALL-151</t>
  </si>
  <si>
    <t>890-ALL-162</t>
  </si>
  <si>
    <t>890-ALL-163</t>
  </si>
  <si>
    <t>890-ALL-165</t>
  </si>
  <si>
    <t>890-ALL-167</t>
  </si>
  <si>
    <t>890-ALL-171</t>
  </si>
  <si>
    <t>890-ALL-172</t>
  </si>
  <si>
    <t>890-ALL-173</t>
  </si>
  <si>
    <t>890-ALL-175</t>
  </si>
  <si>
    <t>890-ALL-181</t>
  </si>
  <si>
    <t>890-ALL-184</t>
  </si>
  <si>
    <t>890-ALL-188</t>
  </si>
  <si>
    <t>890-ALL-211</t>
  </si>
  <si>
    <t>890-ALL-221</t>
  </si>
  <si>
    <t>890-ALL-231</t>
  </si>
  <si>
    <t>890-ALL-311</t>
  </si>
  <si>
    <t>890-ALL-312</t>
  </si>
  <si>
    <t>890-ALL-315</t>
  </si>
  <si>
    <t>890-ALL-317</t>
  </si>
  <si>
    <t>890-ALL-319</t>
  </si>
  <si>
    <t>890-ALL-321</t>
  </si>
  <si>
    <t>890-ALL-322</t>
  </si>
  <si>
    <t>890-ALL-333</t>
  </si>
  <si>
    <t>890-ALL-341</t>
  </si>
  <si>
    <t>890-ALL-342</t>
  </si>
  <si>
    <t>890-ALL-371</t>
  </si>
  <si>
    <t>890-ALL-378</t>
  </si>
  <si>
    <t>890-ALL-411</t>
  </si>
  <si>
    <t>890-ALL-413</t>
  </si>
  <si>
    <t>890-ALL-418</t>
  </si>
  <si>
    <t>890-ALL-422</t>
  </si>
  <si>
    <t>890-ALL-423</t>
  </si>
  <si>
    <t>890-ALL-461</t>
  </si>
  <si>
    <t>890-ALL-462</t>
  </si>
  <si>
    <t>900-ALL-111</t>
  </si>
  <si>
    <t>900-ALL-113</t>
  </si>
  <si>
    <t>900-ALL-114</t>
  </si>
  <si>
    <t>900-ALL-115</t>
  </si>
  <si>
    <t>900-ALL-116</t>
  </si>
  <si>
    <t>900-ALL-118</t>
  </si>
  <si>
    <t>900-ALL-121</t>
  </si>
  <si>
    <t>900-ALL-124</t>
  </si>
  <si>
    <t>900-ALL-125</t>
  </si>
  <si>
    <t>900-ALL-131</t>
  </si>
  <si>
    <t>900-ALL-132</t>
  </si>
  <si>
    <t>900-ALL-133</t>
  </si>
  <si>
    <t>900-ALL-135</t>
  </si>
  <si>
    <t>900-ALL-142</t>
  </si>
  <si>
    <t>900-ALL-144</t>
  </si>
  <si>
    <t>900-ALL-145</t>
  </si>
  <si>
    <t>900-ALL-146</t>
  </si>
  <si>
    <t>900-ALL-148</t>
  </si>
  <si>
    <t>900-ALL-151</t>
  </si>
  <si>
    <t>900-ALL-162</t>
  </si>
  <si>
    <t>900-ALL-163</t>
  </si>
  <si>
    <t>900-ALL-165</t>
  </si>
  <si>
    <t>900-ALL-167</t>
  </si>
  <si>
    <t>900-ALL-171</t>
  </si>
  <si>
    <t>900-ALL-172</t>
  </si>
  <si>
    <t>900-ALL-173</t>
  </si>
  <si>
    <t>900-ALL-175</t>
  </si>
  <si>
    <t>900-ALL-184</t>
  </si>
  <si>
    <t>900-ALL-185</t>
  </si>
  <si>
    <t>900-ALL-186</t>
  </si>
  <si>
    <t>900-ALL-188</t>
  </si>
  <si>
    <t>900-ALL-189</t>
  </si>
  <si>
    <t>900-ALL-198</t>
  </si>
  <si>
    <t>900-ALL-199</t>
  </si>
  <si>
    <t>900-ALL-211</t>
  </si>
  <si>
    <t>900-ALL-221</t>
  </si>
  <si>
    <t>900-ALL-231</t>
  </si>
  <si>
    <t>900-ALL-311</t>
  </si>
  <si>
    <t>900-ALL-312</t>
  </si>
  <si>
    <t>900-ALL-319</t>
  </si>
  <si>
    <t>900-ALL-326</t>
  </si>
  <si>
    <t>900-ALL-327</t>
  </si>
  <si>
    <t>900-ALL-331</t>
  </si>
  <si>
    <t>900-ALL-332</t>
  </si>
  <si>
    <t>900-ALL-351</t>
  </si>
  <si>
    <t>900-ALL-411</t>
  </si>
  <si>
    <t>900-ALL-413</t>
  </si>
  <si>
    <t>900-ALL-418</t>
  </si>
  <si>
    <t>900-ALL-422</t>
  </si>
  <si>
    <t>900-ALL-423</t>
  </si>
  <si>
    <t>900-ALL-424</t>
  </si>
  <si>
    <t>900-ALL-425</t>
  </si>
  <si>
    <t>900-ALL-461</t>
  </si>
  <si>
    <t>900-ALL-462</t>
  </si>
  <si>
    <t>900-ALL-541</t>
  </si>
  <si>
    <t>900-ALL-552</t>
  </si>
  <si>
    <t>910-ALL-111</t>
  </si>
  <si>
    <t>910-ALL-113</t>
  </si>
  <si>
    <t>910-ALL-114</t>
  </si>
  <si>
    <t>910-ALL-116</t>
  </si>
  <si>
    <t>910-ALL-118</t>
  </si>
  <si>
    <t>910-ALL-121</t>
  </si>
  <si>
    <t>910-ALL-122</t>
  </si>
  <si>
    <t>910-ALL-123</t>
  </si>
  <si>
    <t>910-ALL-124</t>
  </si>
  <si>
    <t>910-ALL-131</t>
  </si>
  <si>
    <t>910-ALL-132</t>
  </si>
  <si>
    <t>910-ALL-135</t>
  </si>
  <si>
    <t>910-ALL-142</t>
  </si>
  <si>
    <t>910-ALL-147</t>
  </si>
  <si>
    <t>910-ALL-148</t>
  </si>
  <si>
    <t>910-ALL-151</t>
  </si>
  <si>
    <t>910-ALL-162</t>
  </si>
  <si>
    <t>910-ALL-165</t>
  </si>
  <si>
    <t>910-ALL-171</t>
  </si>
  <si>
    <t>910-ALL-173</t>
  </si>
  <si>
    <t>910-ALL-175</t>
  </si>
  <si>
    <t>910-ALL-184</t>
  </si>
  <si>
    <t>910-ALL-185</t>
  </si>
  <si>
    <t>910-ALL-188</t>
  </si>
  <si>
    <t>910-ALL-189</t>
  </si>
  <si>
    <t>910-ALL-199</t>
  </si>
  <si>
    <t>910-ALL-211</t>
  </si>
  <si>
    <t>910-ALL-221</t>
  </si>
  <si>
    <t>910-ALL-231</t>
  </si>
  <si>
    <t>910-ALL-311</t>
  </si>
  <si>
    <t>910-ALL-312</t>
  </si>
  <si>
    <t>910-ALL-314</t>
  </si>
  <si>
    <t>910-ALL-321</t>
  </si>
  <si>
    <t>910-ALL-323</t>
  </si>
  <si>
    <t>910-ALL-326</t>
  </si>
  <si>
    <t>910-ALL-331</t>
  </si>
  <si>
    <t>910-ALL-332</t>
  </si>
  <si>
    <t>910-ALL-342</t>
  </si>
  <si>
    <t>910-ALL-411</t>
  </si>
  <si>
    <t>910-ALL-413</t>
  </si>
  <si>
    <t>910-ALL-418</t>
  </si>
  <si>
    <t>910-ALL-422</t>
  </si>
  <si>
    <t>910-ALL-423</t>
  </si>
  <si>
    <t>910-ALL-424</t>
  </si>
  <si>
    <t>910-ALL-425</t>
  </si>
  <si>
    <t>910-ALL-461</t>
  </si>
  <si>
    <t>910-ALL-462</t>
  </si>
  <si>
    <t>920-ALL-111</t>
  </si>
  <si>
    <t>920-ALL-113</t>
  </si>
  <si>
    <t>920-ALL-114</t>
  </si>
  <si>
    <t>920-ALL-115</t>
  </si>
  <si>
    <t>920-ALL-116</t>
  </si>
  <si>
    <t>920-ALL-117</t>
  </si>
  <si>
    <t>920-ALL-118</t>
  </si>
  <si>
    <t>920-ALL-121</t>
  </si>
  <si>
    <t>920-ALL-122</t>
  </si>
  <si>
    <t>920-ALL-123</t>
  </si>
  <si>
    <t>920-ALL-124</t>
  </si>
  <si>
    <t>920-ALL-125</t>
  </si>
  <si>
    <t>920-ALL-131</t>
  </si>
  <si>
    <t>920-ALL-132</t>
  </si>
  <si>
    <t>920-ALL-133</t>
  </si>
  <si>
    <t>920-ALL-135</t>
  </si>
  <si>
    <t>920-ALL-141</t>
  </si>
  <si>
    <t>920-ALL-142</t>
  </si>
  <si>
    <t>920-ALL-144</t>
  </si>
  <si>
    <t>920-ALL-145</t>
  </si>
  <si>
    <t>920-ALL-151</t>
  </si>
  <si>
    <t>920-ALL-162</t>
  </si>
  <si>
    <t>920-ALL-163</t>
  </si>
  <si>
    <t>920-ALL-165</t>
  </si>
  <si>
    <t>920-ALL-166</t>
  </si>
  <si>
    <t>920-ALL-167</t>
  </si>
  <si>
    <t>920-ALL-171</t>
  </si>
  <si>
    <t>920-ALL-172</t>
  </si>
  <si>
    <t>920-ALL-173</t>
  </si>
  <si>
    <t>920-ALL-175</t>
  </si>
  <si>
    <t>920-ALL-176</t>
  </si>
  <si>
    <t>920-ALL-184</t>
  </si>
  <si>
    <t>920-ALL-185</t>
  </si>
  <si>
    <t>920-ALL-188</t>
  </si>
  <si>
    <t>920-ALL-189</t>
  </si>
  <si>
    <t>920-ALL-191</t>
  </si>
  <si>
    <t>920-ALL-192</t>
  </si>
  <si>
    <t>920-ALL-193</t>
  </si>
  <si>
    <t>920-ALL-196</t>
  </si>
  <si>
    <t>920-ALL-197</t>
  </si>
  <si>
    <t>920-ALL-198</t>
  </si>
  <si>
    <t>920-ALL-199</t>
  </si>
  <si>
    <t>920-ALL-211</t>
  </si>
  <si>
    <t>920-ALL-221</t>
  </si>
  <si>
    <t>920-ALL-231</t>
  </si>
  <si>
    <t>920-ALL-311</t>
  </si>
  <si>
    <t>920-ALL-312</t>
  </si>
  <si>
    <t>920-ALL-314</t>
  </si>
  <si>
    <t>920-ALL-327</t>
  </si>
  <si>
    <t>920-ALL-331</t>
  </si>
  <si>
    <t>920-ALL-332</t>
  </si>
  <si>
    <t>920-ALL-333</t>
  </si>
  <si>
    <t>920-ALL-342</t>
  </si>
  <si>
    <t>920-ALL-344</t>
  </si>
  <si>
    <t>920-ALL-351</t>
  </si>
  <si>
    <t>920-ALL-363</t>
  </si>
  <si>
    <t>920-ALL-372</t>
  </si>
  <si>
    <t>920-ALL-379</t>
  </si>
  <si>
    <t>920-ALL-411</t>
  </si>
  <si>
    <t>920-ALL-413</t>
  </si>
  <si>
    <t>920-ALL-418</t>
  </si>
  <si>
    <t>920-ALL-422</t>
  </si>
  <si>
    <t>920-ALL-423</t>
  </si>
  <si>
    <t>920-ALL-461</t>
  </si>
  <si>
    <t>920-ALL-462</t>
  </si>
  <si>
    <t>920-ALL-541</t>
  </si>
  <si>
    <t>920-ALL-552</t>
  </si>
  <si>
    <t>930-ALL-111</t>
  </si>
  <si>
    <t>930-ALL-113</t>
  </si>
  <si>
    <t>930-ALL-114</t>
  </si>
  <si>
    <t>930-ALL-116</t>
  </si>
  <si>
    <t>930-ALL-121</t>
  </si>
  <si>
    <t>930-ALL-123</t>
  </si>
  <si>
    <t>930-ALL-124</t>
  </si>
  <si>
    <t>930-ALL-131</t>
  </si>
  <si>
    <t>930-ALL-135</t>
  </si>
  <si>
    <t>930-ALL-142</t>
  </si>
  <si>
    <t>930-ALL-143</t>
  </si>
  <si>
    <t>930-ALL-146</t>
  </si>
  <si>
    <t>930-ALL-147</t>
  </si>
  <si>
    <t>930-ALL-148</t>
  </si>
  <si>
    <t>930-ALL-151</t>
  </si>
  <si>
    <t>930-ALL-162</t>
  </si>
  <si>
    <t>930-ALL-165</t>
  </si>
  <si>
    <t>930-ALL-171</t>
  </si>
  <si>
    <t>930-ALL-173</t>
  </si>
  <si>
    <t>930-ALL-175</t>
  </si>
  <si>
    <t>930-ALL-181</t>
  </si>
  <si>
    <t>930-ALL-184</t>
  </si>
  <si>
    <t>930-ALL-188</t>
  </si>
  <si>
    <t>930-ALL-189</t>
  </si>
  <si>
    <t>930-ALL-211</t>
  </si>
  <si>
    <t>930-ALL-221</t>
  </si>
  <si>
    <t>930-ALL-231</t>
  </si>
  <si>
    <t>930-ALL-311</t>
  </si>
  <si>
    <t>930-ALL-312</t>
  </si>
  <si>
    <t>930-ALL-319</t>
  </si>
  <si>
    <t>930-ALL-321</t>
  </si>
  <si>
    <t>930-ALL-332</t>
  </si>
  <si>
    <t>930-ALL-411</t>
  </si>
  <si>
    <t>930-ALL-418</t>
  </si>
  <si>
    <t>930-ALL-422</t>
  </si>
  <si>
    <t>930-ALL-423</t>
  </si>
  <si>
    <t>930-ALL-425</t>
  </si>
  <si>
    <t>930-ALL-462</t>
  </si>
  <si>
    <t>940-ALL-111</t>
  </si>
  <si>
    <t>940-ALL-113</t>
  </si>
  <si>
    <t>940-ALL-114</t>
  </si>
  <si>
    <t>940-ALL-115</t>
  </si>
  <si>
    <t>940-ALL-116</t>
  </si>
  <si>
    <t>940-ALL-121</t>
  </si>
  <si>
    <t>940-ALL-124</t>
  </si>
  <si>
    <t>940-ALL-131</t>
  </si>
  <si>
    <t>940-ALL-142</t>
  </si>
  <si>
    <t>940-ALL-143</t>
  </si>
  <si>
    <t>940-ALL-146</t>
  </si>
  <si>
    <t>940-ALL-151</t>
  </si>
  <si>
    <t>940-ALL-162</t>
  </si>
  <si>
    <t>940-ALL-163</t>
  </si>
  <si>
    <t>940-ALL-165</t>
  </si>
  <si>
    <t>940-ALL-171</t>
  </si>
  <si>
    <t>940-ALL-173</t>
  </si>
  <si>
    <t>940-ALL-175</t>
  </si>
  <si>
    <t>940-ALL-184</t>
  </si>
  <si>
    <t>940-ALL-188</t>
  </si>
  <si>
    <t>940-ALL-196</t>
  </si>
  <si>
    <t>940-ALL-211</t>
  </si>
  <si>
    <t>940-ALL-221</t>
  </si>
  <si>
    <t>940-ALL-231</t>
  </si>
  <si>
    <t>940-ALL-311</t>
  </si>
  <si>
    <t>940-ALL-312</t>
  </si>
  <si>
    <t>940-ALL-315</t>
  </si>
  <si>
    <t>940-ALL-321</t>
  </si>
  <si>
    <t>940-ALL-323</t>
  </si>
  <si>
    <t>940-ALL-332</t>
  </si>
  <si>
    <t>940-ALL-341</t>
  </si>
  <si>
    <t>940-ALL-351</t>
  </si>
  <si>
    <t>940-ALL-411</t>
  </si>
  <si>
    <t>940-ALL-418</t>
  </si>
  <si>
    <t>940-ALL-422</t>
  </si>
  <si>
    <t>940-ALL-423</t>
  </si>
  <si>
    <t>940-ALL-424</t>
  </si>
  <si>
    <t>940-ALL-425</t>
  </si>
  <si>
    <t>940-ALL-461</t>
  </si>
  <si>
    <t>940-ALL-462</t>
  </si>
  <si>
    <t>950-ALL-113</t>
  </si>
  <si>
    <t>950-ALL-114</t>
  </si>
  <si>
    <t>950-ALL-115</t>
  </si>
  <si>
    <t>950-ALL-116</t>
  </si>
  <si>
    <t>950-ALL-118</t>
  </si>
  <si>
    <t>950-ALL-121</t>
  </si>
  <si>
    <t>950-ALL-131</t>
  </si>
  <si>
    <t>950-ALL-132</t>
  </si>
  <si>
    <t>950-ALL-133</t>
  </si>
  <si>
    <t>950-ALL-142</t>
  </si>
  <si>
    <t>950-ALL-145</t>
  </si>
  <si>
    <t>950-ALL-151</t>
  </si>
  <si>
    <t>950-ALL-162</t>
  </si>
  <si>
    <t>950-ALL-163</t>
  </si>
  <si>
    <t>950-ALL-165</t>
  </si>
  <si>
    <t>950-ALL-167</t>
  </si>
  <si>
    <t>950-ALL-171</t>
  </si>
  <si>
    <t>950-ALL-172</t>
  </si>
  <si>
    <t>950-ALL-173</t>
  </si>
  <si>
    <t>950-ALL-175</t>
  </si>
  <si>
    <t>950-ALL-184</t>
  </si>
  <si>
    <t>950-ALL-185</t>
  </si>
  <si>
    <t>950-ALL-186</t>
  </si>
  <si>
    <t>950-ALL-188</t>
  </si>
  <si>
    <t>950-ALL-199</t>
  </si>
  <si>
    <t>950-ALL-211</t>
  </si>
  <si>
    <t>950-ALL-221</t>
  </si>
  <si>
    <t>950-ALL-231</t>
  </si>
  <si>
    <t>950-ALL-311</t>
  </si>
  <si>
    <t>950-ALL-312</t>
  </si>
  <si>
    <t>950-ALL-331</t>
  </si>
  <si>
    <t>950-ALL-332</t>
  </si>
  <si>
    <t>950-ALL-411</t>
  </si>
  <si>
    <t>950-ALL-418</t>
  </si>
  <si>
    <t>950-ALL-422</t>
  </si>
  <si>
    <t>950-ALL-423</t>
  </si>
  <si>
    <t>950-ALL-424</t>
  </si>
  <si>
    <t>950-ALL-425</t>
  </si>
  <si>
    <t>950-ALL-462</t>
  </si>
  <si>
    <t>950-ALL-552</t>
  </si>
  <si>
    <t>960-ALL-113</t>
  </si>
  <si>
    <t>960-ALL-114</t>
  </si>
  <si>
    <t>960-ALL-116</t>
  </si>
  <si>
    <t>960-ALL-118</t>
  </si>
  <si>
    <t>960-ALL-121</t>
  </si>
  <si>
    <t>960-ALL-123</t>
  </si>
  <si>
    <t>960-ALL-124</t>
  </si>
  <si>
    <t>960-ALL-131</t>
  </si>
  <si>
    <t>960-ALL-132</t>
  </si>
  <si>
    <t>960-ALL-135</t>
  </si>
  <si>
    <t>960-ALL-142</t>
  </si>
  <si>
    <t>960-ALL-145</t>
  </si>
  <si>
    <t>960-ALL-151</t>
  </si>
  <si>
    <t>960-ALL-162</t>
  </si>
  <si>
    <t>960-ALL-165</t>
  </si>
  <si>
    <t>960-ALL-171</t>
  </si>
  <si>
    <t>960-ALL-172</t>
  </si>
  <si>
    <t>960-ALL-173</t>
  </si>
  <si>
    <t>960-ALL-175</t>
  </si>
  <si>
    <t>960-ALL-181</t>
  </si>
  <si>
    <t>960-ALL-184</t>
  </si>
  <si>
    <t>960-ALL-185</t>
  </si>
  <si>
    <t>960-ALL-186</t>
  </si>
  <si>
    <t>960-ALL-188</t>
  </si>
  <si>
    <t>960-ALL-189</t>
  </si>
  <si>
    <t>960-ALL-191</t>
  </si>
  <si>
    <t>960-ALL-198</t>
  </si>
  <si>
    <t>960-ALL-199</t>
  </si>
  <si>
    <t>960-ALL-211</t>
  </si>
  <si>
    <t>960-ALL-221</t>
  </si>
  <si>
    <t>960-ALL-231</t>
  </si>
  <si>
    <t>960-ALL-311</t>
  </si>
  <si>
    <t>960-ALL-312</t>
  </si>
  <si>
    <t>960-ALL-319</t>
  </si>
  <si>
    <t>960-ALL-326</t>
  </si>
  <si>
    <t>960-ALL-331</t>
  </si>
  <si>
    <t>960-ALL-332</t>
  </si>
  <si>
    <t>960-ALL-351</t>
  </si>
  <si>
    <t>960-ALL-411</t>
  </si>
  <si>
    <t>960-ALL-413</t>
  </si>
  <si>
    <t>960-ALL-418</t>
  </si>
  <si>
    <t>960-ALL-422</t>
  </si>
  <si>
    <t>960-ALL-423</t>
  </si>
  <si>
    <t>960-ALL-424</t>
  </si>
  <si>
    <t>960-ALL-425</t>
  </si>
  <si>
    <t>960-ALL-461</t>
  </si>
  <si>
    <t>960-ALL-462</t>
  </si>
  <si>
    <t>960-ALL-552</t>
  </si>
  <si>
    <t>970-ALL-111</t>
  </si>
  <si>
    <t>970-ALL-113</t>
  </si>
  <si>
    <t>970-ALL-114</t>
  </si>
  <si>
    <t>970-ALL-116</t>
  </si>
  <si>
    <t>970-ALL-118</t>
  </si>
  <si>
    <t>970-ALL-121</t>
  </si>
  <si>
    <t>970-ALL-123</t>
  </si>
  <si>
    <t>970-ALL-124</t>
  </si>
  <si>
    <t>970-ALL-125</t>
  </si>
  <si>
    <t>970-ALL-131</t>
  </si>
  <si>
    <t>970-ALL-132</t>
  </si>
  <si>
    <t>970-ALL-133</t>
  </si>
  <si>
    <t>970-ALL-135</t>
  </si>
  <si>
    <t>970-ALL-141</t>
  </si>
  <si>
    <t>970-ALL-142</t>
  </si>
  <si>
    <t>970-ALL-143</t>
  </si>
  <si>
    <t>970-ALL-144</t>
  </si>
  <si>
    <t>970-ALL-145</t>
  </si>
  <si>
    <t>970-ALL-146</t>
  </si>
  <si>
    <t>970-ALL-147</t>
  </si>
  <si>
    <t>970-ALL-148</t>
  </si>
  <si>
    <t>970-ALL-151</t>
  </si>
  <si>
    <t>970-ALL-162</t>
  </si>
  <si>
    <t>970-ALL-163</t>
  </si>
  <si>
    <t>970-ALL-165</t>
  </si>
  <si>
    <t>970-ALL-171</t>
  </si>
  <si>
    <t>970-ALL-173</t>
  </si>
  <si>
    <t>970-ALL-175</t>
  </si>
  <si>
    <t>970-ALL-184</t>
  </si>
  <si>
    <t>970-ALL-185</t>
  </si>
  <si>
    <t>970-ALL-186</t>
  </si>
  <si>
    <t>970-ALL-188</t>
  </si>
  <si>
    <t>970-ALL-189</t>
  </si>
  <si>
    <t>970-ALL-192</t>
  </si>
  <si>
    <t>970-ALL-196</t>
  </si>
  <si>
    <t>970-ALL-198</t>
  </si>
  <si>
    <t>970-ALL-211</t>
  </si>
  <si>
    <t>970-ALL-221</t>
  </si>
  <si>
    <t>970-ALL-231</t>
  </si>
  <si>
    <t>970-ALL-311</t>
  </si>
  <si>
    <t>970-ALL-312</t>
  </si>
  <si>
    <t>970-ALL-313</t>
  </si>
  <si>
    <t>970-ALL-314</t>
  </si>
  <si>
    <t>970-ALL-315</t>
  </si>
  <si>
    <t>970-ALL-331</t>
  </si>
  <si>
    <t>970-ALL-332</t>
  </si>
  <si>
    <t>970-ALL-341</t>
  </si>
  <si>
    <t>970-ALL-343</t>
  </si>
  <si>
    <t>970-ALL-344</t>
  </si>
  <si>
    <t>970-ALL-351</t>
  </si>
  <si>
    <t>970-ALL-379</t>
  </si>
  <si>
    <t>970-ALL-411</t>
  </si>
  <si>
    <t>970-ALL-413</t>
  </si>
  <si>
    <t>970-ALL-418</t>
  </si>
  <si>
    <t>970-ALL-422</t>
  </si>
  <si>
    <t>970-ALL-423</t>
  </si>
  <si>
    <t>970-ALL-424</t>
  </si>
  <si>
    <t>970-ALL-425</t>
  </si>
  <si>
    <t>970-ALL-461</t>
  </si>
  <si>
    <t>970-ALL-462</t>
  </si>
  <si>
    <t>970-ALL-472</t>
  </si>
  <si>
    <t>970-ALL-541</t>
  </si>
  <si>
    <t>970-ALL-552</t>
  </si>
  <si>
    <t>980-ALL-111</t>
  </si>
  <si>
    <t>980-ALL-113</t>
  </si>
  <si>
    <t>980-ALL-114</t>
  </si>
  <si>
    <t>980-ALL-116</t>
  </si>
  <si>
    <t>980-ALL-118</t>
  </si>
  <si>
    <t>980-ALL-121</t>
  </si>
  <si>
    <t>980-ALL-123</t>
  </si>
  <si>
    <t>980-ALL-124</t>
  </si>
  <si>
    <t>980-ALL-131</t>
  </si>
  <si>
    <t>980-ALL-132</t>
  </si>
  <si>
    <t>980-ALL-135</t>
  </si>
  <si>
    <t>980-ALL-141</t>
  </si>
  <si>
    <t>980-ALL-142</t>
  </si>
  <si>
    <t>980-ALL-143</t>
  </si>
  <si>
    <t>980-ALL-145</t>
  </si>
  <si>
    <t>980-ALL-146</t>
  </si>
  <si>
    <t>980-ALL-147</t>
  </si>
  <si>
    <t>980-ALL-151</t>
  </si>
  <si>
    <t>980-ALL-153</t>
  </si>
  <si>
    <t>980-ALL-162</t>
  </si>
  <si>
    <t>980-ALL-163</t>
  </si>
  <si>
    <t>980-ALL-165</t>
  </si>
  <si>
    <t>980-ALL-167</t>
  </si>
  <si>
    <t>980-ALL-171</t>
  </si>
  <si>
    <t>980-ALL-173</t>
  </si>
  <si>
    <t>980-ALL-175</t>
  </si>
  <si>
    <t>980-ALL-181</t>
  </si>
  <si>
    <t>980-ALL-184</t>
  </si>
  <si>
    <t>980-ALL-185</t>
  </si>
  <si>
    <t>980-ALL-188</t>
  </si>
  <si>
    <t>980-ALL-189</t>
  </si>
  <si>
    <t>980-ALL-192</t>
  </si>
  <si>
    <t>980-ALL-198</t>
  </si>
  <si>
    <t>980-ALL-199</t>
  </si>
  <si>
    <t>980-ALL-211</t>
  </si>
  <si>
    <t>980-ALL-221</t>
  </si>
  <si>
    <t>980-ALL-231</t>
  </si>
  <si>
    <t>980-ALL-311</t>
  </si>
  <si>
    <t>980-ALL-312</t>
  </si>
  <si>
    <t>980-ALL-321</t>
  </si>
  <si>
    <t>980-ALL-327</t>
  </si>
  <si>
    <t>980-ALL-332</t>
  </si>
  <si>
    <t>980-ALL-411</t>
  </si>
  <si>
    <t>980-ALL-413</t>
  </si>
  <si>
    <t>980-ALL-418</t>
  </si>
  <si>
    <t>980-ALL-422</t>
  </si>
  <si>
    <t>980-ALL-423</t>
  </si>
  <si>
    <t>980-ALL-424</t>
  </si>
  <si>
    <t>980-ALL-425</t>
  </si>
  <si>
    <t>980-ALL-461</t>
  </si>
  <si>
    <t>980-ALL-462</t>
  </si>
  <si>
    <t>990-ALL-111</t>
  </si>
  <si>
    <t>990-ALL-113</t>
  </si>
  <si>
    <t>990-ALL-114</t>
  </si>
  <si>
    <t>990-ALL-115</t>
  </si>
  <si>
    <t>990-ALL-116</t>
  </si>
  <si>
    <t>990-ALL-121</t>
  </si>
  <si>
    <t>990-ALL-123</t>
  </si>
  <si>
    <t>990-ALL-125</t>
  </si>
  <si>
    <t>990-ALL-131</t>
  </si>
  <si>
    <t>990-ALL-132</t>
  </si>
  <si>
    <t>990-ALL-133</t>
  </si>
  <si>
    <t>990-ALL-135</t>
  </si>
  <si>
    <t>990-ALL-141</t>
  </si>
  <si>
    <t>990-ALL-142</t>
  </si>
  <si>
    <t>990-ALL-143</t>
  </si>
  <si>
    <t>990-ALL-145</t>
  </si>
  <si>
    <t>990-ALL-146</t>
  </si>
  <si>
    <t>990-ALL-148</t>
  </si>
  <si>
    <t>990-ALL-151</t>
  </si>
  <si>
    <t>990-ALL-152</t>
  </si>
  <si>
    <t>990-ALL-162</t>
  </si>
  <si>
    <t>990-ALL-163</t>
  </si>
  <si>
    <t>990-ALL-165</t>
  </si>
  <si>
    <t>990-ALL-167</t>
  </si>
  <si>
    <t>990-ALL-171</t>
  </si>
  <si>
    <t>990-ALL-172</t>
  </si>
  <si>
    <t>990-ALL-173</t>
  </si>
  <si>
    <t>990-ALL-175</t>
  </si>
  <si>
    <t>990-ALL-184</t>
  </si>
  <si>
    <t>990-ALL-185</t>
  </si>
  <si>
    <t>990-ALL-188</t>
  </si>
  <si>
    <t>990-ALL-189</t>
  </si>
  <si>
    <t>990-ALL-198</t>
  </si>
  <si>
    <t>990-ALL-199</t>
  </si>
  <si>
    <t>990-ALL-211</t>
  </si>
  <si>
    <t>990-ALL-221</t>
  </si>
  <si>
    <t>990-ALL-231</t>
  </si>
  <si>
    <t>990-ALL-311</t>
  </si>
  <si>
    <t>990-ALL-312</t>
  </si>
  <si>
    <t>990-ALL-331</t>
  </si>
  <si>
    <t>990-ALL-332</t>
  </si>
  <si>
    <t>990-ALL-351</t>
  </si>
  <si>
    <t>990-ALL-411</t>
  </si>
  <si>
    <t>990-ALL-413</t>
  </si>
  <si>
    <t>990-ALL-418</t>
  </si>
  <si>
    <t>990-ALL-422</t>
  </si>
  <si>
    <t>990-ALL-423</t>
  </si>
  <si>
    <t>990-ALL-424</t>
  </si>
  <si>
    <t>990-ALL-425</t>
  </si>
  <si>
    <t>990-ALL-461</t>
  </si>
  <si>
    <t>990-ALL-552</t>
  </si>
  <si>
    <t>995-ALL-111</t>
  </si>
  <si>
    <t>995-ALL-113</t>
  </si>
  <si>
    <t>995-ALL-114</t>
  </si>
  <si>
    <t>995-ALL-115</t>
  </si>
  <si>
    <t>995-ALL-116</t>
  </si>
  <si>
    <t>995-ALL-121</t>
  </si>
  <si>
    <t>995-ALL-123</t>
  </si>
  <si>
    <t>995-ALL-131</t>
  </si>
  <si>
    <t>995-ALL-132</t>
  </si>
  <si>
    <t>995-ALL-133</t>
  </si>
  <si>
    <t>995-ALL-142</t>
  </si>
  <si>
    <t>995-ALL-145</t>
  </si>
  <si>
    <t>995-ALL-146</t>
  </si>
  <si>
    <t>995-ALL-147</t>
  </si>
  <si>
    <t>995-ALL-151</t>
  </si>
  <si>
    <t>995-ALL-152</t>
  </si>
  <si>
    <t>995-ALL-162</t>
  </si>
  <si>
    <t>995-ALL-163</t>
  </si>
  <si>
    <t>995-ALL-165</t>
  </si>
  <si>
    <t>995-ALL-171</t>
  </si>
  <si>
    <t>995-ALL-172</t>
  </si>
  <si>
    <t>995-ALL-173</t>
  </si>
  <si>
    <t>995-ALL-175</t>
  </si>
  <si>
    <t>995-ALL-184</t>
  </si>
  <si>
    <t>995-ALL-188</t>
  </si>
  <si>
    <t>995-ALL-199</t>
  </si>
  <si>
    <t>995-ALL-211</t>
  </si>
  <si>
    <t>995-ALL-221</t>
  </si>
  <si>
    <t>995-ALL-231</t>
  </si>
  <si>
    <t>995-ALL-311</t>
  </si>
  <si>
    <t>995-ALL-312</t>
  </si>
  <si>
    <t>995-ALL-321</t>
  </si>
  <si>
    <t>995-ALL-323</t>
  </si>
  <si>
    <t>995-ALL-332</t>
  </si>
  <si>
    <t>995-ALL-343</t>
  </si>
  <si>
    <t>995-ALL-344</t>
  </si>
  <si>
    <t>995-ALL-351</t>
  </si>
  <si>
    <t>995-ALL-379</t>
  </si>
  <si>
    <t>995-ALL-411</t>
  </si>
  <si>
    <t>995-ALL-418</t>
  </si>
  <si>
    <t>995-ALL-422</t>
  </si>
  <si>
    <t>995-ALL-423</t>
  </si>
  <si>
    <t>995-ALL-424</t>
  </si>
  <si>
    <t>995-ALL-425</t>
  </si>
  <si>
    <t>995-ALL-461</t>
  </si>
  <si>
    <t>995-ALL-462</t>
  </si>
  <si>
    <t>995-ALL-472</t>
  </si>
  <si>
    <t>995-ALL-541</t>
  </si>
  <si>
    <t xml:space="preserve">%  </t>
  </si>
  <si>
    <t>127</t>
  </si>
  <si>
    <t>Master Teacher</t>
  </si>
  <si>
    <t>232</t>
  </si>
  <si>
    <t>Certification/Licensing Fees</t>
  </si>
  <si>
    <t>At-Risk Student Services</t>
  </si>
  <si>
    <t>Other Assistant Principal Assignment</t>
  </si>
  <si>
    <t>Instructional Facilitators</t>
  </si>
  <si>
    <t>Administrative Specialist (Central Support)</t>
  </si>
  <si>
    <t>Staff Development Participant Pay</t>
  </si>
  <si>
    <t>Employer's Hospitalization Insurance</t>
  </si>
  <si>
    <t>Speech and Language Contracted Services</t>
  </si>
  <si>
    <t>Psychological Contract Services</t>
  </si>
  <si>
    <t>Public Utilities - Electric Services</t>
  </si>
  <si>
    <t>Tuition Reimbursements</t>
  </si>
  <si>
    <t>Total:</t>
  </si>
  <si>
    <r>
      <rPr>
        <b/>
        <sz val="8"/>
        <color indexed="10"/>
        <rFont val="Arial"/>
        <family val="2"/>
      </rPr>
      <t xml:space="preserve">    </t>
    </r>
    <r>
      <rPr>
        <b/>
        <u/>
        <sz val="8"/>
        <color indexed="10"/>
        <rFont val="Arial"/>
        <family val="2"/>
      </rPr>
      <t>How to use this report:</t>
    </r>
  </si>
  <si>
    <t>Annual Expenditures</t>
  </si>
  <si>
    <t>001-010</t>
  </si>
  <si>
    <t>001-020</t>
  </si>
  <si>
    <t>001-030</t>
  </si>
  <si>
    <t>001-040</t>
  </si>
  <si>
    <t>001-050</t>
  </si>
  <si>
    <t>001-060</t>
  </si>
  <si>
    <t>001-070</t>
  </si>
  <si>
    <t>001-080</t>
  </si>
  <si>
    <t>001-090</t>
  </si>
  <si>
    <t>001-100</t>
  </si>
  <si>
    <t>001-110</t>
  </si>
  <si>
    <t>001-111</t>
  </si>
  <si>
    <t>001-120</t>
  </si>
  <si>
    <t>001-130</t>
  </si>
  <si>
    <t>001-132</t>
  </si>
  <si>
    <t>001-140</t>
  </si>
  <si>
    <t>001-150</t>
  </si>
  <si>
    <t>001-160</t>
  </si>
  <si>
    <t>001-170</t>
  </si>
  <si>
    <t>001-180</t>
  </si>
  <si>
    <t>001-181</t>
  </si>
  <si>
    <t>001-182</t>
  </si>
  <si>
    <t>001-190</t>
  </si>
  <si>
    <t>001-200</t>
  </si>
  <si>
    <t>001-210</t>
  </si>
  <si>
    <t>001-220</t>
  </si>
  <si>
    <t>001-230</t>
  </si>
  <si>
    <t>001-240</t>
  </si>
  <si>
    <t>001-241</t>
  </si>
  <si>
    <t>001-250</t>
  </si>
  <si>
    <t>001-260</t>
  </si>
  <si>
    <t>001-270</t>
  </si>
  <si>
    <t>001-280</t>
  </si>
  <si>
    <t>001-290</t>
  </si>
  <si>
    <t>001-291</t>
  </si>
  <si>
    <t>001-292</t>
  </si>
  <si>
    <t>001-300</t>
  </si>
  <si>
    <t>001-310</t>
  </si>
  <si>
    <t>001-320</t>
  </si>
  <si>
    <t>001-330</t>
  </si>
  <si>
    <t>001-340</t>
  </si>
  <si>
    <t>001-350</t>
  </si>
  <si>
    <t>001-360</t>
  </si>
  <si>
    <t>001-370</t>
  </si>
  <si>
    <t>001-380</t>
  </si>
  <si>
    <t>001-390</t>
  </si>
  <si>
    <t>001-400</t>
  </si>
  <si>
    <t>001-410</t>
  </si>
  <si>
    <t>001-420</t>
  </si>
  <si>
    <t>001-421</t>
  </si>
  <si>
    <t>001-422</t>
  </si>
  <si>
    <t>001-430</t>
  </si>
  <si>
    <t>001-440</t>
  </si>
  <si>
    <t>001-450</t>
  </si>
  <si>
    <t>001-460</t>
  </si>
  <si>
    <t>001-470</t>
  </si>
  <si>
    <t>001-480</t>
  </si>
  <si>
    <t>001-490</t>
  </si>
  <si>
    <t>001-491</t>
  </si>
  <si>
    <t>001-500</t>
  </si>
  <si>
    <t>001-510</t>
  </si>
  <si>
    <t>001-520</t>
  </si>
  <si>
    <t>001-530</t>
  </si>
  <si>
    <t>001-540</t>
  </si>
  <si>
    <t>001-550</t>
  </si>
  <si>
    <t>001-560</t>
  </si>
  <si>
    <t>001-570</t>
  </si>
  <si>
    <t>001-580</t>
  </si>
  <si>
    <t>001-590</t>
  </si>
  <si>
    <t>001-600</t>
  </si>
  <si>
    <t>001-610</t>
  </si>
  <si>
    <t>001-620</t>
  </si>
  <si>
    <t>001-630</t>
  </si>
  <si>
    <t>001-640</t>
  </si>
  <si>
    <t>001-650</t>
  </si>
  <si>
    <t>001-660</t>
  </si>
  <si>
    <t>001-670</t>
  </si>
  <si>
    <t>001-680</t>
  </si>
  <si>
    <t>001-681</t>
  </si>
  <si>
    <t>001-690</t>
  </si>
  <si>
    <t>001-700</t>
  </si>
  <si>
    <t>001-710</t>
  </si>
  <si>
    <t>001-720</t>
  </si>
  <si>
    <t>001-730</t>
  </si>
  <si>
    <t>001-740</t>
  </si>
  <si>
    <t>001-750</t>
  </si>
  <si>
    <t>001-760</t>
  </si>
  <si>
    <t>001-761</t>
  </si>
  <si>
    <t>001-770</t>
  </si>
  <si>
    <t>001-780</t>
  </si>
  <si>
    <t>001-790</t>
  </si>
  <si>
    <t>001-810</t>
  </si>
  <si>
    <t>001-820</t>
  </si>
  <si>
    <t>001-821</t>
  </si>
  <si>
    <t>001-830</t>
  </si>
  <si>
    <t>001-840</t>
  </si>
  <si>
    <t>001-850</t>
  </si>
  <si>
    <t>001-860</t>
  </si>
  <si>
    <t>001-861</t>
  </si>
  <si>
    <t>001-862</t>
  </si>
  <si>
    <t>001-870</t>
  </si>
  <si>
    <t>001-880</t>
  </si>
  <si>
    <t>001-890</t>
  </si>
  <si>
    <t>001-900</t>
  </si>
  <si>
    <t>001-910</t>
  </si>
  <si>
    <t>001-920</t>
  </si>
  <si>
    <t>001-930</t>
  </si>
  <si>
    <t>001-940</t>
  </si>
  <si>
    <t>001-950</t>
  </si>
  <si>
    <t>001-960</t>
  </si>
  <si>
    <t>001-970</t>
  </si>
  <si>
    <t>001-980</t>
  </si>
  <si>
    <t>001-990</t>
  </si>
  <si>
    <t>001-995</t>
  </si>
  <si>
    <t>005-010</t>
  </si>
  <si>
    <t>005-020</t>
  </si>
  <si>
    <t>005-030</t>
  </si>
  <si>
    <t>005-040</t>
  </si>
  <si>
    <t>005-050</t>
  </si>
  <si>
    <t>005-060</t>
  </si>
  <si>
    <t>005-070</t>
  </si>
  <si>
    <t>005-080</t>
  </si>
  <si>
    <t>005-090</t>
  </si>
  <si>
    <t>005-100</t>
  </si>
  <si>
    <t>005-110</t>
  </si>
  <si>
    <t>005-111</t>
  </si>
  <si>
    <t>005-120</t>
  </si>
  <si>
    <t>005-130</t>
  </si>
  <si>
    <t>005-132</t>
  </si>
  <si>
    <t>005-140</t>
  </si>
  <si>
    <t>005-150</t>
  </si>
  <si>
    <t>005-160</t>
  </si>
  <si>
    <t>005-170</t>
  </si>
  <si>
    <t>005-180</t>
  </si>
  <si>
    <t>005-181</t>
  </si>
  <si>
    <t>005-182</t>
  </si>
  <si>
    <t>005-190</t>
  </si>
  <si>
    <t>005-200</t>
  </si>
  <si>
    <t>005-210</t>
  </si>
  <si>
    <t>005-220</t>
  </si>
  <si>
    <t>005-230</t>
  </si>
  <si>
    <t>005-240</t>
  </si>
  <si>
    <t>005-241</t>
  </si>
  <si>
    <t>005-250</t>
  </si>
  <si>
    <t>005-260</t>
  </si>
  <si>
    <t>005-270</t>
  </si>
  <si>
    <t>005-280</t>
  </si>
  <si>
    <t>005-290</t>
  </si>
  <si>
    <t>005-291</t>
  </si>
  <si>
    <t>005-292</t>
  </si>
  <si>
    <t>005-300</t>
  </si>
  <si>
    <t>005-310</t>
  </si>
  <si>
    <t>005-320</t>
  </si>
  <si>
    <t>005-330</t>
  </si>
  <si>
    <t>005-340</t>
  </si>
  <si>
    <t>005-350</t>
  </si>
  <si>
    <t>005-360</t>
  </si>
  <si>
    <t>005-370</t>
  </si>
  <si>
    <t>005-380</t>
  </si>
  <si>
    <t>005-390</t>
  </si>
  <si>
    <t>005-400</t>
  </si>
  <si>
    <t>005-410</t>
  </si>
  <si>
    <t>005-420</t>
  </si>
  <si>
    <t>005-421</t>
  </si>
  <si>
    <t>005-422</t>
  </si>
  <si>
    <t>005-430</t>
  </si>
  <si>
    <t>005-440</t>
  </si>
  <si>
    <t>005-450</t>
  </si>
  <si>
    <t>005-460</t>
  </si>
  <si>
    <t>005-470</t>
  </si>
  <si>
    <t>005-480</t>
  </si>
  <si>
    <t>005-490</t>
  </si>
  <si>
    <t>005-491</t>
  </si>
  <si>
    <t>005-500</t>
  </si>
  <si>
    <t>005-510</t>
  </si>
  <si>
    <t>005-520</t>
  </si>
  <si>
    <t>005-530</t>
  </si>
  <si>
    <t>005-540</t>
  </si>
  <si>
    <t>005-550</t>
  </si>
  <si>
    <t>005-560</t>
  </si>
  <si>
    <t>005-570</t>
  </si>
  <si>
    <t>005-580</t>
  </si>
  <si>
    <t>005-590</t>
  </si>
  <si>
    <t>005-600</t>
  </si>
  <si>
    <t>005-610</t>
  </si>
  <si>
    <t>005-620</t>
  </si>
  <si>
    <t>005-630</t>
  </si>
  <si>
    <t>005-640</t>
  </si>
  <si>
    <t>005-650</t>
  </si>
  <si>
    <t>005-660</t>
  </si>
  <si>
    <t>005-670</t>
  </si>
  <si>
    <t>005-680</t>
  </si>
  <si>
    <t>005-681</t>
  </si>
  <si>
    <t>005-690</t>
  </si>
  <si>
    <t>005-700</t>
  </si>
  <si>
    <t>005-710</t>
  </si>
  <si>
    <t>005-720</t>
  </si>
  <si>
    <t>005-730</t>
  </si>
  <si>
    <t>005-740</t>
  </si>
  <si>
    <t>005-750</t>
  </si>
  <si>
    <t>005-760</t>
  </si>
  <si>
    <t>005-761</t>
  </si>
  <si>
    <t>005-770</t>
  </si>
  <si>
    <t>005-780</t>
  </si>
  <si>
    <t>005-790</t>
  </si>
  <si>
    <t>005-810</t>
  </si>
  <si>
    <t>005-820</t>
  </si>
  <si>
    <t>005-821</t>
  </si>
  <si>
    <t>005-830</t>
  </si>
  <si>
    <t>005-840</t>
  </si>
  <si>
    <t>005-850</t>
  </si>
  <si>
    <t>005-860</t>
  </si>
  <si>
    <t>005-861</t>
  </si>
  <si>
    <t>005-862</t>
  </si>
  <si>
    <t>005-870</t>
  </si>
  <si>
    <t>005-880</t>
  </si>
  <si>
    <t>005-890</t>
  </si>
  <si>
    <t>005-900</t>
  </si>
  <si>
    <t>005-910</t>
  </si>
  <si>
    <t>005-920</t>
  </si>
  <si>
    <t>005-930</t>
  </si>
  <si>
    <t>005-940</t>
  </si>
  <si>
    <t>005-950</t>
  </si>
  <si>
    <t>005-960</t>
  </si>
  <si>
    <t>005-970</t>
  </si>
  <si>
    <t>005-980</t>
  </si>
  <si>
    <t>005-990</t>
  </si>
  <si>
    <t>005-995</t>
  </si>
  <si>
    <t>007-010</t>
  </si>
  <si>
    <t>007-020</t>
  </si>
  <si>
    <t>007-030</t>
  </si>
  <si>
    <t>007-040</t>
  </si>
  <si>
    <t>007-050</t>
  </si>
  <si>
    <t>007-060</t>
  </si>
  <si>
    <t>007-070</t>
  </si>
  <si>
    <t>007-080</t>
  </si>
  <si>
    <t>007-090</t>
  </si>
  <si>
    <t>007-100</t>
  </si>
  <si>
    <t>007-110</t>
  </si>
  <si>
    <t>007-111</t>
  </si>
  <si>
    <t>007-120</t>
  </si>
  <si>
    <t>007-130</t>
  </si>
  <si>
    <t>007-132</t>
  </si>
  <si>
    <t>007-140</t>
  </si>
  <si>
    <t>007-150</t>
  </si>
  <si>
    <t>007-160</t>
  </si>
  <si>
    <t>007-170</t>
  </si>
  <si>
    <t>007-180</t>
  </si>
  <si>
    <t>007-181</t>
  </si>
  <si>
    <t>007-182</t>
  </si>
  <si>
    <t>007-190</t>
  </si>
  <si>
    <t>007-200</t>
  </si>
  <si>
    <t>007-210</t>
  </si>
  <si>
    <t>007-220</t>
  </si>
  <si>
    <t>007-230</t>
  </si>
  <si>
    <t>007-240</t>
  </si>
  <si>
    <t>007-241</t>
  </si>
  <si>
    <t>007-250</t>
  </si>
  <si>
    <t>007-260</t>
  </si>
  <si>
    <t>007-270</t>
  </si>
  <si>
    <t>007-280</t>
  </si>
  <si>
    <t>007-290</t>
  </si>
  <si>
    <t>007-291</t>
  </si>
  <si>
    <t>007-292</t>
  </si>
  <si>
    <t>007-300</t>
  </si>
  <si>
    <t>007-310</t>
  </si>
  <si>
    <t>007-320</t>
  </si>
  <si>
    <t>007-330</t>
  </si>
  <si>
    <t>007-340</t>
  </si>
  <si>
    <t>007-350</t>
  </si>
  <si>
    <t>007-360</t>
  </si>
  <si>
    <t>007-370</t>
  </si>
  <si>
    <t>007-380</t>
  </si>
  <si>
    <t>007-390</t>
  </si>
  <si>
    <t>007-400</t>
  </si>
  <si>
    <t>007-410</t>
  </si>
  <si>
    <t>007-420</t>
  </si>
  <si>
    <t>007-421</t>
  </si>
  <si>
    <t>007-430</t>
  </si>
  <si>
    <t>007-440</t>
  </si>
  <si>
    <t>007-450</t>
  </si>
  <si>
    <t>007-460</t>
  </si>
  <si>
    <t>007-470</t>
  </si>
  <si>
    <t>007-480</t>
  </si>
  <si>
    <t>007-490</t>
  </si>
  <si>
    <t>007-491</t>
  </si>
  <si>
    <t>007-500</t>
  </si>
  <si>
    <t>007-510</t>
  </si>
  <si>
    <t>007-520</t>
  </si>
  <si>
    <t>007-530</t>
  </si>
  <si>
    <t>007-540</t>
  </si>
  <si>
    <t>007-550</t>
  </si>
  <si>
    <t>007-560</t>
  </si>
  <si>
    <t>007-570</t>
  </si>
  <si>
    <t>007-580</t>
  </si>
  <si>
    <t>007-590</t>
  </si>
  <si>
    <t>007-600</t>
  </si>
  <si>
    <t>007-610</t>
  </si>
  <si>
    <t>007-620</t>
  </si>
  <si>
    <t>007-630</t>
  </si>
  <si>
    <t>007-640</t>
  </si>
  <si>
    <t>007-650</t>
  </si>
  <si>
    <t>007-660</t>
  </si>
  <si>
    <t>007-670</t>
  </si>
  <si>
    <t>007-680</t>
  </si>
  <si>
    <t>007-681</t>
  </si>
  <si>
    <t>007-690</t>
  </si>
  <si>
    <t>007-700</t>
  </si>
  <si>
    <t>007-710</t>
  </si>
  <si>
    <t>007-720</t>
  </si>
  <si>
    <t>007-730</t>
  </si>
  <si>
    <t>007-740</t>
  </si>
  <si>
    <t>007-750</t>
  </si>
  <si>
    <t>007-760</t>
  </si>
  <si>
    <t>007-761</t>
  </si>
  <si>
    <t>007-770</t>
  </si>
  <si>
    <t>007-780</t>
  </si>
  <si>
    <t>007-790</t>
  </si>
  <si>
    <t>007-810</t>
  </si>
  <si>
    <t>007-820</t>
  </si>
  <si>
    <t>007-821</t>
  </si>
  <si>
    <t>007-830</t>
  </si>
  <si>
    <t>007-840</t>
  </si>
  <si>
    <t>007-850</t>
  </si>
  <si>
    <t>007-860</t>
  </si>
  <si>
    <t>007-861</t>
  </si>
  <si>
    <t>007-862</t>
  </si>
  <si>
    <t>007-870</t>
  </si>
  <si>
    <t>007-880</t>
  </si>
  <si>
    <t>007-890</t>
  </si>
  <si>
    <t>007-900</t>
  </si>
  <si>
    <t>007-910</t>
  </si>
  <si>
    <t>007-920</t>
  </si>
  <si>
    <t>007-940</t>
  </si>
  <si>
    <t>007-950</t>
  </si>
  <si>
    <t>007-960</t>
  </si>
  <si>
    <t>007-970</t>
  </si>
  <si>
    <t>007-980</t>
  </si>
  <si>
    <t>007-990</t>
  </si>
  <si>
    <t>007-995</t>
  </si>
  <si>
    <t>013-010</t>
  </si>
  <si>
    <t>013-020</t>
  </si>
  <si>
    <t>013-030</t>
  </si>
  <si>
    <t>013-040</t>
  </si>
  <si>
    <t>013-050</t>
  </si>
  <si>
    <t>013-060</t>
  </si>
  <si>
    <t>013-070</t>
  </si>
  <si>
    <t>013-080</t>
  </si>
  <si>
    <t>013-090</t>
  </si>
  <si>
    <t>013-100</t>
  </si>
  <si>
    <t>013-110</t>
  </si>
  <si>
    <t>013-111</t>
  </si>
  <si>
    <t>013-120</t>
  </si>
  <si>
    <t>013-130</t>
  </si>
  <si>
    <t>013-132</t>
  </si>
  <si>
    <t>013-140</t>
  </si>
  <si>
    <t>013-150</t>
  </si>
  <si>
    <t>013-160</t>
  </si>
  <si>
    <t>013-170</t>
  </si>
  <si>
    <t>013-180</t>
  </si>
  <si>
    <t>013-181</t>
  </si>
  <si>
    <t>013-182</t>
  </si>
  <si>
    <t>013-190</t>
  </si>
  <si>
    <t>013-200</t>
  </si>
  <si>
    <t>013-210</t>
  </si>
  <si>
    <t>013-220</t>
  </si>
  <si>
    <t>013-230</t>
  </si>
  <si>
    <t>013-240</t>
  </si>
  <si>
    <t>013-241</t>
  </si>
  <si>
    <t>013-250</t>
  </si>
  <si>
    <t>013-260</t>
  </si>
  <si>
    <t>013-270</t>
  </si>
  <si>
    <t>013-280</t>
  </si>
  <si>
    <t>013-290</t>
  </si>
  <si>
    <t>013-291</t>
  </si>
  <si>
    <t>013-292</t>
  </si>
  <si>
    <t>013-300</t>
  </si>
  <si>
    <t>013-310</t>
  </si>
  <si>
    <t>013-320</t>
  </si>
  <si>
    <t>013-330</t>
  </si>
  <si>
    <t>013-340</t>
  </si>
  <si>
    <t>013-350</t>
  </si>
  <si>
    <t>013-360</t>
  </si>
  <si>
    <t>013-370</t>
  </si>
  <si>
    <t>013-380</t>
  </si>
  <si>
    <t>013-390</t>
  </si>
  <si>
    <t>013-400</t>
  </si>
  <si>
    <t>013-410</t>
  </si>
  <si>
    <t>013-420</t>
  </si>
  <si>
    <t>013-421</t>
  </si>
  <si>
    <t>013-422</t>
  </si>
  <si>
    <t>013-430</t>
  </si>
  <si>
    <t>013-440</t>
  </si>
  <si>
    <t>013-450</t>
  </si>
  <si>
    <t>013-460</t>
  </si>
  <si>
    <t>013-470</t>
  </si>
  <si>
    <t>013-480</t>
  </si>
  <si>
    <t>013-490</t>
  </si>
  <si>
    <t>013-491</t>
  </si>
  <si>
    <t>013-500</t>
  </si>
  <si>
    <t>013-510</t>
  </si>
  <si>
    <t>013-520</t>
  </si>
  <si>
    <t>013-530</t>
  </si>
  <si>
    <t>013-540</t>
  </si>
  <si>
    <t>013-550</t>
  </si>
  <si>
    <t>013-560</t>
  </si>
  <si>
    <t>013-570</t>
  </si>
  <si>
    <t>013-580</t>
  </si>
  <si>
    <t>013-590</t>
  </si>
  <si>
    <t>013-600</t>
  </si>
  <si>
    <t>013-610</t>
  </si>
  <si>
    <t>013-620</t>
  </si>
  <si>
    <t>013-630</t>
  </si>
  <si>
    <t>013-640</t>
  </si>
  <si>
    <t>013-650</t>
  </si>
  <si>
    <t>013-660</t>
  </si>
  <si>
    <t>013-670</t>
  </si>
  <si>
    <t>013-680</t>
  </si>
  <si>
    <t>013-681</t>
  </si>
  <si>
    <t>013-690</t>
  </si>
  <si>
    <t>013-700</t>
  </si>
  <si>
    <t>013-710</t>
  </si>
  <si>
    <t>013-720</t>
  </si>
  <si>
    <t>013-730</t>
  </si>
  <si>
    <t>013-740</t>
  </si>
  <si>
    <t>013-750</t>
  </si>
  <si>
    <t>013-760</t>
  </si>
  <si>
    <t>013-761</t>
  </si>
  <si>
    <t>013-770</t>
  </si>
  <si>
    <t>013-780</t>
  </si>
  <si>
    <t>013-790</t>
  </si>
  <si>
    <t>013-810</t>
  </si>
  <si>
    <t>013-820</t>
  </si>
  <si>
    <t>013-821</t>
  </si>
  <si>
    <t>013-830</t>
  </si>
  <si>
    <t>013-840</t>
  </si>
  <si>
    <t>013-850</t>
  </si>
  <si>
    <t>013-860</t>
  </si>
  <si>
    <t>013-861</t>
  </si>
  <si>
    <t>013-862</t>
  </si>
  <si>
    <t>013-870</t>
  </si>
  <si>
    <t>013-880</t>
  </si>
  <si>
    <t>013-890</t>
  </si>
  <si>
    <t>013-900</t>
  </si>
  <si>
    <t>013-910</t>
  </si>
  <si>
    <t>013-920</t>
  </si>
  <si>
    <t>013-930</t>
  </si>
  <si>
    <t>013-940</t>
  </si>
  <si>
    <t>013-950</t>
  </si>
  <si>
    <t>013-960</t>
  </si>
  <si>
    <t>013-970</t>
  </si>
  <si>
    <t>013-980</t>
  </si>
  <si>
    <t>013-990</t>
  </si>
  <si>
    <t>013-995</t>
  </si>
  <si>
    <t>042-010</t>
  </si>
  <si>
    <t>042-040</t>
  </si>
  <si>
    <t>042-080</t>
  </si>
  <si>
    <t>042-140</t>
  </si>
  <si>
    <t>042-310</t>
  </si>
  <si>
    <t>042-320</t>
  </si>
  <si>
    <t>042-340</t>
  </si>
  <si>
    <t>042-400</t>
  </si>
  <si>
    <t>042-420</t>
  </si>
  <si>
    <t>042-480</t>
  </si>
  <si>
    <t>042-580</t>
  </si>
  <si>
    <t>042-590</t>
  </si>
  <si>
    <t>042-640</t>
  </si>
  <si>
    <t>042-690</t>
  </si>
  <si>
    <t>042-730</t>
  </si>
  <si>
    <t>042-770</t>
  </si>
  <si>
    <t>042-830</t>
  </si>
  <si>
    <t>042-870</t>
  </si>
  <si>
    <t>042-910</t>
  </si>
  <si>
    <t>068-010</t>
  </si>
  <si>
    <t>068-020</t>
  </si>
  <si>
    <t>068-050</t>
  </si>
  <si>
    <t>068-100</t>
  </si>
  <si>
    <t>068-110</t>
  </si>
  <si>
    <t>068-140</t>
  </si>
  <si>
    <t>068-180</t>
  </si>
  <si>
    <t>068-181</t>
  </si>
  <si>
    <t>068-190</t>
  </si>
  <si>
    <t>068-240</t>
  </si>
  <si>
    <t>068-300</t>
  </si>
  <si>
    <t>068-310</t>
  </si>
  <si>
    <t>068-320</t>
  </si>
  <si>
    <t>068-340</t>
  </si>
  <si>
    <t>068-400</t>
  </si>
  <si>
    <t>068-410</t>
  </si>
  <si>
    <t>068-430</t>
  </si>
  <si>
    <t>068-450</t>
  </si>
  <si>
    <t>068-460</t>
  </si>
  <si>
    <t>068-470</t>
  </si>
  <si>
    <t>068-490</t>
  </si>
  <si>
    <t>068-500</t>
  </si>
  <si>
    <t>068-530</t>
  </si>
  <si>
    <t>068-550</t>
  </si>
  <si>
    <t>068-560</t>
  </si>
  <si>
    <t>068-600</t>
  </si>
  <si>
    <t>068-610</t>
  </si>
  <si>
    <t>068-670</t>
  </si>
  <si>
    <t>068-680</t>
  </si>
  <si>
    <t>068-681</t>
  </si>
  <si>
    <t>068-690</t>
  </si>
  <si>
    <t>068-700</t>
  </si>
  <si>
    <t>068-730</t>
  </si>
  <si>
    <t>068-770</t>
  </si>
  <si>
    <t>068-790</t>
  </si>
  <si>
    <t>068-810</t>
  </si>
  <si>
    <t>068-850</t>
  </si>
  <si>
    <t>068-900</t>
  </si>
  <si>
    <t>068-920</t>
  </si>
  <si>
    <t>068-960</t>
  </si>
  <si>
    <t>068-980</t>
  </si>
  <si>
    <t>068-990</t>
  </si>
  <si>
    <t>096-450</t>
  </si>
  <si>
    <t>096-600</t>
  </si>
  <si>
    <t>096-970</t>
  </si>
  <si>
    <t>001-ALL</t>
  </si>
  <si>
    <t>002-ALL</t>
  </si>
  <si>
    <t>003-ALL</t>
  </si>
  <si>
    <t>005-ALL</t>
  </si>
  <si>
    <t>007-ALL</t>
  </si>
  <si>
    <t>009-ALL</t>
  </si>
  <si>
    <t>010-ALL</t>
  </si>
  <si>
    <t>011-ALL</t>
  </si>
  <si>
    <t>012-ALL</t>
  </si>
  <si>
    <t>013-ALL</t>
  </si>
  <si>
    <t>014-ALL</t>
  </si>
  <si>
    <t>015-ALL</t>
  </si>
  <si>
    <t>016-ALL</t>
  </si>
  <si>
    <t>019-ALL</t>
  </si>
  <si>
    <t>020-ALL</t>
  </si>
  <si>
    <t>021-ALL</t>
  </si>
  <si>
    <t>024-ALL</t>
  </si>
  <si>
    <t>027-ALL</t>
  </si>
  <si>
    <t>029-ALL</t>
  </si>
  <si>
    <t>030-ALL</t>
  </si>
  <si>
    <t>031-ALL</t>
  </si>
  <si>
    <t>032-ALL</t>
  </si>
  <si>
    <t>034-ALL</t>
  </si>
  <si>
    <t>039-ALL</t>
  </si>
  <si>
    <t>042-ALL</t>
  </si>
  <si>
    <t>043-ALL</t>
  </si>
  <si>
    <t>054-ALL</t>
  </si>
  <si>
    <t>055-ALL</t>
  </si>
  <si>
    <t>056-ALL</t>
  </si>
  <si>
    <t>061-ALL</t>
  </si>
  <si>
    <t>063-ALL</t>
  </si>
  <si>
    <t>067-ALL</t>
  </si>
  <si>
    <t>068-ALL</t>
  </si>
  <si>
    <t>069-ALL</t>
  </si>
  <si>
    <t>073-ALL</t>
  </si>
  <si>
    <t>085-ALL</t>
  </si>
  <si>
    <t>095-ALL</t>
  </si>
  <si>
    <t>096-ALL</t>
  </si>
  <si>
    <t>LEA ALL - Total Expenditures (All Districts)</t>
  </si>
  <si>
    <t>Object Codes</t>
  </si>
  <si>
    <t>Each LEA is listed by a 3 digit number.  City School districts are listed under the county in which they are located</t>
  </si>
  <si>
    <t>Expenditure Reports</t>
  </si>
  <si>
    <t>Expenditures_byLEA_byPRC</t>
  </si>
  <si>
    <t>Worksheet Tab</t>
  </si>
  <si>
    <t>Description</t>
  </si>
  <si>
    <t>Click the colored tabs on the bottom of the page</t>
  </si>
  <si>
    <r>
      <rPr>
        <b/>
        <sz val="10"/>
        <rFont val="Arial"/>
        <family val="2"/>
      </rPr>
      <t>Expenditures_Object Code Detail</t>
    </r>
    <r>
      <rPr>
        <sz val="10"/>
        <rFont val="Arial"/>
        <family val="2"/>
      </rPr>
      <t xml:space="preserve"> </t>
    </r>
  </si>
  <si>
    <t>Definitions and Acronyms</t>
  </si>
  <si>
    <t>Provides state funded expenditures by object code for each LEA and PRC</t>
  </si>
  <si>
    <t>Provides state funded expenditures for each LEA and total for ALL LEAs by Program Report Code (PRC).</t>
  </si>
  <si>
    <t xml:space="preserve">     2. Click the arrow on the right and then </t>
  </si>
  <si>
    <t xml:space="preserve">     3. Scroll down or up to select LEA of your choice</t>
  </si>
  <si>
    <t xml:space="preserve">     1. Click on the yellow (or blue) cell and then </t>
  </si>
  <si>
    <t xml:space="preserve">     3. Scroll down or up to select LEA (or PRC) of your choice</t>
  </si>
  <si>
    <t>PRC 001 - Classroom Teachers</t>
  </si>
  <si>
    <t>PRC 002 - Central Office Administration</t>
  </si>
  <si>
    <t>PRC 003 - Non-Instructional Support Personnel</t>
  </si>
  <si>
    <t>PRC 005 - School Building Administration</t>
  </si>
  <si>
    <t>PRC 009 - Non-Contributory Employee Benefits</t>
  </si>
  <si>
    <t>PRC 012 - Driver Training</t>
  </si>
  <si>
    <t>PRC 015 - School Technology Fund</t>
  </si>
  <si>
    <t>PRC 021 - Military Differential Pay</t>
  </si>
  <si>
    <t>PRC 027 - Teacher Assistants</t>
  </si>
  <si>
    <t>PRC 029 - Behavioral Support</t>
  </si>
  <si>
    <t>PRC 031 - Low-Wealth Counties Supplemental Funding</t>
  </si>
  <si>
    <t>PRC 056 - Transportation of Pupils</t>
  </si>
  <si>
    <t>PRC 073 - School Connectivity</t>
  </si>
  <si>
    <t>PRC 095 - Special Dollar Allotment</t>
  </si>
  <si>
    <t>PRC 096 - Special Position Allotment</t>
  </si>
  <si>
    <t>PRC 016 - Summer Reading Camps</t>
  </si>
  <si>
    <t>PRC 069 - At-Risk Student Services</t>
  </si>
  <si>
    <t>PRC 068 - Alternative Programs and Schools</t>
  </si>
  <si>
    <t>Alternative Programs and Schools</t>
  </si>
  <si>
    <t>Key (LEA-PRC-OBJ)</t>
  </si>
  <si>
    <t>ALL-ALL-111</t>
  </si>
  <si>
    <t>ALL-ALL-112</t>
  </si>
  <si>
    <t>ALL-ALL-113</t>
  </si>
  <si>
    <t>ALL-ALL-114</t>
  </si>
  <si>
    <t>ALL-ALL-115</t>
  </si>
  <si>
    <t>ALL-ALL-116</t>
  </si>
  <si>
    <t>ALL-ALL-117</t>
  </si>
  <si>
    <t>ALL-ALL-118</t>
  </si>
  <si>
    <t>ALL-ALL-121</t>
  </si>
  <si>
    <t>ALL-ALL-122</t>
  </si>
  <si>
    <t>ALL-ALL-123</t>
  </si>
  <si>
    <t>ALL-ALL-124</t>
  </si>
  <si>
    <t>ALL-ALL-125</t>
  </si>
  <si>
    <t>ALL-ALL-126</t>
  </si>
  <si>
    <t>ALL-ALL-127</t>
  </si>
  <si>
    <t>ALL-ALL-131</t>
  </si>
  <si>
    <t>ALL-ALL-132</t>
  </si>
  <si>
    <t>ALL-ALL-133</t>
  </si>
  <si>
    <t>ALL-ALL-135</t>
  </si>
  <si>
    <t>ALL-ALL-141</t>
  </si>
  <si>
    <t>ALL-ALL-142</t>
  </si>
  <si>
    <t>ALL-ALL-143</t>
  </si>
  <si>
    <t>ALL-ALL-144</t>
  </si>
  <si>
    <t>ALL-ALL-145</t>
  </si>
  <si>
    <t>ALL-ALL-146</t>
  </si>
  <si>
    <t>ALL-ALL-147</t>
  </si>
  <si>
    <t>ALL-ALL-148</t>
  </si>
  <si>
    <t>ALL-ALL-149</t>
  </si>
  <si>
    <t>ALL-ALL-151</t>
  </si>
  <si>
    <t>ALL-ALL-152</t>
  </si>
  <si>
    <t>ALL-ALL-153</t>
  </si>
  <si>
    <t>ALL-ALL-162</t>
  </si>
  <si>
    <t>ALL-ALL-163</t>
  </si>
  <si>
    <t>ALL-ALL-164</t>
  </si>
  <si>
    <t>ALL-ALL-165</t>
  </si>
  <si>
    <t>ALL-ALL-166</t>
  </si>
  <si>
    <t>ALL-ALL-167</t>
  </si>
  <si>
    <t>ALL-ALL-171</t>
  </si>
  <si>
    <t>ALL-ALL-172</t>
  </si>
  <si>
    <t>ALL-ALL-173</t>
  </si>
  <si>
    <t>ALL-ALL-174</t>
  </si>
  <si>
    <t>ALL-ALL-175</t>
  </si>
  <si>
    <t>ALL-ALL-176</t>
  </si>
  <si>
    <t>ALL-ALL-177</t>
  </si>
  <si>
    <t>ALL-ALL-181</t>
  </si>
  <si>
    <t>ALL-ALL-182</t>
  </si>
  <si>
    <t>ALL-ALL-183</t>
  </si>
  <si>
    <t>ALL-ALL-184</t>
  </si>
  <si>
    <t>ALL-ALL-185</t>
  </si>
  <si>
    <t>ALL-ALL-186</t>
  </si>
  <si>
    <t>ALL-ALL-187</t>
  </si>
  <si>
    <t>ALL-ALL-188</t>
  </si>
  <si>
    <t>ALL-ALL-189</t>
  </si>
  <si>
    <t>ALL-ALL-191</t>
  </si>
  <si>
    <t>ALL-ALL-192</t>
  </si>
  <si>
    <t>ALL-ALL-193</t>
  </si>
  <si>
    <t>ALL-ALL-196</t>
  </si>
  <si>
    <t>ALL-ALL-197</t>
  </si>
  <si>
    <t>ALL-ALL-198</t>
  </si>
  <si>
    <t>ALL-ALL-199</t>
  </si>
  <si>
    <t>ALL-ALL-211</t>
  </si>
  <si>
    <t>ALL-ALL-221</t>
  </si>
  <si>
    <t>ALL-ALL-229</t>
  </si>
  <si>
    <t>ALL-ALL-231</t>
  </si>
  <si>
    <t>ALL-ALL-311</t>
  </si>
  <si>
    <t>ALL-ALL-312</t>
  </si>
  <si>
    <t>ALL-ALL-313</t>
  </si>
  <si>
    <t>ALL-ALL-314</t>
  </si>
  <si>
    <t>ALL-ALL-315</t>
  </si>
  <si>
    <t>ALL-ALL-317</t>
  </si>
  <si>
    <t>ALL-ALL-318</t>
  </si>
  <si>
    <t>ALL-ALL-319</t>
  </si>
  <si>
    <t>ALL-ALL-321</t>
  </si>
  <si>
    <t>ALL-ALL-322</t>
  </si>
  <si>
    <t>ALL-ALL-323</t>
  </si>
  <si>
    <t>ALL-ALL-324</t>
  </si>
  <si>
    <t>ALL-ALL-326</t>
  </si>
  <si>
    <t>ALL-ALL-327</t>
  </si>
  <si>
    <t>ALL-ALL-331</t>
  </si>
  <si>
    <t>ALL-ALL-332</t>
  </si>
  <si>
    <t>ALL-ALL-333</t>
  </si>
  <si>
    <t>ALL-ALL-341</t>
  </si>
  <si>
    <t>ALL-ALL-342</t>
  </si>
  <si>
    <t>ALL-ALL-343</t>
  </si>
  <si>
    <t>ALL-ALL-344</t>
  </si>
  <si>
    <t>ALL-ALL-351</t>
  </si>
  <si>
    <t>ALL-ALL-352</t>
  </si>
  <si>
    <t>ALL-ALL-353</t>
  </si>
  <si>
    <t>ALL-ALL-361</t>
  </si>
  <si>
    <t>ALL-ALL-363</t>
  </si>
  <si>
    <t>ALL-ALL-371</t>
  </si>
  <si>
    <t>ALL-ALL-372</t>
  </si>
  <si>
    <t>ALL-ALL-373</t>
  </si>
  <si>
    <t>ALL-ALL-378</t>
  </si>
  <si>
    <t>ALL-ALL-379</t>
  </si>
  <si>
    <t>ALL-ALL-411</t>
  </si>
  <si>
    <t>ALL-ALL-413</t>
  </si>
  <si>
    <t>ALL-ALL-414</t>
  </si>
  <si>
    <t>ALL-ALL-418</t>
  </si>
  <si>
    <t>ALL-ALL-421</t>
  </si>
  <si>
    <t>ALL-ALL-422</t>
  </si>
  <si>
    <t>ALL-ALL-423</t>
  </si>
  <si>
    <t>ALL-ALL-424</t>
  </si>
  <si>
    <t>ALL-ALL-425</t>
  </si>
  <si>
    <t>ALL-ALL-451</t>
  </si>
  <si>
    <t>ALL-ALL-459</t>
  </si>
  <si>
    <t>ALL-ALL-461</t>
  </si>
  <si>
    <t>ALL-ALL-462</t>
  </si>
  <si>
    <t>ALL-ALL-471</t>
  </si>
  <si>
    <t>ALL-ALL-472</t>
  </si>
  <si>
    <t>ALL-ALL-541</t>
  </si>
  <si>
    <t>ALL-ALL-542</t>
  </si>
  <si>
    <t>ALL-ALL-551</t>
  </si>
  <si>
    <t>ALL-ALL-552</t>
  </si>
  <si>
    <t>ALL-ALL-715</t>
  </si>
  <si>
    <t>YTDExpenditures</t>
  </si>
  <si>
    <t>Key (PRC-LEA)</t>
  </si>
  <si>
    <t>ALL-001-121</t>
  </si>
  <si>
    <t>ALL-001-122</t>
  </si>
  <si>
    <t>ALL-001-123</t>
  </si>
  <si>
    <t>ALL-001-125</t>
  </si>
  <si>
    <t>ALL-001-127</t>
  </si>
  <si>
    <t>ALL-001-211</t>
  </si>
  <si>
    <t>ALL-001-221</t>
  </si>
  <si>
    <t>ALL-001-231</t>
  </si>
  <si>
    <t>ALL-002-111</t>
  </si>
  <si>
    <t>ALL-002-112</t>
  </si>
  <si>
    <t>ALL-002-113</t>
  </si>
  <si>
    <t>ALL-002-115</t>
  </si>
  <si>
    <t>ALL-002-118</t>
  </si>
  <si>
    <t>ALL-002-176</t>
  </si>
  <si>
    <t>ALL-002-211</t>
  </si>
  <si>
    <t>ALL-002-221</t>
  </si>
  <si>
    <t>ALL-002-231</t>
  </si>
  <si>
    <t>ALL-002-715</t>
  </si>
  <si>
    <t>ALL-003-147</t>
  </si>
  <si>
    <t>ALL-003-151</t>
  </si>
  <si>
    <t>ALL-003-153</t>
  </si>
  <si>
    <t>ALL-003-162</t>
  </si>
  <si>
    <t>ALL-003-163</t>
  </si>
  <si>
    <t>ALL-003-164</t>
  </si>
  <si>
    <t>ALL-003-173</t>
  </si>
  <si>
    <t>ALL-003-176</t>
  </si>
  <si>
    <t>ALL-003-199</t>
  </si>
  <si>
    <t>ALL-003-211</t>
  </si>
  <si>
    <t>ALL-003-221</t>
  </si>
  <si>
    <t>ALL-003-231</t>
  </si>
  <si>
    <t>ALL-003-311</t>
  </si>
  <si>
    <t>ALL-003-371</t>
  </si>
  <si>
    <t>ALL-005-114</t>
  </si>
  <si>
    <t>ALL-005-116</t>
  </si>
  <si>
    <t>ALL-005-117</t>
  </si>
  <si>
    <t>ALL-005-211</t>
  </si>
  <si>
    <t>ALL-005-221</t>
  </si>
  <si>
    <t>ALL-005-231</t>
  </si>
  <si>
    <t>ALL-007-121</t>
  </si>
  <si>
    <t>ALL-007-131</t>
  </si>
  <si>
    <t>ALL-007-132</t>
  </si>
  <si>
    <t>ALL-007-133</t>
  </si>
  <si>
    <t>ALL-007-135</t>
  </si>
  <si>
    <t>ALL-007-211</t>
  </si>
  <si>
    <t>ALL-007-221</t>
  </si>
  <si>
    <t>ALL-007-231</t>
  </si>
  <si>
    <t>ALL-009-184</t>
  </si>
  <si>
    <t>ALL-009-185</t>
  </si>
  <si>
    <t>ALL-009-186</t>
  </si>
  <si>
    <t>ALL-009-188</t>
  </si>
  <si>
    <t>ALL-009-189</t>
  </si>
  <si>
    <t>ALL-009-211</t>
  </si>
  <si>
    <t>ALL-009-221</t>
  </si>
  <si>
    <t>ALL-009-229</t>
  </si>
  <si>
    <t>ALL-009-231</t>
  </si>
  <si>
    <t>ALL-010-116</t>
  </si>
  <si>
    <t>ALL-010-121</t>
  </si>
  <si>
    <t>ALL-010-131</t>
  </si>
  <si>
    <t>ALL-010-211</t>
  </si>
  <si>
    <t>ALL-010-221</t>
  </si>
  <si>
    <t>ALL-010-231</t>
  </si>
  <si>
    <t>ALL-011-163</t>
  </si>
  <si>
    <t>ALL-011-166</t>
  </si>
  <si>
    <t>ALL-011-211</t>
  </si>
  <si>
    <t>ALL-011-221</t>
  </si>
  <si>
    <t>ALL-012-121</t>
  </si>
  <si>
    <t>ALL-012-131</t>
  </si>
  <si>
    <t>ALL-012-148</t>
  </si>
  <si>
    <t>ALL-012-192</t>
  </si>
  <si>
    <t>ALL-012-211</t>
  </si>
  <si>
    <t>ALL-012-221</t>
  </si>
  <si>
    <t>ALL-012-231</t>
  </si>
  <si>
    <t>ALL-012-311</t>
  </si>
  <si>
    <t>ALL-012-312</t>
  </si>
  <si>
    <t>ALL-012-314</t>
  </si>
  <si>
    <t>ALL-012-326</t>
  </si>
  <si>
    <t>ALL-012-327</t>
  </si>
  <si>
    <t>ALL-012-344</t>
  </si>
  <si>
    <t>ALL-012-363</t>
  </si>
  <si>
    <t>ALL-012-372</t>
  </si>
  <si>
    <t>ALL-012-411</t>
  </si>
  <si>
    <t>ALL-012-418</t>
  </si>
  <si>
    <t>ALL-012-422</t>
  </si>
  <si>
    <t>ALL-012-423</t>
  </si>
  <si>
    <t>ALL-012-424</t>
  </si>
  <si>
    <t>ALL-012-425</t>
  </si>
  <si>
    <t>ALL-012-461</t>
  </si>
  <si>
    <t>ALL-012-462</t>
  </si>
  <si>
    <t>ALL-012-471</t>
  </si>
  <si>
    <t>ALL-012-551</t>
  </si>
  <si>
    <t>ALL-012-552</t>
  </si>
  <si>
    <t>ALL-013-121</t>
  </si>
  <si>
    <t>ALL-013-122</t>
  </si>
  <si>
    <t>ALL-013-131</t>
  </si>
  <si>
    <t>ALL-013-162</t>
  </si>
  <si>
    <t>ALL-013-164</t>
  </si>
  <si>
    <t>ALL-013-167</t>
  </si>
  <si>
    <t>ALL-013-188</t>
  </si>
  <si>
    <t>ALL-013-189</t>
  </si>
  <si>
    <t>ALL-013-211</t>
  </si>
  <si>
    <t>ALL-013-221</t>
  </si>
  <si>
    <t>ALL-013-231</t>
  </si>
  <si>
    <t>ALL-014-121</t>
  </si>
  <si>
    <t>ALL-014-131</t>
  </si>
  <si>
    <t>ALL-014-142</t>
  </si>
  <si>
    <t>ALL-014-143</t>
  </si>
  <si>
    <t>ALL-014-146</t>
  </si>
  <si>
    <t>ALL-014-151</t>
  </si>
  <si>
    <t>ALL-014-152</t>
  </si>
  <si>
    <t>ALL-014-162</t>
  </si>
  <si>
    <t>ALL-014-163</t>
  </si>
  <si>
    <t>ALL-014-171</t>
  </si>
  <si>
    <t>ALL-014-177</t>
  </si>
  <si>
    <t>ALL-014-184</t>
  </si>
  <si>
    <t>ALL-014-191</t>
  </si>
  <si>
    <t>ALL-014-196</t>
  </si>
  <si>
    <t>ALL-014-197</t>
  </si>
  <si>
    <t>ALL-014-199</t>
  </si>
  <si>
    <t>ALL-014-211</t>
  </si>
  <si>
    <t>ALL-014-221</t>
  </si>
  <si>
    <t>ALL-014-231</t>
  </si>
  <si>
    <t>ALL-014-311</t>
  </si>
  <si>
    <t>ALL-014-312</t>
  </si>
  <si>
    <t>ALL-014-313</t>
  </si>
  <si>
    <t>ALL-014-314</t>
  </si>
  <si>
    <t>ALL-014-315</t>
  </si>
  <si>
    <t>ALL-014-319</t>
  </si>
  <si>
    <t>ALL-014-326</t>
  </si>
  <si>
    <t>ALL-014-327</t>
  </si>
  <si>
    <t>ALL-014-331</t>
  </si>
  <si>
    <t>ALL-014-332</t>
  </si>
  <si>
    <t>ALL-014-333</t>
  </si>
  <si>
    <t>ALL-014-341</t>
  </si>
  <si>
    <t>ALL-014-342</t>
  </si>
  <si>
    <t>ALL-014-344</t>
  </si>
  <si>
    <t>ALL-014-351</t>
  </si>
  <si>
    <t>ALL-014-352</t>
  </si>
  <si>
    <t>ALL-014-379</t>
  </si>
  <si>
    <t>ALL-014-411</t>
  </si>
  <si>
    <t>ALL-014-413</t>
  </si>
  <si>
    <t>ALL-014-418</t>
  </si>
  <si>
    <t>ALL-014-422</t>
  </si>
  <si>
    <t>ALL-014-423</t>
  </si>
  <si>
    <t>ALL-014-459</t>
  </si>
  <si>
    <t>ALL-014-461</t>
  </si>
  <si>
    <t>ALL-014-462</t>
  </si>
  <si>
    <t>ALL-014-541</t>
  </si>
  <si>
    <t>ALL-014-542</t>
  </si>
  <si>
    <t>ALL-015-163</t>
  </si>
  <si>
    <t>ALL-015-196</t>
  </si>
  <si>
    <t>ALL-015-211</t>
  </si>
  <si>
    <t>ALL-015-221</t>
  </si>
  <si>
    <t>ALL-015-311</t>
  </si>
  <si>
    <t>ALL-015-312</t>
  </si>
  <si>
    <t>ALL-015-319</t>
  </si>
  <si>
    <t>ALL-015-326</t>
  </si>
  <si>
    <t>ALL-015-332</t>
  </si>
  <si>
    <t>ALL-015-343</t>
  </si>
  <si>
    <t>ALL-015-344</t>
  </si>
  <si>
    <t>ALL-015-411</t>
  </si>
  <si>
    <t>ALL-015-418</t>
  </si>
  <si>
    <t>ALL-015-422</t>
  </si>
  <si>
    <t>ALL-015-461</t>
  </si>
  <si>
    <t>ALL-015-462</t>
  </si>
  <si>
    <t>ALL-015-472</t>
  </si>
  <si>
    <t>ALL-015-541</t>
  </si>
  <si>
    <t>ALL-015-542</t>
  </si>
  <si>
    <t>ALL-016-116</t>
  </si>
  <si>
    <t>ALL-016-121</t>
  </si>
  <si>
    <t>ALL-016-135</t>
  </si>
  <si>
    <t>ALL-016-147</t>
  </si>
  <si>
    <t>ALL-016-162</t>
  </si>
  <si>
    <t>ALL-016-171</t>
  </si>
  <si>
    <t>ALL-016-172</t>
  </si>
  <si>
    <t>ALL-016-173</t>
  </si>
  <si>
    <t>ALL-016-191</t>
  </si>
  <si>
    <t>ALL-016-192</t>
  </si>
  <si>
    <t>ALL-016-198</t>
  </si>
  <si>
    <t>ALL-016-211</t>
  </si>
  <si>
    <t>ALL-016-221</t>
  </si>
  <si>
    <t>ALL-016-311</t>
  </si>
  <si>
    <t>ALL-016-331</t>
  </si>
  <si>
    <t>ALL-016-411</t>
  </si>
  <si>
    <t>ALL-016-423</t>
  </si>
  <si>
    <t>ALL-016-459</t>
  </si>
  <si>
    <t>ALL-019-114</t>
  </si>
  <si>
    <t>ALL-019-116</t>
  </si>
  <si>
    <t>ALL-019-121</t>
  </si>
  <si>
    <t>ALL-019-131</t>
  </si>
  <si>
    <t>ALL-019-135</t>
  </si>
  <si>
    <t>ALL-019-142</t>
  </si>
  <si>
    <t>ALL-019-143</t>
  </si>
  <si>
    <t>ALL-019-145</t>
  </si>
  <si>
    <t>ALL-019-146</t>
  </si>
  <si>
    <t>ALL-019-147</t>
  </si>
  <si>
    <t>ALL-019-148</t>
  </si>
  <si>
    <t>ALL-019-151</t>
  </si>
  <si>
    <t>ALL-019-152</t>
  </si>
  <si>
    <t>ALL-019-162</t>
  </si>
  <si>
    <t>ALL-019-163</t>
  </si>
  <si>
    <t>ALL-019-165</t>
  </si>
  <si>
    <t>ALL-019-167</t>
  </si>
  <si>
    <t>ALL-019-171</t>
  </si>
  <si>
    <t>ALL-019-173</t>
  </si>
  <si>
    <t>ALL-019-175</t>
  </si>
  <si>
    <t>ALL-019-176</t>
  </si>
  <si>
    <t>ALL-019-181</t>
  </si>
  <si>
    <t>ALL-019-187</t>
  </si>
  <si>
    <t>ALL-019-192</t>
  </si>
  <si>
    <t>ALL-019-193</t>
  </si>
  <si>
    <t>ALL-019-196</t>
  </si>
  <si>
    <t>ALL-019-198</t>
  </si>
  <si>
    <t>ALL-019-199</t>
  </si>
  <si>
    <t>ALL-019-211</t>
  </si>
  <si>
    <t>ALL-019-221</t>
  </si>
  <si>
    <t>ALL-019-231</t>
  </si>
  <si>
    <t>ALL-019-311</t>
  </si>
  <si>
    <t>ALL-019-312</t>
  </si>
  <si>
    <t>ALL-019-314</t>
  </si>
  <si>
    <t>ALL-019-315</t>
  </si>
  <si>
    <t>ALL-019-319</t>
  </si>
  <si>
    <t>ALL-019-321</t>
  </si>
  <si>
    <t>ALL-019-332</t>
  </si>
  <si>
    <t>ALL-019-333</t>
  </si>
  <si>
    <t>ALL-019-341</t>
  </si>
  <si>
    <t>ALL-019-342</t>
  </si>
  <si>
    <t>ALL-019-343</t>
  </si>
  <si>
    <t>ALL-019-344</t>
  </si>
  <si>
    <t>ALL-019-361</t>
  </si>
  <si>
    <t>ALL-019-371</t>
  </si>
  <si>
    <t>ALL-019-378</t>
  </si>
  <si>
    <t>ALL-019-411</t>
  </si>
  <si>
    <t>ALL-019-413</t>
  </si>
  <si>
    <t>ALL-019-414</t>
  </si>
  <si>
    <t>ALL-019-418</t>
  </si>
  <si>
    <t>ALL-019-423</t>
  </si>
  <si>
    <t>ALL-019-461</t>
  </si>
  <si>
    <t>ALL-019-462</t>
  </si>
  <si>
    <t>ALL-019-541</t>
  </si>
  <si>
    <t>ALL-020-124</t>
  </si>
  <si>
    <t>ALL-020-162</t>
  </si>
  <si>
    <t>ALL-020-163</t>
  </si>
  <si>
    <t>ALL-020-167</t>
  </si>
  <si>
    <t>ALL-020-193</t>
  </si>
  <si>
    <t>ALL-020-211</t>
  </si>
  <si>
    <t>ALL-020-221</t>
  </si>
  <si>
    <t>ALL-020-312</t>
  </si>
  <si>
    <t>ALL-020-418</t>
  </si>
  <si>
    <t>ALL-021-187</t>
  </si>
  <si>
    <t>ALL-021-211</t>
  </si>
  <si>
    <t>ALL-021-221</t>
  </si>
  <si>
    <t>ALL-024-113</t>
  </si>
  <si>
    <t>ALL-024-116</t>
  </si>
  <si>
    <t>ALL-024-121</t>
  </si>
  <si>
    <t>ALL-024-131</t>
  </si>
  <si>
    <t>ALL-024-135</t>
  </si>
  <si>
    <t>ALL-024-141</t>
  </si>
  <si>
    <t>ALL-024-142</t>
  </si>
  <si>
    <t>ALL-024-143</t>
  </si>
  <si>
    <t>ALL-024-146</t>
  </si>
  <si>
    <t>ALL-024-152</t>
  </si>
  <si>
    <t>ALL-024-162</t>
  </si>
  <si>
    <t>ALL-024-163</t>
  </si>
  <si>
    <t>ALL-024-167</t>
  </si>
  <si>
    <t>ALL-024-171</t>
  </si>
  <si>
    <t>ALL-024-181</t>
  </si>
  <si>
    <t>ALL-024-183</t>
  </si>
  <si>
    <t>ALL-024-191</t>
  </si>
  <si>
    <t>ALL-024-192</t>
  </si>
  <si>
    <t>ALL-024-193</t>
  </si>
  <si>
    <t>ALL-024-196</t>
  </si>
  <si>
    <t>ALL-024-197</t>
  </si>
  <si>
    <t>ALL-024-198</t>
  </si>
  <si>
    <t>ALL-024-199</t>
  </si>
  <si>
    <t>ALL-024-211</t>
  </si>
  <si>
    <t>ALL-024-221</t>
  </si>
  <si>
    <t>ALL-024-231</t>
  </si>
  <si>
    <t>ALL-024-311</t>
  </si>
  <si>
    <t>ALL-024-312</t>
  </si>
  <si>
    <t>ALL-024-314</t>
  </si>
  <si>
    <t>ALL-024-331</t>
  </si>
  <si>
    <t>ALL-024-332</t>
  </si>
  <si>
    <t>ALL-024-333</t>
  </si>
  <si>
    <t>ALL-024-351</t>
  </si>
  <si>
    <t>ALL-024-411</t>
  </si>
  <si>
    <t>ALL-024-413</t>
  </si>
  <si>
    <t>ALL-024-418</t>
  </si>
  <si>
    <t>ALL-024-461</t>
  </si>
  <si>
    <t>ALL-024-462</t>
  </si>
  <si>
    <t>ALL-027-142</t>
  </si>
  <si>
    <t>ALL-027-146</t>
  </si>
  <si>
    <t>ALL-027-165</t>
  </si>
  <si>
    <t>ALL-027-167</t>
  </si>
  <si>
    <t>ALL-027-199</t>
  </si>
  <si>
    <t>ALL-027-211</t>
  </si>
  <si>
    <t>ALL-027-221</t>
  </si>
  <si>
    <t>ALL-027-231</t>
  </si>
  <si>
    <t>ALL-029-121</t>
  </si>
  <si>
    <t>ALL-029-131</t>
  </si>
  <si>
    <t>ALL-029-133</t>
  </si>
  <si>
    <t>ALL-029-141</t>
  </si>
  <si>
    <t>ALL-029-142</t>
  </si>
  <si>
    <t>ALL-029-143</t>
  </si>
  <si>
    <t>ALL-029-145</t>
  </si>
  <si>
    <t>ALL-029-146</t>
  </si>
  <si>
    <t>ALL-029-148</t>
  </si>
  <si>
    <t>ALL-029-162</t>
  </si>
  <si>
    <t>ALL-029-163</t>
  </si>
  <si>
    <t>ALL-029-165</t>
  </si>
  <si>
    <t>ALL-029-167</t>
  </si>
  <si>
    <t>ALL-029-199</t>
  </si>
  <si>
    <t>ALL-029-211</t>
  </si>
  <si>
    <t>ALL-029-221</t>
  </si>
  <si>
    <t>ALL-029-231</t>
  </si>
  <si>
    <t>ALL-029-311</t>
  </si>
  <si>
    <t>ALL-029-312</t>
  </si>
  <si>
    <t>ALL-029-332</t>
  </si>
  <si>
    <t>ALL-029-411</t>
  </si>
  <si>
    <t>ALL-030-311</t>
  </si>
  <si>
    <t>ALL-030-312</t>
  </si>
  <si>
    <t>ALL-030-411</t>
  </si>
  <si>
    <t>ALL-030-418</t>
  </si>
  <si>
    <t>ALL-031-121</t>
  </si>
  <si>
    <t>ALL-031-122</t>
  </si>
  <si>
    <t>ALL-031-131</t>
  </si>
  <si>
    <t>ALL-031-135</t>
  </si>
  <si>
    <t>ALL-031-142</t>
  </si>
  <si>
    <t>ALL-031-143</t>
  </si>
  <si>
    <t>ALL-031-144</t>
  </si>
  <si>
    <t>ALL-031-146</t>
  </si>
  <si>
    <t>ALL-031-151</t>
  </si>
  <si>
    <t>ALL-031-152</t>
  </si>
  <si>
    <t>ALL-031-153</t>
  </si>
  <si>
    <t>ALL-031-162</t>
  </si>
  <si>
    <t>ALL-031-163</t>
  </si>
  <si>
    <t>ALL-031-167</t>
  </si>
  <si>
    <t>ALL-031-181</t>
  </si>
  <si>
    <t>ALL-031-191</t>
  </si>
  <si>
    <t>ALL-031-193</t>
  </si>
  <si>
    <t>ALL-031-196</t>
  </si>
  <si>
    <t>ALL-031-197</t>
  </si>
  <si>
    <t>ALL-031-198</t>
  </si>
  <si>
    <t>ALL-031-199</t>
  </si>
  <si>
    <t>ALL-031-211</t>
  </si>
  <si>
    <t>ALL-031-221</t>
  </si>
  <si>
    <t>ALL-031-231</t>
  </si>
  <si>
    <t>ALL-031-311</t>
  </si>
  <si>
    <t>ALL-031-312</t>
  </si>
  <si>
    <t>ALL-031-315</t>
  </si>
  <si>
    <t>ALL-031-411</t>
  </si>
  <si>
    <t>ALL-031-413</t>
  </si>
  <si>
    <t>ALL-031-414</t>
  </si>
  <si>
    <t>ALL-031-418</t>
  </si>
  <si>
    <t>ALL-031-461</t>
  </si>
  <si>
    <t>ALL-031-462</t>
  </si>
  <si>
    <t>ALL-031-541</t>
  </si>
  <si>
    <t>ALL-031-542</t>
  </si>
  <si>
    <t>ALL-032-113</t>
  </si>
  <si>
    <t>ALL-032-121</t>
  </si>
  <si>
    <t>ALL-032-122</t>
  </si>
  <si>
    <t>ALL-032-125</t>
  </si>
  <si>
    <t>ALL-032-126</t>
  </si>
  <si>
    <t>ALL-032-131</t>
  </si>
  <si>
    <t>ALL-032-132</t>
  </si>
  <si>
    <t>ALL-032-133</t>
  </si>
  <si>
    <t>ALL-032-135</t>
  </si>
  <si>
    <t>ALL-032-141</t>
  </si>
  <si>
    <t>ALL-032-142</t>
  </si>
  <si>
    <t>ALL-032-143</t>
  </si>
  <si>
    <t>ALL-032-144</t>
  </si>
  <si>
    <t>ALL-032-145</t>
  </si>
  <si>
    <t>ALL-032-146</t>
  </si>
  <si>
    <t>ALL-032-147</t>
  </si>
  <si>
    <t>ALL-032-148</t>
  </si>
  <si>
    <t>ALL-032-151</t>
  </si>
  <si>
    <t>ALL-032-152</t>
  </si>
  <si>
    <t>ALL-032-162</t>
  </si>
  <si>
    <t>ALL-032-163</t>
  </si>
  <si>
    <t>ALL-032-164</t>
  </si>
  <si>
    <t>ALL-032-165</t>
  </si>
  <si>
    <t>ALL-032-167</t>
  </si>
  <si>
    <t>ALL-032-171</t>
  </si>
  <si>
    <t>ALL-032-172</t>
  </si>
  <si>
    <t>ALL-032-191</t>
  </si>
  <si>
    <t>ALL-032-192</t>
  </si>
  <si>
    <t>ALL-032-196</t>
  </si>
  <si>
    <t>ALL-032-198</t>
  </si>
  <si>
    <t>ALL-032-199</t>
  </si>
  <si>
    <t>ALL-032-211</t>
  </si>
  <si>
    <t>ALL-032-221</t>
  </si>
  <si>
    <t>ALL-032-231</t>
  </si>
  <si>
    <t>ALL-032-311</t>
  </si>
  <si>
    <t>ALL-032-312</t>
  </si>
  <si>
    <t>ALL-032-313</t>
  </si>
  <si>
    <t>ALL-032-314</t>
  </si>
  <si>
    <t>ALL-032-317</t>
  </si>
  <si>
    <t>ALL-032-318</t>
  </si>
  <si>
    <t>ALL-032-319</t>
  </si>
  <si>
    <t>ALL-032-326</t>
  </si>
  <si>
    <t>ALL-032-327</t>
  </si>
  <si>
    <t>ALL-032-331</t>
  </si>
  <si>
    <t>ALL-032-332</t>
  </si>
  <si>
    <t>ALL-032-333</t>
  </si>
  <si>
    <t>ALL-032-341</t>
  </si>
  <si>
    <t>ALL-032-342</t>
  </si>
  <si>
    <t>ALL-032-343</t>
  </si>
  <si>
    <t>ALL-032-344</t>
  </si>
  <si>
    <t>ALL-032-351</t>
  </si>
  <si>
    <t>ALL-032-353</t>
  </si>
  <si>
    <t>ALL-032-361</t>
  </si>
  <si>
    <t>ALL-032-378</t>
  </si>
  <si>
    <t>ALL-032-411</t>
  </si>
  <si>
    <t>ALL-032-418</t>
  </si>
  <si>
    <t>ALL-032-422</t>
  </si>
  <si>
    <t>ALL-032-423</t>
  </si>
  <si>
    <t>ALL-032-424</t>
  </si>
  <si>
    <t>ALL-032-425</t>
  </si>
  <si>
    <t>ALL-032-459</t>
  </si>
  <si>
    <t>ALL-032-461</t>
  </si>
  <si>
    <t>ALL-032-462</t>
  </si>
  <si>
    <t>ALL-032-541</t>
  </si>
  <si>
    <t>ALL-032-542</t>
  </si>
  <si>
    <t>ALL-034-121</t>
  </si>
  <si>
    <t>ALL-034-131</t>
  </si>
  <si>
    <t>ALL-034-135</t>
  </si>
  <si>
    <t>ALL-034-143</t>
  </si>
  <si>
    <t>ALL-034-151</t>
  </si>
  <si>
    <t>ALL-034-152</t>
  </si>
  <si>
    <t>ALL-034-162</t>
  </si>
  <si>
    <t>ALL-034-163</t>
  </si>
  <si>
    <t>ALL-034-167</t>
  </si>
  <si>
    <t>ALL-034-191</t>
  </si>
  <si>
    <t>ALL-034-196</t>
  </si>
  <si>
    <t>ALL-034-197</t>
  </si>
  <si>
    <t>ALL-034-198</t>
  </si>
  <si>
    <t>ALL-034-199</t>
  </si>
  <si>
    <t>ALL-034-211</t>
  </si>
  <si>
    <t>ALL-034-221</t>
  </si>
  <si>
    <t>ALL-034-231</t>
  </si>
  <si>
    <t>ALL-034-311</t>
  </si>
  <si>
    <t>ALL-034-312</t>
  </si>
  <si>
    <t>ALL-034-314</t>
  </si>
  <si>
    <t>ALL-034-327</t>
  </si>
  <si>
    <t>ALL-034-332</t>
  </si>
  <si>
    <t>ALL-034-333</t>
  </si>
  <si>
    <t>ALL-034-342</t>
  </si>
  <si>
    <t>ALL-034-343</t>
  </si>
  <si>
    <t>ALL-034-351</t>
  </si>
  <si>
    <t>ALL-034-352</t>
  </si>
  <si>
    <t>ALL-034-361</t>
  </si>
  <si>
    <t>ALL-034-411</t>
  </si>
  <si>
    <t>ALL-034-413</t>
  </si>
  <si>
    <t>ALL-034-418</t>
  </si>
  <si>
    <t>ALL-034-459</t>
  </si>
  <si>
    <t>ALL-034-461</t>
  </si>
  <si>
    <t>ALL-034-462</t>
  </si>
  <si>
    <t>ALL-039-149</t>
  </si>
  <si>
    <t>ALL-039-211</t>
  </si>
  <si>
    <t>ALL-039-221</t>
  </si>
  <si>
    <t>ALL-039-231</t>
  </si>
  <si>
    <t>ALL-039-311</t>
  </si>
  <si>
    <t>ALL-039-312</t>
  </si>
  <si>
    <t>ALL-042-131</t>
  </si>
  <si>
    <t>ALL-042-211</t>
  </si>
  <si>
    <t>ALL-042-221</t>
  </si>
  <si>
    <t>ALL-042-231</t>
  </si>
  <si>
    <t>ALL-043-131</t>
  </si>
  <si>
    <t>ALL-043-146</t>
  </si>
  <si>
    <t>ALL-043-211</t>
  </si>
  <si>
    <t>ALL-043-221</t>
  </si>
  <si>
    <t>ALL-043-231</t>
  </si>
  <si>
    <t>ALL-043-311</t>
  </si>
  <si>
    <t>ALL-043-312</t>
  </si>
  <si>
    <t>ALL-043-332</t>
  </si>
  <si>
    <t>ALL-043-411</t>
  </si>
  <si>
    <t>ALL-043-462</t>
  </si>
  <si>
    <t>ALL-054-121</t>
  </si>
  <si>
    <t>ALL-054-124</t>
  </si>
  <si>
    <t>ALL-054-135</t>
  </si>
  <si>
    <t>ALL-054-142</t>
  </si>
  <si>
    <t>ALL-054-143</t>
  </si>
  <si>
    <t>ALL-054-151</t>
  </si>
  <si>
    <t>ALL-054-162</t>
  </si>
  <si>
    <t>ALL-054-163</t>
  </si>
  <si>
    <t>ALL-054-167</t>
  </si>
  <si>
    <t>ALL-054-192</t>
  </si>
  <si>
    <t>ALL-054-198</t>
  </si>
  <si>
    <t>ALL-054-199</t>
  </si>
  <si>
    <t>ALL-054-211</t>
  </si>
  <si>
    <t>ALL-054-221</t>
  </si>
  <si>
    <t>ALL-054-231</t>
  </si>
  <si>
    <t>ALL-054-311</t>
  </si>
  <si>
    <t>ALL-054-312</t>
  </si>
  <si>
    <t>ALL-054-331</t>
  </si>
  <si>
    <t>ALL-054-332</t>
  </si>
  <si>
    <t>ALL-054-411</t>
  </si>
  <si>
    <t>ALL-054-418</t>
  </si>
  <si>
    <t>ALL-054-461</t>
  </si>
  <si>
    <t>ALL-054-462</t>
  </si>
  <si>
    <t>ALL-055-113</t>
  </si>
  <si>
    <t>ALL-055-114</t>
  </si>
  <si>
    <t>ALL-055-121</t>
  </si>
  <si>
    <t>ALL-055-126</t>
  </si>
  <si>
    <t>ALL-055-131</t>
  </si>
  <si>
    <t>ALL-055-135</t>
  </si>
  <si>
    <t>ALL-055-141</t>
  </si>
  <si>
    <t>ALL-055-142</t>
  </si>
  <si>
    <t>ALL-055-143</t>
  </si>
  <si>
    <t>ALL-055-146</t>
  </si>
  <si>
    <t>ALL-055-151</t>
  </si>
  <si>
    <t>ALL-055-163</t>
  </si>
  <si>
    <t>ALL-055-171</t>
  </si>
  <si>
    <t>ALL-055-191</t>
  </si>
  <si>
    <t>ALL-055-196</t>
  </si>
  <si>
    <t>ALL-055-198</t>
  </si>
  <si>
    <t>ALL-055-199</t>
  </si>
  <si>
    <t>ALL-055-211</t>
  </si>
  <si>
    <t>ALL-055-221</t>
  </si>
  <si>
    <t>ALL-055-231</t>
  </si>
  <si>
    <t>ALL-055-311</t>
  </si>
  <si>
    <t>ALL-055-312</t>
  </si>
  <si>
    <t>ALL-055-313</t>
  </si>
  <si>
    <t>ALL-055-314</t>
  </si>
  <si>
    <t>ALL-055-315</t>
  </si>
  <si>
    <t>ALL-055-327</t>
  </si>
  <si>
    <t>ALL-055-331</t>
  </si>
  <si>
    <t>ALL-055-332</t>
  </si>
  <si>
    <t>ALL-055-333</t>
  </si>
  <si>
    <t>ALL-055-341</t>
  </si>
  <si>
    <t>ALL-055-342</t>
  </si>
  <si>
    <t>ALL-055-411</t>
  </si>
  <si>
    <t>ALL-055-413</t>
  </si>
  <si>
    <t>ALL-055-414</t>
  </si>
  <si>
    <t>ALL-055-418</t>
  </si>
  <si>
    <t>ALL-055-461</t>
  </si>
  <si>
    <t>ALL-055-462</t>
  </si>
  <si>
    <t>ALL-055-541</t>
  </si>
  <si>
    <t>ALL-055-542</t>
  </si>
  <si>
    <t>ALL-056-165</t>
  </si>
  <si>
    <t>ALL-056-171</t>
  </si>
  <si>
    <t>ALL-056-172</t>
  </si>
  <si>
    <t>ALL-056-175</t>
  </si>
  <si>
    <t>ALL-056-196</t>
  </si>
  <si>
    <t>ALL-056-199</t>
  </si>
  <si>
    <t>ALL-056-211</t>
  </si>
  <si>
    <t>ALL-056-221</t>
  </si>
  <si>
    <t>ALL-056-231</t>
  </si>
  <si>
    <t>ALL-056-311</t>
  </si>
  <si>
    <t>ALL-056-312</t>
  </si>
  <si>
    <t>ALL-056-319</t>
  </si>
  <si>
    <t>ALL-056-321</t>
  </si>
  <si>
    <t>ALL-056-322</t>
  </si>
  <si>
    <t>ALL-056-323</t>
  </si>
  <si>
    <t>ALL-056-324</t>
  </si>
  <si>
    <t>ALL-056-326</t>
  </si>
  <si>
    <t>ALL-056-331</t>
  </si>
  <si>
    <t>ALL-056-332</t>
  </si>
  <si>
    <t>ALL-056-341</t>
  </si>
  <si>
    <t>ALL-056-342</t>
  </si>
  <si>
    <t>ALL-056-343</t>
  </si>
  <si>
    <t>ALL-056-344</t>
  </si>
  <si>
    <t>ALL-056-411</t>
  </si>
  <si>
    <t>ALL-056-418</t>
  </si>
  <si>
    <t>ALL-056-421</t>
  </si>
  <si>
    <t>ALL-056-422</t>
  </si>
  <si>
    <t>ALL-056-423</t>
  </si>
  <si>
    <t>ALL-056-424</t>
  </si>
  <si>
    <t>ALL-056-425</t>
  </si>
  <si>
    <t>ALL-056-461</t>
  </si>
  <si>
    <t>ALL-056-462</t>
  </si>
  <si>
    <t>ALL-056-471</t>
  </si>
  <si>
    <t>ALL-056-541</t>
  </si>
  <si>
    <t>ALL-056-542</t>
  </si>
  <si>
    <t>ALL-056-552</t>
  </si>
  <si>
    <t>ALL-061-311</t>
  </si>
  <si>
    <t>ALL-061-314</t>
  </si>
  <si>
    <t>ALL-061-315</t>
  </si>
  <si>
    <t>ALL-061-342</t>
  </si>
  <si>
    <t>ALL-061-411</t>
  </si>
  <si>
    <t>ALL-061-413</t>
  </si>
  <si>
    <t>ALL-061-414</t>
  </si>
  <si>
    <t>ALL-061-418</t>
  </si>
  <si>
    <t>ALL-061-461</t>
  </si>
  <si>
    <t>ALL-061-462</t>
  </si>
  <si>
    <t>ALL-061-541</t>
  </si>
  <si>
    <t>ALL-061-542</t>
  </si>
  <si>
    <t>ALL-063-121</t>
  </si>
  <si>
    <t>ALL-063-132</t>
  </si>
  <si>
    <t>ALL-063-141</t>
  </si>
  <si>
    <t>ALL-063-142</t>
  </si>
  <si>
    <t>ALL-063-144</t>
  </si>
  <si>
    <t>ALL-063-145</t>
  </si>
  <si>
    <t>ALL-063-162</t>
  </si>
  <si>
    <t>ALL-063-165</t>
  </si>
  <si>
    <t>ALL-063-199</t>
  </si>
  <si>
    <t>ALL-063-211</t>
  </si>
  <si>
    <t>ALL-063-221</t>
  </si>
  <si>
    <t>ALL-063-231</t>
  </si>
  <si>
    <t>ALL-063-311</t>
  </si>
  <si>
    <t>ALL-063-318</t>
  </si>
  <si>
    <t>ALL-063-411</t>
  </si>
  <si>
    <t>ALL-063-461</t>
  </si>
  <si>
    <t>ALL-067-117</t>
  </si>
  <si>
    <t>ALL-067-211</t>
  </si>
  <si>
    <t>ALL-069-113</t>
  </si>
  <si>
    <t>ALL-069-116</t>
  </si>
  <si>
    <t>ALL-069-117</t>
  </si>
  <si>
    <t>ALL-069-121</t>
  </si>
  <si>
    <t>ALL-069-122</t>
  </si>
  <si>
    <t>ALL-069-131</t>
  </si>
  <si>
    <t>ALL-069-133</t>
  </si>
  <si>
    <t>ALL-069-135</t>
  </si>
  <si>
    <t>ALL-069-141</t>
  </si>
  <si>
    <t>ALL-069-142</t>
  </si>
  <si>
    <t>ALL-069-143</t>
  </si>
  <si>
    <t>ALL-069-144</t>
  </si>
  <si>
    <t>ALL-069-145</t>
  </si>
  <si>
    <t>ALL-069-146</t>
  </si>
  <si>
    <t>ALL-069-147</t>
  </si>
  <si>
    <t>ALL-069-148</t>
  </si>
  <si>
    <t>ALL-069-149</t>
  </si>
  <si>
    <t>ALL-069-151</t>
  </si>
  <si>
    <t>ALL-069-152</t>
  </si>
  <si>
    <t>ALL-069-162</t>
  </si>
  <si>
    <t>ALL-069-163</t>
  </si>
  <si>
    <t>ALL-069-165</t>
  </si>
  <si>
    <t>ALL-069-167</t>
  </si>
  <si>
    <t>ALL-069-171</t>
  </si>
  <si>
    <t>ALL-069-172</t>
  </si>
  <si>
    <t>ALL-069-173</t>
  </si>
  <si>
    <t>ALL-069-174</t>
  </si>
  <si>
    <t>ALL-069-182</t>
  </si>
  <si>
    <t>ALL-069-191</t>
  </si>
  <si>
    <t>ALL-069-196</t>
  </si>
  <si>
    <t>ALL-069-197</t>
  </si>
  <si>
    <t>ALL-069-198</t>
  </si>
  <si>
    <t>ALL-069-199</t>
  </si>
  <si>
    <t>ALL-069-211</t>
  </si>
  <si>
    <t>ALL-069-221</t>
  </si>
  <si>
    <t>ALL-069-231</t>
  </si>
  <si>
    <t>ALL-069-311</t>
  </si>
  <si>
    <t>ALL-069-312</t>
  </si>
  <si>
    <t>ALL-069-314</t>
  </si>
  <si>
    <t>ALL-069-315</t>
  </si>
  <si>
    <t>ALL-069-327</t>
  </si>
  <si>
    <t>ALL-069-331</t>
  </si>
  <si>
    <t>ALL-069-332</t>
  </si>
  <si>
    <t>ALL-069-333</t>
  </si>
  <si>
    <t>ALL-069-341</t>
  </si>
  <si>
    <t>ALL-069-342</t>
  </si>
  <si>
    <t>ALL-069-344</t>
  </si>
  <si>
    <t>ALL-069-411</t>
  </si>
  <si>
    <t>ALL-069-413</t>
  </si>
  <si>
    <t>ALL-069-414</t>
  </si>
  <si>
    <t>ALL-069-418</t>
  </si>
  <si>
    <t>ALL-069-422</t>
  </si>
  <si>
    <t>ALL-069-423</t>
  </si>
  <si>
    <t>ALL-069-424</t>
  </si>
  <si>
    <t>ALL-069-425</t>
  </si>
  <si>
    <t>ALL-069-459</t>
  </si>
  <si>
    <t>ALL-069-461</t>
  </si>
  <si>
    <t>ALL-069-462</t>
  </si>
  <si>
    <t>ALL-069-541</t>
  </si>
  <si>
    <t>ALL-073-311</t>
  </si>
  <si>
    <t>ALL-073-326</t>
  </si>
  <si>
    <t>ALL-073-341</t>
  </si>
  <si>
    <t>ALL-073-343</t>
  </si>
  <si>
    <t>ALL-073-418</t>
  </si>
  <si>
    <t>ALL-073-422</t>
  </si>
  <si>
    <t>ALL-073-462</t>
  </si>
  <si>
    <t>ALL-073-542</t>
  </si>
  <si>
    <t>ALL-085-411</t>
  </si>
  <si>
    <t>ALL-095-152</t>
  </si>
  <si>
    <t>ALL-095-211</t>
  </si>
  <si>
    <t>ALL-095-221</t>
  </si>
  <si>
    <t>ALL-095-231</t>
  </si>
  <si>
    <t>ALL-095-311</t>
  </si>
  <si>
    <t>ALL-096-121</t>
  </si>
  <si>
    <t>ALL-096-181</t>
  </si>
  <si>
    <t>ALL-096-211</t>
  </si>
  <si>
    <t>ALL-096-221</t>
  </si>
  <si>
    <t>ALL-096-231</t>
  </si>
  <si>
    <t>This workbook provides information on expenditures for each LEA (school district). This only includes expenditures from state funds and does not include local and federal expenditures. This report covers school year listed below:</t>
  </si>
  <si>
    <t>010-110</t>
  </si>
  <si>
    <t>020-330</t>
  </si>
  <si>
    <t>020-420</t>
  </si>
  <si>
    <t>020-470</t>
  </si>
  <si>
    <t>020-790</t>
  </si>
  <si>
    <t>029-862</t>
  </si>
  <si>
    <t>034-980</t>
  </si>
  <si>
    <t>054-111</t>
  </si>
  <si>
    <t>054-200</t>
  </si>
  <si>
    <t>054-890</t>
  </si>
  <si>
    <t>055-600</t>
  </si>
  <si>
    <t>063-750</t>
  </si>
  <si>
    <t>063-790</t>
  </si>
  <si>
    <t>010-056-172</t>
  </si>
  <si>
    <t>010-056-312</t>
  </si>
  <si>
    <t>020-015-472</t>
  </si>
  <si>
    <t>030-029-221</t>
  </si>
  <si>
    <t>030-029-231</t>
  </si>
  <si>
    <t>030-032-312</t>
  </si>
  <si>
    <t>030-032-344</t>
  </si>
  <si>
    <t>030-054-143</t>
  </si>
  <si>
    <t>040-024-113</t>
  </si>
  <si>
    <t>040-034-121</t>
  </si>
  <si>
    <t>050-013-131</t>
  </si>
  <si>
    <t>050-024-418</t>
  </si>
  <si>
    <t>050-069-131</t>
  </si>
  <si>
    <t>060-019-151</t>
  </si>
  <si>
    <t>070-001-125</t>
  </si>
  <si>
    <t>070-014-333</t>
  </si>
  <si>
    <t>070-014-461</t>
  </si>
  <si>
    <t>080-043-146</t>
  </si>
  <si>
    <t>080-056-343</t>
  </si>
  <si>
    <t>090-032-318</t>
  </si>
  <si>
    <t>090-056-311</t>
  </si>
  <si>
    <t>090-069-311</t>
  </si>
  <si>
    <t>100-016-211</t>
  </si>
  <si>
    <t>100-016-221</t>
  </si>
  <si>
    <t>100-016-411</t>
  </si>
  <si>
    <t>110-007-135</t>
  </si>
  <si>
    <t>110-010-121</t>
  </si>
  <si>
    <t>110-010-211</t>
  </si>
  <si>
    <t>110-010-221</t>
  </si>
  <si>
    <t>110-010-231</t>
  </si>
  <si>
    <t>110-013-167</t>
  </si>
  <si>
    <t>110-027-146</t>
  </si>
  <si>
    <t>110-055-151</t>
  </si>
  <si>
    <t>111-054-121</t>
  </si>
  <si>
    <t>111-054-211</t>
  </si>
  <si>
    <t>111-054-221</t>
  </si>
  <si>
    <t>111-054-231</t>
  </si>
  <si>
    <t>111-056-411</t>
  </si>
  <si>
    <t>120-001-123</t>
  </si>
  <si>
    <t>120-012-312</t>
  </si>
  <si>
    <t>120-032-142</t>
  </si>
  <si>
    <t>130-024-135</t>
  </si>
  <si>
    <t>130-032-331</t>
  </si>
  <si>
    <t>132-016-211</t>
  </si>
  <si>
    <t>132-016-411</t>
  </si>
  <si>
    <t>140-016-211</t>
  </si>
  <si>
    <t>140-016-221</t>
  </si>
  <si>
    <t>150-014-211</t>
  </si>
  <si>
    <t>160-024-121</t>
  </si>
  <si>
    <t>160-032-171</t>
  </si>
  <si>
    <t>160-032-361</t>
  </si>
  <si>
    <t>160-032-422</t>
  </si>
  <si>
    <t>160-032-423</t>
  </si>
  <si>
    <t>160-032-424</t>
  </si>
  <si>
    <t>160-056-552</t>
  </si>
  <si>
    <t>160-061-461</t>
  </si>
  <si>
    <t>170-016-211</t>
  </si>
  <si>
    <t>170-032-113</t>
  </si>
  <si>
    <t>170-069-151</t>
  </si>
  <si>
    <t>180-007-135</t>
  </si>
  <si>
    <t>180-024-121</t>
  </si>
  <si>
    <t>180-024-211</t>
  </si>
  <si>
    <t>180-024-221</t>
  </si>
  <si>
    <t>180-032-144</t>
  </si>
  <si>
    <t>180-032-198</t>
  </si>
  <si>
    <t>180-054-311</t>
  </si>
  <si>
    <t>180-056-418</t>
  </si>
  <si>
    <t>180-069-162</t>
  </si>
  <si>
    <t>181-032-113</t>
  </si>
  <si>
    <t>181-032-147</t>
  </si>
  <si>
    <t>181-056-344</t>
  </si>
  <si>
    <t>182-014-152</t>
  </si>
  <si>
    <t>182-029-142</t>
  </si>
  <si>
    <t>182-069-151</t>
  </si>
  <si>
    <t>182-069-199</t>
  </si>
  <si>
    <t>190-056-552</t>
  </si>
  <si>
    <t>190-069-411</t>
  </si>
  <si>
    <t>200-054-211</t>
  </si>
  <si>
    <t>200-054-221</t>
  </si>
  <si>
    <t>200-054-231</t>
  </si>
  <si>
    <t>200-056-411</t>
  </si>
  <si>
    <t>220-019-175</t>
  </si>
  <si>
    <t>220-032-113</t>
  </si>
  <si>
    <t>230-016-411</t>
  </si>
  <si>
    <t>230-024-162</t>
  </si>
  <si>
    <t>230-024-461</t>
  </si>
  <si>
    <t>230-027-199</t>
  </si>
  <si>
    <t>230-032-312</t>
  </si>
  <si>
    <t>230-069-162</t>
  </si>
  <si>
    <t>230-069-332</t>
  </si>
  <si>
    <t>230-069-411</t>
  </si>
  <si>
    <t>241-016-211</t>
  </si>
  <si>
    <t>241-016-221</t>
  </si>
  <si>
    <t>241-069-411</t>
  </si>
  <si>
    <t>250-056-311</t>
  </si>
  <si>
    <t>260-001-127</t>
  </si>
  <si>
    <t>260-032-164</t>
  </si>
  <si>
    <t>260-039-311</t>
  </si>
  <si>
    <t>260-056-311</t>
  </si>
  <si>
    <t>260-056-418</t>
  </si>
  <si>
    <t>270-003-151</t>
  </si>
  <si>
    <t>270-007-132</t>
  </si>
  <si>
    <t>270-012-231</t>
  </si>
  <si>
    <t>270-014-462</t>
  </si>
  <si>
    <t>270-032-145</t>
  </si>
  <si>
    <t>270-032-147</t>
  </si>
  <si>
    <t>270-032-172</t>
  </si>
  <si>
    <t>270-069-146</t>
  </si>
  <si>
    <t>270-069-199</t>
  </si>
  <si>
    <t>280-014-311</t>
  </si>
  <si>
    <t>280-016-211</t>
  </si>
  <si>
    <t>280-069-312</t>
  </si>
  <si>
    <t>290-016-411</t>
  </si>
  <si>
    <t>290-024-131</t>
  </si>
  <si>
    <t>290-024-135</t>
  </si>
  <si>
    <t>290-034-333</t>
  </si>
  <si>
    <t>290-055-171</t>
  </si>
  <si>
    <t>290-069-146</t>
  </si>
  <si>
    <t>290-073-343</t>
  </si>
  <si>
    <t>291-032-165</t>
  </si>
  <si>
    <t>291-063-165</t>
  </si>
  <si>
    <t>300-003-199</t>
  </si>
  <si>
    <t>300-012-311</t>
  </si>
  <si>
    <t>300-055-141</t>
  </si>
  <si>
    <t>310-012-411</t>
  </si>
  <si>
    <t>310-014-314</t>
  </si>
  <si>
    <t>310-027-199</t>
  </si>
  <si>
    <t>320-014-146</t>
  </si>
  <si>
    <t>320-014-311</t>
  </si>
  <si>
    <t>320-020-211</t>
  </si>
  <si>
    <t>320-024-121</t>
  </si>
  <si>
    <t>320-032-199</t>
  </si>
  <si>
    <t>330-014-151</t>
  </si>
  <si>
    <t>330-015-418</t>
  </si>
  <si>
    <t>330-016-211</t>
  </si>
  <si>
    <t>330-020-124</t>
  </si>
  <si>
    <t>330-020-211</t>
  </si>
  <si>
    <t>330-031-152</t>
  </si>
  <si>
    <t>340-003-162</t>
  </si>
  <si>
    <t>350-031-199</t>
  </si>
  <si>
    <t>350-056-311</t>
  </si>
  <si>
    <t>350-061-418</t>
  </si>
  <si>
    <t>360-031-153</t>
  </si>
  <si>
    <t>360-032-318</t>
  </si>
  <si>
    <t>360-032-319</t>
  </si>
  <si>
    <t>360-056-312</t>
  </si>
  <si>
    <t>380-019-142</t>
  </si>
  <si>
    <t>380-029-121</t>
  </si>
  <si>
    <t>380-031-221</t>
  </si>
  <si>
    <t>380-031-231</t>
  </si>
  <si>
    <t>380-069-113</t>
  </si>
  <si>
    <t>380-073-341</t>
  </si>
  <si>
    <t>390-031-411</t>
  </si>
  <si>
    <t>390-031-462</t>
  </si>
  <si>
    <t>390-034-211</t>
  </si>
  <si>
    <t>390-034-221</t>
  </si>
  <si>
    <t>390-069-146</t>
  </si>
  <si>
    <t>400-014-221</t>
  </si>
  <si>
    <t>400-019-142</t>
  </si>
  <si>
    <t>400-019-361</t>
  </si>
  <si>
    <t>400-032-361</t>
  </si>
  <si>
    <t>400-056-311</t>
  </si>
  <si>
    <t>410-014-332</t>
  </si>
  <si>
    <t>410-029-121</t>
  </si>
  <si>
    <t>410-032-311</t>
  </si>
  <si>
    <t>410-055-191</t>
  </si>
  <si>
    <t>420-020-124</t>
  </si>
  <si>
    <t>421-039-149</t>
  </si>
  <si>
    <t>421-039-211</t>
  </si>
  <si>
    <t>421-039-221</t>
  </si>
  <si>
    <t>421-069-165</t>
  </si>
  <si>
    <t>422-014-311</t>
  </si>
  <si>
    <t>422-069-191</t>
  </si>
  <si>
    <t>430-014-326</t>
  </si>
  <si>
    <t>430-024-113</t>
  </si>
  <si>
    <t>430-024-141</t>
  </si>
  <si>
    <t>430-031-152</t>
  </si>
  <si>
    <t>430-056-418</t>
  </si>
  <si>
    <t>430-056-461</t>
  </si>
  <si>
    <t>430-061-418</t>
  </si>
  <si>
    <t>440-007-135</t>
  </si>
  <si>
    <t>440-034-332</t>
  </si>
  <si>
    <t>450-063-121</t>
  </si>
  <si>
    <t>470-014-221</t>
  </si>
  <si>
    <t>470-014-231</t>
  </si>
  <si>
    <t>470-015-332</t>
  </si>
  <si>
    <t>470-020-124</t>
  </si>
  <si>
    <t>470-020-211</t>
  </si>
  <si>
    <t>470-024-181</t>
  </si>
  <si>
    <t>470-063-121</t>
  </si>
  <si>
    <t>470-063-162</t>
  </si>
  <si>
    <t>480-019-131</t>
  </si>
  <si>
    <t>480-019-413</t>
  </si>
  <si>
    <t>480-056-172</t>
  </si>
  <si>
    <t>490-002-112</t>
  </si>
  <si>
    <t>490-014-311</t>
  </si>
  <si>
    <t>490-024-181</t>
  </si>
  <si>
    <t>490-054-411</t>
  </si>
  <si>
    <t>491-003-199</t>
  </si>
  <si>
    <t>491-056-199</t>
  </si>
  <si>
    <t>500-014-327</t>
  </si>
  <si>
    <t>500-014-351</t>
  </si>
  <si>
    <t>500-016-411</t>
  </si>
  <si>
    <t>500-055-146</t>
  </si>
  <si>
    <t>510-007-135</t>
  </si>
  <si>
    <t>520-015-472</t>
  </si>
  <si>
    <t>520-016-211</t>
  </si>
  <si>
    <t>520-016-221</t>
  </si>
  <si>
    <t>530-002-115</t>
  </si>
  <si>
    <t>530-029-131</t>
  </si>
  <si>
    <t>530-032-131</t>
  </si>
  <si>
    <t>540-014-191</t>
  </si>
  <si>
    <t>540-024-113</t>
  </si>
  <si>
    <t>540-024-332</t>
  </si>
  <si>
    <t>540-054-192</t>
  </si>
  <si>
    <t>540-069-147</t>
  </si>
  <si>
    <t>540-069-172</t>
  </si>
  <si>
    <t>550-007-135</t>
  </si>
  <si>
    <t>550-016-211</t>
  </si>
  <si>
    <t>550-032-113</t>
  </si>
  <si>
    <t>550-056-411</t>
  </si>
  <si>
    <t>560-054-162</t>
  </si>
  <si>
    <t>580-013-131</t>
  </si>
  <si>
    <t>580-016-411</t>
  </si>
  <si>
    <t>590-014-311</t>
  </si>
  <si>
    <t>590-014-459</t>
  </si>
  <si>
    <t>590-024-113</t>
  </si>
  <si>
    <t>590-055-461</t>
  </si>
  <si>
    <t>590-055-462</t>
  </si>
  <si>
    <t>600-014-311</t>
  </si>
  <si>
    <t>600-014-351</t>
  </si>
  <si>
    <t>600-016-211</t>
  </si>
  <si>
    <t>600-034-135</t>
  </si>
  <si>
    <t>600-034-361</t>
  </si>
  <si>
    <t>600-055-211</t>
  </si>
  <si>
    <t>600-055-221</t>
  </si>
  <si>
    <t>600-055-312</t>
  </si>
  <si>
    <t>600-055-313</t>
  </si>
  <si>
    <t>600-055-331</t>
  </si>
  <si>
    <t>600-055-411</t>
  </si>
  <si>
    <t>600-055-461</t>
  </si>
  <si>
    <t>600-055-462</t>
  </si>
  <si>
    <t>610-005-116</t>
  </si>
  <si>
    <t>620-013-131</t>
  </si>
  <si>
    <t>620-034-221</t>
  </si>
  <si>
    <t>630-002-221</t>
  </si>
  <si>
    <t>630-003-199</t>
  </si>
  <si>
    <t>630-016-411</t>
  </si>
  <si>
    <t>630-020-162</t>
  </si>
  <si>
    <t>630-020-211</t>
  </si>
  <si>
    <t>630-027-199</t>
  </si>
  <si>
    <t>630-032-131</t>
  </si>
  <si>
    <t>630-032-199</t>
  </si>
  <si>
    <t>630-056-311</t>
  </si>
  <si>
    <t>630-069-199</t>
  </si>
  <si>
    <t>640-024-131</t>
  </si>
  <si>
    <t>640-032-331</t>
  </si>
  <si>
    <t>640-034-411</t>
  </si>
  <si>
    <t>640-054-332</t>
  </si>
  <si>
    <t>650-016-211</t>
  </si>
  <si>
    <t>650-016-221</t>
  </si>
  <si>
    <t>650-024-135</t>
  </si>
  <si>
    <t>650-032-135</t>
  </si>
  <si>
    <t>650-032-146</t>
  </si>
  <si>
    <t>650-032-147</t>
  </si>
  <si>
    <t>670-014-163</t>
  </si>
  <si>
    <t>670-034-192</t>
  </si>
  <si>
    <t>680-027-199</t>
  </si>
  <si>
    <t>680-032-162</t>
  </si>
  <si>
    <t>681-003-311</t>
  </si>
  <si>
    <t>681-007-135</t>
  </si>
  <si>
    <t>681-024-231</t>
  </si>
  <si>
    <t>690-014-462</t>
  </si>
  <si>
    <t>690-043-146</t>
  </si>
  <si>
    <t>700-031-131</t>
  </si>
  <si>
    <t>700-031-153</t>
  </si>
  <si>
    <t>700-032-318</t>
  </si>
  <si>
    <t>700-032-319</t>
  </si>
  <si>
    <t>710-024-116</t>
  </si>
  <si>
    <t>710-034-332</t>
  </si>
  <si>
    <t>710-056-319</t>
  </si>
  <si>
    <t>720-061-342</t>
  </si>
  <si>
    <t>730-003-199</t>
  </si>
  <si>
    <t>730-069-131</t>
  </si>
  <si>
    <t>740-016-192</t>
  </si>
  <si>
    <t>740-016-211</t>
  </si>
  <si>
    <t>740-016-221</t>
  </si>
  <si>
    <t>740-024-131</t>
  </si>
  <si>
    <t>740-029-199</t>
  </si>
  <si>
    <t>740-032-148</t>
  </si>
  <si>
    <t>740-054-142</t>
  </si>
  <si>
    <t>740-069-312</t>
  </si>
  <si>
    <t>740-073-343</t>
  </si>
  <si>
    <t>750-056-311</t>
  </si>
  <si>
    <t>750-063-121</t>
  </si>
  <si>
    <t>750-063-142</t>
  </si>
  <si>
    <t>750-063-211</t>
  </si>
  <si>
    <t>750-063-221</t>
  </si>
  <si>
    <t>750-063-231</t>
  </si>
  <si>
    <t>750-063-311</t>
  </si>
  <si>
    <t>760-055-141</t>
  </si>
  <si>
    <t>760-056-461</t>
  </si>
  <si>
    <t>770-069-198</t>
  </si>
  <si>
    <t>780-014-351</t>
  </si>
  <si>
    <t>780-056-552</t>
  </si>
  <si>
    <t>790-014-351</t>
  </si>
  <si>
    <t>790-020-124</t>
  </si>
  <si>
    <t>790-020-211</t>
  </si>
  <si>
    <t>790-061-315</t>
  </si>
  <si>
    <t>790-063-142</t>
  </si>
  <si>
    <t>790-063-211</t>
  </si>
  <si>
    <t>790-063-221</t>
  </si>
  <si>
    <t>790-063-231</t>
  </si>
  <si>
    <t>790-069-311</t>
  </si>
  <si>
    <t>800-016-171</t>
  </si>
  <si>
    <t>800-016-192</t>
  </si>
  <si>
    <t>800-016-211</t>
  </si>
  <si>
    <t>800-016-221</t>
  </si>
  <si>
    <t>810-016-211</t>
  </si>
  <si>
    <t>810-032-113</t>
  </si>
  <si>
    <t>810-032-142</t>
  </si>
  <si>
    <t>810-032-152</t>
  </si>
  <si>
    <t>810-032-198</t>
  </si>
  <si>
    <t>810-032-199</t>
  </si>
  <si>
    <t>810-056-411</t>
  </si>
  <si>
    <t>820-069-151</t>
  </si>
  <si>
    <t>821-032-326</t>
  </si>
  <si>
    <t>821-061-462</t>
  </si>
  <si>
    <t>821-069-182</t>
  </si>
  <si>
    <t>830-001-127</t>
  </si>
  <si>
    <t>830-032-196</t>
  </si>
  <si>
    <t>830-073-311</t>
  </si>
  <si>
    <t>840-001-123</t>
  </si>
  <si>
    <t>850-027-199</t>
  </si>
  <si>
    <t>850-032-113</t>
  </si>
  <si>
    <t>850-056-323</t>
  </si>
  <si>
    <t>860-024-142</t>
  </si>
  <si>
    <t>860-032-142</t>
  </si>
  <si>
    <t>860-032-165</t>
  </si>
  <si>
    <t>860-039-311</t>
  </si>
  <si>
    <t>860-056-552</t>
  </si>
  <si>
    <t>862-016-411</t>
  </si>
  <si>
    <t>862-029-211</t>
  </si>
  <si>
    <t>862-032-113</t>
  </si>
  <si>
    <t>862-032-144</t>
  </si>
  <si>
    <t>862-032-163</t>
  </si>
  <si>
    <t>862-063-211</t>
  </si>
  <si>
    <t>862-063-221</t>
  </si>
  <si>
    <t>862-063-231</t>
  </si>
  <si>
    <t>870-056-172</t>
  </si>
  <si>
    <t>870-056-312</t>
  </si>
  <si>
    <t>890-054-121</t>
  </si>
  <si>
    <t>890-054-211</t>
  </si>
  <si>
    <t>890-054-221</t>
  </si>
  <si>
    <t>890-054-231</t>
  </si>
  <si>
    <t>900-032-113</t>
  </si>
  <si>
    <t>900-034-135</t>
  </si>
  <si>
    <t>900-069-116</t>
  </si>
  <si>
    <t>900-069-146</t>
  </si>
  <si>
    <t>910-012-311</t>
  </si>
  <si>
    <t>910-024-411</t>
  </si>
  <si>
    <t>910-056-326</t>
  </si>
  <si>
    <t>910-056-418</t>
  </si>
  <si>
    <t>920-003-153</t>
  </si>
  <si>
    <t>920-014-319</t>
  </si>
  <si>
    <t>920-055-113</t>
  </si>
  <si>
    <t>920-069-135</t>
  </si>
  <si>
    <t>940-016-211</t>
  </si>
  <si>
    <t>940-024-131</t>
  </si>
  <si>
    <t>950-002-111</t>
  </si>
  <si>
    <t>960-013-162</t>
  </si>
  <si>
    <t>960-029-131</t>
  </si>
  <si>
    <t>960-032-131</t>
  </si>
  <si>
    <t>960-056-552</t>
  </si>
  <si>
    <t>960-069-121</t>
  </si>
  <si>
    <t>970-007-135</t>
  </si>
  <si>
    <t>970-029-131</t>
  </si>
  <si>
    <t>970-032-131</t>
  </si>
  <si>
    <t>970-055-461</t>
  </si>
  <si>
    <t>970-056-321</t>
  </si>
  <si>
    <t>980-001-125</t>
  </si>
  <si>
    <t>980-013-131</t>
  </si>
  <si>
    <t>980-016-211</t>
  </si>
  <si>
    <t>980-020-211</t>
  </si>
  <si>
    <t>990-007-135</t>
  </si>
  <si>
    <t>990-032-165</t>
  </si>
  <si>
    <t>990-063-141</t>
  </si>
  <si>
    <t>995-027-167</t>
  </si>
  <si>
    <t>995-029-142</t>
  </si>
  <si>
    <t>995-032-113</t>
  </si>
  <si>
    <t>995-073-343</t>
  </si>
  <si>
    <t>010-ALL-172</t>
  </si>
  <si>
    <t>010-ALL-541</t>
  </si>
  <si>
    <t>020-ALL-164</t>
  </si>
  <si>
    <t>020-ALL-472</t>
  </si>
  <si>
    <t>030-ALL-344</t>
  </si>
  <si>
    <t>030-ALL-351</t>
  </si>
  <si>
    <t>030-ALL-418</t>
  </si>
  <si>
    <t>040-ALL-164</t>
  </si>
  <si>
    <t>050-ALL-319</t>
  </si>
  <si>
    <t>060-ALL-135</t>
  </si>
  <si>
    <t>070-ALL-125</t>
  </si>
  <si>
    <t>070-ALL-333</t>
  </si>
  <si>
    <t>070-ALL-461</t>
  </si>
  <si>
    <t>080-ALL-343</t>
  </si>
  <si>
    <t>090-ALL-318</t>
  </si>
  <si>
    <t>111-ALL-351</t>
  </si>
  <si>
    <t>120-ALL-123</t>
  </si>
  <si>
    <t>130-ALL-192</t>
  </si>
  <si>
    <t>130-ALL-541</t>
  </si>
  <si>
    <t>132-ALL-143</t>
  </si>
  <si>
    <t>150-ALL-413</t>
  </si>
  <si>
    <t>160-ALL-165</t>
  </si>
  <si>
    <t>160-ALL-361</t>
  </si>
  <si>
    <t>160-ALL-541</t>
  </si>
  <si>
    <t>160-ALL-552</t>
  </si>
  <si>
    <t>181-ALL-147</t>
  </si>
  <si>
    <t>181-ALL-319</t>
  </si>
  <si>
    <t>181-ALL-344</t>
  </si>
  <si>
    <t>182-ALL-152</t>
  </si>
  <si>
    <t>190-ALL-552</t>
  </si>
  <si>
    <t>240-ALL-141</t>
  </si>
  <si>
    <t>260-ALL-127</t>
  </si>
  <si>
    <t>260-ALL-164</t>
  </si>
  <si>
    <t>270-ALL-145</t>
  </si>
  <si>
    <t>270-ALL-146</t>
  </si>
  <si>
    <t>270-ALL-147</t>
  </si>
  <si>
    <t>290-ALL-343</t>
  </si>
  <si>
    <t>291-ALL-344</t>
  </si>
  <si>
    <t>300-ALL-141</t>
  </si>
  <si>
    <t>300-ALL-192</t>
  </si>
  <si>
    <t>300-ALL-541</t>
  </si>
  <si>
    <t>310-ALL-144</t>
  </si>
  <si>
    <t>310-ALL-319</t>
  </si>
  <si>
    <t>310-ALL-351</t>
  </si>
  <si>
    <t>320-ALL-541</t>
  </si>
  <si>
    <t>330-ALL-124</t>
  </si>
  <si>
    <t>360-ALL-318</t>
  </si>
  <si>
    <t>360-ALL-319</t>
  </si>
  <si>
    <t>380-ALL-341</t>
  </si>
  <si>
    <t>390-ALL-146</t>
  </si>
  <si>
    <t>390-ALL-541</t>
  </si>
  <si>
    <t>400-ALL-164</t>
  </si>
  <si>
    <t>400-ALL-192</t>
  </si>
  <si>
    <t>400-ALL-361</t>
  </si>
  <si>
    <t>410-ALL-191</t>
  </si>
  <si>
    <t>420-ALL-413</t>
  </si>
  <si>
    <t>421-ALL-331</t>
  </si>
  <si>
    <t>422-ALL-191</t>
  </si>
  <si>
    <t>430-ALL-117</t>
  </si>
  <si>
    <t>430-ALL-141</t>
  </si>
  <si>
    <t>430-ALL-152</t>
  </si>
  <si>
    <t>430-ALL-326</t>
  </si>
  <si>
    <t>470-ALL-124</t>
  </si>
  <si>
    <t>480-ALL-172</t>
  </si>
  <si>
    <t>490-ALL-112</t>
  </si>
  <si>
    <t>490-ALL-181</t>
  </si>
  <si>
    <t>490-ALL-459</t>
  </si>
  <si>
    <t>500-ALL-327</t>
  </si>
  <si>
    <t>500-ALL-351</t>
  </si>
  <si>
    <t>510-ALL-181</t>
  </si>
  <si>
    <t>520-ALL-472</t>
  </si>
  <si>
    <t>530-ALL-115</t>
  </si>
  <si>
    <t>540-ALL-192</t>
  </si>
  <si>
    <t>540-ALL-327</t>
  </si>
  <si>
    <t>550-ALL-148</t>
  </si>
  <si>
    <t>550-ALL-351</t>
  </si>
  <si>
    <t>590-ALL-314</t>
  </si>
  <si>
    <t>600-ALL-313</t>
  </si>
  <si>
    <t>600-ALL-361</t>
  </si>
  <si>
    <t>600-ALL-413</t>
  </si>
  <si>
    <t>610-ALL-116</t>
  </si>
  <si>
    <t>630-ALL-199</t>
  </si>
  <si>
    <t>650-ALL-147</t>
  </si>
  <si>
    <t>650-ALL-461</t>
  </si>
  <si>
    <t>660-ALL-413</t>
  </si>
  <si>
    <t>680-ALL-192</t>
  </si>
  <si>
    <t>680-ALL-342</t>
  </si>
  <si>
    <t>700-ALL-153</t>
  </si>
  <si>
    <t>700-ALL-318</t>
  </si>
  <si>
    <t>700-ALL-351</t>
  </si>
  <si>
    <t>710-ALL-319</t>
  </si>
  <si>
    <t>720-ALL-331</t>
  </si>
  <si>
    <t>740-ALL-343</t>
  </si>
  <si>
    <t>770-ALL-143</t>
  </si>
  <si>
    <t>770-ALL-326</t>
  </si>
  <si>
    <t>790-ALL-124</t>
  </si>
  <si>
    <t>790-ALL-315</t>
  </si>
  <si>
    <t>800-ALL-461</t>
  </si>
  <si>
    <t>810-ALL-192</t>
  </si>
  <si>
    <t>820-ALL-351</t>
  </si>
  <si>
    <t>821-ALL-182</t>
  </si>
  <si>
    <t>821-ALL-351</t>
  </si>
  <si>
    <t>830-ALL-127</t>
  </si>
  <si>
    <t>830-ALL-196</t>
  </si>
  <si>
    <t>840-ALL-123</t>
  </si>
  <si>
    <t>850-ALL-323</t>
  </si>
  <si>
    <t>860-ALL-552</t>
  </si>
  <si>
    <t>862-ALL-144</t>
  </si>
  <si>
    <t>870-ALL-172</t>
  </si>
  <si>
    <t>870-ALL-192</t>
  </si>
  <si>
    <t>890-ALL-332</t>
  </si>
  <si>
    <t>920-ALL-153</t>
  </si>
  <si>
    <t>920-ALL-319</t>
  </si>
  <si>
    <t>920-ALL-459</t>
  </si>
  <si>
    <t>940-ALL-123</t>
  </si>
  <si>
    <t>940-ALL-181</t>
  </si>
  <si>
    <t>950-ALL-111</t>
  </si>
  <si>
    <t>950-ALL-413</t>
  </si>
  <si>
    <t>970-ALL-321</t>
  </si>
  <si>
    <t>980-ALL-125</t>
  </si>
  <si>
    <t>995-ALL-167</t>
  </si>
  <si>
    <t>ALL-010-117</t>
  </si>
  <si>
    <t>ALL-016-312</t>
  </si>
  <si>
    <t>ALL-016-314</t>
  </si>
  <si>
    <t>ALL-016-332</t>
  </si>
  <si>
    <t>ALL-016-462</t>
  </si>
  <si>
    <t>ALL-031-164</t>
  </si>
  <si>
    <t>ALL-034-192</t>
  </si>
  <si>
    <t>ALL-056-363</t>
  </si>
  <si>
    <t>ALL-061-327</t>
  </si>
  <si>
    <t>011-950</t>
  </si>
  <si>
    <t>020-070</t>
  </si>
  <si>
    <t>020-182</t>
  </si>
  <si>
    <t>020-350</t>
  </si>
  <si>
    <t>029-750</t>
  </si>
  <si>
    <t>031-610</t>
  </si>
  <si>
    <t>034-310</t>
  </si>
  <si>
    <t>055-740</t>
  </si>
  <si>
    <t>055-950</t>
  </si>
  <si>
    <t>063-030</t>
  </si>
  <si>
    <t>063-670</t>
  </si>
  <si>
    <t>063-950</t>
  </si>
  <si>
    <t>085-570</t>
  </si>
  <si>
    <t>096-260</t>
  </si>
  <si>
    <t>010-012-423</t>
  </si>
  <si>
    <t>010-069-151</t>
  </si>
  <si>
    <t>010-069-199</t>
  </si>
  <si>
    <t>020-005-117</t>
  </si>
  <si>
    <t>020-015-411</t>
  </si>
  <si>
    <t>020-015-462</t>
  </si>
  <si>
    <t>020-024-142</t>
  </si>
  <si>
    <t>020-027-146</t>
  </si>
  <si>
    <t>020-031-164</t>
  </si>
  <si>
    <t>020-069-151</t>
  </si>
  <si>
    <t>030-034-411</t>
  </si>
  <si>
    <t>030-063-121</t>
  </si>
  <si>
    <t>030-063-211</t>
  </si>
  <si>
    <t>030-063-221</t>
  </si>
  <si>
    <t>030-063-231</t>
  </si>
  <si>
    <t>040-024-418</t>
  </si>
  <si>
    <t>040-029-142</t>
  </si>
  <si>
    <t>040-032-132</t>
  </si>
  <si>
    <t>040-032-461</t>
  </si>
  <si>
    <t>040-054-231</t>
  </si>
  <si>
    <t>040-054-332</t>
  </si>
  <si>
    <t>040-056-418</t>
  </si>
  <si>
    <t>040-061-311</t>
  </si>
  <si>
    <t>060-007-135</t>
  </si>
  <si>
    <t>070-020-124</t>
  </si>
  <si>
    <t>070-020-211</t>
  </si>
  <si>
    <t>070-039-311</t>
  </si>
  <si>
    <t>070-056-552</t>
  </si>
  <si>
    <t>080-031-146</t>
  </si>
  <si>
    <t>080-056-323</t>
  </si>
  <si>
    <t>090-012-311</t>
  </si>
  <si>
    <t>090-014-379</t>
  </si>
  <si>
    <t>090-029-231</t>
  </si>
  <si>
    <t>090-032-172</t>
  </si>
  <si>
    <t>090-069-151</t>
  </si>
  <si>
    <t>110-034-221</t>
  </si>
  <si>
    <t>111-013-188</t>
  </si>
  <si>
    <t>120-014-352</t>
  </si>
  <si>
    <t>120-032-378</t>
  </si>
  <si>
    <t>120-034-135</t>
  </si>
  <si>
    <t>120-061-418</t>
  </si>
  <si>
    <t>130-012-551</t>
  </si>
  <si>
    <t>130-014-163</t>
  </si>
  <si>
    <t>130-027-165</t>
  </si>
  <si>
    <t>130-032-141</t>
  </si>
  <si>
    <t>130-032-312</t>
  </si>
  <si>
    <t>130-032-332</t>
  </si>
  <si>
    <t>130-032-411</t>
  </si>
  <si>
    <t>130-032-418</t>
  </si>
  <si>
    <t>130-032-461</t>
  </si>
  <si>
    <t>130-056-165</t>
  </si>
  <si>
    <t>132-012-422</t>
  </si>
  <si>
    <t>140-014-379</t>
  </si>
  <si>
    <t>150-014-162</t>
  </si>
  <si>
    <t>150-014-163</t>
  </si>
  <si>
    <t>160-013-131</t>
  </si>
  <si>
    <t>160-032-165</t>
  </si>
  <si>
    <t>160-032-172</t>
  </si>
  <si>
    <t>160-032-461</t>
  </si>
  <si>
    <t>160-056-332</t>
  </si>
  <si>
    <t>170-029-131</t>
  </si>
  <si>
    <t>170-034-221</t>
  </si>
  <si>
    <t>180-002-115</t>
  </si>
  <si>
    <t>180-014-221</t>
  </si>
  <si>
    <t>180-014-231</t>
  </si>
  <si>
    <t>180-032-172</t>
  </si>
  <si>
    <t>180-063-121</t>
  </si>
  <si>
    <t>181-014-351</t>
  </si>
  <si>
    <t>181-014-418</t>
  </si>
  <si>
    <t>181-027-146</t>
  </si>
  <si>
    <t>182-012-148</t>
  </si>
  <si>
    <t>182-020-124</t>
  </si>
  <si>
    <t>182-056-175</t>
  </si>
  <si>
    <t>182-056-199</t>
  </si>
  <si>
    <t>182-056-231</t>
  </si>
  <si>
    <t>182-063-142</t>
  </si>
  <si>
    <t>182-063-165</t>
  </si>
  <si>
    <t>182-063-199</t>
  </si>
  <si>
    <t>190-012-311</t>
  </si>
  <si>
    <t>190-020-221</t>
  </si>
  <si>
    <t>200-013-131</t>
  </si>
  <si>
    <t>200-032-147</t>
  </si>
  <si>
    <t>210-002-118</t>
  </si>
  <si>
    <t>210-014-351</t>
  </si>
  <si>
    <t>210-031-131</t>
  </si>
  <si>
    <t>210-069-131</t>
  </si>
  <si>
    <t>220-019-342</t>
  </si>
  <si>
    <t>230-011-163</t>
  </si>
  <si>
    <t>230-031-151</t>
  </si>
  <si>
    <t>240-012-411</t>
  </si>
  <si>
    <t>240-029-141</t>
  </si>
  <si>
    <t>240-054-411</t>
  </si>
  <si>
    <t>240-055-131</t>
  </si>
  <si>
    <t>241-014-418</t>
  </si>
  <si>
    <t>241-032-113</t>
  </si>
  <si>
    <t>241-034-312</t>
  </si>
  <si>
    <t>250-032-318</t>
  </si>
  <si>
    <t>260-031-122</t>
  </si>
  <si>
    <t>260-031-181</t>
  </si>
  <si>
    <t>260-032-113</t>
  </si>
  <si>
    <t>260-032-153</t>
  </si>
  <si>
    <t>260-054-151</t>
  </si>
  <si>
    <t>260-096-121</t>
  </si>
  <si>
    <t>260-096-211</t>
  </si>
  <si>
    <t>260-096-221</t>
  </si>
  <si>
    <t>260-096-231</t>
  </si>
  <si>
    <t>280-003-153</t>
  </si>
  <si>
    <t>290-001-127</t>
  </si>
  <si>
    <t>290-031-121</t>
  </si>
  <si>
    <t>290-032-113</t>
  </si>
  <si>
    <t>291-027-167</t>
  </si>
  <si>
    <t>291-031-167</t>
  </si>
  <si>
    <t>291-069-311</t>
  </si>
  <si>
    <t>292-002-231</t>
  </si>
  <si>
    <t>292-015-418</t>
  </si>
  <si>
    <t>300-016-411</t>
  </si>
  <si>
    <t>300-032-141</t>
  </si>
  <si>
    <t>300-032-167</t>
  </si>
  <si>
    <t>300-054-121</t>
  </si>
  <si>
    <t>310-012-551</t>
  </si>
  <si>
    <t>310-069-199</t>
  </si>
  <si>
    <t>320-043-131</t>
  </si>
  <si>
    <t>330-027-165</t>
  </si>
  <si>
    <t>330-055-314</t>
  </si>
  <si>
    <t>340-014-326</t>
  </si>
  <si>
    <t>340-069-149</t>
  </si>
  <si>
    <t>350-015-461</t>
  </si>
  <si>
    <t>350-020-124</t>
  </si>
  <si>
    <t>350-020-162</t>
  </si>
  <si>
    <t>350-020-211</t>
  </si>
  <si>
    <t>350-029-142</t>
  </si>
  <si>
    <t>350-029-199</t>
  </si>
  <si>
    <t>350-069-418</t>
  </si>
  <si>
    <t>360-014-461</t>
  </si>
  <si>
    <t>360-073-462</t>
  </si>
  <si>
    <t>370-032-142</t>
  </si>
  <si>
    <t>380-032-462</t>
  </si>
  <si>
    <t>390-012-192</t>
  </si>
  <si>
    <t>390-014-327</t>
  </si>
  <si>
    <t>390-015-418</t>
  </si>
  <si>
    <t>390-032-172</t>
  </si>
  <si>
    <t>400-055-131</t>
  </si>
  <si>
    <t>410-014-326</t>
  </si>
  <si>
    <t>410-055-461</t>
  </si>
  <si>
    <t>410-055-462</t>
  </si>
  <si>
    <t>410-069-344</t>
  </si>
  <si>
    <t>420-020-211</t>
  </si>
  <si>
    <t>420-024-131</t>
  </si>
  <si>
    <t>421-054-221</t>
  </si>
  <si>
    <t>421-069-171</t>
  </si>
  <si>
    <t>430-003-199</t>
  </si>
  <si>
    <t>430-007-135</t>
  </si>
  <si>
    <t>430-027-199</t>
  </si>
  <si>
    <t>430-031-135</t>
  </si>
  <si>
    <t>430-032-199</t>
  </si>
  <si>
    <t>430-054-135</t>
  </si>
  <si>
    <t>430-056-196</t>
  </si>
  <si>
    <t>430-056-319</t>
  </si>
  <si>
    <t>430-056-363</t>
  </si>
  <si>
    <t>430-069-143</t>
  </si>
  <si>
    <t>430-069-199</t>
  </si>
  <si>
    <t>440-032-135</t>
  </si>
  <si>
    <t>440-032-199</t>
  </si>
  <si>
    <t>440-056-326</t>
  </si>
  <si>
    <t>450-013-188</t>
  </si>
  <si>
    <t>450-014-151</t>
  </si>
  <si>
    <t>460-034-231</t>
  </si>
  <si>
    <t>470-061-461</t>
  </si>
  <si>
    <t>490-003-151</t>
  </si>
  <si>
    <t>490-014-422</t>
  </si>
  <si>
    <t>490-032-153</t>
  </si>
  <si>
    <t>490-054-121</t>
  </si>
  <si>
    <t>490-054-332</t>
  </si>
  <si>
    <t>490-056-342</t>
  </si>
  <si>
    <t>491-014-461</t>
  </si>
  <si>
    <t>500-056-344</t>
  </si>
  <si>
    <t>510-016-198</t>
  </si>
  <si>
    <t>510-032-192</t>
  </si>
  <si>
    <t>520-014-211</t>
  </si>
  <si>
    <t>530-056-311</t>
  </si>
  <si>
    <t>540-032-327</t>
  </si>
  <si>
    <t>540-055-146</t>
  </si>
  <si>
    <t>540-056-418</t>
  </si>
  <si>
    <t>550-003-162</t>
  </si>
  <si>
    <t>550-014-163</t>
  </si>
  <si>
    <t>550-014-312</t>
  </si>
  <si>
    <t>550-014-332</t>
  </si>
  <si>
    <t>550-014-333</t>
  </si>
  <si>
    <t>550-014-379</t>
  </si>
  <si>
    <t>560-007-132</t>
  </si>
  <si>
    <t>560-013-131</t>
  </si>
  <si>
    <t>560-014-461</t>
  </si>
  <si>
    <t>560-032-133</t>
  </si>
  <si>
    <t>560-069-411</t>
  </si>
  <si>
    <t>570-032-199</t>
  </si>
  <si>
    <t>570-085-411</t>
  </si>
  <si>
    <t>580-031-132</t>
  </si>
  <si>
    <t>580-032-146</t>
  </si>
  <si>
    <t>590-012-423</t>
  </si>
  <si>
    <t>590-014-333</t>
  </si>
  <si>
    <t>590-032-411</t>
  </si>
  <si>
    <t>590-056-341</t>
  </si>
  <si>
    <t>590-069-418</t>
  </si>
  <si>
    <t>600-014-151</t>
  </si>
  <si>
    <t>600-014-418</t>
  </si>
  <si>
    <t>600-032-165</t>
  </si>
  <si>
    <t>600-032-311</t>
  </si>
  <si>
    <t>600-034-191</t>
  </si>
  <si>
    <t>600-034-351</t>
  </si>
  <si>
    <t>610-015-332</t>
  </si>
  <si>
    <t>610-032-142</t>
  </si>
  <si>
    <t>610-055-461</t>
  </si>
  <si>
    <t>610-056-552</t>
  </si>
  <si>
    <t>630-002-115</t>
  </si>
  <si>
    <t>640-014-327</t>
  </si>
  <si>
    <t>640-016-198</t>
  </si>
  <si>
    <t>640-016-411</t>
  </si>
  <si>
    <t>640-069-116</t>
  </si>
  <si>
    <t>650-014-191</t>
  </si>
  <si>
    <t>650-032-151</t>
  </si>
  <si>
    <t>650-032-192</t>
  </si>
  <si>
    <t>650-032-326</t>
  </si>
  <si>
    <t>650-069-144</t>
  </si>
  <si>
    <t>650-069-199</t>
  </si>
  <si>
    <t>650-073-343</t>
  </si>
  <si>
    <t>660-014-211</t>
  </si>
  <si>
    <t>660-056-165</t>
  </si>
  <si>
    <t>660-056-311</t>
  </si>
  <si>
    <t>670-054-135</t>
  </si>
  <si>
    <t>670-054-221</t>
  </si>
  <si>
    <t>670-063-121</t>
  </si>
  <si>
    <t>670-063-142</t>
  </si>
  <si>
    <t>670-063-211</t>
  </si>
  <si>
    <t>670-063-221</t>
  </si>
  <si>
    <t>670-063-231</t>
  </si>
  <si>
    <t>680-061-342</t>
  </si>
  <si>
    <t>690-029-121</t>
  </si>
  <si>
    <t>700-001-127</t>
  </si>
  <si>
    <t>700-014-462</t>
  </si>
  <si>
    <t>700-032-113</t>
  </si>
  <si>
    <t>700-056-319</t>
  </si>
  <si>
    <t>710-002-715</t>
  </si>
  <si>
    <t>710-024-135</t>
  </si>
  <si>
    <t>710-031-135</t>
  </si>
  <si>
    <t>710-069-171</t>
  </si>
  <si>
    <t>710-069-172</t>
  </si>
  <si>
    <t>710-069-332</t>
  </si>
  <si>
    <t>720-056-423</t>
  </si>
  <si>
    <t>720-069-462</t>
  </si>
  <si>
    <t>730-002-118</t>
  </si>
  <si>
    <t>740-001-125</t>
  </si>
  <si>
    <t>740-001-127</t>
  </si>
  <si>
    <t>740-007-132</t>
  </si>
  <si>
    <t>740-024-116</t>
  </si>
  <si>
    <t>740-055-151</t>
  </si>
  <si>
    <t>740-055-211</t>
  </si>
  <si>
    <t>740-055-221</t>
  </si>
  <si>
    <t>740-055-311</t>
  </si>
  <si>
    <t>740-055-411</t>
  </si>
  <si>
    <t>740-055-413</t>
  </si>
  <si>
    <t>750-009-185</t>
  </si>
  <si>
    <t>750-014-211</t>
  </si>
  <si>
    <t>750-014-221</t>
  </si>
  <si>
    <t>750-014-461</t>
  </si>
  <si>
    <t>750-019-146</t>
  </si>
  <si>
    <t>750-019-151</t>
  </si>
  <si>
    <t>750-029-146</t>
  </si>
  <si>
    <t>750-029-211</t>
  </si>
  <si>
    <t>750-029-221</t>
  </si>
  <si>
    <t>750-029-231</t>
  </si>
  <si>
    <t>750-032-147</t>
  </si>
  <si>
    <t>750-032-151</t>
  </si>
  <si>
    <t>750-032-199</t>
  </si>
  <si>
    <t>750-056-541</t>
  </si>
  <si>
    <t>760-002-115</t>
  </si>
  <si>
    <t>760-007-132</t>
  </si>
  <si>
    <t>760-031-167</t>
  </si>
  <si>
    <t>760-055-461</t>
  </si>
  <si>
    <t>761-014-311</t>
  </si>
  <si>
    <t>761-031-152</t>
  </si>
  <si>
    <t>761-069-146</t>
  </si>
  <si>
    <t>770-015-311</t>
  </si>
  <si>
    <t>770-024-113</t>
  </si>
  <si>
    <t>770-069-173</t>
  </si>
  <si>
    <t>780-002-115</t>
  </si>
  <si>
    <t>780-007-135</t>
  </si>
  <si>
    <t>780-012-312</t>
  </si>
  <si>
    <t>780-016-411</t>
  </si>
  <si>
    <t>780-024-413</t>
  </si>
  <si>
    <t>780-055-413</t>
  </si>
  <si>
    <t>780-069-171</t>
  </si>
  <si>
    <t>790-014-163</t>
  </si>
  <si>
    <t>790-014-462</t>
  </si>
  <si>
    <t>790-016-198</t>
  </si>
  <si>
    <t>790-034-191</t>
  </si>
  <si>
    <t>790-063-121</t>
  </si>
  <si>
    <t>810-007-132</t>
  </si>
  <si>
    <t>810-055-146</t>
  </si>
  <si>
    <t>820-001-127</t>
  </si>
  <si>
    <t>820-007-135</t>
  </si>
  <si>
    <t>820-034-411</t>
  </si>
  <si>
    <t>820-069-199</t>
  </si>
  <si>
    <t>821-012-311</t>
  </si>
  <si>
    <t>830-029-148</t>
  </si>
  <si>
    <t>860-063-121</t>
  </si>
  <si>
    <t>861-014-311</t>
  </si>
  <si>
    <t>861-014-418</t>
  </si>
  <si>
    <t>862-063-142</t>
  </si>
  <si>
    <t>862-063-165</t>
  </si>
  <si>
    <t>870-027-199</t>
  </si>
  <si>
    <t>870-034-192</t>
  </si>
  <si>
    <t>870-056-418</t>
  </si>
  <si>
    <t>890-003-162</t>
  </si>
  <si>
    <t>890-019-332</t>
  </si>
  <si>
    <t>890-031-121</t>
  </si>
  <si>
    <t>900-012-423</t>
  </si>
  <si>
    <t>900-063-132</t>
  </si>
  <si>
    <t>900-069-198</t>
  </si>
  <si>
    <t>910-024-311</t>
  </si>
  <si>
    <t>910-032-192</t>
  </si>
  <si>
    <t>910-056-311</t>
  </si>
  <si>
    <t>910-069-311</t>
  </si>
  <si>
    <t>920-002-112</t>
  </si>
  <si>
    <t>920-007-132</t>
  </si>
  <si>
    <t>920-020-312</t>
  </si>
  <si>
    <t>930-019-121</t>
  </si>
  <si>
    <t>940-014-418</t>
  </si>
  <si>
    <t>940-015-332</t>
  </si>
  <si>
    <t>940-024-146</t>
  </si>
  <si>
    <t>940-034-191</t>
  </si>
  <si>
    <t>950-007-132</t>
  </si>
  <si>
    <t>950-011-163</t>
  </si>
  <si>
    <t>950-011-211</t>
  </si>
  <si>
    <t>950-032-151</t>
  </si>
  <si>
    <t>950-063-211</t>
  </si>
  <si>
    <t>950-063-221</t>
  </si>
  <si>
    <t>950-063-231</t>
  </si>
  <si>
    <t>960-014-351</t>
  </si>
  <si>
    <t>960-014-418</t>
  </si>
  <si>
    <t>970-013-131</t>
  </si>
  <si>
    <t>970-024-121</t>
  </si>
  <si>
    <t>970-034-192</t>
  </si>
  <si>
    <t>980-003-147</t>
  </si>
  <si>
    <t>980-055-151</t>
  </si>
  <si>
    <t>980-055-314</t>
  </si>
  <si>
    <t>990-001-127</t>
  </si>
  <si>
    <t>990-013-131</t>
  </si>
  <si>
    <t>990-024-116</t>
  </si>
  <si>
    <t>990-032-147</t>
  </si>
  <si>
    <t>990-056-311</t>
  </si>
  <si>
    <t>990-056-323</t>
  </si>
  <si>
    <t>990-069-151</t>
  </si>
  <si>
    <t>995-014-311</t>
  </si>
  <si>
    <t>010-ALL-180</t>
  </si>
  <si>
    <t>020-ALL-117</t>
  </si>
  <si>
    <t>020-ALL-180</t>
  </si>
  <si>
    <t>030-ALL-180</t>
  </si>
  <si>
    <t>040-ALL-132</t>
  </si>
  <si>
    <t>040-ALL-180</t>
  </si>
  <si>
    <t>050-ALL-180</t>
  </si>
  <si>
    <t>060-ALL-180</t>
  </si>
  <si>
    <t>070-ALL-124</t>
  </si>
  <si>
    <t>070-ALL-133</t>
  </si>
  <si>
    <t>070-ALL-180</t>
  </si>
  <si>
    <t>080-ALL-180</t>
  </si>
  <si>
    <t>080-ALL-323</t>
  </si>
  <si>
    <t>090-ALL-167</t>
  </si>
  <si>
    <t>090-ALL-180</t>
  </si>
  <si>
    <t>090-ALL-379</t>
  </si>
  <si>
    <t>100-ALL-180</t>
  </si>
  <si>
    <t>110-ALL-180</t>
  </si>
  <si>
    <t>111-ALL-180</t>
  </si>
  <si>
    <t>120-ALL-180</t>
  </si>
  <si>
    <t>120-ALL-352</t>
  </si>
  <si>
    <t>120-ALL-378</t>
  </si>
  <si>
    <t>130-ALL-141</t>
  </si>
  <si>
    <t>130-ALL-180</t>
  </si>
  <si>
    <t>130-ALL-314</t>
  </si>
  <si>
    <t>130-ALL-344</t>
  </si>
  <si>
    <t>130-ALL-459</t>
  </si>
  <si>
    <t>130-ALL-551</t>
  </si>
  <si>
    <t>132-ALL-180</t>
  </si>
  <si>
    <t>132-ALL-422</t>
  </si>
  <si>
    <t>140-ALL-180</t>
  </si>
  <si>
    <t>140-ALL-379</t>
  </si>
  <si>
    <t>150-ALL-180</t>
  </si>
  <si>
    <t>160-ALL-180</t>
  </si>
  <si>
    <t>170-ALL-180</t>
  </si>
  <si>
    <t>180-ALL-115</t>
  </si>
  <si>
    <t>180-ALL-180</t>
  </si>
  <si>
    <t>181-ALL-180</t>
  </si>
  <si>
    <t>181-ALL-413</t>
  </si>
  <si>
    <t>182-ALL-124</t>
  </si>
  <si>
    <t>182-ALL-148</t>
  </si>
  <si>
    <t>182-ALL-175</t>
  </si>
  <si>
    <t>182-ALL-180</t>
  </si>
  <si>
    <t>182-ALL-462</t>
  </si>
  <si>
    <t>190-ALL-180</t>
  </si>
  <si>
    <t>200-ALL-147</t>
  </si>
  <si>
    <t>200-ALL-180</t>
  </si>
  <si>
    <t>210-ALL-118</t>
  </si>
  <si>
    <t>210-ALL-180</t>
  </si>
  <si>
    <t>210-ALL-351</t>
  </si>
  <si>
    <t>220-ALL-180</t>
  </si>
  <si>
    <t>220-ALL-192</t>
  </si>
  <si>
    <t>220-ALL-342</t>
  </si>
  <si>
    <t>230-ALL-180</t>
  </si>
  <si>
    <t>230-ALL-319</t>
  </si>
  <si>
    <t>240-ALL-180</t>
  </si>
  <si>
    <t>241-ALL-180</t>
  </si>
  <si>
    <t>250-ALL-180</t>
  </si>
  <si>
    <t>250-ALL-318</t>
  </si>
  <si>
    <t>260-ALL-153</t>
  </si>
  <si>
    <t>260-ALL-180</t>
  </si>
  <si>
    <t>270-ALL-180</t>
  </si>
  <si>
    <t>280-ALL-153</t>
  </si>
  <si>
    <t>280-ALL-180</t>
  </si>
  <si>
    <t>290-ALL-127</t>
  </si>
  <si>
    <t>290-ALL-180</t>
  </si>
  <si>
    <t>291-ALL-167</t>
  </si>
  <si>
    <t>291-ALL-180</t>
  </si>
  <si>
    <t>292-ALL-180</t>
  </si>
  <si>
    <t>300-ALL-167</t>
  </si>
  <si>
    <t>300-ALL-180</t>
  </si>
  <si>
    <t>310-ALL-180</t>
  </si>
  <si>
    <t>310-ALL-343</t>
  </si>
  <si>
    <t>310-ALL-551</t>
  </si>
  <si>
    <t>320-ALL-180</t>
  </si>
  <si>
    <t>330-ALL-180</t>
  </si>
  <si>
    <t>340-ALL-149</t>
  </si>
  <si>
    <t>340-ALL-180</t>
  </si>
  <si>
    <t>340-ALL-319</t>
  </si>
  <si>
    <t>340-ALL-542</t>
  </si>
  <si>
    <t>350-ALL-124</t>
  </si>
  <si>
    <t>350-ALL-180</t>
  </si>
  <si>
    <t>360-ALL-180</t>
  </si>
  <si>
    <t>370-ALL-180</t>
  </si>
  <si>
    <t>380-ALL-180</t>
  </si>
  <si>
    <t>390-ALL-180</t>
  </si>
  <si>
    <t>390-ALL-327</t>
  </si>
  <si>
    <t>400-ALL-180</t>
  </si>
  <si>
    <t>400-ALL-351</t>
  </si>
  <si>
    <t>410-ALL-180</t>
  </si>
  <si>
    <t>410-ALL-344</t>
  </si>
  <si>
    <t>420-ALL-180</t>
  </si>
  <si>
    <t>421-ALL-167</t>
  </si>
  <si>
    <t>421-ALL-180</t>
  </si>
  <si>
    <t>422-ALL-124</t>
  </si>
  <si>
    <t>422-ALL-180</t>
  </si>
  <si>
    <t>430-ALL-180</t>
  </si>
  <si>
    <t>430-ALL-363</t>
  </si>
  <si>
    <t>440-ALL-180</t>
  </si>
  <si>
    <t>440-ALL-326</t>
  </si>
  <si>
    <t>450-ALL-180</t>
  </si>
  <si>
    <t>450-ALL-352</t>
  </si>
  <si>
    <t>460-ALL-180</t>
  </si>
  <si>
    <t>470-ALL-135</t>
  </si>
  <si>
    <t>470-ALL-180</t>
  </si>
  <si>
    <t>480-ALL-180</t>
  </si>
  <si>
    <t>490-ALL-153</t>
  </si>
  <si>
    <t>490-ALL-180</t>
  </si>
  <si>
    <t>491-ALL-180</t>
  </si>
  <si>
    <t>500-ALL-180</t>
  </si>
  <si>
    <t>500-ALL-344</t>
  </si>
  <si>
    <t>510-ALL-141</t>
  </si>
  <si>
    <t>510-ALL-180</t>
  </si>
  <si>
    <t>510-ALL-192</t>
  </si>
  <si>
    <t>520-ALL-180</t>
  </si>
  <si>
    <t>530-ALL-180</t>
  </si>
  <si>
    <t>540-ALL-180</t>
  </si>
  <si>
    <t>550-ALL-180</t>
  </si>
  <si>
    <t>550-ALL-333</t>
  </si>
  <si>
    <t>550-ALL-379</t>
  </si>
  <si>
    <t>560-ALL-180</t>
  </si>
  <si>
    <t>560-ALL-319</t>
  </si>
  <si>
    <t>570-ALL-180</t>
  </si>
  <si>
    <t>580-ALL-180</t>
  </si>
  <si>
    <t>580-ALL-413</t>
  </si>
  <si>
    <t>590-ALL-180</t>
  </si>
  <si>
    <t>600-ALL-180</t>
  </si>
  <si>
    <t>610-ALL-180</t>
  </si>
  <si>
    <t>610-ALL-333</t>
  </si>
  <si>
    <t>610-ALL-552</t>
  </si>
  <si>
    <t>620-ALL-180</t>
  </si>
  <si>
    <t>630-ALL-115</t>
  </si>
  <si>
    <t>630-ALL-180</t>
  </si>
  <si>
    <t>630-ALL-351</t>
  </si>
  <si>
    <t>640-ALL-180</t>
  </si>
  <si>
    <t>640-ALL-198</t>
  </si>
  <si>
    <t>640-ALL-327</t>
  </si>
  <si>
    <t>650-ALL-180</t>
  </si>
  <si>
    <t>650-ALL-192</t>
  </si>
  <si>
    <t>650-ALL-343</t>
  </si>
  <si>
    <t>660-ALL-165</t>
  </si>
  <si>
    <t>660-ALL-180</t>
  </si>
  <si>
    <t>670-ALL-180</t>
  </si>
  <si>
    <t>680-ALL-180</t>
  </si>
  <si>
    <t>681-ALL-180</t>
  </si>
  <si>
    <t>690-ALL-180</t>
  </si>
  <si>
    <t>700-ALL-127</t>
  </si>
  <si>
    <t>700-ALL-180</t>
  </si>
  <si>
    <t>700-ALL-414</t>
  </si>
  <si>
    <t>710-ALL-180</t>
  </si>
  <si>
    <t>710-ALL-715</t>
  </si>
  <si>
    <t>720-ALL-180</t>
  </si>
  <si>
    <t>730-ALL-118</t>
  </si>
  <si>
    <t>730-ALL-180</t>
  </si>
  <si>
    <t>730-ALL-181</t>
  </si>
  <si>
    <t>730-ALL-413</t>
  </si>
  <si>
    <t>740-ALL-125</t>
  </si>
  <si>
    <t>740-ALL-127</t>
  </si>
  <si>
    <t>740-ALL-180</t>
  </si>
  <si>
    <t>750-ALL-147</t>
  </si>
  <si>
    <t>750-ALL-151</t>
  </si>
  <si>
    <t>750-ALL-180</t>
  </si>
  <si>
    <t>750-ALL-185</t>
  </si>
  <si>
    <t>750-ALL-541</t>
  </si>
  <si>
    <t>760-ALL-115</t>
  </si>
  <si>
    <t>760-ALL-180</t>
  </si>
  <si>
    <t>761-ALL-133</t>
  </si>
  <si>
    <t>761-ALL-146</t>
  </si>
  <si>
    <t>761-ALL-152</t>
  </si>
  <si>
    <t>761-ALL-180</t>
  </si>
  <si>
    <t>770-ALL-180</t>
  </si>
  <si>
    <t>780-ALL-115</t>
  </si>
  <si>
    <t>780-ALL-135</t>
  </si>
  <si>
    <t>780-ALL-180</t>
  </si>
  <si>
    <t>780-ALL-413</t>
  </si>
  <si>
    <t>790-ALL-180</t>
  </si>
  <si>
    <t>790-ALL-198</t>
  </si>
  <si>
    <t>790-ALL-319</t>
  </si>
  <si>
    <t>800-ALL-127</t>
  </si>
  <si>
    <t>800-ALL-180</t>
  </si>
  <si>
    <t>800-ALL-319</t>
  </si>
  <si>
    <t>810-ALL-180</t>
  </si>
  <si>
    <t>820-ALL-127</t>
  </si>
  <si>
    <t>820-ALL-135</t>
  </si>
  <si>
    <t>820-ALL-180</t>
  </si>
  <si>
    <t>820-ALL-198</t>
  </si>
  <si>
    <t>821-ALL-180</t>
  </si>
  <si>
    <t>830-ALL-180</t>
  </si>
  <si>
    <t>840-ALL-180</t>
  </si>
  <si>
    <t>850-ALL-180</t>
  </si>
  <si>
    <t>860-ALL-180</t>
  </si>
  <si>
    <t>861-ALL-180</t>
  </si>
  <si>
    <t>861-ALL-351</t>
  </si>
  <si>
    <t>862-ALL-180</t>
  </si>
  <si>
    <t>862-ALL-351</t>
  </si>
  <si>
    <t>870-ALL-180</t>
  </si>
  <si>
    <t>870-ALL-326</t>
  </si>
  <si>
    <t>880-ALL-180</t>
  </si>
  <si>
    <t>880-ALL-413</t>
  </si>
  <si>
    <t>890-ALL-180</t>
  </si>
  <si>
    <t>900-ALL-180</t>
  </si>
  <si>
    <t>910-ALL-180</t>
  </si>
  <si>
    <t>910-ALL-192</t>
  </si>
  <si>
    <t>910-ALL-196</t>
  </si>
  <si>
    <t>910-ALL-198</t>
  </si>
  <si>
    <t>910-ALL-319</t>
  </si>
  <si>
    <t>920-ALL-112</t>
  </si>
  <si>
    <t>920-ALL-180</t>
  </si>
  <si>
    <t>930-ALL-167</t>
  </si>
  <si>
    <t>930-ALL-180</t>
  </si>
  <si>
    <t>930-ALL-323</t>
  </si>
  <si>
    <t>930-ALL-361</t>
  </si>
  <si>
    <t>940-ALL-180</t>
  </si>
  <si>
    <t>940-ALL-191</t>
  </si>
  <si>
    <t>940-ALL-342</t>
  </si>
  <si>
    <t>950-ALL-180</t>
  </si>
  <si>
    <t>960-ALL-180</t>
  </si>
  <si>
    <t>960-ALL-541</t>
  </si>
  <si>
    <t>970-ALL-180</t>
  </si>
  <si>
    <t>980-ALL-180</t>
  </si>
  <si>
    <t>980-ALL-314</t>
  </si>
  <si>
    <t>990-ALL-127</t>
  </si>
  <si>
    <t>990-ALL-147</t>
  </si>
  <si>
    <t>990-ALL-180</t>
  </si>
  <si>
    <t>990-ALL-323</t>
  </si>
  <si>
    <t>990-ALL-344</t>
  </si>
  <si>
    <t>995-ALL-180</t>
  </si>
  <si>
    <t>ALL-ALL-180</t>
  </si>
  <si>
    <t>ALL-013-124</t>
  </si>
  <si>
    <t>ALL-016-124</t>
  </si>
  <si>
    <t>ALL-016-151</t>
  </si>
  <si>
    <t>ALL-019-327</t>
  </si>
  <si>
    <t>ALL-031-132</t>
  </si>
  <si>
    <t>ALL-032-153</t>
  </si>
  <si>
    <t>180</t>
  </si>
  <si>
    <t>Bonus Pay (Not Subject to Retirement)</t>
  </si>
  <si>
    <t>Cooperative Innovative High Schools (CIHS)</t>
  </si>
  <si>
    <t>012-810</t>
  </si>
  <si>
    <t>020-290</t>
  </si>
  <si>
    <t>020-761</t>
  </si>
  <si>
    <t>022-330</t>
  </si>
  <si>
    <t>022</t>
  </si>
  <si>
    <t>022-600</t>
  </si>
  <si>
    <t>022-740</t>
  </si>
  <si>
    <t>034-350</t>
  </si>
  <si>
    <t>037</t>
  </si>
  <si>
    <t>037-910</t>
  </si>
  <si>
    <t>037-920</t>
  </si>
  <si>
    <t>037-960</t>
  </si>
  <si>
    <t>085-010</t>
  </si>
  <si>
    <t>085-020</t>
  </si>
  <si>
    <t>085-030</t>
  </si>
  <si>
    <t>085-040</t>
  </si>
  <si>
    <t>085-050</t>
  </si>
  <si>
    <t>085-060</t>
  </si>
  <si>
    <t>085-070</t>
  </si>
  <si>
    <t>085-080</t>
  </si>
  <si>
    <t>085-090</t>
  </si>
  <si>
    <t>085-100</t>
  </si>
  <si>
    <t>085-110</t>
  </si>
  <si>
    <t>085-111</t>
  </si>
  <si>
    <t>085-120</t>
  </si>
  <si>
    <t>085-130</t>
  </si>
  <si>
    <t>085-132</t>
  </si>
  <si>
    <t>085-140</t>
  </si>
  <si>
    <t>085-160</t>
  </si>
  <si>
    <t>085-170</t>
  </si>
  <si>
    <t>085-180</t>
  </si>
  <si>
    <t>085-181</t>
  </si>
  <si>
    <t>085-182</t>
  </si>
  <si>
    <t>085-190</t>
  </si>
  <si>
    <t>085-200</t>
  </si>
  <si>
    <t>085-220</t>
  </si>
  <si>
    <t>085-230</t>
  </si>
  <si>
    <t>085-240</t>
  </si>
  <si>
    <t>085-241</t>
  </si>
  <si>
    <t>085-250</t>
  </si>
  <si>
    <t>085-260</t>
  </si>
  <si>
    <t>085-270</t>
  </si>
  <si>
    <t>085-280</t>
  </si>
  <si>
    <t>085-290</t>
  </si>
  <si>
    <t>085-291</t>
  </si>
  <si>
    <t>085-292</t>
  </si>
  <si>
    <t>085-300</t>
  </si>
  <si>
    <t>085-310</t>
  </si>
  <si>
    <t>085-320</t>
  </si>
  <si>
    <t>085-340</t>
  </si>
  <si>
    <t>085-350</t>
  </si>
  <si>
    <t>085-360</t>
  </si>
  <si>
    <t>085-370</t>
  </si>
  <si>
    <t>085-380</t>
  </si>
  <si>
    <t>085-390</t>
  </si>
  <si>
    <t>085-400</t>
  </si>
  <si>
    <t>085-410</t>
  </si>
  <si>
    <t>085-420</t>
  </si>
  <si>
    <t>085-421</t>
  </si>
  <si>
    <t>085-422</t>
  </si>
  <si>
    <t>085-430</t>
  </si>
  <si>
    <t>085-440</t>
  </si>
  <si>
    <t>085-450</t>
  </si>
  <si>
    <t>085-460</t>
  </si>
  <si>
    <t>085-470</t>
  </si>
  <si>
    <t>085-480</t>
  </si>
  <si>
    <t>085-490</t>
  </si>
  <si>
    <t>085-491</t>
  </si>
  <si>
    <t>085-500</t>
  </si>
  <si>
    <t>085-510</t>
  </si>
  <si>
    <t>085-520</t>
  </si>
  <si>
    <t>085-530</t>
  </si>
  <si>
    <t>085-540</t>
  </si>
  <si>
    <t>085-560</t>
  </si>
  <si>
    <t>085-580</t>
  </si>
  <si>
    <t>085-590</t>
  </si>
  <si>
    <t>085-610</t>
  </si>
  <si>
    <t>085-620</t>
  </si>
  <si>
    <t>085-630</t>
  </si>
  <si>
    <t>085-640</t>
  </si>
  <si>
    <t>085-650</t>
  </si>
  <si>
    <t>085-660</t>
  </si>
  <si>
    <t>085-670</t>
  </si>
  <si>
    <t>085-680</t>
  </si>
  <si>
    <t>085-681</t>
  </si>
  <si>
    <t>085-690</t>
  </si>
  <si>
    <t>085-700</t>
  </si>
  <si>
    <t>085-710</t>
  </si>
  <si>
    <t>085-730</t>
  </si>
  <si>
    <t>085-740</t>
  </si>
  <si>
    <t>085-750</t>
  </si>
  <si>
    <t>085-760</t>
  </si>
  <si>
    <t>085-761</t>
  </si>
  <si>
    <t>085-770</t>
  </si>
  <si>
    <t>085-780</t>
  </si>
  <si>
    <t>085-790</t>
  </si>
  <si>
    <t>085-810</t>
  </si>
  <si>
    <t>085-820</t>
  </si>
  <si>
    <t>085-830</t>
  </si>
  <si>
    <t>085-840</t>
  </si>
  <si>
    <t>085-850</t>
  </si>
  <si>
    <t>085-860</t>
  </si>
  <si>
    <t>085-861</t>
  </si>
  <si>
    <t>085-862</t>
  </si>
  <si>
    <t>085-870</t>
  </si>
  <si>
    <t>085-880</t>
  </si>
  <si>
    <t>085-890</t>
  </si>
  <si>
    <t>085-900</t>
  </si>
  <si>
    <t>085-910</t>
  </si>
  <si>
    <t>085-930</t>
  </si>
  <si>
    <t>085-940</t>
  </si>
  <si>
    <t>085-950</t>
  </si>
  <si>
    <t>085-960</t>
  </si>
  <si>
    <t>085-970</t>
  </si>
  <si>
    <t>085-980</t>
  </si>
  <si>
    <t>085-990</t>
  </si>
  <si>
    <t>085-995</t>
  </si>
  <si>
    <t>022-ALL</t>
  </si>
  <si>
    <t>037-ALL</t>
  </si>
  <si>
    <t>010-005-129_1</t>
  </si>
  <si>
    <t>010-007-129_2</t>
  </si>
  <si>
    <t>010-020-319</t>
  </si>
  <si>
    <t>010-069-147</t>
  </si>
  <si>
    <t>020-003-162</t>
  </si>
  <si>
    <t>020-015-418</t>
  </si>
  <si>
    <t>020-024-131</t>
  </si>
  <si>
    <t>030-014-163</t>
  </si>
  <si>
    <t>030-024-231</t>
  </si>
  <si>
    <t>030-032-418</t>
  </si>
  <si>
    <t>030-056-411</t>
  </si>
  <si>
    <t>030-063-142</t>
  </si>
  <si>
    <t>040-015-332</t>
  </si>
  <si>
    <t>040-029-131</t>
  </si>
  <si>
    <t>040-032-142</t>
  </si>
  <si>
    <t>050-005-129_1</t>
  </si>
  <si>
    <t>050-014-327</t>
  </si>
  <si>
    <t>050-056-321</t>
  </si>
  <si>
    <t>050-056-332</t>
  </si>
  <si>
    <t>060-009-185</t>
  </si>
  <si>
    <t>060-012-422</t>
  </si>
  <si>
    <t>060-056-411</t>
  </si>
  <si>
    <t>070-001-127</t>
  </si>
  <si>
    <t>070-005-129_1</t>
  </si>
  <si>
    <t>070-029-141</t>
  </si>
  <si>
    <t>080-009-185</t>
  </si>
  <si>
    <t>080-019-151</t>
  </si>
  <si>
    <t>080-019-175</t>
  </si>
  <si>
    <t>080-020-319</t>
  </si>
  <si>
    <t>080-032-152</t>
  </si>
  <si>
    <t>080-069-151</t>
  </si>
  <si>
    <t>090-001-129_2</t>
  </si>
  <si>
    <t>090-027-167</t>
  </si>
  <si>
    <t>100-001-129_2</t>
  </si>
  <si>
    <t>100-005-129_1</t>
  </si>
  <si>
    <t>100-014-332</t>
  </si>
  <si>
    <t>100-032-113</t>
  </si>
  <si>
    <t>100-034-162</t>
  </si>
  <si>
    <t>100-073-462</t>
  </si>
  <si>
    <t>110-001-129_2</t>
  </si>
  <si>
    <t>110-005-129_1</t>
  </si>
  <si>
    <t>110-020-319</t>
  </si>
  <si>
    <t>110-034-411</t>
  </si>
  <si>
    <t>110-055-199</t>
  </si>
  <si>
    <t>110-056-312</t>
  </si>
  <si>
    <t>110-056-319</t>
  </si>
  <si>
    <t>111-005-129_1</t>
  </si>
  <si>
    <t>111-029-121</t>
  </si>
  <si>
    <t>111-034-221</t>
  </si>
  <si>
    <t>111-034-231</t>
  </si>
  <si>
    <t>120-005-129_1</t>
  </si>
  <si>
    <t>120-013-131</t>
  </si>
  <si>
    <t>130-001-129_2</t>
  </si>
  <si>
    <t>130-020-319</t>
  </si>
  <si>
    <t>130-032-113</t>
  </si>
  <si>
    <t>130-069-129_1</t>
  </si>
  <si>
    <t>130-073-462</t>
  </si>
  <si>
    <t>132-069-151</t>
  </si>
  <si>
    <t>140-005-129_1</t>
  </si>
  <si>
    <t>140-032-146</t>
  </si>
  <si>
    <t>140-055-198</t>
  </si>
  <si>
    <t>140-055-411</t>
  </si>
  <si>
    <t>150-001-129_2</t>
  </si>
  <si>
    <t>150-003-199</t>
  </si>
  <si>
    <t>150-013-129_2</t>
  </si>
  <si>
    <t>150-032-113</t>
  </si>
  <si>
    <t>150-032-129_2</t>
  </si>
  <si>
    <t>150-032-418</t>
  </si>
  <si>
    <t>150-069-418</t>
  </si>
  <si>
    <t>160-001-123</t>
  </si>
  <si>
    <t>160-001-129_2</t>
  </si>
  <si>
    <t>160-005-129_1</t>
  </si>
  <si>
    <t>160-015-472</t>
  </si>
  <si>
    <t>170-001-129_2</t>
  </si>
  <si>
    <t>170-034-135</t>
  </si>
  <si>
    <t>170-056-312</t>
  </si>
  <si>
    <t>170-056-552</t>
  </si>
  <si>
    <t>180-005-129_1</t>
  </si>
  <si>
    <t>180-027-199</t>
  </si>
  <si>
    <t>180-034-314</t>
  </si>
  <si>
    <t>180-034-413</t>
  </si>
  <si>
    <t>180-034-418</t>
  </si>
  <si>
    <t>180-034-462</t>
  </si>
  <si>
    <t>180-056-341</t>
  </si>
  <si>
    <t>181-014-319</t>
  </si>
  <si>
    <t>181-054-332</t>
  </si>
  <si>
    <t>182-007-135</t>
  </si>
  <si>
    <t>182-020-211</t>
  </si>
  <si>
    <t>182-020-312</t>
  </si>
  <si>
    <t>182-020-319</t>
  </si>
  <si>
    <t>182-032-113</t>
  </si>
  <si>
    <t>190-020-319</t>
  </si>
  <si>
    <t>190-056-418</t>
  </si>
  <si>
    <t>190-056-541</t>
  </si>
  <si>
    <t>200-005-129_1</t>
  </si>
  <si>
    <t>200-013-129_2</t>
  </si>
  <si>
    <t>200-054-311</t>
  </si>
  <si>
    <t>200-054-332</t>
  </si>
  <si>
    <t>200-054-411</t>
  </si>
  <si>
    <t>200-055-151</t>
  </si>
  <si>
    <t>200-056-418</t>
  </si>
  <si>
    <t>230-055-151</t>
  </si>
  <si>
    <t>230-069-418</t>
  </si>
  <si>
    <t>240-001-129_2</t>
  </si>
  <si>
    <t>240-013-129_2</t>
  </si>
  <si>
    <t>241-012-311</t>
  </si>
  <si>
    <t>241-013-131</t>
  </si>
  <si>
    <t>241-014-379</t>
  </si>
  <si>
    <t>241-015-472</t>
  </si>
  <si>
    <t>241-024-418</t>
  </si>
  <si>
    <t>241-032-199</t>
  </si>
  <si>
    <t>241-034-411</t>
  </si>
  <si>
    <t>250-001-129_2</t>
  </si>
  <si>
    <t>250-005-129_1</t>
  </si>
  <si>
    <t>250-034-351</t>
  </si>
  <si>
    <t>250-034-411</t>
  </si>
  <si>
    <t>260-001-129_2</t>
  </si>
  <si>
    <t>260-003-151</t>
  </si>
  <si>
    <t>260-003-162</t>
  </si>
  <si>
    <t>260-014-418</t>
  </si>
  <si>
    <t>260-020-319</t>
  </si>
  <si>
    <t>260-024-351</t>
  </si>
  <si>
    <t>260-029-129_2</t>
  </si>
  <si>
    <t>270-005-129_1</t>
  </si>
  <si>
    <t>270-032-199</t>
  </si>
  <si>
    <t>270-061-311</t>
  </si>
  <si>
    <t>270-061-418</t>
  </si>
  <si>
    <t>280-003-199</t>
  </si>
  <si>
    <t>280-015-418</t>
  </si>
  <si>
    <t>280-056-319</t>
  </si>
  <si>
    <t>290-005-129_1</t>
  </si>
  <si>
    <t>290-012-411</t>
  </si>
  <si>
    <t>290-020-124</t>
  </si>
  <si>
    <t>290-020-319</t>
  </si>
  <si>
    <t>290-031-162</t>
  </si>
  <si>
    <t>290-031-411</t>
  </si>
  <si>
    <t>290-032-317</t>
  </si>
  <si>
    <t>290-085-411</t>
  </si>
  <si>
    <t>292-024-311</t>
  </si>
  <si>
    <t>292-032-113</t>
  </si>
  <si>
    <t>292-032-132</t>
  </si>
  <si>
    <t>292-034-221</t>
  </si>
  <si>
    <t>292-061-411</t>
  </si>
  <si>
    <t>300-005-129_1</t>
  </si>
  <si>
    <t>300-027-167</t>
  </si>
  <si>
    <t>300-032-113</t>
  </si>
  <si>
    <t>300-069-145</t>
  </si>
  <si>
    <t>310-005-129_1</t>
  </si>
  <si>
    <t>310-020-319</t>
  </si>
  <si>
    <t>310-032-318</t>
  </si>
  <si>
    <t>320-001-129_2</t>
  </si>
  <si>
    <t>320-007-129_2</t>
  </si>
  <si>
    <t>320-020-319</t>
  </si>
  <si>
    <t>320-054-143</t>
  </si>
  <si>
    <t>320-055-418</t>
  </si>
  <si>
    <t>330-007-135</t>
  </si>
  <si>
    <t>330-020-319</t>
  </si>
  <si>
    <t>330-034-162</t>
  </si>
  <si>
    <t>330-061-314</t>
  </si>
  <si>
    <t>340-020-319</t>
  </si>
  <si>
    <t>340-085-411</t>
  </si>
  <si>
    <t>350-014-319</t>
  </si>
  <si>
    <t>350-020-319</t>
  </si>
  <si>
    <t>350-031-151</t>
  </si>
  <si>
    <t>350-032-319</t>
  </si>
  <si>
    <t>350-034-231</t>
  </si>
  <si>
    <t>350-069-116</t>
  </si>
  <si>
    <t>360-001-129_2</t>
  </si>
  <si>
    <t>360-002-112</t>
  </si>
  <si>
    <t>360-002-115</t>
  </si>
  <si>
    <t>360-034-131</t>
  </si>
  <si>
    <t>360-034-192</t>
  </si>
  <si>
    <t>370-002-118</t>
  </si>
  <si>
    <t>370-014-379</t>
  </si>
  <si>
    <t>370-019-116</t>
  </si>
  <si>
    <t>370-032-113</t>
  </si>
  <si>
    <t>370-032-131</t>
  </si>
  <si>
    <t>370-034-121</t>
  </si>
  <si>
    <t>370-034-211</t>
  </si>
  <si>
    <t>370-034-221</t>
  </si>
  <si>
    <t>370-034-231</t>
  </si>
  <si>
    <t>370-085-411</t>
  </si>
  <si>
    <t>380-069-142</t>
  </si>
  <si>
    <t>390-007-132</t>
  </si>
  <si>
    <t>390-024-411</t>
  </si>
  <si>
    <t>400-020-319</t>
  </si>
  <si>
    <t>400-032-331</t>
  </si>
  <si>
    <t>410-005-129_1</t>
  </si>
  <si>
    <t>410-014-191</t>
  </si>
  <si>
    <t>410-020-319</t>
  </si>
  <si>
    <t>410-032-411</t>
  </si>
  <si>
    <t>410-055-332</t>
  </si>
  <si>
    <t>420-005-129_1</t>
  </si>
  <si>
    <t>420-069-198</t>
  </si>
  <si>
    <t>430-001-129_2</t>
  </si>
  <si>
    <t>430-005-129_1</t>
  </si>
  <si>
    <t>430-013-129_2</t>
  </si>
  <si>
    <t>430-014-332</t>
  </si>
  <si>
    <t>430-014-413</t>
  </si>
  <si>
    <t>430-020-319</t>
  </si>
  <si>
    <t>430-032-151</t>
  </si>
  <si>
    <t>430-032-311</t>
  </si>
  <si>
    <t>440-014-411</t>
  </si>
  <si>
    <t>440-027-167</t>
  </si>
  <si>
    <t>440-054-121</t>
  </si>
  <si>
    <t>440-055-462</t>
  </si>
  <si>
    <t>440-056-311</t>
  </si>
  <si>
    <t>450-001-129_2</t>
  </si>
  <si>
    <t>450-005-129_1</t>
  </si>
  <si>
    <t>450-056-311</t>
  </si>
  <si>
    <t>460-032-411</t>
  </si>
  <si>
    <t>460-034-351</t>
  </si>
  <si>
    <t>460-056-423</t>
  </si>
  <si>
    <t>470-001-129_2</t>
  </si>
  <si>
    <t>470-020-319</t>
  </si>
  <si>
    <t>480-019-152</t>
  </si>
  <si>
    <t>480-055-135</t>
  </si>
  <si>
    <t>490-005-129_1</t>
  </si>
  <si>
    <t>490-007-129_2</t>
  </si>
  <si>
    <t>490-020-319</t>
  </si>
  <si>
    <t>490-055-129_2</t>
  </si>
  <si>
    <t>490-056-199</t>
  </si>
  <si>
    <t>490-073-462</t>
  </si>
  <si>
    <t>490-085-411</t>
  </si>
  <si>
    <t>491-012-129_2</t>
  </si>
  <si>
    <t>491-014-332</t>
  </si>
  <si>
    <t>491-063-162</t>
  </si>
  <si>
    <t>500-005-129_1</t>
  </si>
  <si>
    <t>500-032-131</t>
  </si>
  <si>
    <t>500-085-411</t>
  </si>
  <si>
    <t>510-005-129_1</t>
  </si>
  <si>
    <t>510-014-151</t>
  </si>
  <si>
    <t>510-014-211</t>
  </si>
  <si>
    <t>510-014-221</t>
  </si>
  <si>
    <t>510-014-231</t>
  </si>
  <si>
    <t>510-020-319</t>
  </si>
  <si>
    <t>520-014-163</t>
  </si>
  <si>
    <t>520-019-327</t>
  </si>
  <si>
    <t>520-069-418</t>
  </si>
  <si>
    <t>530-001-129_2</t>
  </si>
  <si>
    <t>530-005-129_1</t>
  </si>
  <si>
    <t>530-012-411</t>
  </si>
  <si>
    <t>530-012-462</t>
  </si>
  <si>
    <t>530-013-129_2</t>
  </si>
  <si>
    <t>530-054-151</t>
  </si>
  <si>
    <t>540-001-129_2</t>
  </si>
  <si>
    <t>540-005-129_1</t>
  </si>
  <si>
    <t>540-013-129_2</t>
  </si>
  <si>
    <t>550-001-129_2</t>
  </si>
  <si>
    <t>550-013-129_2</t>
  </si>
  <si>
    <t>550-024-192</t>
  </si>
  <si>
    <t>550-029-131</t>
  </si>
  <si>
    <t>550-032-459</t>
  </si>
  <si>
    <t>550-069-129_1</t>
  </si>
  <si>
    <t>560-056-319</t>
  </si>
  <si>
    <t>560-069-116</t>
  </si>
  <si>
    <t>560-069-151</t>
  </si>
  <si>
    <t>570-032-132</t>
  </si>
  <si>
    <t>570-069-131</t>
  </si>
  <si>
    <t>580-003-151</t>
  </si>
  <si>
    <t>580-032-141</t>
  </si>
  <si>
    <t>590-005-129_1</t>
  </si>
  <si>
    <t>590-020-319</t>
  </si>
  <si>
    <t>590-034-211</t>
  </si>
  <si>
    <t>600-002-112</t>
  </si>
  <si>
    <t>600-020-319</t>
  </si>
  <si>
    <t>600-032-314</t>
  </si>
  <si>
    <t>600-055-191</t>
  </si>
  <si>
    <t>600-055-342</t>
  </si>
  <si>
    <t>600-069-147</t>
  </si>
  <si>
    <t>610-005-129_1</t>
  </si>
  <si>
    <t>610-014-344</t>
  </si>
  <si>
    <t>610-015-311</t>
  </si>
  <si>
    <t>610-019-152</t>
  </si>
  <si>
    <t>610-019-175</t>
  </si>
  <si>
    <t>610-031-211</t>
  </si>
  <si>
    <t>610-031-221</t>
  </si>
  <si>
    <t>610-031-231</t>
  </si>
  <si>
    <t>610-032-113</t>
  </si>
  <si>
    <t>610-034-413</t>
  </si>
  <si>
    <t>610-034-418</t>
  </si>
  <si>
    <t>610-055-341</t>
  </si>
  <si>
    <t>610-056-165</t>
  </si>
  <si>
    <t>620-001-129_2</t>
  </si>
  <si>
    <t>620-005-129_1</t>
  </si>
  <si>
    <t>620-007-121</t>
  </si>
  <si>
    <t>620-014-422</t>
  </si>
  <si>
    <t>630-005-129_1</t>
  </si>
  <si>
    <t>630-020-319</t>
  </si>
  <si>
    <t>630-032-172</t>
  </si>
  <si>
    <t>640-001-129_2</t>
  </si>
  <si>
    <t>640-005-129_1</t>
  </si>
  <si>
    <t>640-014-418</t>
  </si>
  <si>
    <t>640-024-162</t>
  </si>
  <si>
    <t>640-055-126</t>
  </si>
  <si>
    <t>650-001-129_2</t>
  </si>
  <si>
    <t>650-020-319</t>
  </si>
  <si>
    <t>660-005-129_1</t>
  </si>
  <si>
    <t>670-005-129_1</t>
  </si>
  <si>
    <t>670-013-129_2</t>
  </si>
  <si>
    <t>670-020-319</t>
  </si>
  <si>
    <t>670-032-135</t>
  </si>
  <si>
    <t>670-034-135</t>
  </si>
  <si>
    <t>670-054-151</t>
  </si>
  <si>
    <t>670-054-231</t>
  </si>
  <si>
    <t>680-032-145</t>
  </si>
  <si>
    <t>681-014-152</t>
  </si>
  <si>
    <t>681-020-319</t>
  </si>
  <si>
    <t>690-003-199</t>
  </si>
  <si>
    <t>690-013-131</t>
  </si>
  <si>
    <t>690-014-163</t>
  </si>
  <si>
    <t>690-014-211</t>
  </si>
  <si>
    <t>690-034-411</t>
  </si>
  <si>
    <t>690-043-312</t>
  </si>
  <si>
    <t>690-056-344</t>
  </si>
  <si>
    <t>700-005-129_1</t>
  </si>
  <si>
    <t>700-032-133</t>
  </si>
  <si>
    <t>710-005-129_1</t>
  </si>
  <si>
    <t>710-031-131</t>
  </si>
  <si>
    <t>710-034-192</t>
  </si>
  <si>
    <t>710-034-462</t>
  </si>
  <si>
    <t>720-014-461</t>
  </si>
  <si>
    <t>720-015-344</t>
  </si>
  <si>
    <t>720-020-319</t>
  </si>
  <si>
    <t>720-032-172</t>
  </si>
  <si>
    <t>720-056-422</t>
  </si>
  <si>
    <t>740-001-129_2</t>
  </si>
  <si>
    <t>740-007-135</t>
  </si>
  <si>
    <t>740-013-129_2</t>
  </si>
  <si>
    <t>740-015-418</t>
  </si>
  <si>
    <t>740-020-319</t>
  </si>
  <si>
    <t>740-022-211</t>
  </si>
  <si>
    <t>740-024-113</t>
  </si>
  <si>
    <t>740-029-131</t>
  </si>
  <si>
    <t>750-032-142</t>
  </si>
  <si>
    <t>760-020-221</t>
  </si>
  <si>
    <t>760-020-319</t>
  </si>
  <si>
    <t>760-024-121</t>
  </si>
  <si>
    <t>760-032-152</t>
  </si>
  <si>
    <t>760-032-167</t>
  </si>
  <si>
    <t>760-063-142</t>
  </si>
  <si>
    <t>760-063-211</t>
  </si>
  <si>
    <t>761-020-124</t>
  </si>
  <si>
    <t>761-020-211</t>
  </si>
  <si>
    <t>761-024-113</t>
  </si>
  <si>
    <t>761-061-418</t>
  </si>
  <si>
    <t>770-002-112</t>
  </si>
  <si>
    <t>770-005-129_1</t>
  </si>
  <si>
    <t>770-034-351</t>
  </si>
  <si>
    <t>770-056-418</t>
  </si>
  <si>
    <t>770-069-197</t>
  </si>
  <si>
    <t>780-001-129_2</t>
  </si>
  <si>
    <t>780-005-129_1</t>
  </si>
  <si>
    <t>780-032-129_2</t>
  </si>
  <si>
    <t>790-013-129_2</t>
  </si>
  <si>
    <t>790-014-314</t>
  </si>
  <si>
    <t>790-024-116</t>
  </si>
  <si>
    <t>790-069-312</t>
  </si>
  <si>
    <t>810-002-113</t>
  </si>
  <si>
    <t>810-002-115</t>
  </si>
  <si>
    <t>810-002-118</t>
  </si>
  <si>
    <t>810-003-162</t>
  </si>
  <si>
    <t>810-005-129_1</t>
  </si>
  <si>
    <t>810-012-311</t>
  </si>
  <si>
    <t>820-001-129_2</t>
  </si>
  <si>
    <t>820-032-132</t>
  </si>
  <si>
    <t>820-032-145</t>
  </si>
  <si>
    <t>820-034-151</t>
  </si>
  <si>
    <t>821-024-121</t>
  </si>
  <si>
    <t>830-001-123</t>
  </si>
  <si>
    <t>830-001-129_2</t>
  </si>
  <si>
    <t>830-020-319</t>
  </si>
  <si>
    <t>840-002-115</t>
  </si>
  <si>
    <t>840-007-135</t>
  </si>
  <si>
    <t>840-014-211</t>
  </si>
  <si>
    <t>850-005-129_1</t>
  </si>
  <si>
    <t>850-012-423</t>
  </si>
  <si>
    <t>850-056-332</t>
  </si>
  <si>
    <t>850-069-411</t>
  </si>
  <si>
    <t>850-073-542</t>
  </si>
  <si>
    <t>850-085-411</t>
  </si>
  <si>
    <t>860-029-142</t>
  </si>
  <si>
    <t>860-054-121</t>
  </si>
  <si>
    <t>861-014-332</t>
  </si>
  <si>
    <t>861-032-311</t>
  </si>
  <si>
    <t>862-024-113</t>
  </si>
  <si>
    <t>862-029-121</t>
  </si>
  <si>
    <t>862-029-221</t>
  </si>
  <si>
    <t>862-029-231</t>
  </si>
  <si>
    <t>862-069-129_2</t>
  </si>
  <si>
    <t>870-005-116</t>
  </si>
  <si>
    <t>870-014-315</t>
  </si>
  <si>
    <t>870-027-167</t>
  </si>
  <si>
    <t>870-034-121</t>
  </si>
  <si>
    <t>870-034-231</t>
  </si>
  <si>
    <t>870-042-231</t>
  </si>
  <si>
    <t>870-069-113</t>
  </si>
  <si>
    <t>880-005-129_1</t>
  </si>
  <si>
    <t>880-029-142</t>
  </si>
  <si>
    <t>880-032-147</t>
  </si>
  <si>
    <t>880-069-312</t>
  </si>
  <si>
    <t>890-019-175</t>
  </si>
  <si>
    <t>890-019-319</t>
  </si>
  <si>
    <t>890-056-418</t>
  </si>
  <si>
    <t>900-005-129_1</t>
  </si>
  <si>
    <t>900-007-129_2</t>
  </si>
  <si>
    <t>900-013-129_2</t>
  </si>
  <si>
    <t>900-014-332</t>
  </si>
  <si>
    <t>900-020-319</t>
  </si>
  <si>
    <t>900-056-461</t>
  </si>
  <si>
    <t>900-073-326</t>
  </si>
  <si>
    <t>910-001-122</t>
  </si>
  <si>
    <t>910-002-115</t>
  </si>
  <si>
    <t>910-005-129_1</t>
  </si>
  <si>
    <t>910-007-135</t>
  </si>
  <si>
    <t>910-013-129_2</t>
  </si>
  <si>
    <t>910-013-131</t>
  </si>
  <si>
    <t>910-015-418</t>
  </si>
  <si>
    <t>910-020-319</t>
  </si>
  <si>
    <t>910-024-116</t>
  </si>
  <si>
    <t>910-027-199</t>
  </si>
  <si>
    <t>910-037-114</t>
  </si>
  <si>
    <t>910-037-116</t>
  </si>
  <si>
    <t>910-037-121</t>
  </si>
  <si>
    <t>910-037-131</t>
  </si>
  <si>
    <t>910-037-151</t>
  </si>
  <si>
    <t>910-037-162</t>
  </si>
  <si>
    <t>910-037-173</t>
  </si>
  <si>
    <t>910-037-211</t>
  </si>
  <si>
    <t>910-037-221</t>
  </si>
  <si>
    <t>910-037-231</t>
  </si>
  <si>
    <t>910-037-311</t>
  </si>
  <si>
    <t>910-037-312</t>
  </si>
  <si>
    <t>910-037-321</t>
  </si>
  <si>
    <t>910-037-322</t>
  </si>
  <si>
    <t>910-037-323</t>
  </si>
  <si>
    <t>910-037-411</t>
  </si>
  <si>
    <t>910-069-198</t>
  </si>
  <si>
    <t>910-069-462</t>
  </si>
  <si>
    <t>920-001-129_2</t>
  </si>
  <si>
    <t>920-005-129_1</t>
  </si>
  <si>
    <t>920-010-117</t>
  </si>
  <si>
    <t>920-010-129_1</t>
  </si>
  <si>
    <t>920-011-221</t>
  </si>
  <si>
    <t>920-013-129_2</t>
  </si>
  <si>
    <t>920-020-193</t>
  </si>
  <si>
    <t>920-020-221</t>
  </si>
  <si>
    <t>920-020-319</t>
  </si>
  <si>
    <t>920-032-129_2</t>
  </si>
  <si>
    <t>920-037-114</t>
  </si>
  <si>
    <t>920-037-116</t>
  </si>
  <si>
    <t>920-037-121</t>
  </si>
  <si>
    <t>920-037-129_1</t>
  </si>
  <si>
    <t>920-037-131</t>
  </si>
  <si>
    <t>920-037-142</t>
  </si>
  <si>
    <t>920-037-151</t>
  </si>
  <si>
    <t>920-037-165</t>
  </si>
  <si>
    <t>920-037-167</t>
  </si>
  <si>
    <t>920-037-211</t>
  </si>
  <si>
    <t>920-037-221</t>
  </si>
  <si>
    <t>920-037-231</t>
  </si>
  <si>
    <t>920-037-311</t>
  </si>
  <si>
    <t>920-037-312</t>
  </si>
  <si>
    <t>920-037-411</t>
  </si>
  <si>
    <t>920-055-198</t>
  </si>
  <si>
    <t>930-009-185</t>
  </si>
  <si>
    <t>930-056-231</t>
  </si>
  <si>
    <t>940-001-129_2</t>
  </si>
  <si>
    <t>940-020-319</t>
  </si>
  <si>
    <t>940-069-151</t>
  </si>
  <si>
    <t>940-069-418</t>
  </si>
  <si>
    <t>940-085-411</t>
  </si>
  <si>
    <t>950-001-129_2</t>
  </si>
  <si>
    <t>950-055-113</t>
  </si>
  <si>
    <t>950-055-131</t>
  </si>
  <si>
    <t>950-055-211</t>
  </si>
  <si>
    <t>950-055-221</t>
  </si>
  <si>
    <t>950-055-231</t>
  </si>
  <si>
    <t>950-055-411</t>
  </si>
  <si>
    <t>960-007-135</t>
  </si>
  <si>
    <t>960-020-319</t>
  </si>
  <si>
    <t>960-032-143</t>
  </si>
  <si>
    <t>960-037-114</t>
  </si>
  <si>
    <t>960-037-121</t>
  </si>
  <si>
    <t>960-037-131</t>
  </si>
  <si>
    <t>960-037-142</t>
  </si>
  <si>
    <t>960-037-151</t>
  </si>
  <si>
    <t>960-037-173</t>
  </si>
  <si>
    <t>960-037-211</t>
  </si>
  <si>
    <t>960-037-221</t>
  </si>
  <si>
    <t>960-037-231</t>
  </si>
  <si>
    <t>960-037-411</t>
  </si>
  <si>
    <t>960-056-418</t>
  </si>
  <si>
    <t>970-005-129_1</t>
  </si>
  <si>
    <t>970-014-315</t>
  </si>
  <si>
    <t>970-020-319</t>
  </si>
  <si>
    <t>970-029-121</t>
  </si>
  <si>
    <t>970-054-121</t>
  </si>
  <si>
    <t>970-056-172</t>
  </si>
  <si>
    <t>980-005-129_1</t>
  </si>
  <si>
    <t>980-014-327</t>
  </si>
  <si>
    <t>980-015-462</t>
  </si>
  <si>
    <t>980-027-199</t>
  </si>
  <si>
    <t>980-056-418</t>
  </si>
  <si>
    <t>990-014-461</t>
  </si>
  <si>
    <t>990-032-113</t>
  </si>
  <si>
    <t>995-005-129_1</t>
  </si>
  <si>
    <t>995-007-129_2</t>
  </si>
  <si>
    <t>010-ALL-129_1</t>
  </si>
  <si>
    <t>010-ALL-129_2</t>
  </si>
  <si>
    <t>010-ALL-147</t>
  </si>
  <si>
    <t>010-ALL-191</t>
  </si>
  <si>
    <t>020-ALL-351</t>
  </si>
  <si>
    <t>030-ALL-133</t>
  </si>
  <si>
    <t>030-ALL-541</t>
  </si>
  <si>
    <t>050-ALL-129_1</t>
  </si>
  <si>
    <t>050-ALL-321</t>
  </si>
  <si>
    <t>050-ALL-327</t>
  </si>
  <si>
    <t>060-ALL-185</t>
  </si>
  <si>
    <t>070-ALL-127</t>
  </si>
  <si>
    <t>070-ALL-129_1</t>
  </si>
  <si>
    <t>070-ALL-129_2</t>
  </si>
  <si>
    <t>080-ALL-129_1</t>
  </si>
  <si>
    <t>080-ALL-152</t>
  </si>
  <si>
    <t>080-ALL-185</t>
  </si>
  <si>
    <t>090-ALL-129_2</t>
  </si>
  <si>
    <t>090-ALL-133</t>
  </si>
  <si>
    <t>100-ALL-129_1</t>
  </si>
  <si>
    <t>100-ALL-129_2</t>
  </si>
  <si>
    <t>100-ALL-181</t>
  </si>
  <si>
    <t>100-ALL-192</t>
  </si>
  <si>
    <t>110-ALL-129_1</t>
  </si>
  <si>
    <t>110-ALL-129_2</t>
  </si>
  <si>
    <t>111-ALL-129_1</t>
  </si>
  <si>
    <t>120-ALL-129_1</t>
  </si>
  <si>
    <t>130-ALL-129_1</t>
  </si>
  <si>
    <t>130-ALL-129_2</t>
  </si>
  <si>
    <t>130-ALL-319</t>
  </si>
  <si>
    <t>140-ALL-129_1</t>
  </si>
  <si>
    <t>140-ALL-191</t>
  </si>
  <si>
    <t>150-ALL-129_1</t>
  </si>
  <si>
    <t>150-ALL-129_2</t>
  </si>
  <si>
    <t>160-ALL-123</t>
  </si>
  <si>
    <t>160-ALL-129_1</t>
  </si>
  <si>
    <t>160-ALL-129_2</t>
  </si>
  <si>
    <t>160-ALL-472</t>
  </si>
  <si>
    <t>170-ALL-129_2</t>
  </si>
  <si>
    <t>170-ALL-135</t>
  </si>
  <si>
    <t>170-ALL-319</t>
  </si>
  <si>
    <t>170-ALL-552</t>
  </si>
  <si>
    <t>180-ALL-129_1</t>
  </si>
  <si>
    <t>180-ALL-341</t>
  </si>
  <si>
    <t>190-ALL-541</t>
  </si>
  <si>
    <t>200-ALL-129_1</t>
  </si>
  <si>
    <t>200-ALL-129_2</t>
  </si>
  <si>
    <t>200-ALL-192</t>
  </si>
  <si>
    <t>230-ALL-129_1</t>
  </si>
  <si>
    <t>230-ALL-191</t>
  </si>
  <si>
    <t>240-ALL-129_2</t>
  </si>
  <si>
    <t>241-ALL-199</t>
  </si>
  <si>
    <t>241-ALL-351</t>
  </si>
  <si>
    <t>241-ALL-379</t>
  </si>
  <si>
    <t>241-ALL-472</t>
  </si>
  <si>
    <t>250-ALL-129_1</t>
  </si>
  <si>
    <t>250-ALL-129_2</t>
  </si>
  <si>
    <t>260-ALL-129_1</t>
  </si>
  <si>
    <t>260-ALL-129_2</t>
  </si>
  <si>
    <t>270-ALL-129_1</t>
  </si>
  <si>
    <t>290-ALL-124</t>
  </si>
  <si>
    <t>290-ALL-129_1</t>
  </si>
  <si>
    <t>290-ALL-317</t>
  </si>
  <si>
    <t>292-ALL-132</t>
  </si>
  <si>
    <t>300-ALL-129_1</t>
  </si>
  <si>
    <t>310-ALL-129_1</t>
  </si>
  <si>
    <t>310-ALL-318</t>
  </si>
  <si>
    <t>320-ALL-129_2</t>
  </si>
  <si>
    <t>320-ALL-143</t>
  </si>
  <si>
    <t>330-ALL-133</t>
  </si>
  <si>
    <t>350-ALL-326</t>
  </si>
  <si>
    <t>360-ALL-112</t>
  </si>
  <si>
    <t>360-ALL-115</t>
  </si>
  <si>
    <t>360-ALL-129_2</t>
  </si>
  <si>
    <t>360-ALL-192</t>
  </si>
  <si>
    <t>360-ALL-326</t>
  </si>
  <si>
    <t>370-ALL-118</t>
  </si>
  <si>
    <t>370-ALL-192</t>
  </si>
  <si>
    <t>370-ALL-379</t>
  </si>
  <si>
    <t>390-ALL-124</t>
  </si>
  <si>
    <t>390-ALL-129_1</t>
  </si>
  <si>
    <t>390-ALL-319</t>
  </si>
  <si>
    <t>400-ALL-148</t>
  </si>
  <si>
    <t>410-ALL-129_1</t>
  </si>
  <si>
    <t>420-ALL-129_1</t>
  </si>
  <si>
    <t>420-ALL-342</t>
  </si>
  <si>
    <t>430-ALL-129_1</t>
  </si>
  <si>
    <t>430-ALL-129_2</t>
  </si>
  <si>
    <t>440-ALL-167</t>
  </si>
  <si>
    <t>450-ALL-129_1</t>
  </si>
  <si>
    <t>450-ALL-129_2</t>
  </si>
  <si>
    <t>460-ALL-423</t>
  </si>
  <si>
    <t>470-ALL-129_2</t>
  </si>
  <si>
    <t>470-ALL-319</t>
  </si>
  <si>
    <t>480-ALL-135</t>
  </si>
  <si>
    <t>480-ALL-152</t>
  </si>
  <si>
    <t>490-ALL-129_1</t>
  </si>
  <si>
    <t>490-ALL-129_2</t>
  </si>
  <si>
    <t>491-ALL-129_2</t>
  </si>
  <si>
    <t>500-ALL-129_1</t>
  </si>
  <si>
    <t>510-ALL-129_1</t>
  </si>
  <si>
    <t>520-ALL-167</t>
  </si>
  <si>
    <t>520-ALL-327</t>
  </si>
  <si>
    <t>530-ALL-129_1</t>
  </si>
  <si>
    <t>530-ALL-129_2</t>
  </si>
  <si>
    <t>530-ALL-331</t>
  </si>
  <si>
    <t>540-ALL-129_1</t>
  </si>
  <si>
    <t>540-ALL-129_2</t>
  </si>
  <si>
    <t>540-ALL-319</t>
  </si>
  <si>
    <t>550-ALL-129_1</t>
  </si>
  <si>
    <t>550-ALL-129_2</t>
  </si>
  <si>
    <t>550-ALL-192</t>
  </si>
  <si>
    <t>550-ALL-459</t>
  </si>
  <si>
    <t>570-ALL-132</t>
  </si>
  <si>
    <t>580-ALL-141</t>
  </si>
  <si>
    <t>590-ALL-129_1</t>
  </si>
  <si>
    <t>600-ALL-112</t>
  </si>
  <si>
    <t>600-ALL-153</t>
  </si>
  <si>
    <t>610-ALL-129_1</t>
  </si>
  <si>
    <t>610-ALL-143</t>
  </si>
  <si>
    <t>610-ALL-152</t>
  </si>
  <si>
    <t>620-ALL-129_1</t>
  </si>
  <si>
    <t>620-ALL-129_2</t>
  </si>
  <si>
    <t>630-ALL-129_1</t>
  </si>
  <si>
    <t>630-ALL-319</t>
  </si>
  <si>
    <t>640-ALL-126</t>
  </si>
  <si>
    <t>640-ALL-129_1</t>
  </si>
  <si>
    <t>640-ALL-129_2</t>
  </si>
  <si>
    <t>640-ALL-192</t>
  </si>
  <si>
    <t>650-ALL-129_2</t>
  </si>
  <si>
    <t>650-ALL-319</t>
  </si>
  <si>
    <t>660-ALL-129_1</t>
  </si>
  <si>
    <t>670-ALL-129_1</t>
  </si>
  <si>
    <t>670-ALL-129_2</t>
  </si>
  <si>
    <t>670-ALL-319</t>
  </si>
  <si>
    <t>680-ALL-129_2</t>
  </si>
  <si>
    <t>680-ALL-145</t>
  </si>
  <si>
    <t>681-ALL-152</t>
  </si>
  <si>
    <t>690-ALL-313</t>
  </si>
  <si>
    <t>690-ALL-344</t>
  </si>
  <si>
    <t>690-ALL-351</t>
  </si>
  <si>
    <t>700-ALL-129_1</t>
  </si>
  <si>
    <t>700-ALL-129_2</t>
  </si>
  <si>
    <t>710-ALL-129_1</t>
  </si>
  <si>
    <t>720-ALL-319</t>
  </si>
  <si>
    <t>740-ALL-129_2</t>
  </si>
  <si>
    <t>740-ALL-135</t>
  </si>
  <si>
    <t>740-ALL-319</t>
  </si>
  <si>
    <t>740-ALL-418</t>
  </si>
  <si>
    <t>761-ALL-124</t>
  </si>
  <si>
    <t>770-ALL-112</t>
  </si>
  <si>
    <t>770-ALL-129_1</t>
  </si>
  <si>
    <t>780-ALL-129_1</t>
  </si>
  <si>
    <t>780-ALL-129_2</t>
  </si>
  <si>
    <t>790-ALL-129_2</t>
  </si>
  <si>
    <t>800-ALL-117</t>
  </si>
  <si>
    <t>800-ALL-124</t>
  </si>
  <si>
    <t>800-ALL-129_1</t>
  </si>
  <si>
    <t>800-ALL-129_2</t>
  </si>
  <si>
    <t>800-ALL-541</t>
  </si>
  <si>
    <t>810-ALL-115</t>
  </si>
  <si>
    <t>810-ALL-118</t>
  </si>
  <si>
    <t>810-ALL-129_1</t>
  </si>
  <si>
    <t>810-ALL-129_2</t>
  </si>
  <si>
    <t>820-ALL-129_1</t>
  </si>
  <si>
    <t>820-ALL-129_2</t>
  </si>
  <si>
    <t>820-ALL-132</t>
  </si>
  <si>
    <t>820-ALL-145</t>
  </si>
  <si>
    <t>820-ALL-343</t>
  </si>
  <si>
    <t>830-ALL-123</t>
  </si>
  <si>
    <t>830-ALL-129_2</t>
  </si>
  <si>
    <t>830-ALL-319</t>
  </si>
  <si>
    <t>840-ALL-115</t>
  </si>
  <si>
    <t>840-ALL-192</t>
  </si>
  <si>
    <t>850-ALL-129_1</t>
  </si>
  <si>
    <t>860-ALL-129_1</t>
  </si>
  <si>
    <t>861-ALL-181</t>
  </si>
  <si>
    <t>861-ALL-332</t>
  </si>
  <si>
    <t>862-ALL-129_2</t>
  </si>
  <si>
    <t>862-ALL-196</t>
  </si>
  <si>
    <t>870-ALL-167</t>
  </si>
  <si>
    <t>880-ALL-129_1</t>
  </si>
  <si>
    <t>880-ALL-147</t>
  </si>
  <si>
    <t>900-ALL-129_1</t>
  </si>
  <si>
    <t>900-ALL-129_2</t>
  </si>
  <si>
    <t>910-ALL-115</t>
  </si>
  <si>
    <t>910-ALL-129_1</t>
  </si>
  <si>
    <t>910-ALL-129_2</t>
  </si>
  <si>
    <t>910-ALL-152</t>
  </si>
  <si>
    <t>910-ALL-153</t>
  </si>
  <si>
    <t>910-ALL-181</t>
  </si>
  <si>
    <t>910-ALL-322</t>
  </si>
  <si>
    <t>920-ALL-129_1</t>
  </si>
  <si>
    <t>920-ALL-129_2</t>
  </si>
  <si>
    <t>930-ALL-129_1</t>
  </si>
  <si>
    <t>930-ALL-185</t>
  </si>
  <si>
    <t>940-ALL-129_2</t>
  </si>
  <si>
    <t>940-ALL-319</t>
  </si>
  <si>
    <t>950-ALL-129_2</t>
  </si>
  <si>
    <t>960-ALL-129_1</t>
  </si>
  <si>
    <t>960-ALL-143</t>
  </si>
  <si>
    <t>970-ALL-129_1</t>
  </si>
  <si>
    <t>970-ALL-172</t>
  </si>
  <si>
    <t>970-ALL-319</t>
  </si>
  <si>
    <t>980-ALL-129_1</t>
  </si>
  <si>
    <t>980-ALL-319</t>
  </si>
  <si>
    <t>995-ALL-129_1</t>
  </si>
  <si>
    <t>995-ALL-129_2</t>
  </si>
  <si>
    <t>995-ALL-413</t>
  </si>
  <si>
    <t>ALL-003-166</t>
  </si>
  <si>
    <t>ALL-014-148</t>
  </si>
  <si>
    <t>ALL-019-459</t>
  </si>
  <si>
    <t>ALL-020-319</t>
  </si>
  <si>
    <t>ALL-022-113</t>
  </si>
  <si>
    <t>ALL-022-163</t>
  </si>
  <si>
    <t>ALL-022-193</t>
  </si>
  <si>
    <t>ALL-022-211</t>
  </si>
  <si>
    <t>ALL-022-221</t>
  </si>
  <si>
    <t>ALL-022-231</t>
  </si>
  <si>
    <t>ALL-022-311</t>
  </si>
  <si>
    <t>ALL-022-312</t>
  </si>
  <si>
    <t>ALL-022-411</t>
  </si>
  <si>
    <t>ALL-022-418</t>
  </si>
  <si>
    <t>ALL-027-311</t>
  </si>
  <si>
    <t>ALL-027-352</t>
  </si>
  <si>
    <t>ALL-030-459</t>
  </si>
  <si>
    <t>ALL-037-114</t>
  </si>
  <si>
    <t>ALL-037-116</t>
  </si>
  <si>
    <t>ALL-037-121</t>
  </si>
  <si>
    <t>ALL-037-122</t>
  </si>
  <si>
    <t>ALL-037-126</t>
  </si>
  <si>
    <t>ALL-037-127</t>
  </si>
  <si>
    <t>ALL-037-131</t>
  </si>
  <si>
    <t>ALL-037-132</t>
  </si>
  <si>
    <t>ALL-037-142</t>
  </si>
  <si>
    <t>ALL-037-147</t>
  </si>
  <si>
    <t>ALL-037-151</t>
  </si>
  <si>
    <t>ALL-037-162</t>
  </si>
  <si>
    <t>ALL-037-163</t>
  </si>
  <si>
    <t>ALL-037-165</t>
  </si>
  <si>
    <t>ALL-037-167</t>
  </si>
  <si>
    <t>ALL-037-171</t>
  </si>
  <si>
    <t>ALL-037-173</t>
  </si>
  <si>
    <t>ALL-037-175</t>
  </si>
  <si>
    <t>ALL-037-180</t>
  </si>
  <si>
    <t>ALL-037-181</t>
  </si>
  <si>
    <t>ALL-037-183</t>
  </si>
  <si>
    <t>ALL-037-184</t>
  </si>
  <si>
    <t>ALL-037-196</t>
  </si>
  <si>
    <t>ALL-037-199</t>
  </si>
  <si>
    <t>ALL-037-211</t>
  </si>
  <si>
    <t>ALL-037-221</t>
  </si>
  <si>
    <t>ALL-037-231</t>
  </si>
  <si>
    <t>ALL-037-311</t>
  </si>
  <si>
    <t>ALL-037-312</t>
  </si>
  <si>
    <t>ALL-037-314</t>
  </si>
  <si>
    <t>ALL-037-315</t>
  </si>
  <si>
    <t>ALL-037-321</t>
  </si>
  <si>
    <t>ALL-037-322</t>
  </si>
  <si>
    <t>ALL-037-323</t>
  </si>
  <si>
    <t>ALL-037-326</t>
  </si>
  <si>
    <t>ALL-037-332</t>
  </si>
  <si>
    <t>ALL-037-333</t>
  </si>
  <si>
    <t>ALL-037-341</t>
  </si>
  <si>
    <t>ALL-037-344</t>
  </si>
  <si>
    <t>ALL-037-361</t>
  </si>
  <si>
    <t>ALL-037-371</t>
  </si>
  <si>
    <t>ALL-037-372</t>
  </si>
  <si>
    <t>ALL-037-373</t>
  </si>
  <si>
    <t>ALL-037-411</t>
  </si>
  <si>
    <t>ALL-037-413</t>
  </si>
  <si>
    <t>ALL-037-414</t>
  </si>
  <si>
    <t>ALL-037-418</t>
  </si>
  <si>
    <t>ALL-037-422</t>
  </si>
  <si>
    <t>ALL-037-461</t>
  </si>
  <si>
    <t>ALL-055-192</t>
  </si>
  <si>
    <t>ALL-055-459</t>
  </si>
  <si>
    <t>ALL-061-326</t>
  </si>
  <si>
    <t>ALL-063-167</t>
  </si>
  <si>
    <t>ALL-085-418</t>
  </si>
  <si>
    <t>PRC 022 - Advanced Teaching Roles</t>
  </si>
  <si>
    <t>Advanced Teaching Roles</t>
  </si>
  <si>
    <t>PRC 055 - Cooperative Innovative High Schools (CIHS)</t>
  </si>
  <si>
    <t xml:space="preserve">     FBS website at</t>
  </si>
  <si>
    <t>ALL-ALL-129_1</t>
  </si>
  <si>
    <t>ALL-ALL-129_2</t>
  </si>
  <si>
    <t>129_1</t>
  </si>
  <si>
    <t>129_2</t>
  </si>
  <si>
    <t>ALL-001-129_2</t>
  </si>
  <si>
    <t>ALL-005-129_1</t>
  </si>
  <si>
    <t>ALL-007-129_2</t>
  </si>
  <si>
    <t>ALL-010-129_1</t>
  </si>
  <si>
    <t>ALL-012-129_2</t>
  </si>
  <si>
    <t>ALL-013-129_2</t>
  </si>
  <si>
    <t>ALL-019-129_1</t>
  </si>
  <si>
    <t>ALL-019-129_2</t>
  </si>
  <si>
    <t>ALL-024-129_1</t>
  </si>
  <si>
    <t>ALL-029-129_2</t>
  </si>
  <si>
    <t>ALL-031-129_2</t>
  </si>
  <si>
    <t>ALL-032-129_2</t>
  </si>
  <si>
    <t>ALL-034-129_2</t>
  </si>
  <si>
    <t>ALL-037-129_1</t>
  </si>
  <si>
    <t>ALL-054-129_2</t>
  </si>
  <si>
    <t>ALL-055-129_1</t>
  </si>
  <si>
    <t>ALL-055-129_2</t>
  </si>
  <si>
    <t>ALL-069-129_1</t>
  </si>
  <si>
    <t>ALL-069-129_2</t>
  </si>
  <si>
    <t>011-300</t>
  </si>
  <si>
    <t>020-132</t>
  </si>
  <si>
    <t>020-640</t>
  </si>
  <si>
    <t>020-730</t>
  </si>
  <si>
    <t>024-370</t>
  </si>
  <si>
    <t>028-130</t>
  </si>
  <si>
    <t>028</t>
  </si>
  <si>
    <t>028-540</t>
  </si>
  <si>
    <t>028-670</t>
  </si>
  <si>
    <t>028-740</t>
  </si>
  <si>
    <t>028-760</t>
  </si>
  <si>
    <t>028-900</t>
  </si>
  <si>
    <t>028-920</t>
  </si>
  <si>
    <t>028-960</t>
  </si>
  <si>
    <t>028-980</t>
  </si>
  <si>
    <t>030-300</t>
  </si>
  <si>
    <t>034-070</t>
  </si>
  <si>
    <t>034-220</t>
  </si>
  <si>
    <t>034-630</t>
  </si>
  <si>
    <t>034-821</t>
  </si>
  <si>
    <t>034-910</t>
  </si>
  <si>
    <t>034-990</t>
  </si>
  <si>
    <t>037-010</t>
  </si>
  <si>
    <t>037-130</t>
  </si>
  <si>
    <t>037-190</t>
  </si>
  <si>
    <t>037-230</t>
  </si>
  <si>
    <t>037-330</t>
  </si>
  <si>
    <t>037-340</t>
  </si>
  <si>
    <t>037-360</t>
  </si>
  <si>
    <t>037-420</t>
  </si>
  <si>
    <t>037-422</t>
  </si>
  <si>
    <t>037-490</t>
  </si>
  <si>
    <t>037-510</t>
  </si>
  <si>
    <t>037-600</t>
  </si>
  <si>
    <t>037-670</t>
  </si>
  <si>
    <t>037-700</t>
  </si>
  <si>
    <t>037-740</t>
  </si>
  <si>
    <t>037-900</t>
  </si>
  <si>
    <t>037-930</t>
  </si>
  <si>
    <t>048-010</t>
  </si>
  <si>
    <t>048</t>
  </si>
  <si>
    <t>048-020</t>
  </si>
  <si>
    <t>048-030</t>
  </si>
  <si>
    <t>048-040</t>
  </si>
  <si>
    <t>048-050</t>
  </si>
  <si>
    <t>048-060</t>
  </si>
  <si>
    <t>048-070</t>
  </si>
  <si>
    <t>048-080</t>
  </si>
  <si>
    <t>048-090</t>
  </si>
  <si>
    <t>048-100</t>
  </si>
  <si>
    <t>048-110</t>
  </si>
  <si>
    <t>048-111</t>
  </si>
  <si>
    <t>048-120</t>
  </si>
  <si>
    <t>048-130</t>
  </si>
  <si>
    <t>048-132</t>
  </si>
  <si>
    <t>048-140</t>
  </si>
  <si>
    <t>048-150</t>
  </si>
  <si>
    <t>048-160</t>
  </si>
  <si>
    <t>048-170</t>
  </si>
  <si>
    <t>048-180</t>
  </si>
  <si>
    <t>048-181</t>
  </si>
  <si>
    <t>048-182</t>
  </si>
  <si>
    <t>048-190</t>
  </si>
  <si>
    <t>048-200</t>
  </si>
  <si>
    <t>048-210</t>
  </si>
  <si>
    <t>048-220</t>
  </si>
  <si>
    <t>048-230</t>
  </si>
  <si>
    <t>048-240</t>
  </si>
  <si>
    <t>048-250</t>
  </si>
  <si>
    <t>048-260</t>
  </si>
  <si>
    <t>048-270</t>
  </si>
  <si>
    <t>048-280</t>
  </si>
  <si>
    <t>048-290</t>
  </si>
  <si>
    <t>048-291</t>
  </si>
  <si>
    <t>048-292</t>
  </si>
  <si>
    <t>048-300</t>
  </si>
  <si>
    <t>048-310</t>
  </si>
  <si>
    <t>048-320</t>
  </si>
  <si>
    <t>048-330</t>
  </si>
  <si>
    <t>048-340</t>
  </si>
  <si>
    <t>048-350</t>
  </si>
  <si>
    <t>048-360</t>
  </si>
  <si>
    <t>048-370</t>
  </si>
  <si>
    <t>048-380</t>
  </si>
  <si>
    <t>048-390</t>
  </si>
  <si>
    <t>048-400</t>
  </si>
  <si>
    <t>048-410</t>
  </si>
  <si>
    <t>048-420</t>
  </si>
  <si>
    <t>048-421</t>
  </si>
  <si>
    <t>048-430</t>
  </si>
  <si>
    <t>048-440</t>
  </si>
  <si>
    <t>048-450</t>
  </si>
  <si>
    <t>048-460</t>
  </si>
  <si>
    <t>048-470</t>
  </si>
  <si>
    <t>048-490</t>
  </si>
  <si>
    <t>048-491</t>
  </si>
  <si>
    <t>048-500</t>
  </si>
  <si>
    <t>048-510</t>
  </si>
  <si>
    <t>048-520</t>
  </si>
  <si>
    <t>048-530</t>
  </si>
  <si>
    <t>048-540</t>
  </si>
  <si>
    <t>048-550</t>
  </si>
  <si>
    <t>048-560</t>
  </si>
  <si>
    <t>048-570</t>
  </si>
  <si>
    <t>048-580</t>
  </si>
  <si>
    <t>048-590</t>
  </si>
  <si>
    <t>048-600</t>
  </si>
  <si>
    <t>048-610</t>
  </si>
  <si>
    <t>048-620</t>
  </si>
  <si>
    <t>048-630</t>
  </si>
  <si>
    <t>048-640</t>
  </si>
  <si>
    <t>048-650</t>
  </si>
  <si>
    <t>048-660</t>
  </si>
  <si>
    <t>048-670</t>
  </si>
  <si>
    <t>048-680</t>
  </si>
  <si>
    <t>048-681</t>
  </si>
  <si>
    <t>048-690</t>
  </si>
  <si>
    <t>048-700</t>
  </si>
  <si>
    <t>048-710</t>
  </si>
  <si>
    <t>048-720</t>
  </si>
  <si>
    <t>048-730</t>
  </si>
  <si>
    <t>048-740</t>
  </si>
  <si>
    <t>048-750</t>
  </si>
  <si>
    <t>048-760</t>
  </si>
  <si>
    <t>048-761</t>
  </si>
  <si>
    <t>048-770</t>
  </si>
  <si>
    <t>048-780</t>
  </si>
  <si>
    <t>048-790</t>
  </si>
  <si>
    <t>048-800</t>
  </si>
  <si>
    <t>048-810</t>
  </si>
  <si>
    <t>048-820</t>
  </si>
  <si>
    <t>048-821</t>
  </si>
  <si>
    <t>048-840</t>
  </si>
  <si>
    <t>048-850</t>
  </si>
  <si>
    <t>048-860</t>
  </si>
  <si>
    <t>048-861</t>
  </si>
  <si>
    <t>048-880</t>
  </si>
  <si>
    <t>048-900</t>
  </si>
  <si>
    <t>048-910</t>
  </si>
  <si>
    <t>048-920</t>
  </si>
  <si>
    <t>048-930</t>
  </si>
  <si>
    <t>048-940</t>
  </si>
  <si>
    <t>048-950</t>
  </si>
  <si>
    <t>048-960</t>
  </si>
  <si>
    <t>048-970</t>
  </si>
  <si>
    <t>048-980</t>
  </si>
  <si>
    <t>048-990</t>
  </si>
  <si>
    <t>048-995</t>
  </si>
  <si>
    <t>054-020</t>
  </si>
  <si>
    <t>054-070</t>
  </si>
  <si>
    <t>054-110</t>
  </si>
  <si>
    <t>054-132</t>
  </si>
  <si>
    <t>054-230</t>
  </si>
  <si>
    <t>054-270</t>
  </si>
  <si>
    <t>054-380</t>
  </si>
  <si>
    <t>054-520</t>
  </si>
  <si>
    <t>054-570</t>
  </si>
  <si>
    <t>054-630</t>
  </si>
  <si>
    <t>054-700</t>
  </si>
  <si>
    <t>054-810</t>
  </si>
  <si>
    <t>054-821</t>
  </si>
  <si>
    <t>054-840</t>
  </si>
  <si>
    <t>054-910</t>
  </si>
  <si>
    <t>054-920</t>
  </si>
  <si>
    <t>054-930</t>
  </si>
  <si>
    <t>054-960</t>
  </si>
  <si>
    <t>054-980</t>
  </si>
  <si>
    <t>054-990</t>
  </si>
  <si>
    <t>054-995</t>
  </si>
  <si>
    <t>055-010</t>
  </si>
  <si>
    <t>055-020</t>
  </si>
  <si>
    <t>055-150</t>
  </si>
  <si>
    <t>055-190</t>
  </si>
  <si>
    <t>055-360</t>
  </si>
  <si>
    <t>055-430</t>
  </si>
  <si>
    <t>055-620</t>
  </si>
  <si>
    <t>055-660</t>
  </si>
  <si>
    <t>055-670</t>
  </si>
  <si>
    <t>055-700</t>
  </si>
  <si>
    <t>055-730</t>
  </si>
  <si>
    <t>055-940</t>
  </si>
  <si>
    <t>063-490</t>
  </si>
  <si>
    <t>064</t>
  </si>
  <si>
    <t>064-350</t>
  </si>
  <si>
    <t>064-630</t>
  </si>
  <si>
    <t>064-720</t>
  </si>
  <si>
    <t>064-810</t>
  </si>
  <si>
    <t>064-930</t>
  </si>
  <si>
    <t>065</t>
  </si>
  <si>
    <t>067-110</t>
  </si>
  <si>
    <t>085-150</t>
  </si>
  <si>
    <t>085-210</t>
  </si>
  <si>
    <t>085-720</t>
  </si>
  <si>
    <t>085-821</t>
  </si>
  <si>
    <t>096-180</t>
  </si>
  <si>
    <t>131-070</t>
  </si>
  <si>
    <t>131-100</t>
  </si>
  <si>
    <t>131-111</t>
  </si>
  <si>
    <t>131-210</t>
  </si>
  <si>
    <t>131-290</t>
  </si>
  <si>
    <t>131-291</t>
  </si>
  <si>
    <t>131-300</t>
  </si>
  <si>
    <t>131-340</t>
  </si>
  <si>
    <t>131-400</t>
  </si>
  <si>
    <t>131-500</t>
  </si>
  <si>
    <t>131-560</t>
  </si>
  <si>
    <t>131-610</t>
  </si>
  <si>
    <t>131-650</t>
  </si>
  <si>
    <t>131-730</t>
  </si>
  <si>
    <t>131-750</t>
  </si>
  <si>
    <t>131-770</t>
  </si>
  <si>
    <t>131-870</t>
  </si>
  <si>
    <t>131-900</t>
  </si>
  <si>
    <t>131-950</t>
  </si>
  <si>
    <t>131-960</t>
  </si>
  <si>
    <t>131-995</t>
  </si>
  <si>
    <t>028-ALL</t>
  </si>
  <si>
    <t>048-ALL</t>
  </si>
  <si>
    <t>064-ALL</t>
  </si>
  <si>
    <t>065-ALL</t>
  </si>
  <si>
    <t>131-ALL</t>
  </si>
  <si>
    <t>010-037-116</t>
  </si>
  <si>
    <t>010-037-121</t>
  </si>
  <si>
    <t>010-037-131</t>
  </si>
  <si>
    <t>010-037-135</t>
  </si>
  <si>
    <t>010-037-142</t>
  </si>
  <si>
    <t>010-037-151</t>
  </si>
  <si>
    <t>010-037-162</t>
  </si>
  <si>
    <t>010-037-167</t>
  </si>
  <si>
    <t>010-037-181</t>
  </si>
  <si>
    <t>010-037-211</t>
  </si>
  <si>
    <t>010-037-221</t>
  </si>
  <si>
    <t>010-037-231</t>
  </si>
  <si>
    <t>010-037-411</t>
  </si>
  <si>
    <t>010-048-180</t>
  </si>
  <si>
    <t>010-048-211</t>
  </si>
  <si>
    <t>010-055-131</t>
  </si>
  <si>
    <t>010-055-211</t>
  </si>
  <si>
    <t>010-055-221</t>
  </si>
  <si>
    <t>010-055-231</t>
  </si>
  <si>
    <t>010-056-326</t>
  </si>
  <si>
    <t>020-014-461</t>
  </si>
  <si>
    <t>020-029-142</t>
  </si>
  <si>
    <t>020-031-167</t>
  </si>
  <si>
    <t>020-048-180</t>
  </si>
  <si>
    <t>020-048-211</t>
  </si>
  <si>
    <t>020-054-121</t>
  </si>
  <si>
    <t>020-054-211</t>
  </si>
  <si>
    <t>020-054-221</t>
  </si>
  <si>
    <t>020-054-231</t>
  </si>
  <si>
    <t>020-055-131</t>
  </si>
  <si>
    <t>020-055-151</t>
  </si>
  <si>
    <t>020-055-211</t>
  </si>
  <si>
    <t>020-055-221</t>
  </si>
  <si>
    <t>020-055-231</t>
  </si>
  <si>
    <t>020-056-316</t>
  </si>
  <si>
    <t>030-012-221</t>
  </si>
  <si>
    <t>030-014-418</t>
  </si>
  <si>
    <t>030-029-142</t>
  </si>
  <si>
    <t>030-048-180</t>
  </si>
  <si>
    <t>030-048-211</t>
  </si>
  <si>
    <t>030-069-142</t>
  </si>
  <si>
    <t>040-048-180</t>
  </si>
  <si>
    <t>040-048-211</t>
  </si>
  <si>
    <t>040-056-316</t>
  </si>
  <si>
    <t>040-069-151</t>
  </si>
  <si>
    <t>050-001-127</t>
  </si>
  <si>
    <t>050-048-180</t>
  </si>
  <si>
    <t>050-048-211</t>
  </si>
  <si>
    <t>050-056-311</t>
  </si>
  <si>
    <t>050-056-316</t>
  </si>
  <si>
    <t>050-056-319</t>
  </si>
  <si>
    <t>060-048-180</t>
  </si>
  <si>
    <t>060-048-211</t>
  </si>
  <si>
    <t>070-031-411</t>
  </si>
  <si>
    <t>070-034-121</t>
  </si>
  <si>
    <t>070-034-211</t>
  </si>
  <si>
    <t>070-034-221</t>
  </si>
  <si>
    <t>070-048-180</t>
  </si>
  <si>
    <t>070-048-211</t>
  </si>
  <si>
    <t>070-054-121</t>
  </si>
  <si>
    <t>070-054-211</t>
  </si>
  <si>
    <t>070-054-221</t>
  </si>
  <si>
    <t>070-054-231</t>
  </si>
  <si>
    <t>070-056-316</t>
  </si>
  <si>
    <t>080-048-180</t>
  </si>
  <si>
    <t>080-048-211</t>
  </si>
  <si>
    <t>080-056-316</t>
  </si>
  <si>
    <t>090-032-113</t>
  </si>
  <si>
    <t>090-032-142</t>
  </si>
  <si>
    <t>090-032-151</t>
  </si>
  <si>
    <t>090-048-180</t>
  </si>
  <si>
    <t>090-048-211</t>
  </si>
  <si>
    <t>090-056-316</t>
  </si>
  <si>
    <t>100-024-135</t>
  </si>
  <si>
    <t>100-034-192</t>
  </si>
  <si>
    <t>100-048-180</t>
  </si>
  <si>
    <t>100-048-211</t>
  </si>
  <si>
    <t>100-055-131</t>
  </si>
  <si>
    <t>100-056-316</t>
  </si>
  <si>
    <t>100-131-413</t>
  </si>
  <si>
    <t>110-014-311</t>
  </si>
  <si>
    <t>110-048-180</t>
  </si>
  <si>
    <t>110-048-211</t>
  </si>
  <si>
    <t>110-054-121</t>
  </si>
  <si>
    <t>110-054-162</t>
  </si>
  <si>
    <t>110-054-211</t>
  </si>
  <si>
    <t>110-054-221</t>
  </si>
  <si>
    <t>110-054-231</t>
  </si>
  <si>
    <t>110-055-135</t>
  </si>
  <si>
    <t>110-056-316</t>
  </si>
  <si>
    <t>110-067-117</t>
  </si>
  <si>
    <t>110-067-211</t>
  </si>
  <si>
    <t>110-073-311</t>
  </si>
  <si>
    <t>111-032-135</t>
  </si>
  <si>
    <t>111-048-180</t>
  </si>
  <si>
    <t>111-048-211</t>
  </si>
  <si>
    <t>111-056-316</t>
  </si>
  <si>
    <t>120-048-180</t>
  </si>
  <si>
    <t>120-048-211</t>
  </si>
  <si>
    <t>120-069-418</t>
  </si>
  <si>
    <t>130-014-231</t>
  </si>
  <si>
    <t>130-028-181</t>
  </si>
  <si>
    <t>130-028-211</t>
  </si>
  <si>
    <t>130-028-221</t>
  </si>
  <si>
    <t>130-034-162</t>
  </si>
  <si>
    <t>130-037-116</t>
  </si>
  <si>
    <t>130-037-121</t>
  </si>
  <si>
    <t>130-037-124</t>
  </si>
  <si>
    <t>130-037-131</t>
  </si>
  <si>
    <t>130-037-135</t>
  </si>
  <si>
    <t>130-037-142</t>
  </si>
  <si>
    <t>130-037-151</t>
  </si>
  <si>
    <t>130-037-162</t>
  </si>
  <si>
    <t>130-037-163</t>
  </si>
  <si>
    <t>130-037-167</t>
  </si>
  <si>
    <t>130-037-173</t>
  </si>
  <si>
    <t>130-037-181</t>
  </si>
  <si>
    <t>130-037-187</t>
  </si>
  <si>
    <t>130-037-199</t>
  </si>
  <si>
    <t>130-037-211</t>
  </si>
  <si>
    <t>130-037-221</t>
  </si>
  <si>
    <t>130-037-231</t>
  </si>
  <si>
    <t>130-037-312</t>
  </si>
  <si>
    <t>130-037-315</t>
  </si>
  <si>
    <t>130-037-321</t>
  </si>
  <si>
    <t>130-037-322</t>
  </si>
  <si>
    <t>130-037-332</t>
  </si>
  <si>
    <t>130-037-411</t>
  </si>
  <si>
    <t>130-037-418</t>
  </si>
  <si>
    <t>130-037-461</t>
  </si>
  <si>
    <t>130-037-462</t>
  </si>
  <si>
    <t>130-048-180</t>
  </si>
  <si>
    <t>130-048-211</t>
  </si>
  <si>
    <t>130-054-121</t>
  </si>
  <si>
    <t>130-054-162</t>
  </si>
  <si>
    <t>130-054-221</t>
  </si>
  <si>
    <t>132-007-135</t>
  </si>
  <si>
    <t>132-020-124</t>
  </si>
  <si>
    <t>132-020-319</t>
  </si>
  <si>
    <t>132-048-180</t>
  </si>
  <si>
    <t>132-048-211</t>
  </si>
  <si>
    <t>132-054-121</t>
  </si>
  <si>
    <t>132-054-211</t>
  </si>
  <si>
    <t>132-054-221</t>
  </si>
  <si>
    <t>132-054-231</t>
  </si>
  <si>
    <t>140-016-411</t>
  </si>
  <si>
    <t>140-031-191</t>
  </si>
  <si>
    <t>140-032-167</t>
  </si>
  <si>
    <t>140-048-180</t>
  </si>
  <si>
    <t>140-048-211</t>
  </si>
  <si>
    <t>140-056-316</t>
  </si>
  <si>
    <t>150-019-129_2</t>
  </si>
  <si>
    <t>150-019-151</t>
  </si>
  <si>
    <t>150-024-121</t>
  </si>
  <si>
    <t>150-027-199</t>
  </si>
  <si>
    <t>150-031-199</t>
  </si>
  <si>
    <t>150-048-180</t>
  </si>
  <si>
    <t>150-048-211</t>
  </si>
  <si>
    <t>150-055-114</t>
  </si>
  <si>
    <t>150-055-211</t>
  </si>
  <si>
    <t>150-055-221</t>
  </si>
  <si>
    <t>150-055-231</t>
  </si>
  <si>
    <t>150-055-413</t>
  </si>
  <si>
    <t>150-056-316</t>
  </si>
  <si>
    <t>150-069-199</t>
  </si>
  <si>
    <t>160-014-221</t>
  </si>
  <si>
    <t>160-024-131</t>
  </si>
  <si>
    <t>160-032-129_2</t>
  </si>
  <si>
    <t>160-032-418</t>
  </si>
  <si>
    <t>160-032-462</t>
  </si>
  <si>
    <t>160-048-180</t>
  </si>
  <si>
    <t>160-048-211</t>
  </si>
  <si>
    <t>160-056-316</t>
  </si>
  <si>
    <t>160-056-326</t>
  </si>
  <si>
    <t>160-064-221</t>
  </si>
  <si>
    <t>160-064-231</t>
  </si>
  <si>
    <t>170-003-166</t>
  </si>
  <si>
    <t>170-019-311</t>
  </si>
  <si>
    <t>170-019-414</t>
  </si>
  <si>
    <t>170-024-131</t>
  </si>
  <si>
    <t>170-034-231</t>
  </si>
  <si>
    <t>170-048-180</t>
  </si>
  <si>
    <t>170-048-211</t>
  </si>
  <si>
    <t>170-056-316</t>
  </si>
  <si>
    <t>170-056-319</t>
  </si>
  <si>
    <t>170-056-461</t>
  </si>
  <si>
    <t>170-069-173</t>
  </si>
  <si>
    <t>180-003-199</t>
  </si>
  <si>
    <t>180-032-146</t>
  </si>
  <si>
    <t>180-034-121</t>
  </si>
  <si>
    <t>180-034-192</t>
  </si>
  <si>
    <t>180-048-180</t>
  </si>
  <si>
    <t>180-048-211</t>
  </si>
  <si>
    <t>180-056-316</t>
  </si>
  <si>
    <t>180-063-199</t>
  </si>
  <si>
    <t>180-069-116</t>
  </si>
  <si>
    <t>180-096-121</t>
  </si>
  <si>
    <t>180-096-181</t>
  </si>
  <si>
    <t>180-096-211</t>
  </si>
  <si>
    <t>180-096-221</t>
  </si>
  <si>
    <t>180-096-231</t>
  </si>
  <si>
    <t>181-032-311</t>
  </si>
  <si>
    <t>181-048-180</t>
  </si>
  <si>
    <t>181-048-211</t>
  </si>
  <si>
    <t>181-054-121</t>
  </si>
  <si>
    <t>182-003-199</t>
  </si>
  <si>
    <t>182-012-199</t>
  </si>
  <si>
    <t>182-014-418</t>
  </si>
  <si>
    <t>182-048-180</t>
  </si>
  <si>
    <t>182-048-211</t>
  </si>
  <si>
    <t>182-056-316</t>
  </si>
  <si>
    <t>190-014-418</t>
  </si>
  <si>
    <t>190-015-418</t>
  </si>
  <si>
    <t>190-029-231</t>
  </si>
  <si>
    <t>190-037-114</t>
  </si>
  <si>
    <t>190-037-116</t>
  </si>
  <si>
    <t>190-037-121</t>
  </si>
  <si>
    <t>190-037-131</t>
  </si>
  <si>
    <t>190-037-142</t>
  </si>
  <si>
    <t>190-037-151</t>
  </si>
  <si>
    <t>190-037-162</t>
  </si>
  <si>
    <t>190-037-165</t>
  </si>
  <si>
    <t>190-037-173</t>
  </si>
  <si>
    <t>190-037-199</t>
  </si>
  <si>
    <t>190-037-211</t>
  </si>
  <si>
    <t>190-037-221</t>
  </si>
  <si>
    <t>190-037-231</t>
  </si>
  <si>
    <t>190-037-321</t>
  </si>
  <si>
    <t>190-037-323</t>
  </si>
  <si>
    <t>190-037-341</t>
  </si>
  <si>
    <t>190-037-344</t>
  </si>
  <si>
    <t>190-048-180</t>
  </si>
  <si>
    <t>190-048-211</t>
  </si>
  <si>
    <t>190-055-151</t>
  </si>
  <si>
    <t>190-055-211</t>
  </si>
  <si>
    <t>190-055-221</t>
  </si>
  <si>
    <t>190-055-231</t>
  </si>
  <si>
    <t>190-055-411</t>
  </si>
  <si>
    <t>200-048-180</t>
  </si>
  <si>
    <t>200-048-211</t>
  </si>
  <si>
    <t>200-054-121</t>
  </si>
  <si>
    <t>210-016-211</t>
  </si>
  <si>
    <t>210-016-221</t>
  </si>
  <si>
    <t>210-048-180</t>
  </si>
  <si>
    <t>210-048-211</t>
  </si>
  <si>
    <t>210-056-312</t>
  </si>
  <si>
    <t>210-056-316</t>
  </si>
  <si>
    <t>220-019-152</t>
  </si>
  <si>
    <t>220-034-121</t>
  </si>
  <si>
    <t>220-034-211</t>
  </si>
  <si>
    <t>220-034-221</t>
  </si>
  <si>
    <t>220-034-231</t>
  </si>
  <si>
    <t>220-048-180</t>
  </si>
  <si>
    <t>220-048-211</t>
  </si>
  <si>
    <t>230-037-116</t>
  </si>
  <si>
    <t>230-037-121</t>
  </si>
  <si>
    <t>230-037-131</t>
  </si>
  <si>
    <t>230-037-151</t>
  </si>
  <si>
    <t>230-037-162</t>
  </si>
  <si>
    <t>230-037-167</t>
  </si>
  <si>
    <t>230-037-173</t>
  </si>
  <si>
    <t>230-037-174</t>
  </si>
  <si>
    <t>230-037-176</t>
  </si>
  <si>
    <t>230-037-181</t>
  </si>
  <si>
    <t>230-037-211</t>
  </si>
  <si>
    <t>230-037-221</t>
  </si>
  <si>
    <t>230-037-231</t>
  </si>
  <si>
    <t>230-037-312</t>
  </si>
  <si>
    <t>230-037-314</t>
  </si>
  <si>
    <t>230-037-321</t>
  </si>
  <si>
    <t>230-037-322</t>
  </si>
  <si>
    <t>230-037-323</t>
  </si>
  <si>
    <t>230-037-324</t>
  </si>
  <si>
    <t>230-037-411</t>
  </si>
  <si>
    <t>230-037-414</t>
  </si>
  <si>
    <t>230-037-418</t>
  </si>
  <si>
    <t>230-037-461</t>
  </si>
  <si>
    <t>230-048-180</t>
  </si>
  <si>
    <t>230-048-211</t>
  </si>
  <si>
    <t>230-054-121</t>
  </si>
  <si>
    <t>230-054-211</t>
  </si>
  <si>
    <t>230-054-221</t>
  </si>
  <si>
    <t>230-054-231</t>
  </si>
  <si>
    <t>230-056-316</t>
  </si>
  <si>
    <t>230-069-199</t>
  </si>
  <si>
    <t>240-031-152</t>
  </si>
  <si>
    <t>240-048-180</t>
  </si>
  <si>
    <t>240-048-211</t>
  </si>
  <si>
    <t>240-055-151</t>
  </si>
  <si>
    <t>241-054-121</t>
  </si>
  <si>
    <t>250-029-199</t>
  </si>
  <si>
    <t>250-034-221</t>
  </si>
  <si>
    <t>250-048-180</t>
  </si>
  <si>
    <t>250-048-211</t>
  </si>
  <si>
    <t>250-054-121</t>
  </si>
  <si>
    <t>250-054-221</t>
  </si>
  <si>
    <t>250-054-231</t>
  </si>
  <si>
    <t>250-056-316</t>
  </si>
  <si>
    <t>250-069-152</t>
  </si>
  <si>
    <t>250-069-198</t>
  </si>
  <si>
    <t>250-085-411</t>
  </si>
  <si>
    <t>260-014-148</t>
  </si>
  <si>
    <t>260-048-180</t>
  </si>
  <si>
    <t>260-048-211</t>
  </si>
  <si>
    <t>260-056-319</t>
  </si>
  <si>
    <t>260-056-344</t>
  </si>
  <si>
    <t>260-069-462</t>
  </si>
  <si>
    <t>270-032-311</t>
  </si>
  <si>
    <t>270-048-180</t>
  </si>
  <si>
    <t>270-048-211</t>
  </si>
  <si>
    <t>270-054-121</t>
  </si>
  <si>
    <t>270-054-211</t>
  </si>
  <si>
    <t>270-054-221</t>
  </si>
  <si>
    <t>270-054-231</t>
  </si>
  <si>
    <t>270-056-316</t>
  </si>
  <si>
    <t>270-056-418</t>
  </si>
  <si>
    <t>280-014-418</t>
  </si>
  <si>
    <t>280-048-180</t>
  </si>
  <si>
    <t>280-048-211</t>
  </si>
  <si>
    <t>280-056-316</t>
  </si>
  <si>
    <t>280-069-311</t>
  </si>
  <si>
    <t>280-069-411</t>
  </si>
  <si>
    <t>280-069-418</t>
  </si>
  <si>
    <t>290-020-211</t>
  </si>
  <si>
    <t>290-024-113</t>
  </si>
  <si>
    <t>290-029-312</t>
  </si>
  <si>
    <t>290-034-135</t>
  </si>
  <si>
    <t>290-048-180</t>
  </si>
  <si>
    <t>290-048-211</t>
  </si>
  <si>
    <t>290-054-121</t>
  </si>
  <si>
    <t>290-054-135</t>
  </si>
  <si>
    <t>290-056-316</t>
  </si>
  <si>
    <t>290-131-413</t>
  </si>
  <si>
    <t>291-024-142</t>
  </si>
  <si>
    <t>291-032-151</t>
  </si>
  <si>
    <t>291-034-121</t>
  </si>
  <si>
    <t>291-034-231</t>
  </si>
  <si>
    <t>291-048-180</t>
  </si>
  <si>
    <t>291-048-211</t>
  </si>
  <si>
    <t>291-054-121</t>
  </si>
  <si>
    <t>291-054-231</t>
  </si>
  <si>
    <t>291-056-316</t>
  </si>
  <si>
    <t>291-056-331</t>
  </si>
  <si>
    <t>291-131-413</t>
  </si>
  <si>
    <t>292-009-189</t>
  </si>
  <si>
    <t>292-014-221</t>
  </si>
  <si>
    <t>292-014-231</t>
  </si>
  <si>
    <t>292-031-152</t>
  </si>
  <si>
    <t>292-034-231</t>
  </si>
  <si>
    <t>292-048-180</t>
  </si>
  <si>
    <t>292-048-211</t>
  </si>
  <si>
    <t>292-054-121</t>
  </si>
  <si>
    <t>300-011-163</t>
  </si>
  <si>
    <t>300-011-211</t>
  </si>
  <si>
    <t>300-012-425</t>
  </si>
  <si>
    <t>300-048-180</t>
  </si>
  <si>
    <t>300-048-211</t>
  </si>
  <si>
    <t>300-056-316</t>
  </si>
  <si>
    <t>300-131-314</t>
  </si>
  <si>
    <t>300-131-418</t>
  </si>
  <si>
    <t>310-034-121</t>
  </si>
  <si>
    <t>310-034-162</t>
  </si>
  <si>
    <t>310-034-211</t>
  </si>
  <si>
    <t>310-034-221</t>
  </si>
  <si>
    <t>310-034-231</t>
  </si>
  <si>
    <t>310-048-180</t>
  </si>
  <si>
    <t>310-048-211</t>
  </si>
  <si>
    <t>310-055-459</t>
  </si>
  <si>
    <t>310-056-316</t>
  </si>
  <si>
    <t>320-003-199</t>
  </si>
  <si>
    <t>320-048-180</t>
  </si>
  <si>
    <t>320-048-211</t>
  </si>
  <si>
    <t>320-055-331</t>
  </si>
  <si>
    <t>320-055-459</t>
  </si>
  <si>
    <t>320-056-316</t>
  </si>
  <si>
    <t>330-003-151</t>
  </si>
  <si>
    <t>330-022-312</t>
  </si>
  <si>
    <t>330-034-121</t>
  </si>
  <si>
    <t>330-034-221</t>
  </si>
  <si>
    <t>330-034-231</t>
  </si>
  <si>
    <t>330-037-114</t>
  </si>
  <si>
    <t>330-037-116</t>
  </si>
  <si>
    <t>330-037-121</t>
  </si>
  <si>
    <t>330-037-131</t>
  </si>
  <si>
    <t>330-037-135</t>
  </si>
  <si>
    <t>330-037-141</t>
  </si>
  <si>
    <t>330-037-151</t>
  </si>
  <si>
    <t>330-037-162</t>
  </si>
  <si>
    <t>330-037-173</t>
  </si>
  <si>
    <t>330-037-181</t>
  </si>
  <si>
    <t>330-037-199</t>
  </si>
  <si>
    <t>330-037-211</t>
  </si>
  <si>
    <t>330-037-221</t>
  </si>
  <si>
    <t>330-037-231</t>
  </si>
  <si>
    <t>330-037-333</t>
  </si>
  <si>
    <t>330-037-411</t>
  </si>
  <si>
    <t>330-037-418</t>
  </si>
  <si>
    <t>330-037-461</t>
  </si>
  <si>
    <t>330-048-180</t>
  </si>
  <si>
    <t>330-048-211</t>
  </si>
  <si>
    <t>330-054-142</t>
  </si>
  <si>
    <t>330-055-461</t>
  </si>
  <si>
    <t>330-056-316</t>
  </si>
  <si>
    <t>340-037-114</t>
  </si>
  <si>
    <t>340-037-116</t>
  </si>
  <si>
    <t>340-037-121</t>
  </si>
  <si>
    <t>340-037-131</t>
  </si>
  <si>
    <t>340-037-142</t>
  </si>
  <si>
    <t>340-037-151</t>
  </si>
  <si>
    <t>340-037-162</t>
  </si>
  <si>
    <t>340-037-173</t>
  </si>
  <si>
    <t>340-037-181</t>
  </si>
  <si>
    <t>340-037-211</t>
  </si>
  <si>
    <t>340-037-221</t>
  </si>
  <si>
    <t>340-037-231</t>
  </si>
  <si>
    <t>340-048-180</t>
  </si>
  <si>
    <t>340-048-211</t>
  </si>
  <si>
    <t>340-131-418</t>
  </si>
  <si>
    <t>350-032-135</t>
  </si>
  <si>
    <t>350-032-418</t>
  </si>
  <si>
    <t>350-048-180</t>
  </si>
  <si>
    <t>350-048-211</t>
  </si>
  <si>
    <t>350-054-121</t>
  </si>
  <si>
    <t>350-054-231</t>
  </si>
  <si>
    <t>350-056-326</t>
  </si>
  <si>
    <t>360-012-411</t>
  </si>
  <si>
    <t>360-012-418</t>
  </si>
  <si>
    <t>360-034-152</t>
  </si>
  <si>
    <t>360-037-114</t>
  </si>
  <si>
    <t>360-037-116</t>
  </si>
  <si>
    <t>360-037-121</t>
  </si>
  <si>
    <t>360-037-123</t>
  </si>
  <si>
    <t>360-037-131</t>
  </si>
  <si>
    <t>360-037-142</t>
  </si>
  <si>
    <t>360-037-146</t>
  </si>
  <si>
    <t>360-037-149</t>
  </si>
  <si>
    <t>360-037-151</t>
  </si>
  <si>
    <t>360-037-162</t>
  </si>
  <si>
    <t>360-037-173</t>
  </si>
  <si>
    <t>360-037-181</t>
  </si>
  <si>
    <t>360-037-196</t>
  </si>
  <si>
    <t>360-037-211</t>
  </si>
  <si>
    <t>360-037-221</t>
  </si>
  <si>
    <t>360-037-231</t>
  </si>
  <si>
    <t>360-037-311</t>
  </si>
  <si>
    <t>360-037-312</t>
  </si>
  <si>
    <t>360-037-314</t>
  </si>
  <si>
    <t>360-037-321</t>
  </si>
  <si>
    <t>360-037-322</t>
  </si>
  <si>
    <t>360-037-323</t>
  </si>
  <si>
    <t>360-037-325</t>
  </si>
  <si>
    <t>360-037-411</t>
  </si>
  <si>
    <t>360-037-459</t>
  </si>
  <si>
    <t>360-037-461</t>
  </si>
  <si>
    <t>360-037-462</t>
  </si>
  <si>
    <t>360-048-180</t>
  </si>
  <si>
    <t>360-048-211</t>
  </si>
  <si>
    <t>360-054-121</t>
  </si>
  <si>
    <t>360-054-162</t>
  </si>
  <si>
    <t>360-054-231</t>
  </si>
  <si>
    <t>360-055-135</t>
  </si>
  <si>
    <t>360-055-211</t>
  </si>
  <si>
    <t>360-055-221</t>
  </si>
  <si>
    <t>360-055-231</t>
  </si>
  <si>
    <t>360-055-312</t>
  </si>
  <si>
    <t>360-055-411</t>
  </si>
  <si>
    <t>360-055-418</t>
  </si>
  <si>
    <t>370-024-121</t>
  </si>
  <si>
    <t>370-024-211</t>
  </si>
  <si>
    <t>370-024-221</t>
  </si>
  <si>
    <t>370-024-231</t>
  </si>
  <si>
    <t>370-032-165</t>
  </si>
  <si>
    <t>370-034-192</t>
  </si>
  <si>
    <t>370-048-180</t>
  </si>
  <si>
    <t>370-048-211</t>
  </si>
  <si>
    <t>370-056-316</t>
  </si>
  <si>
    <t>370-056-423</t>
  </si>
  <si>
    <t>370-061-311</t>
  </si>
  <si>
    <t>370-061-411</t>
  </si>
  <si>
    <t>370-069-173</t>
  </si>
  <si>
    <t>370-073-343</t>
  </si>
  <si>
    <t>380-031-151</t>
  </si>
  <si>
    <t>380-048-180</t>
  </si>
  <si>
    <t>380-048-211</t>
  </si>
  <si>
    <t>380-054-211</t>
  </si>
  <si>
    <t>380-054-221</t>
  </si>
  <si>
    <t>380-056-316</t>
  </si>
  <si>
    <t>390-013-131</t>
  </si>
  <si>
    <t>390-032-124</t>
  </si>
  <si>
    <t>390-032-144</t>
  </si>
  <si>
    <t>390-032-153</t>
  </si>
  <si>
    <t>390-032-317</t>
  </si>
  <si>
    <t>390-048-180</t>
  </si>
  <si>
    <t>390-048-211</t>
  </si>
  <si>
    <t>390-054-121</t>
  </si>
  <si>
    <t>390-054-231</t>
  </si>
  <si>
    <t>390-056-321</t>
  </si>
  <si>
    <t>400-003-153</t>
  </si>
  <si>
    <t>400-032-131</t>
  </si>
  <si>
    <t>400-034-231</t>
  </si>
  <si>
    <t>400-048-180</t>
  </si>
  <si>
    <t>400-048-211</t>
  </si>
  <si>
    <t>400-054-121</t>
  </si>
  <si>
    <t>400-055-143</t>
  </si>
  <si>
    <t>400-056-316</t>
  </si>
  <si>
    <t>400-131-418</t>
  </si>
  <si>
    <t>410-003-153</t>
  </si>
  <si>
    <t>410-032-113</t>
  </si>
  <si>
    <t>410-032-153</t>
  </si>
  <si>
    <t>410-048-180</t>
  </si>
  <si>
    <t>410-048-211</t>
  </si>
  <si>
    <t>410-055-113</t>
  </si>
  <si>
    <t>410-055-459</t>
  </si>
  <si>
    <t>410-056-422</t>
  </si>
  <si>
    <t>410-069-113</t>
  </si>
  <si>
    <t>410-069-418</t>
  </si>
  <si>
    <t>420-037-114</t>
  </si>
  <si>
    <t>420-037-116</t>
  </si>
  <si>
    <t>420-037-121</t>
  </si>
  <si>
    <t>420-037-124</t>
  </si>
  <si>
    <t>420-037-131</t>
  </si>
  <si>
    <t>420-037-142</t>
  </si>
  <si>
    <t>420-037-151</t>
  </si>
  <si>
    <t>420-037-162</t>
  </si>
  <si>
    <t>420-037-173</t>
  </si>
  <si>
    <t>420-037-181</t>
  </si>
  <si>
    <t>420-037-199</t>
  </si>
  <si>
    <t>420-037-211</t>
  </si>
  <si>
    <t>420-037-221</t>
  </si>
  <si>
    <t>420-037-231</t>
  </si>
  <si>
    <t>420-037-311</t>
  </si>
  <si>
    <t>420-037-321</t>
  </si>
  <si>
    <t>420-037-411</t>
  </si>
  <si>
    <t>420-048-180</t>
  </si>
  <si>
    <t>420-048-211</t>
  </si>
  <si>
    <t>420-056-316</t>
  </si>
  <si>
    <t>421-024-113</t>
  </si>
  <si>
    <t>421-027-167</t>
  </si>
  <si>
    <t>421-031-152</t>
  </si>
  <si>
    <t>421-048-180</t>
  </si>
  <si>
    <t>421-048-211</t>
  </si>
  <si>
    <t>421-054-121</t>
  </si>
  <si>
    <t>421-054-231</t>
  </si>
  <si>
    <t>422-037-114</t>
  </si>
  <si>
    <t>422-037-116</t>
  </si>
  <si>
    <t>422-037-121</t>
  </si>
  <si>
    <t>422-037-131</t>
  </si>
  <si>
    <t>422-037-142</t>
  </si>
  <si>
    <t>422-037-151</t>
  </si>
  <si>
    <t>422-037-162</t>
  </si>
  <si>
    <t>422-037-173</t>
  </si>
  <si>
    <t>422-037-181</t>
  </si>
  <si>
    <t>422-037-211</t>
  </si>
  <si>
    <t>422-037-221</t>
  </si>
  <si>
    <t>422-037-231</t>
  </si>
  <si>
    <t>422-037-411</t>
  </si>
  <si>
    <t>430-002-112</t>
  </si>
  <si>
    <t>430-032-142</t>
  </si>
  <si>
    <t>430-032-422</t>
  </si>
  <si>
    <t>430-032-423</t>
  </si>
  <si>
    <t>430-032-424</t>
  </si>
  <si>
    <t>430-034-121</t>
  </si>
  <si>
    <t>430-034-135</t>
  </si>
  <si>
    <t>430-034-162</t>
  </si>
  <si>
    <t>430-034-231</t>
  </si>
  <si>
    <t>430-048-180</t>
  </si>
  <si>
    <t>430-048-211</t>
  </si>
  <si>
    <t>430-055-131</t>
  </si>
  <si>
    <t>430-055-151</t>
  </si>
  <si>
    <t>430-055-211</t>
  </si>
  <si>
    <t>430-055-221</t>
  </si>
  <si>
    <t>430-055-231</t>
  </si>
  <si>
    <t>430-056-316</t>
  </si>
  <si>
    <t>430-056-344</t>
  </si>
  <si>
    <t>430-069-131</t>
  </si>
  <si>
    <t>440-024-462</t>
  </si>
  <si>
    <t>440-048-180</t>
  </si>
  <si>
    <t>440-048-211</t>
  </si>
  <si>
    <t>440-056-316</t>
  </si>
  <si>
    <t>450-015-472</t>
  </si>
  <si>
    <t>450-048-180</t>
  </si>
  <si>
    <t>450-048-211</t>
  </si>
  <si>
    <t>450-055-131</t>
  </si>
  <si>
    <t>450-056-316</t>
  </si>
  <si>
    <t>450-069-116</t>
  </si>
  <si>
    <t>450-069-146</t>
  </si>
  <si>
    <t>460-024-116</t>
  </si>
  <si>
    <t>460-032-311</t>
  </si>
  <si>
    <t>460-048-180</t>
  </si>
  <si>
    <t>460-048-211</t>
  </si>
  <si>
    <t>470-012-411</t>
  </si>
  <si>
    <t>470-014-461</t>
  </si>
  <si>
    <t>470-034-231</t>
  </si>
  <si>
    <t>470-048-180</t>
  </si>
  <si>
    <t>470-048-211</t>
  </si>
  <si>
    <t>470-054-162</t>
  </si>
  <si>
    <t>470-055-331</t>
  </si>
  <si>
    <t>470-069-418</t>
  </si>
  <si>
    <t>480-003-153</t>
  </si>
  <si>
    <t>490-032-142</t>
  </si>
  <si>
    <t>490-032-146</t>
  </si>
  <si>
    <t>490-032-312</t>
  </si>
  <si>
    <t>490-032-459</t>
  </si>
  <si>
    <t>490-034-361</t>
  </si>
  <si>
    <t>490-037-114</t>
  </si>
  <si>
    <t>490-037-116</t>
  </si>
  <si>
    <t>490-037-121</t>
  </si>
  <si>
    <t>490-037-125</t>
  </si>
  <si>
    <t>490-037-131</t>
  </si>
  <si>
    <t>490-037-135</t>
  </si>
  <si>
    <t>490-037-142</t>
  </si>
  <si>
    <t>490-037-151</t>
  </si>
  <si>
    <t>490-037-167</t>
  </si>
  <si>
    <t>490-037-173</t>
  </si>
  <si>
    <t>490-037-181</t>
  </si>
  <si>
    <t>490-037-187</t>
  </si>
  <si>
    <t>490-037-199</t>
  </si>
  <si>
    <t>490-037-211</t>
  </si>
  <si>
    <t>490-037-221</t>
  </si>
  <si>
    <t>490-037-231</t>
  </si>
  <si>
    <t>490-037-311</t>
  </si>
  <si>
    <t>490-037-312</t>
  </si>
  <si>
    <t>490-037-321</t>
  </si>
  <si>
    <t>490-037-322</t>
  </si>
  <si>
    <t>490-037-323</t>
  </si>
  <si>
    <t>490-037-411</t>
  </si>
  <si>
    <t>490-048-180</t>
  </si>
  <si>
    <t>490-048-211</t>
  </si>
  <si>
    <t>490-054-135</t>
  </si>
  <si>
    <t>490-056-316</t>
  </si>
  <si>
    <t>490-063-142</t>
  </si>
  <si>
    <t>490-063-199</t>
  </si>
  <si>
    <t>490-063-211</t>
  </si>
  <si>
    <t>490-063-221</t>
  </si>
  <si>
    <t>490-063-231</t>
  </si>
  <si>
    <t>491-012-211</t>
  </si>
  <si>
    <t>491-016-411</t>
  </si>
  <si>
    <t>491-034-143</t>
  </si>
  <si>
    <t>491-048-180</t>
  </si>
  <si>
    <t>491-048-211</t>
  </si>
  <si>
    <t>491-054-332</t>
  </si>
  <si>
    <t>500-029-142</t>
  </si>
  <si>
    <t>500-048-180</t>
  </si>
  <si>
    <t>500-048-211</t>
  </si>
  <si>
    <t>500-056-316</t>
  </si>
  <si>
    <t>500-131-413</t>
  </si>
  <si>
    <t>510-002-112</t>
  </si>
  <si>
    <t>510-037-116</t>
  </si>
  <si>
    <t>510-037-121</t>
  </si>
  <si>
    <t>510-037-131</t>
  </si>
  <si>
    <t>510-037-142</t>
  </si>
  <si>
    <t>510-037-151</t>
  </si>
  <si>
    <t>510-037-162</t>
  </si>
  <si>
    <t>510-037-167</t>
  </si>
  <si>
    <t>510-037-173</t>
  </si>
  <si>
    <t>510-037-199</t>
  </si>
  <si>
    <t>510-037-211</t>
  </si>
  <si>
    <t>510-037-221</t>
  </si>
  <si>
    <t>510-037-231</t>
  </si>
  <si>
    <t>510-048-180</t>
  </si>
  <si>
    <t>510-048-211</t>
  </si>
  <si>
    <t>510-069-131</t>
  </si>
  <si>
    <t>520-014-221</t>
  </si>
  <si>
    <t>520-032-167</t>
  </si>
  <si>
    <t>520-048-180</t>
  </si>
  <si>
    <t>520-048-211</t>
  </si>
  <si>
    <t>520-054-121</t>
  </si>
  <si>
    <t>520-054-211</t>
  </si>
  <si>
    <t>520-054-221</t>
  </si>
  <si>
    <t>520-054-231</t>
  </si>
  <si>
    <t>520-054-332</t>
  </si>
  <si>
    <t>520-069-146</t>
  </si>
  <si>
    <t>530-013-167</t>
  </si>
  <si>
    <t>530-032-411</t>
  </si>
  <si>
    <t>530-048-180</t>
  </si>
  <si>
    <t>530-048-211</t>
  </si>
  <si>
    <t>530-056-316</t>
  </si>
  <si>
    <t>530-069-121</t>
  </si>
  <si>
    <t>530-069-131</t>
  </si>
  <si>
    <t>530-073-418</t>
  </si>
  <si>
    <t>540-028-181</t>
  </si>
  <si>
    <t>540-028-211</t>
  </si>
  <si>
    <t>540-028-221</t>
  </si>
  <si>
    <t>540-048-180</t>
  </si>
  <si>
    <t>540-048-211</t>
  </si>
  <si>
    <t>540-054-121</t>
  </si>
  <si>
    <t>540-056-311</t>
  </si>
  <si>
    <t>540-056-316</t>
  </si>
  <si>
    <t>550-012-148</t>
  </si>
  <si>
    <t>550-012-199</t>
  </si>
  <si>
    <t>550-012-211</t>
  </si>
  <si>
    <t>550-012-221</t>
  </si>
  <si>
    <t>550-012-231</t>
  </si>
  <si>
    <t>550-032-141</t>
  </si>
  <si>
    <t>550-048-180</t>
  </si>
  <si>
    <t>550-048-211</t>
  </si>
  <si>
    <t>560-012-311</t>
  </si>
  <si>
    <t>560-048-180</t>
  </si>
  <si>
    <t>560-048-211</t>
  </si>
  <si>
    <t>560-056-316</t>
  </si>
  <si>
    <t>560-056-324</t>
  </si>
  <si>
    <t>560-131-411</t>
  </si>
  <si>
    <t>570-019-123</t>
  </si>
  <si>
    <t>570-024-152</t>
  </si>
  <si>
    <t>570-029-131</t>
  </si>
  <si>
    <t>570-034-121</t>
  </si>
  <si>
    <t>570-034-231</t>
  </si>
  <si>
    <t>570-048-180</t>
  </si>
  <si>
    <t>570-048-211</t>
  </si>
  <si>
    <t>570-054-121</t>
  </si>
  <si>
    <t>570-054-211</t>
  </si>
  <si>
    <t>570-054-221</t>
  </si>
  <si>
    <t>570-054-231</t>
  </si>
  <si>
    <t>570-056-316</t>
  </si>
  <si>
    <t>570-056-341</t>
  </si>
  <si>
    <t>580-019-199</t>
  </si>
  <si>
    <t>580-031-121</t>
  </si>
  <si>
    <t>580-048-180</t>
  </si>
  <si>
    <t>580-048-211</t>
  </si>
  <si>
    <t>580-063-311</t>
  </si>
  <si>
    <t>590-003-162</t>
  </si>
  <si>
    <t>590-034-121</t>
  </si>
  <si>
    <t>590-034-221</t>
  </si>
  <si>
    <t>590-034-231</t>
  </si>
  <si>
    <t>590-048-180</t>
  </si>
  <si>
    <t>590-048-211</t>
  </si>
  <si>
    <t>590-085-411</t>
  </si>
  <si>
    <t>600-022-211</t>
  </si>
  <si>
    <t>600-022-221</t>
  </si>
  <si>
    <t>600-024-131</t>
  </si>
  <si>
    <t>600-024-231</t>
  </si>
  <si>
    <t>600-032-312</t>
  </si>
  <si>
    <t>600-034-162</t>
  </si>
  <si>
    <t>600-037-121</t>
  </si>
  <si>
    <t>600-037-125</t>
  </si>
  <si>
    <t>600-037-131</t>
  </si>
  <si>
    <t>600-037-132</t>
  </si>
  <si>
    <t>600-037-135</t>
  </si>
  <si>
    <t>600-037-141</t>
  </si>
  <si>
    <t>600-037-142</t>
  </si>
  <si>
    <t>600-037-146</t>
  </si>
  <si>
    <t>600-037-147</t>
  </si>
  <si>
    <t>600-037-151</t>
  </si>
  <si>
    <t>600-037-162</t>
  </si>
  <si>
    <t>600-037-167</t>
  </si>
  <si>
    <t>600-037-173</t>
  </si>
  <si>
    <t>600-037-181</t>
  </si>
  <si>
    <t>600-037-192</t>
  </si>
  <si>
    <t>600-037-211</t>
  </si>
  <si>
    <t>600-037-221</t>
  </si>
  <si>
    <t>600-037-231</t>
  </si>
  <si>
    <t>600-037-311</t>
  </si>
  <si>
    <t>600-037-312</t>
  </si>
  <si>
    <t>600-037-411</t>
  </si>
  <si>
    <t>600-037-461</t>
  </si>
  <si>
    <t>600-048-180</t>
  </si>
  <si>
    <t>600-048-211</t>
  </si>
  <si>
    <t>600-054-135</t>
  </si>
  <si>
    <t>600-055-135</t>
  </si>
  <si>
    <t>600-069-113</t>
  </si>
  <si>
    <t>600-073-462</t>
  </si>
  <si>
    <t>600-085-411</t>
  </si>
  <si>
    <t>610-014-332</t>
  </si>
  <si>
    <t>610-031-121</t>
  </si>
  <si>
    <t>610-031-162</t>
  </si>
  <si>
    <t>610-048-180</t>
  </si>
  <si>
    <t>610-048-211</t>
  </si>
  <si>
    <t>610-054-121</t>
  </si>
  <si>
    <t>610-054-211</t>
  </si>
  <si>
    <t>610-054-221</t>
  </si>
  <si>
    <t>610-054-231</t>
  </si>
  <si>
    <t>610-055-143</t>
  </si>
  <si>
    <t>610-055-459</t>
  </si>
  <si>
    <t>610-056-316</t>
  </si>
  <si>
    <t>610-056-319</t>
  </si>
  <si>
    <t>610-056-322</t>
  </si>
  <si>
    <t>610-069-151</t>
  </si>
  <si>
    <t>610-131-413</t>
  </si>
  <si>
    <t>610-131-418</t>
  </si>
  <si>
    <t>620-002-715</t>
  </si>
  <si>
    <t>620-034-151</t>
  </si>
  <si>
    <t>620-034-332</t>
  </si>
  <si>
    <t>620-048-180</t>
  </si>
  <si>
    <t>620-048-211</t>
  </si>
  <si>
    <t>620-054-151</t>
  </si>
  <si>
    <t>620-054-411</t>
  </si>
  <si>
    <t>620-055-151</t>
  </si>
  <si>
    <t>620-055-211</t>
  </si>
  <si>
    <t>620-055-221</t>
  </si>
  <si>
    <t>620-055-231</t>
  </si>
  <si>
    <t>620-055-315</t>
  </si>
  <si>
    <t>620-069-411</t>
  </si>
  <si>
    <t>630-014-151</t>
  </si>
  <si>
    <t>630-014-344</t>
  </si>
  <si>
    <t>630-014-379</t>
  </si>
  <si>
    <t>630-034-121</t>
  </si>
  <si>
    <t>630-034-211</t>
  </si>
  <si>
    <t>630-034-221</t>
  </si>
  <si>
    <t>630-034-231</t>
  </si>
  <si>
    <t>630-048-180</t>
  </si>
  <si>
    <t>630-048-211</t>
  </si>
  <si>
    <t>630-054-121</t>
  </si>
  <si>
    <t>630-054-211</t>
  </si>
  <si>
    <t>630-054-221</t>
  </si>
  <si>
    <t>630-054-231</t>
  </si>
  <si>
    <t>630-056-316</t>
  </si>
  <si>
    <t>630-056-541</t>
  </si>
  <si>
    <t>630-073-311</t>
  </si>
  <si>
    <t>640-020-124</t>
  </si>
  <si>
    <t>640-020-211</t>
  </si>
  <si>
    <t>640-032-151</t>
  </si>
  <si>
    <t>640-048-180</t>
  </si>
  <si>
    <t>640-048-211</t>
  </si>
  <si>
    <t>640-054-121</t>
  </si>
  <si>
    <t>640-054-211</t>
  </si>
  <si>
    <t>640-054-221</t>
  </si>
  <si>
    <t>640-054-231</t>
  </si>
  <si>
    <t>640-069-131</t>
  </si>
  <si>
    <t>650-048-180</t>
  </si>
  <si>
    <t>650-048-211</t>
  </si>
  <si>
    <t>650-056-316</t>
  </si>
  <si>
    <t>650-131-411</t>
  </si>
  <si>
    <t>660-048-180</t>
  </si>
  <si>
    <t>660-048-211</t>
  </si>
  <si>
    <t>660-055-211</t>
  </si>
  <si>
    <t>660-055-221</t>
  </si>
  <si>
    <t>660-055-231</t>
  </si>
  <si>
    <t>660-055-311</t>
  </si>
  <si>
    <t>660-055-411</t>
  </si>
  <si>
    <t>660-055-413</t>
  </si>
  <si>
    <t>670-014-351</t>
  </si>
  <si>
    <t>670-024-121</t>
  </si>
  <si>
    <t>670-028-181</t>
  </si>
  <si>
    <t>670-028-211</t>
  </si>
  <si>
    <t>670-028-221</t>
  </si>
  <si>
    <t>670-037-114</t>
  </si>
  <si>
    <t>670-037-116</t>
  </si>
  <si>
    <t>670-037-121</t>
  </si>
  <si>
    <t>670-037-124</t>
  </si>
  <si>
    <t>670-037-131</t>
  </si>
  <si>
    <t>670-037-142</t>
  </si>
  <si>
    <t>670-037-151</t>
  </si>
  <si>
    <t>670-037-162</t>
  </si>
  <si>
    <t>670-037-173</t>
  </si>
  <si>
    <t>670-037-211</t>
  </si>
  <si>
    <t>670-037-221</t>
  </si>
  <si>
    <t>670-037-231</t>
  </si>
  <si>
    <t>670-037-312</t>
  </si>
  <si>
    <t>670-037-411</t>
  </si>
  <si>
    <t>670-037-418</t>
  </si>
  <si>
    <t>670-048-180</t>
  </si>
  <si>
    <t>670-048-211</t>
  </si>
  <si>
    <t>670-055-131</t>
  </si>
  <si>
    <t>670-055-211</t>
  </si>
  <si>
    <t>670-055-411</t>
  </si>
  <si>
    <t>670-055-413</t>
  </si>
  <si>
    <t>670-055-461</t>
  </si>
  <si>
    <t>670-056-316</t>
  </si>
  <si>
    <t>680-013-131</t>
  </si>
  <si>
    <t>680-032-113</t>
  </si>
  <si>
    <t>680-048-180</t>
  </si>
  <si>
    <t>680-048-211</t>
  </si>
  <si>
    <t>681-048-180</t>
  </si>
  <si>
    <t>681-048-211</t>
  </si>
  <si>
    <t>681-069-131</t>
  </si>
  <si>
    <t>690-048-180</t>
  </si>
  <si>
    <t>690-048-211</t>
  </si>
  <si>
    <t>690-056-312</t>
  </si>
  <si>
    <t>690-056-418</t>
  </si>
  <si>
    <t>690-085-411</t>
  </si>
  <si>
    <t>700-015-472</t>
  </si>
  <si>
    <t>700-037-114</t>
  </si>
  <si>
    <t>700-037-116</t>
  </si>
  <si>
    <t>700-037-121</t>
  </si>
  <si>
    <t>700-037-124</t>
  </si>
  <si>
    <t>700-037-131</t>
  </si>
  <si>
    <t>700-037-135</t>
  </si>
  <si>
    <t>700-037-142</t>
  </si>
  <si>
    <t>700-037-146</t>
  </si>
  <si>
    <t>700-037-151</t>
  </si>
  <si>
    <t>700-037-162</t>
  </si>
  <si>
    <t>700-037-173</t>
  </si>
  <si>
    <t>700-037-181</t>
  </si>
  <si>
    <t>700-037-211</t>
  </si>
  <si>
    <t>700-037-221</t>
  </si>
  <si>
    <t>700-037-231</t>
  </si>
  <si>
    <t>700-037-311</t>
  </si>
  <si>
    <t>700-037-321</t>
  </si>
  <si>
    <t>700-037-323</t>
  </si>
  <si>
    <t>700-037-342</t>
  </si>
  <si>
    <t>700-037-411</t>
  </si>
  <si>
    <t>700-037-414</t>
  </si>
  <si>
    <t>700-048-180</t>
  </si>
  <si>
    <t>700-048-211</t>
  </si>
  <si>
    <t>700-054-121</t>
  </si>
  <si>
    <t>700-054-211</t>
  </si>
  <si>
    <t>700-054-221</t>
  </si>
  <si>
    <t>700-054-231</t>
  </si>
  <si>
    <t>700-055-114</t>
  </si>
  <si>
    <t>700-055-131</t>
  </si>
  <si>
    <t>700-055-151</t>
  </si>
  <si>
    <t>700-055-211</t>
  </si>
  <si>
    <t>700-055-221</t>
  </si>
  <si>
    <t>700-055-231</t>
  </si>
  <si>
    <t>700-055-411</t>
  </si>
  <si>
    <t>700-055-413</t>
  </si>
  <si>
    <t>700-069-131</t>
  </si>
  <si>
    <t>710-031-193</t>
  </si>
  <si>
    <t>710-032-141</t>
  </si>
  <si>
    <t>710-048-180</t>
  </si>
  <si>
    <t>710-048-211</t>
  </si>
  <si>
    <t>710-054-143</t>
  </si>
  <si>
    <t>710-056-418</t>
  </si>
  <si>
    <t>710-073-418</t>
  </si>
  <si>
    <t>710-073-462</t>
  </si>
  <si>
    <t>720-015-312</t>
  </si>
  <si>
    <t>720-015-472</t>
  </si>
  <si>
    <t>720-019-175</t>
  </si>
  <si>
    <t>720-048-180</t>
  </si>
  <si>
    <t>720-048-211</t>
  </si>
  <si>
    <t>720-069-146</t>
  </si>
  <si>
    <t>730-020-124</t>
  </si>
  <si>
    <t>730-020-319</t>
  </si>
  <si>
    <t>730-048-180</t>
  </si>
  <si>
    <t>730-048-211</t>
  </si>
  <si>
    <t>730-055-121</t>
  </si>
  <si>
    <t>730-055-151</t>
  </si>
  <si>
    <t>730-055-211</t>
  </si>
  <si>
    <t>730-055-221</t>
  </si>
  <si>
    <t>730-055-231</t>
  </si>
  <si>
    <t>730-055-411</t>
  </si>
  <si>
    <t>730-063-142</t>
  </si>
  <si>
    <t>730-063-211</t>
  </si>
  <si>
    <t>730-063-221</t>
  </si>
  <si>
    <t>730-063-231</t>
  </si>
  <si>
    <t>730-069-142</t>
  </si>
  <si>
    <t>730-131-418</t>
  </si>
  <si>
    <t>740-028-181</t>
  </si>
  <si>
    <t>740-028-211</t>
  </si>
  <si>
    <t>740-028-221</t>
  </si>
  <si>
    <t>740-037-114</t>
  </si>
  <si>
    <t>740-037-116</t>
  </si>
  <si>
    <t>740-037-121</t>
  </si>
  <si>
    <t>740-037-124</t>
  </si>
  <si>
    <t>740-037-131</t>
  </si>
  <si>
    <t>740-037-142</t>
  </si>
  <si>
    <t>740-037-151</t>
  </si>
  <si>
    <t>740-037-173</t>
  </si>
  <si>
    <t>740-037-181</t>
  </si>
  <si>
    <t>740-037-199</t>
  </si>
  <si>
    <t>740-037-211</t>
  </si>
  <si>
    <t>740-037-221</t>
  </si>
  <si>
    <t>740-037-231</t>
  </si>
  <si>
    <t>740-048-180</t>
  </si>
  <si>
    <t>740-048-211</t>
  </si>
  <si>
    <t>740-054-121</t>
  </si>
  <si>
    <t>740-056-316</t>
  </si>
  <si>
    <t>740-069-197</t>
  </si>
  <si>
    <t>750-014-418</t>
  </si>
  <si>
    <t>750-014-462</t>
  </si>
  <si>
    <t>750-048-180</t>
  </si>
  <si>
    <t>750-048-211</t>
  </si>
  <si>
    <t>750-056-316</t>
  </si>
  <si>
    <t>750-056-319</t>
  </si>
  <si>
    <t>750-131-418</t>
  </si>
  <si>
    <t>760-028-181</t>
  </si>
  <si>
    <t>760-028-211</t>
  </si>
  <si>
    <t>760-028-221</t>
  </si>
  <si>
    <t>760-048-180</t>
  </si>
  <si>
    <t>760-048-211</t>
  </si>
  <si>
    <t>760-056-312</t>
  </si>
  <si>
    <t>760-056-316</t>
  </si>
  <si>
    <t>760-056-418</t>
  </si>
  <si>
    <t>760-063-121</t>
  </si>
  <si>
    <t>760-063-162</t>
  </si>
  <si>
    <t>760-063-221</t>
  </si>
  <si>
    <t>760-063-231</t>
  </si>
  <si>
    <t>761-032-318</t>
  </si>
  <si>
    <t>761-048-180</t>
  </si>
  <si>
    <t>761-048-211</t>
  </si>
  <si>
    <t>770-034-121</t>
  </si>
  <si>
    <t>770-048-180</t>
  </si>
  <si>
    <t>770-048-211</t>
  </si>
  <si>
    <t>770-085-411</t>
  </si>
  <si>
    <t>770-131-413</t>
  </si>
  <si>
    <t>770-131-418</t>
  </si>
  <si>
    <t>780-012-372</t>
  </si>
  <si>
    <t>780-031-199</t>
  </si>
  <si>
    <t>780-032-461</t>
  </si>
  <si>
    <t>780-048-180</t>
  </si>
  <si>
    <t>780-048-211</t>
  </si>
  <si>
    <t>780-056-316</t>
  </si>
  <si>
    <t>780-073-311</t>
  </si>
  <si>
    <t>790-003-153</t>
  </si>
  <si>
    <t>790-014-352</t>
  </si>
  <si>
    <t>790-034-192</t>
  </si>
  <si>
    <t>790-034-462</t>
  </si>
  <si>
    <t>790-048-180</t>
  </si>
  <si>
    <t>790-048-211</t>
  </si>
  <si>
    <t>790-054-135</t>
  </si>
  <si>
    <t>790-056-319</t>
  </si>
  <si>
    <t>790-069-199</t>
  </si>
  <si>
    <t>800-048-180</t>
  </si>
  <si>
    <t>800-048-211</t>
  </si>
  <si>
    <t>810-015-472</t>
  </si>
  <si>
    <t>810-032-411</t>
  </si>
  <si>
    <t>810-048-180</t>
  </si>
  <si>
    <t>810-048-211</t>
  </si>
  <si>
    <t>810-054-121</t>
  </si>
  <si>
    <t>810-054-211</t>
  </si>
  <si>
    <t>810-054-221</t>
  </si>
  <si>
    <t>810-054-231</t>
  </si>
  <si>
    <t>820-029-146</t>
  </si>
  <si>
    <t>820-031-418</t>
  </si>
  <si>
    <t>820-034-231</t>
  </si>
  <si>
    <t>820-048-180</t>
  </si>
  <si>
    <t>820-048-211</t>
  </si>
  <si>
    <t>820-054-129_2</t>
  </si>
  <si>
    <t>820-056-316</t>
  </si>
  <si>
    <t>820-069-131</t>
  </si>
  <si>
    <t>820-073-343</t>
  </si>
  <si>
    <t>821-013-162</t>
  </si>
  <si>
    <t>821-029-146</t>
  </si>
  <si>
    <t>821-032-461</t>
  </si>
  <si>
    <t>821-034-121</t>
  </si>
  <si>
    <t>821-034-211</t>
  </si>
  <si>
    <t>821-034-221</t>
  </si>
  <si>
    <t>821-034-231</t>
  </si>
  <si>
    <t>821-048-180</t>
  </si>
  <si>
    <t>821-048-211</t>
  </si>
  <si>
    <t>821-054-121</t>
  </si>
  <si>
    <t>821-054-211</t>
  </si>
  <si>
    <t>821-054-221</t>
  </si>
  <si>
    <t>821-054-231</t>
  </si>
  <si>
    <t>821-069-146</t>
  </si>
  <si>
    <t>840-024-113</t>
  </si>
  <si>
    <t>840-024-131</t>
  </si>
  <si>
    <t>840-048-180</t>
  </si>
  <si>
    <t>840-048-211</t>
  </si>
  <si>
    <t>840-054-121</t>
  </si>
  <si>
    <t>840-054-211</t>
  </si>
  <si>
    <t>840-054-221</t>
  </si>
  <si>
    <t>840-054-231</t>
  </si>
  <si>
    <t>840-069-146</t>
  </si>
  <si>
    <t>850-014-379</t>
  </si>
  <si>
    <t>850-048-180</t>
  </si>
  <si>
    <t>850-048-211</t>
  </si>
  <si>
    <t>850-069-162</t>
  </si>
  <si>
    <t>850-069-199</t>
  </si>
  <si>
    <t>860-014-379</t>
  </si>
  <si>
    <t>860-032-411</t>
  </si>
  <si>
    <t>860-034-121</t>
  </si>
  <si>
    <t>860-034-221</t>
  </si>
  <si>
    <t>860-048-180</t>
  </si>
  <si>
    <t>860-048-211</t>
  </si>
  <si>
    <t>860-054-162</t>
  </si>
  <si>
    <t>860-056-311</t>
  </si>
  <si>
    <t>860-056-316</t>
  </si>
  <si>
    <t>861-032-113</t>
  </si>
  <si>
    <t>861-032-146</t>
  </si>
  <si>
    <t>861-048-180</t>
  </si>
  <si>
    <t>861-048-211</t>
  </si>
  <si>
    <t>861-069-151</t>
  </si>
  <si>
    <t>862-014-461</t>
  </si>
  <si>
    <t>870-012-148</t>
  </si>
  <si>
    <t>870-012-211</t>
  </si>
  <si>
    <t>870-056-316</t>
  </si>
  <si>
    <t>870-069-147</t>
  </si>
  <si>
    <t>870-069-199</t>
  </si>
  <si>
    <t>880-032-146</t>
  </si>
  <si>
    <t>880-048-180</t>
  </si>
  <si>
    <t>880-048-211</t>
  </si>
  <si>
    <t>880-069-151</t>
  </si>
  <si>
    <t>880-085-411</t>
  </si>
  <si>
    <t>890-015-418</t>
  </si>
  <si>
    <t>890-019-148</t>
  </si>
  <si>
    <t>890-031-181</t>
  </si>
  <si>
    <t>890-032-317</t>
  </si>
  <si>
    <t>890-032-332</t>
  </si>
  <si>
    <t>890-055-151</t>
  </si>
  <si>
    <t>900-028-181</t>
  </si>
  <si>
    <t>900-028-211</t>
  </si>
  <si>
    <t>900-028-221</t>
  </si>
  <si>
    <t>900-037-114</t>
  </si>
  <si>
    <t>900-037-116</t>
  </si>
  <si>
    <t>900-037-121</t>
  </si>
  <si>
    <t>900-037-131</t>
  </si>
  <si>
    <t>900-037-135</t>
  </si>
  <si>
    <t>900-037-142</t>
  </si>
  <si>
    <t>900-037-145</t>
  </si>
  <si>
    <t>900-037-146</t>
  </si>
  <si>
    <t>900-037-151</t>
  </si>
  <si>
    <t>900-037-167</t>
  </si>
  <si>
    <t>900-037-173</t>
  </si>
  <si>
    <t>900-037-183</t>
  </si>
  <si>
    <t>900-037-187</t>
  </si>
  <si>
    <t>900-037-211</t>
  </si>
  <si>
    <t>900-037-221</t>
  </si>
  <si>
    <t>900-037-231</t>
  </si>
  <si>
    <t>900-048-180</t>
  </si>
  <si>
    <t>900-048-211</t>
  </si>
  <si>
    <t>900-131-413</t>
  </si>
  <si>
    <t>900-131-418</t>
  </si>
  <si>
    <t>910-003-311</t>
  </si>
  <si>
    <t>910-024-113</t>
  </si>
  <si>
    <t>910-027-146</t>
  </si>
  <si>
    <t>910-032-151</t>
  </si>
  <si>
    <t>910-032-312</t>
  </si>
  <si>
    <t>910-034-211</t>
  </si>
  <si>
    <t>910-034-221</t>
  </si>
  <si>
    <t>910-034-411</t>
  </si>
  <si>
    <t>910-037-198</t>
  </si>
  <si>
    <t>910-048-180</t>
  </si>
  <si>
    <t>910-048-211</t>
  </si>
  <si>
    <t>910-054-121</t>
  </si>
  <si>
    <t>910-054-211</t>
  </si>
  <si>
    <t>910-054-221</t>
  </si>
  <si>
    <t>910-054-231</t>
  </si>
  <si>
    <t>910-054-312</t>
  </si>
  <si>
    <t>910-054-332</t>
  </si>
  <si>
    <t>910-054-411</t>
  </si>
  <si>
    <t>910-069-151</t>
  </si>
  <si>
    <t>910-069-152</t>
  </si>
  <si>
    <t>920-028-181</t>
  </si>
  <si>
    <t>920-028-211</t>
  </si>
  <si>
    <t>920-028-221</t>
  </si>
  <si>
    <t>920-029-141</t>
  </si>
  <si>
    <t>920-037-125</t>
  </si>
  <si>
    <t>920-037-126</t>
  </si>
  <si>
    <t>920-037-135</t>
  </si>
  <si>
    <t>920-037-146</t>
  </si>
  <si>
    <t>920-037-162</t>
  </si>
  <si>
    <t>920-037-166</t>
  </si>
  <si>
    <t>920-037-192</t>
  </si>
  <si>
    <t>920-037-342</t>
  </si>
  <si>
    <t>920-037-344</t>
  </si>
  <si>
    <t>920-037-451</t>
  </si>
  <si>
    <t>920-037-541</t>
  </si>
  <si>
    <t>920-048-180</t>
  </si>
  <si>
    <t>920-048-211</t>
  </si>
  <si>
    <t>920-054-121</t>
  </si>
  <si>
    <t>920-054-211</t>
  </si>
  <si>
    <t>920-054-221</t>
  </si>
  <si>
    <t>920-054-231</t>
  </si>
  <si>
    <t>920-055-135</t>
  </si>
  <si>
    <t>920-056-316</t>
  </si>
  <si>
    <t>930-012-423</t>
  </si>
  <si>
    <t>930-019-114</t>
  </si>
  <si>
    <t>930-037-114</t>
  </si>
  <si>
    <t>930-037-116</t>
  </si>
  <si>
    <t>930-037-121</t>
  </si>
  <si>
    <t>930-037-124</t>
  </si>
  <si>
    <t>930-037-131</t>
  </si>
  <si>
    <t>930-037-135</t>
  </si>
  <si>
    <t>930-037-142</t>
  </si>
  <si>
    <t>930-037-143</t>
  </si>
  <si>
    <t>930-037-148</t>
  </si>
  <si>
    <t>930-037-151</t>
  </si>
  <si>
    <t>930-037-162</t>
  </si>
  <si>
    <t>930-037-167</t>
  </si>
  <si>
    <t>930-037-173</t>
  </si>
  <si>
    <t>930-037-181</t>
  </si>
  <si>
    <t>930-037-211</t>
  </si>
  <si>
    <t>930-037-221</t>
  </si>
  <si>
    <t>930-037-231</t>
  </si>
  <si>
    <t>930-037-311</t>
  </si>
  <si>
    <t>930-037-312</t>
  </si>
  <si>
    <t>930-037-319</t>
  </si>
  <si>
    <t>930-037-321</t>
  </si>
  <si>
    <t>930-037-322</t>
  </si>
  <si>
    <t>930-037-323</t>
  </si>
  <si>
    <t>930-037-324</t>
  </si>
  <si>
    <t>930-037-325</t>
  </si>
  <si>
    <t>930-037-332</t>
  </si>
  <si>
    <t>930-037-361</t>
  </si>
  <si>
    <t>930-037-411</t>
  </si>
  <si>
    <t>930-037-421</t>
  </si>
  <si>
    <t>930-048-180</t>
  </si>
  <si>
    <t>930-048-211</t>
  </si>
  <si>
    <t>930-054-211</t>
  </si>
  <si>
    <t>930-055-114</t>
  </si>
  <si>
    <t>930-069-151</t>
  </si>
  <si>
    <t>940-019-181</t>
  </si>
  <si>
    <t>940-032-124</t>
  </si>
  <si>
    <t>940-032-147</t>
  </si>
  <si>
    <t>940-032-311</t>
  </si>
  <si>
    <t>940-048-180</t>
  </si>
  <si>
    <t>940-048-211</t>
  </si>
  <si>
    <t>940-055-114</t>
  </si>
  <si>
    <t>940-055-211</t>
  </si>
  <si>
    <t>940-055-221</t>
  </si>
  <si>
    <t>940-055-231</t>
  </si>
  <si>
    <t>940-055-311</t>
  </si>
  <si>
    <t>940-055-332</t>
  </si>
  <si>
    <t>940-055-411</t>
  </si>
  <si>
    <t>950-014-351</t>
  </si>
  <si>
    <t>950-014-418</t>
  </si>
  <si>
    <t>950-048-180</t>
  </si>
  <si>
    <t>950-048-211</t>
  </si>
  <si>
    <t>950-056-316</t>
  </si>
  <si>
    <t>950-069-113</t>
  </si>
  <si>
    <t>950-131-413</t>
  </si>
  <si>
    <t>960-007-132</t>
  </si>
  <si>
    <t>960-012-312</t>
  </si>
  <si>
    <t>960-028-181</t>
  </si>
  <si>
    <t>960-028-211</t>
  </si>
  <si>
    <t>960-032-411</t>
  </si>
  <si>
    <t>960-037-181</t>
  </si>
  <si>
    <t>960-048-180</t>
  </si>
  <si>
    <t>960-048-211</t>
  </si>
  <si>
    <t>960-054-121</t>
  </si>
  <si>
    <t>960-054-211</t>
  </si>
  <si>
    <t>960-054-221</t>
  </si>
  <si>
    <t>960-054-231</t>
  </si>
  <si>
    <t>960-055-462</t>
  </si>
  <si>
    <t>960-056-316</t>
  </si>
  <si>
    <t>960-131-413</t>
  </si>
  <si>
    <t>970-014-341</t>
  </si>
  <si>
    <t>970-029-142</t>
  </si>
  <si>
    <t>970-032-461</t>
  </si>
  <si>
    <t>970-048-180</t>
  </si>
  <si>
    <t>970-048-211</t>
  </si>
  <si>
    <t>970-055-462</t>
  </si>
  <si>
    <t>970-056-316</t>
  </si>
  <si>
    <t>980-028-181</t>
  </si>
  <si>
    <t>980-028-211</t>
  </si>
  <si>
    <t>980-032-167</t>
  </si>
  <si>
    <t>980-048-180</t>
  </si>
  <si>
    <t>980-048-211</t>
  </si>
  <si>
    <t>980-054-121</t>
  </si>
  <si>
    <t>980-054-211</t>
  </si>
  <si>
    <t>980-054-221</t>
  </si>
  <si>
    <t>980-054-231</t>
  </si>
  <si>
    <t>980-056-316</t>
  </si>
  <si>
    <t>990-034-121</t>
  </si>
  <si>
    <t>990-034-211</t>
  </si>
  <si>
    <t>990-034-221</t>
  </si>
  <si>
    <t>990-034-231</t>
  </si>
  <si>
    <t>990-034-411</t>
  </si>
  <si>
    <t>990-048-180</t>
  </si>
  <si>
    <t>990-048-211</t>
  </si>
  <si>
    <t>990-054-121</t>
  </si>
  <si>
    <t>990-054-211</t>
  </si>
  <si>
    <t>990-054-221</t>
  </si>
  <si>
    <t>990-054-231</t>
  </si>
  <si>
    <t>990-056-316</t>
  </si>
  <si>
    <t>990-063-165</t>
  </si>
  <si>
    <t>990-069-113</t>
  </si>
  <si>
    <t>995-019-312</t>
  </si>
  <si>
    <t>995-048-180</t>
  </si>
  <si>
    <t>995-048-211</t>
  </si>
  <si>
    <t>995-054-121</t>
  </si>
  <si>
    <t>995-054-211</t>
  </si>
  <si>
    <t>995-054-221</t>
  </si>
  <si>
    <t>995-054-231</t>
  </si>
  <si>
    <t>995-131-413</t>
  </si>
  <si>
    <t>010-ALL-181</t>
  </si>
  <si>
    <t>020-ALL-316</t>
  </si>
  <si>
    <t>020-ALL-413</t>
  </si>
  <si>
    <t>030-ALL-144</t>
  </si>
  <si>
    <t>030-ALL-461</t>
  </si>
  <si>
    <t>040-ALL-316</t>
  </si>
  <si>
    <t>050-ALL-127</t>
  </si>
  <si>
    <t>050-ALL-316</t>
  </si>
  <si>
    <t>050-ALL-413</t>
  </si>
  <si>
    <t>070-ALL-316</t>
  </si>
  <si>
    <t>070-ALL-352</t>
  </si>
  <si>
    <t>080-ALL-148</t>
  </si>
  <si>
    <t>080-ALL-316</t>
  </si>
  <si>
    <t>090-ALL-316</t>
  </si>
  <si>
    <t>100-ALL-316</t>
  </si>
  <si>
    <t>110-ALL-117</t>
  </si>
  <si>
    <t>110-ALL-316</t>
  </si>
  <si>
    <t>111-ALL-167</t>
  </si>
  <si>
    <t>111-ALL-316</t>
  </si>
  <si>
    <t>120-ALL-181</t>
  </si>
  <si>
    <t>130-ALL-187</t>
  </si>
  <si>
    <t>130-ALL-321</t>
  </si>
  <si>
    <t>130-ALL-322</t>
  </si>
  <si>
    <t>132-ALL-124</t>
  </si>
  <si>
    <t>132-ALL-135</t>
  </si>
  <si>
    <t>132-ALL-181</t>
  </si>
  <si>
    <t>132-ALL-319</t>
  </si>
  <si>
    <t>140-ALL-316</t>
  </si>
  <si>
    <t>150-ALL-316</t>
  </si>
  <si>
    <t>150-ALL-342</t>
  </si>
  <si>
    <t>160-ALL-316</t>
  </si>
  <si>
    <t>170-ALL-316</t>
  </si>
  <si>
    <t>170-ALL-414</t>
  </si>
  <si>
    <t>180-ALL-181</t>
  </si>
  <si>
    <t>180-ALL-316</t>
  </si>
  <si>
    <t>181-ALL-461</t>
  </si>
  <si>
    <t>182-ALL-316</t>
  </si>
  <si>
    <t>190-ALL-344</t>
  </si>
  <si>
    <t>210-ALL-133</t>
  </si>
  <si>
    <t>210-ALL-316</t>
  </si>
  <si>
    <t>210-ALL-418</t>
  </si>
  <si>
    <t>210-ALL-461</t>
  </si>
  <si>
    <t>210-ALL-541</t>
  </si>
  <si>
    <t>220-ALL-152</t>
  </si>
  <si>
    <t>230-ALL-174</t>
  </si>
  <si>
    <t>230-ALL-176</t>
  </si>
  <si>
    <t>230-ALL-316</t>
  </si>
  <si>
    <t>230-ALL-324</t>
  </si>
  <si>
    <t>230-ALL-414</t>
  </si>
  <si>
    <t>240-ALL-152</t>
  </si>
  <si>
    <t>250-ALL-152</t>
  </si>
  <si>
    <t>250-ALL-181</t>
  </si>
  <si>
    <t>250-ALL-316</t>
  </si>
  <si>
    <t>250-ALL-459</t>
  </si>
  <si>
    <t>270-ALL-316</t>
  </si>
  <si>
    <t>280-ALL-316</t>
  </si>
  <si>
    <t>290-ALL-316</t>
  </si>
  <si>
    <t>291-ALL-316</t>
  </si>
  <si>
    <t>291-ALL-413</t>
  </si>
  <si>
    <t>292-ALL-152</t>
  </si>
  <si>
    <t>292-ALL-189</t>
  </si>
  <si>
    <t>300-ALL-314</t>
  </si>
  <si>
    <t>300-ALL-316</t>
  </si>
  <si>
    <t>310-ALL-316</t>
  </si>
  <si>
    <t>310-ALL-317</t>
  </si>
  <si>
    <t>320-ALL-316</t>
  </si>
  <si>
    <t>330-ALL-316</t>
  </si>
  <si>
    <t>340-ALL-181</t>
  </si>
  <si>
    <t>360-ALL-135</t>
  </si>
  <si>
    <t>360-ALL-152</t>
  </si>
  <si>
    <t>360-ALL-181</t>
  </si>
  <si>
    <t>360-ALL-321</t>
  </si>
  <si>
    <t>360-ALL-322</t>
  </si>
  <si>
    <t>360-ALL-323</t>
  </si>
  <si>
    <t>360-ALL-325</t>
  </si>
  <si>
    <t>360-ALL-459</t>
  </si>
  <si>
    <t>370-ALL-316</t>
  </si>
  <si>
    <t>370-ALL-343</t>
  </si>
  <si>
    <t>370-ALL-423</t>
  </si>
  <si>
    <t>380-ALL-316</t>
  </si>
  <si>
    <t>390-ALL-317</t>
  </si>
  <si>
    <t>390-ALL-321</t>
  </si>
  <si>
    <t>390-ALL-361</t>
  </si>
  <si>
    <t>400-ALL-143</t>
  </si>
  <si>
    <t>400-ALL-316</t>
  </si>
  <si>
    <t>410-ALL-153</t>
  </si>
  <si>
    <t>410-ALL-422</t>
  </si>
  <si>
    <t>420-ALL-316</t>
  </si>
  <si>
    <t>420-ALL-321</t>
  </si>
  <si>
    <t>421-ALL-152</t>
  </si>
  <si>
    <t>430-ALL-112</t>
  </si>
  <si>
    <t>430-ALL-133</t>
  </si>
  <si>
    <t>430-ALL-316</t>
  </si>
  <si>
    <t>430-ALL-344</t>
  </si>
  <si>
    <t>440-ALL-181</t>
  </si>
  <si>
    <t>440-ALL-316</t>
  </si>
  <si>
    <t>450-ALL-316</t>
  </si>
  <si>
    <t>450-ALL-472</t>
  </si>
  <si>
    <t>480-ALL-153</t>
  </si>
  <si>
    <t>480-ALL-461</t>
  </si>
  <si>
    <t>490-ALL-146</t>
  </si>
  <si>
    <t>490-ALL-187</t>
  </si>
  <si>
    <t>490-ALL-316</t>
  </si>
  <si>
    <t>490-ALL-322</t>
  </si>
  <si>
    <t>490-ALL-323</t>
  </si>
  <si>
    <t>500-ALL-316</t>
  </si>
  <si>
    <t>510-ALL-112</t>
  </si>
  <si>
    <t>510-ALL-147</t>
  </si>
  <si>
    <t>520-ALL-146</t>
  </si>
  <si>
    <t>530-ALL-316</t>
  </si>
  <si>
    <t>540-ALL-316</t>
  </si>
  <si>
    <t>550-ALL-141</t>
  </si>
  <si>
    <t>550-ALL-181</t>
  </si>
  <si>
    <t>550-ALL-541</t>
  </si>
  <si>
    <t>560-ALL-316</t>
  </si>
  <si>
    <t>560-ALL-324</t>
  </si>
  <si>
    <t>570-ALL-152</t>
  </si>
  <si>
    <t>570-ALL-316</t>
  </si>
  <si>
    <t>590-ALL-327</t>
  </si>
  <si>
    <t>600-ALL-181</t>
  </si>
  <si>
    <t>610-ALL-316</t>
  </si>
  <si>
    <t>610-ALL-319</t>
  </si>
  <si>
    <t>610-ALL-322</t>
  </si>
  <si>
    <t>620-ALL-315</t>
  </si>
  <si>
    <t>620-ALL-715</t>
  </si>
  <si>
    <t>630-ALL-316</t>
  </si>
  <si>
    <t>630-ALL-344</t>
  </si>
  <si>
    <t>630-ALL-379</t>
  </si>
  <si>
    <t>630-ALL-413</t>
  </si>
  <si>
    <t>630-ALL-541</t>
  </si>
  <si>
    <t>640-ALL-124</t>
  </si>
  <si>
    <t>640-ALL-167</t>
  </si>
  <si>
    <t>640-ALL-191</t>
  </si>
  <si>
    <t>650-ALL-316</t>
  </si>
  <si>
    <t>670-ALL-146</t>
  </si>
  <si>
    <t>670-ALL-181</t>
  </si>
  <si>
    <t>670-ALL-316</t>
  </si>
  <si>
    <t>681-ALL-181</t>
  </si>
  <si>
    <t>681-ALL-413</t>
  </si>
  <si>
    <t>690-ALL-332</t>
  </si>
  <si>
    <t>700-ALL-181</t>
  </si>
  <si>
    <t>700-ALL-321</t>
  </si>
  <si>
    <t>700-ALL-323</t>
  </si>
  <si>
    <t>700-ALL-413</t>
  </si>
  <si>
    <t>700-ALL-472</t>
  </si>
  <si>
    <t>710-ALL-141</t>
  </si>
  <si>
    <t>710-ALL-143</t>
  </si>
  <si>
    <t>710-ALL-193</t>
  </si>
  <si>
    <t>720-ALL-472</t>
  </si>
  <si>
    <t>730-ALL-124</t>
  </si>
  <si>
    <t>730-ALL-319</t>
  </si>
  <si>
    <t>740-ALL-181</t>
  </si>
  <si>
    <t>740-ALL-197</t>
  </si>
  <si>
    <t>740-ALL-316</t>
  </si>
  <si>
    <t>750-ALL-316</t>
  </si>
  <si>
    <t>750-ALL-319</t>
  </si>
  <si>
    <t>760-ALL-316</t>
  </si>
  <si>
    <t>761-ALL-318</t>
  </si>
  <si>
    <t>770-ALL-715</t>
  </si>
  <si>
    <t>780-ALL-133</t>
  </si>
  <si>
    <t>780-ALL-316</t>
  </si>
  <si>
    <t>780-ALL-372</t>
  </si>
  <si>
    <t>780-ALL-461</t>
  </si>
  <si>
    <t>790-ALL-192</t>
  </si>
  <si>
    <t>790-ALL-352</t>
  </si>
  <si>
    <t>800-ALL-115</t>
  </si>
  <si>
    <t>800-ALL-146</t>
  </si>
  <si>
    <t>810-ALL-472</t>
  </si>
  <si>
    <t>820-ALL-316</t>
  </si>
  <si>
    <t>821-ALL-541</t>
  </si>
  <si>
    <t>840-ALL-146</t>
  </si>
  <si>
    <t>840-ALL-181</t>
  </si>
  <si>
    <t>840-ALL-461</t>
  </si>
  <si>
    <t>850-ALL-379</t>
  </si>
  <si>
    <t>860-ALL-316</t>
  </si>
  <si>
    <t>860-ALL-379</t>
  </si>
  <si>
    <t>862-ALL-461</t>
  </si>
  <si>
    <t>870-ALL-147</t>
  </si>
  <si>
    <t>870-ALL-148</t>
  </si>
  <si>
    <t>870-ALL-316</t>
  </si>
  <si>
    <t>890-ALL-148</t>
  </si>
  <si>
    <t>900-ALL-117</t>
  </si>
  <si>
    <t>900-ALL-181</t>
  </si>
  <si>
    <t>900-ALL-183</t>
  </si>
  <si>
    <t>900-ALL-187</t>
  </si>
  <si>
    <t>910-ALL-146</t>
  </si>
  <si>
    <t>920-ALL-126</t>
  </si>
  <si>
    <t>920-ALL-146</t>
  </si>
  <si>
    <t>920-ALL-181</t>
  </si>
  <si>
    <t>920-ALL-316</t>
  </si>
  <si>
    <t>920-ALL-451</t>
  </si>
  <si>
    <t>930-ALL-322</t>
  </si>
  <si>
    <t>930-ALL-324</t>
  </si>
  <si>
    <t>930-ALL-325</t>
  </si>
  <si>
    <t>930-ALL-421</t>
  </si>
  <si>
    <t>940-ALL-147</t>
  </si>
  <si>
    <t>940-ALL-192</t>
  </si>
  <si>
    <t>940-ALL-413</t>
  </si>
  <si>
    <t>950-ALL-316</t>
  </si>
  <si>
    <t>950-ALL-351</t>
  </si>
  <si>
    <t>960-ALL-316</t>
  </si>
  <si>
    <t>970-ALL-316</t>
  </si>
  <si>
    <t>980-ALL-316</t>
  </si>
  <si>
    <t>990-ALL-316</t>
  </si>
  <si>
    <t>ALL-ALL-232</t>
  </si>
  <si>
    <t>ALL-ALL-316</t>
  </si>
  <si>
    <t>ALL-ALL-325</t>
  </si>
  <si>
    <t>ALL-ALL-415</t>
  </si>
  <si>
    <t>ALL-ALL-522</t>
  </si>
  <si>
    <t>ALL-012-199</t>
  </si>
  <si>
    <t>ALL-019-123</t>
  </si>
  <si>
    <t>ALL-019-144</t>
  </si>
  <si>
    <t>ALL-022-153</t>
  </si>
  <si>
    <t>ALL-022-181</t>
  </si>
  <si>
    <t>ALL-022-196</t>
  </si>
  <si>
    <t>ALL-024-117</t>
  </si>
  <si>
    <t>ALL-028-181</t>
  </si>
  <si>
    <t>ALL-028-211</t>
  </si>
  <si>
    <t>ALL-028-221</t>
  </si>
  <si>
    <t>ALL-029-418</t>
  </si>
  <si>
    <t>ALL-030-163</t>
  </si>
  <si>
    <t>ALL-030-191</t>
  </si>
  <si>
    <t>ALL-030-196</t>
  </si>
  <si>
    <t>ALL-030-197</t>
  </si>
  <si>
    <t>ALL-030-211</t>
  </si>
  <si>
    <t>ALL-030-221</t>
  </si>
  <si>
    <t>ALL-030-462</t>
  </si>
  <si>
    <t>ALL-032-124</t>
  </si>
  <si>
    <t>ALL-034-142</t>
  </si>
  <si>
    <t>ALL-037-113</t>
  </si>
  <si>
    <t>ALL-037-115</t>
  </si>
  <si>
    <t>ALL-037-117</t>
  </si>
  <si>
    <t>ALL-037-123</t>
  </si>
  <si>
    <t>ALL-037-124</t>
  </si>
  <si>
    <t>ALL-037-125</t>
  </si>
  <si>
    <t>ALL-037-129_2</t>
  </si>
  <si>
    <t>ALL-037-133</t>
  </si>
  <si>
    <t>ALL-037-135</t>
  </si>
  <si>
    <t>ALL-037-141</t>
  </si>
  <si>
    <t>ALL-037-143</t>
  </si>
  <si>
    <t>ALL-037-144</t>
  </si>
  <si>
    <t>ALL-037-145</t>
  </si>
  <si>
    <t>ALL-037-146</t>
  </si>
  <si>
    <t>ALL-037-148</t>
  </si>
  <si>
    <t>ALL-037-149</t>
  </si>
  <si>
    <t>ALL-037-164</t>
  </si>
  <si>
    <t>ALL-037-166</t>
  </si>
  <si>
    <t>ALL-037-172</t>
  </si>
  <si>
    <t>ALL-037-174</t>
  </si>
  <si>
    <t>ALL-037-176</t>
  </si>
  <si>
    <t>ALL-037-187</t>
  </si>
  <si>
    <t>ALL-037-188</t>
  </si>
  <si>
    <t>ALL-037-192</t>
  </si>
  <si>
    <t>ALL-037-198</t>
  </si>
  <si>
    <t>ALL-037-232</t>
  </si>
  <si>
    <t>ALL-037-319</t>
  </si>
  <si>
    <t>ALL-037-324</t>
  </si>
  <si>
    <t>ALL-037-325</t>
  </si>
  <si>
    <t>ALL-037-327</t>
  </si>
  <si>
    <t>ALL-037-331</t>
  </si>
  <si>
    <t>ALL-037-342</t>
  </si>
  <si>
    <t>ALL-037-343</t>
  </si>
  <si>
    <t>ALL-037-351</t>
  </si>
  <si>
    <t>ALL-037-421</t>
  </si>
  <si>
    <t>ALL-037-423</t>
  </si>
  <si>
    <t>ALL-037-451</t>
  </si>
  <si>
    <t>ALL-037-459</t>
  </si>
  <si>
    <t>ALL-037-462</t>
  </si>
  <si>
    <t>ALL-037-522</t>
  </si>
  <si>
    <t>ALL-037-541</t>
  </si>
  <si>
    <t>ALL-037-552</t>
  </si>
  <si>
    <t>ALL-048-180</t>
  </si>
  <si>
    <t>ALL-048-211</t>
  </si>
  <si>
    <t>ALL-056-316</t>
  </si>
  <si>
    <t>ALL-064-121</t>
  </si>
  <si>
    <t>ALL-064-131</t>
  </si>
  <si>
    <t>ALL-064-211</t>
  </si>
  <si>
    <t>ALL-064-221</t>
  </si>
  <si>
    <t>ALL-064-231</t>
  </si>
  <si>
    <t>ALL-065-163</t>
  </si>
  <si>
    <t>ALL-065-196</t>
  </si>
  <si>
    <t>ALL-065-211</t>
  </si>
  <si>
    <t>ALL-065-221</t>
  </si>
  <si>
    <t>ALL-065-311</t>
  </si>
  <si>
    <t>ALL-065-312</t>
  </si>
  <si>
    <t>ALL-065-411</t>
  </si>
  <si>
    <t>ALL-065-418</t>
  </si>
  <si>
    <t>ALL-065-461</t>
  </si>
  <si>
    <t>ALL-065-462</t>
  </si>
  <si>
    <t>ALL-085-312</t>
  </si>
  <si>
    <t>ALL-131-314</t>
  </si>
  <si>
    <t>ALL-131-411</t>
  </si>
  <si>
    <t>ALL-131-413</t>
  </si>
  <si>
    <t>ALL-131-415</t>
  </si>
  <si>
    <t>ALL-131-418</t>
  </si>
  <si>
    <t>Coding and Mobile Application Grant</t>
  </si>
  <si>
    <t>Textbooks and Digital Resources (State Fund 1)</t>
  </si>
  <si>
    <t>234</t>
  </si>
  <si>
    <t>235</t>
  </si>
  <si>
    <t>Employer's Life Insurance Cost</t>
  </si>
  <si>
    <t>316</t>
  </si>
  <si>
    <t>325</t>
  </si>
  <si>
    <t>415</t>
  </si>
  <si>
    <t>522</t>
  </si>
  <si>
    <t>General Contract</t>
  </si>
  <si>
    <t>NBPTS Educational Leave</t>
  </si>
  <si>
    <t>Small County Supplemental Funding</t>
  </si>
  <si>
    <t>Disadvantaged Student Supplemental Funding</t>
  </si>
  <si>
    <t>PRC 011 - NBPTS Educational Leave</t>
  </si>
  <si>
    <t>PRC 019 - Small County Supplemental Funding</t>
  </si>
  <si>
    <t>PRC 024 - Disadvantaged Student Supplemental Funding</t>
  </si>
  <si>
    <t>PRC 065 - Coding and Mobile Application Grant</t>
  </si>
  <si>
    <t>PRC 130 - State Textbooks (MFR Data Source)</t>
  </si>
  <si>
    <t>PRC 131 - Textbooks and Digital Resources (State Fund 1)</t>
  </si>
  <si>
    <t>Other Textbooks</t>
  </si>
  <si>
    <t>011-120</t>
  </si>
  <si>
    <t>012-660</t>
  </si>
  <si>
    <t>019-200</t>
  </si>
  <si>
    <t>020-120</t>
  </si>
  <si>
    <t>020-180</t>
  </si>
  <si>
    <t>020-181</t>
  </si>
  <si>
    <t>020-280</t>
  </si>
  <si>
    <t>020-390</t>
  </si>
  <si>
    <t>020-620</t>
  </si>
  <si>
    <t>022-080</t>
  </si>
  <si>
    <t>022-291</t>
  </si>
  <si>
    <t>022-420</t>
  </si>
  <si>
    <t>022-460</t>
  </si>
  <si>
    <t>028-010</t>
  </si>
  <si>
    <t>028-100</t>
  </si>
  <si>
    <t>028-110</t>
  </si>
  <si>
    <t>028-120</t>
  </si>
  <si>
    <t>028-310</t>
  </si>
  <si>
    <t>028-320</t>
  </si>
  <si>
    <t>028-340</t>
  </si>
  <si>
    <t>028-350</t>
  </si>
  <si>
    <t>028-410</t>
  </si>
  <si>
    <t>028-450</t>
  </si>
  <si>
    <t>028-680</t>
  </si>
  <si>
    <t>028-681</t>
  </si>
  <si>
    <t>028-970</t>
  </si>
  <si>
    <t>028-990</t>
  </si>
  <si>
    <t>034-020</t>
  </si>
  <si>
    <t>034-132</t>
  </si>
  <si>
    <t>034-230</t>
  </si>
  <si>
    <t>034-260</t>
  </si>
  <si>
    <t>034-270</t>
  </si>
  <si>
    <t>034-300</t>
  </si>
  <si>
    <t>034-340</t>
  </si>
  <si>
    <t>034-520</t>
  </si>
  <si>
    <t>034-650</t>
  </si>
  <si>
    <t>034-810</t>
  </si>
  <si>
    <t>034-840</t>
  </si>
  <si>
    <t>034-920</t>
  </si>
  <si>
    <t>034-995</t>
  </si>
  <si>
    <t>037-250</t>
  </si>
  <si>
    <t>037-320</t>
  </si>
  <si>
    <t>037-410</t>
  </si>
  <si>
    <t>037-650</t>
  </si>
  <si>
    <t>037-800</t>
  </si>
  <si>
    <t>037-940</t>
  </si>
  <si>
    <t>039-020</t>
  </si>
  <si>
    <t>039-030</t>
  </si>
  <si>
    <t>039-080</t>
  </si>
  <si>
    <t>039-090</t>
  </si>
  <si>
    <t>039-132</t>
  </si>
  <si>
    <t>039-150</t>
  </si>
  <si>
    <t>039-170</t>
  </si>
  <si>
    <t>039-182</t>
  </si>
  <si>
    <t>039-190</t>
  </si>
  <si>
    <t>039-200</t>
  </si>
  <si>
    <t>039-210</t>
  </si>
  <si>
    <t>039-241</t>
  </si>
  <si>
    <t>039-250</t>
  </si>
  <si>
    <t>039-300</t>
  </si>
  <si>
    <t>039-390</t>
  </si>
  <si>
    <t>039-422</t>
  </si>
  <si>
    <t>039-430</t>
  </si>
  <si>
    <t>039-450</t>
  </si>
  <si>
    <t>039-470</t>
  </si>
  <si>
    <t>039-480</t>
  </si>
  <si>
    <t>039-500</t>
  </si>
  <si>
    <t>039-510</t>
  </si>
  <si>
    <t>039-550</t>
  </si>
  <si>
    <t>039-580</t>
  </si>
  <si>
    <t>039-660</t>
  </si>
  <si>
    <t>039-700</t>
  </si>
  <si>
    <t>039-730</t>
  </si>
  <si>
    <t>039-740</t>
  </si>
  <si>
    <t>039-820</t>
  </si>
  <si>
    <t>039-861</t>
  </si>
  <si>
    <t>039-900</t>
  </si>
  <si>
    <t>039-950</t>
  </si>
  <si>
    <t>039-970</t>
  </si>
  <si>
    <t>039-980</t>
  </si>
  <si>
    <t>054-870</t>
  </si>
  <si>
    <t>055-050</t>
  </si>
  <si>
    <t>055-090</t>
  </si>
  <si>
    <t>064-450</t>
  </si>
  <si>
    <t>064-861</t>
  </si>
  <si>
    <t>078-080</t>
  </si>
  <si>
    <t>078-170</t>
  </si>
  <si>
    <t>078-241</t>
  </si>
  <si>
    <t>078-310</t>
  </si>
  <si>
    <t>078-460</t>
  </si>
  <si>
    <t>078-640</t>
  </si>
  <si>
    <t>078-770</t>
  </si>
  <si>
    <t>078-790</t>
  </si>
  <si>
    <t>078-870</t>
  </si>
  <si>
    <t>078-890</t>
  </si>
  <si>
    <t>078-940</t>
  </si>
  <si>
    <t>078-960</t>
  </si>
  <si>
    <t>131-010</t>
  </si>
  <si>
    <t>131-020</t>
  </si>
  <si>
    <t>131-060</t>
  </si>
  <si>
    <t>131-090</t>
  </si>
  <si>
    <t>131-110</t>
  </si>
  <si>
    <t>131-130</t>
  </si>
  <si>
    <t>131-150</t>
  </si>
  <si>
    <t>131-160</t>
  </si>
  <si>
    <t>131-180</t>
  </si>
  <si>
    <t>131-181</t>
  </si>
  <si>
    <t>131-182</t>
  </si>
  <si>
    <t>131-190</t>
  </si>
  <si>
    <t>131-200</t>
  </si>
  <si>
    <t>131-220</t>
  </si>
  <si>
    <t>131-230</t>
  </si>
  <si>
    <t>131-241</t>
  </si>
  <si>
    <t>131-250</t>
  </si>
  <si>
    <t>131-260</t>
  </si>
  <si>
    <t>131-270</t>
  </si>
  <si>
    <t>131-280</t>
  </si>
  <si>
    <t>131-310</t>
  </si>
  <si>
    <t>131-330</t>
  </si>
  <si>
    <t>131-350</t>
  </si>
  <si>
    <t>131-360</t>
  </si>
  <si>
    <t>131-370</t>
  </si>
  <si>
    <t>131-421</t>
  </si>
  <si>
    <t>131-440</t>
  </si>
  <si>
    <t>131-450</t>
  </si>
  <si>
    <t>131-470</t>
  </si>
  <si>
    <t>131-490</t>
  </si>
  <si>
    <t>131-510</t>
  </si>
  <si>
    <t>131-530</t>
  </si>
  <si>
    <t>131-540</t>
  </si>
  <si>
    <t>131-550</t>
  </si>
  <si>
    <t>131-590</t>
  </si>
  <si>
    <t>131-600</t>
  </si>
  <si>
    <t>131-630</t>
  </si>
  <si>
    <t>131-640</t>
  </si>
  <si>
    <t>131-670</t>
  </si>
  <si>
    <t>131-680</t>
  </si>
  <si>
    <t>131-681</t>
  </si>
  <si>
    <t>131-760</t>
  </si>
  <si>
    <t>131-761</t>
  </si>
  <si>
    <t>131-810</t>
  </si>
  <si>
    <t>131-821</t>
  </si>
  <si>
    <t>131-830</t>
  </si>
  <si>
    <t>131-840</t>
  </si>
  <si>
    <t>131-850</t>
  </si>
  <si>
    <t>131-861</t>
  </si>
  <si>
    <t>131-862</t>
  </si>
  <si>
    <t>131-880</t>
  </si>
  <si>
    <t>131-920</t>
  </si>
  <si>
    <t>131-970</t>
  </si>
  <si>
    <t>131-980</t>
  </si>
  <si>
    <t>131-990</t>
  </si>
  <si>
    <t>078-ALL</t>
  </si>
  <si>
    <t>010-028-181</t>
  </si>
  <si>
    <t>010-028-211</t>
  </si>
  <si>
    <t>010-028-221</t>
  </si>
  <si>
    <t>010-032-113</t>
  </si>
  <si>
    <t>010-034-121</t>
  </si>
  <si>
    <t>010-069-311</t>
  </si>
  <si>
    <t>010-131-418</t>
  </si>
  <si>
    <t>020-007-135</t>
  </si>
  <si>
    <t>020-014-315</t>
  </si>
  <si>
    <t>020-034-121</t>
  </si>
  <si>
    <t>020-034-211</t>
  </si>
  <si>
    <t>020-034-221</t>
  </si>
  <si>
    <t>020-034-231</t>
  </si>
  <si>
    <t>020-034-411</t>
  </si>
  <si>
    <t>020-039-311</t>
  </si>
  <si>
    <t>020-131-418</t>
  </si>
  <si>
    <t>030-019-461</t>
  </si>
  <si>
    <t>030-029-121</t>
  </si>
  <si>
    <t>030-069-131</t>
  </si>
  <si>
    <t>040-032-145</t>
  </si>
  <si>
    <t>040-032-361</t>
  </si>
  <si>
    <t>050-054-221</t>
  </si>
  <si>
    <t>050-055-131</t>
  </si>
  <si>
    <t>050-055-151</t>
  </si>
  <si>
    <t>050-055-211</t>
  </si>
  <si>
    <t>050-055-221</t>
  </si>
  <si>
    <t>050-055-231</t>
  </si>
  <si>
    <t>050-055-311</t>
  </si>
  <si>
    <t>050-055-413</t>
  </si>
  <si>
    <t>060-014-461</t>
  </si>
  <si>
    <t>060-027-199</t>
  </si>
  <si>
    <t>060-034-411</t>
  </si>
  <si>
    <t>060-131-411</t>
  </si>
  <si>
    <t>060-131-418</t>
  </si>
  <si>
    <t>070-027-146</t>
  </si>
  <si>
    <t>070-031-418</t>
  </si>
  <si>
    <t>070-054-411</t>
  </si>
  <si>
    <t>080-014-422</t>
  </si>
  <si>
    <t>080-019-148</t>
  </si>
  <si>
    <t>080-024-113</t>
  </si>
  <si>
    <t>080-039-311</t>
  </si>
  <si>
    <t>090-032-135</t>
  </si>
  <si>
    <t>090-039-311</t>
  </si>
  <si>
    <t>090-055-135</t>
  </si>
  <si>
    <t>090-055-151</t>
  </si>
  <si>
    <t>090-055-211</t>
  </si>
  <si>
    <t>090-055-221</t>
  </si>
  <si>
    <t>090-055-231</t>
  </si>
  <si>
    <t>090-055-413</t>
  </si>
  <si>
    <t>090-056-344</t>
  </si>
  <si>
    <t>090-056-418</t>
  </si>
  <si>
    <t>090-131-418</t>
  </si>
  <si>
    <t>100-014-311</t>
  </si>
  <si>
    <t>100-028-181</t>
  </si>
  <si>
    <t>100-028-211</t>
  </si>
  <si>
    <t>100-028-221</t>
  </si>
  <si>
    <t>100-029-312</t>
  </si>
  <si>
    <t>100-032-135</t>
  </si>
  <si>
    <t>100-032-165</t>
  </si>
  <si>
    <t>110-014-121</t>
  </si>
  <si>
    <t>110-014-221</t>
  </si>
  <si>
    <t>110-014-231</t>
  </si>
  <si>
    <t>110-014-461</t>
  </si>
  <si>
    <t>110-028-181</t>
  </si>
  <si>
    <t>110-028-211</t>
  </si>
  <si>
    <t>110-028-221</t>
  </si>
  <si>
    <t>110-034-121</t>
  </si>
  <si>
    <t>110-034-312</t>
  </si>
  <si>
    <t>110-131-418</t>
  </si>
  <si>
    <t>111-034-135</t>
  </si>
  <si>
    <t>111-131-411</t>
  </si>
  <si>
    <t>111-131-413</t>
  </si>
  <si>
    <t>120-003-371</t>
  </si>
  <si>
    <t>120-011-163</t>
  </si>
  <si>
    <t>120-011-211</t>
  </si>
  <si>
    <t>120-020-124</t>
  </si>
  <si>
    <t>120-020-211</t>
  </si>
  <si>
    <t>120-020-319</t>
  </si>
  <si>
    <t>120-028-181</t>
  </si>
  <si>
    <t>120-028-211</t>
  </si>
  <si>
    <t>120-028-221</t>
  </si>
  <si>
    <t>120-031-411</t>
  </si>
  <si>
    <t>120-054-418</t>
  </si>
  <si>
    <t>120-056-316</t>
  </si>
  <si>
    <t>120-069-147</t>
  </si>
  <si>
    <t>130-014-344</t>
  </si>
  <si>
    <t>130-032-143</t>
  </si>
  <si>
    <t>130-032-462</t>
  </si>
  <si>
    <t>130-034-121</t>
  </si>
  <si>
    <t>130-037-319</t>
  </si>
  <si>
    <t>130-054-163</t>
  </si>
  <si>
    <t>130-055-116</t>
  </si>
  <si>
    <t>130-131-411</t>
  </si>
  <si>
    <t>130-131-413</t>
  </si>
  <si>
    <t>132-014-151</t>
  </si>
  <si>
    <t>132-014-221</t>
  </si>
  <si>
    <t>132-014-231</t>
  </si>
  <si>
    <t>132-014-351</t>
  </si>
  <si>
    <t>132-020-211</t>
  </si>
  <si>
    <t>132-029-312</t>
  </si>
  <si>
    <t>132-032-199</t>
  </si>
  <si>
    <t>132-032-311</t>
  </si>
  <si>
    <t>132-034-121</t>
  </si>
  <si>
    <t>132-034-211</t>
  </si>
  <si>
    <t>132-034-221</t>
  </si>
  <si>
    <t>132-034-231</t>
  </si>
  <si>
    <t>132-039-311</t>
  </si>
  <si>
    <t>132-061-418</t>
  </si>
  <si>
    <t>132-069-142</t>
  </si>
  <si>
    <t>132-069-143</t>
  </si>
  <si>
    <t>140-002-118</t>
  </si>
  <si>
    <t>140-031-315</t>
  </si>
  <si>
    <t>140-032-165</t>
  </si>
  <si>
    <t>140-034-121</t>
  </si>
  <si>
    <t>140-055-312</t>
  </si>
  <si>
    <t>140-069-116</t>
  </si>
  <si>
    <t>150-031-152</t>
  </si>
  <si>
    <t>150-039-311</t>
  </si>
  <si>
    <t>150-055-131</t>
  </si>
  <si>
    <t>150-055-311</t>
  </si>
  <si>
    <t>150-069-121</t>
  </si>
  <si>
    <t>150-069-131</t>
  </si>
  <si>
    <t>160-032-126</t>
  </si>
  <si>
    <t>160-056-418</t>
  </si>
  <si>
    <t>160-131-418</t>
  </si>
  <si>
    <t>170-019-199</t>
  </si>
  <si>
    <t>180-012-148</t>
  </si>
  <si>
    <t>180-012-211</t>
  </si>
  <si>
    <t>180-012-221</t>
  </si>
  <si>
    <t>180-020-124</t>
  </si>
  <si>
    <t>180-020-319</t>
  </si>
  <si>
    <t>180-034-231</t>
  </si>
  <si>
    <t>180-056-552</t>
  </si>
  <si>
    <t>180-131-411</t>
  </si>
  <si>
    <t>180-131-413</t>
  </si>
  <si>
    <t>181-001-127</t>
  </si>
  <si>
    <t>181-003-199</t>
  </si>
  <si>
    <t>181-020-124</t>
  </si>
  <si>
    <t>181-020-319</t>
  </si>
  <si>
    <t>181-024-121</t>
  </si>
  <si>
    <t>181-034-121</t>
  </si>
  <si>
    <t>181-034-211</t>
  </si>
  <si>
    <t>181-034-221</t>
  </si>
  <si>
    <t>181-034-231</t>
  </si>
  <si>
    <t>181-034-332</t>
  </si>
  <si>
    <t>181-056-316</t>
  </si>
  <si>
    <t>181-131-413</t>
  </si>
  <si>
    <t>182-020-162</t>
  </si>
  <si>
    <t>182-029-121</t>
  </si>
  <si>
    <t>182-029-199</t>
  </si>
  <si>
    <t>182-039-311</t>
  </si>
  <si>
    <t>182-069-116</t>
  </si>
  <si>
    <t>182-131-413</t>
  </si>
  <si>
    <t>182-131-418</t>
  </si>
  <si>
    <t>190-034-231</t>
  </si>
  <si>
    <t>190-037-125</t>
  </si>
  <si>
    <t>190-039-311</t>
  </si>
  <si>
    <t>200-019-121</t>
  </si>
  <si>
    <t>200-019-131</t>
  </si>
  <si>
    <t>200-019-151</t>
  </si>
  <si>
    <t>200-019-211</t>
  </si>
  <si>
    <t>200-019-221</t>
  </si>
  <si>
    <t>200-019-231</t>
  </si>
  <si>
    <t>200-019-371</t>
  </si>
  <si>
    <t>200-019-462</t>
  </si>
  <si>
    <t>200-039-149</t>
  </si>
  <si>
    <t>200-039-211</t>
  </si>
  <si>
    <t>200-039-221</t>
  </si>
  <si>
    <t>200-039-229</t>
  </si>
  <si>
    <t>200-039-231</t>
  </si>
  <si>
    <t>200-056-316</t>
  </si>
  <si>
    <t>210-009-189</t>
  </si>
  <si>
    <t>210-019-199</t>
  </si>
  <si>
    <t>210-032-132</t>
  </si>
  <si>
    <t>210-039-311</t>
  </si>
  <si>
    <t>210-056-319</t>
  </si>
  <si>
    <t>210-056-343</t>
  </si>
  <si>
    <t>220-013-131</t>
  </si>
  <si>
    <t>220-016-411</t>
  </si>
  <si>
    <t>220-019-143</t>
  </si>
  <si>
    <t>220-056-199</t>
  </si>
  <si>
    <t>220-056-316</t>
  </si>
  <si>
    <t>220-131-411</t>
  </si>
  <si>
    <t>220-131-418</t>
  </si>
  <si>
    <t>230-003-199</t>
  </si>
  <si>
    <t>230-013-167</t>
  </si>
  <si>
    <t>230-014-184</t>
  </si>
  <si>
    <t>230-024-311</t>
  </si>
  <si>
    <t>230-029-312</t>
  </si>
  <si>
    <t>230-029-411</t>
  </si>
  <si>
    <t>230-032-144</t>
  </si>
  <si>
    <t>230-034-121</t>
  </si>
  <si>
    <t>230-034-211</t>
  </si>
  <si>
    <t>230-034-221</t>
  </si>
  <si>
    <t>230-034-231</t>
  </si>
  <si>
    <t>230-037-146</t>
  </si>
  <si>
    <t>230-037-188</t>
  </si>
  <si>
    <t>230-037-459</t>
  </si>
  <si>
    <t>230-069-167</t>
  </si>
  <si>
    <t>230-131-411</t>
  </si>
  <si>
    <t>230-131-413</t>
  </si>
  <si>
    <t>240-003-151</t>
  </si>
  <si>
    <t>240-003-162</t>
  </si>
  <si>
    <t>240-007-135</t>
  </si>
  <si>
    <t>240-014-151</t>
  </si>
  <si>
    <t>240-014-231</t>
  </si>
  <si>
    <t>240-024-113</t>
  </si>
  <si>
    <t>240-032-132</t>
  </si>
  <si>
    <t>240-032-145</t>
  </si>
  <si>
    <t>240-056-316</t>
  </si>
  <si>
    <t>240-069-113</t>
  </si>
  <si>
    <t>241-024-131</t>
  </si>
  <si>
    <t>241-024-411</t>
  </si>
  <si>
    <t>241-039-311</t>
  </si>
  <si>
    <t>241-069-113</t>
  </si>
  <si>
    <t>241-069-146</t>
  </si>
  <si>
    <t>250-014-184</t>
  </si>
  <si>
    <t>250-014-418</t>
  </si>
  <si>
    <t>250-031-131</t>
  </si>
  <si>
    <t>250-031-151</t>
  </si>
  <si>
    <t>250-032-113</t>
  </si>
  <si>
    <t>250-034-121</t>
  </si>
  <si>
    <t>250-034-129_2</t>
  </si>
  <si>
    <t>250-034-231</t>
  </si>
  <si>
    <t>250-037-114</t>
  </si>
  <si>
    <t>250-037-116</t>
  </si>
  <si>
    <t>250-037-121</t>
  </si>
  <si>
    <t>250-037-131</t>
  </si>
  <si>
    <t>250-037-142</t>
  </si>
  <si>
    <t>250-037-148</t>
  </si>
  <si>
    <t>250-037-162</t>
  </si>
  <si>
    <t>250-037-167</t>
  </si>
  <si>
    <t>250-037-181</t>
  </si>
  <si>
    <t>250-037-199</t>
  </si>
  <si>
    <t>250-037-211</t>
  </si>
  <si>
    <t>250-037-221</t>
  </si>
  <si>
    <t>250-037-231</t>
  </si>
  <si>
    <t>250-037-411</t>
  </si>
  <si>
    <t>250-039-311</t>
  </si>
  <si>
    <t>250-063-121</t>
  </si>
  <si>
    <t>250-063-142</t>
  </si>
  <si>
    <t>250-063-211</t>
  </si>
  <si>
    <t>250-063-221</t>
  </si>
  <si>
    <t>250-063-231</t>
  </si>
  <si>
    <t>250-131-418</t>
  </si>
  <si>
    <t>260-002-111</t>
  </si>
  <si>
    <t>260-027-167</t>
  </si>
  <si>
    <t>260-034-121</t>
  </si>
  <si>
    <t>260-034-211</t>
  </si>
  <si>
    <t>260-034-221</t>
  </si>
  <si>
    <t>260-034-231</t>
  </si>
  <si>
    <t>260-131-413</t>
  </si>
  <si>
    <t>260-131-415</t>
  </si>
  <si>
    <t>270-024-411</t>
  </si>
  <si>
    <t>270-029-142</t>
  </si>
  <si>
    <t>270-032-113</t>
  </si>
  <si>
    <t>270-032-332</t>
  </si>
  <si>
    <t>270-034-121</t>
  </si>
  <si>
    <t>270-034-211</t>
  </si>
  <si>
    <t>270-034-221</t>
  </si>
  <si>
    <t>270-034-231</t>
  </si>
  <si>
    <t>270-069-418</t>
  </si>
  <si>
    <t>270-073-341</t>
  </si>
  <si>
    <t>270-131-411</t>
  </si>
  <si>
    <t>280-001-127</t>
  </si>
  <si>
    <t>280-002-118</t>
  </si>
  <si>
    <t>280-003-173</t>
  </si>
  <si>
    <t>280-014-351</t>
  </si>
  <si>
    <t>280-020-124</t>
  </si>
  <si>
    <t>280-020-211</t>
  </si>
  <si>
    <t>280-020-319</t>
  </si>
  <si>
    <t>280-034-411</t>
  </si>
  <si>
    <t>280-056-418</t>
  </si>
  <si>
    <t>280-061-418</t>
  </si>
  <si>
    <t>280-131-413</t>
  </si>
  <si>
    <t>290-012-425</t>
  </si>
  <si>
    <t>290-056-199</t>
  </si>
  <si>
    <t>291-003-162</t>
  </si>
  <si>
    <t>291-014-151</t>
  </si>
  <si>
    <t>291-014-231</t>
  </si>
  <si>
    <t>291-024-167</t>
  </si>
  <si>
    <t>291-056-344</t>
  </si>
  <si>
    <t>291-056-411</t>
  </si>
  <si>
    <t>291-131-418</t>
  </si>
  <si>
    <t>292-012-422</t>
  </si>
  <si>
    <t>292-014-151</t>
  </si>
  <si>
    <t>292-029-312</t>
  </si>
  <si>
    <t>292-056-172</t>
  </si>
  <si>
    <t>292-056-423</t>
  </si>
  <si>
    <t>292-069-418</t>
  </si>
  <si>
    <t>292-073-418</t>
  </si>
  <si>
    <t>300-014-151</t>
  </si>
  <si>
    <t>300-014-221</t>
  </si>
  <si>
    <t>300-014-231</t>
  </si>
  <si>
    <t>300-024-162</t>
  </si>
  <si>
    <t>300-034-121</t>
  </si>
  <si>
    <t>300-034-162</t>
  </si>
  <si>
    <t>300-034-211</t>
  </si>
  <si>
    <t>300-034-221</t>
  </si>
  <si>
    <t>300-034-231</t>
  </si>
  <si>
    <t>300-039-311</t>
  </si>
  <si>
    <t>300-054-142</t>
  </si>
  <si>
    <t>300-069-167</t>
  </si>
  <si>
    <t>300-131-411</t>
  </si>
  <si>
    <t>300-131-413</t>
  </si>
  <si>
    <t>310-028-181</t>
  </si>
  <si>
    <t>310-028-211</t>
  </si>
  <si>
    <t>310-028-221</t>
  </si>
  <si>
    <t>310-055-462</t>
  </si>
  <si>
    <t>310-061-342</t>
  </si>
  <si>
    <t>310-069-144</t>
  </si>
  <si>
    <t>310-078-418</t>
  </si>
  <si>
    <t>310-131-413</t>
  </si>
  <si>
    <t>310-131-418</t>
  </si>
  <si>
    <t>320-014-142</t>
  </si>
  <si>
    <t>320-014-344</t>
  </si>
  <si>
    <t>320-028-181</t>
  </si>
  <si>
    <t>320-028-211</t>
  </si>
  <si>
    <t>320-028-221</t>
  </si>
  <si>
    <t>320-037-114</t>
  </si>
  <si>
    <t>320-037-116</t>
  </si>
  <si>
    <t>320-037-121</t>
  </si>
  <si>
    <t>320-037-124</t>
  </si>
  <si>
    <t>320-037-127</t>
  </si>
  <si>
    <t>320-037-131</t>
  </si>
  <si>
    <t>320-037-142</t>
  </si>
  <si>
    <t>320-037-146</t>
  </si>
  <si>
    <t>320-037-151</t>
  </si>
  <si>
    <t>320-037-211</t>
  </si>
  <si>
    <t>320-037-221</t>
  </si>
  <si>
    <t>320-037-231</t>
  </si>
  <si>
    <t>330-015-462</t>
  </si>
  <si>
    <t>330-022-191</t>
  </si>
  <si>
    <t>330-022-211</t>
  </si>
  <si>
    <t>330-022-221</t>
  </si>
  <si>
    <t>330-131-413</t>
  </si>
  <si>
    <t>330-131-418</t>
  </si>
  <si>
    <t>340-028-181</t>
  </si>
  <si>
    <t>340-028-211</t>
  </si>
  <si>
    <t>340-028-221</t>
  </si>
  <si>
    <t>340-029-411</t>
  </si>
  <si>
    <t>340-032-113</t>
  </si>
  <si>
    <t>340-032-144</t>
  </si>
  <si>
    <t>340-032-151</t>
  </si>
  <si>
    <t>340-032-152</t>
  </si>
  <si>
    <t>340-034-121</t>
  </si>
  <si>
    <t>340-034-151</t>
  </si>
  <si>
    <t>340-034-162</t>
  </si>
  <si>
    <t>340-034-211</t>
  </si>
  <si>
    <t>340-034-221</t>
  </si>
  <si>
    <t>340-034-231</t>
  </si>
  <si>
    <t>340-034-351</t>
  </si>
  <si>
    <t>340-034-411</t>
  </si>
  <si>
    <t>350-028-181</t>
  </si>
  <si>
    <t>350-028-211</t>
  </si>
  <si>
    <t>350-028-221</t>
  </si>
  <si>
    <t>350-032-462</t>
  </si>
  <si>
    <t>350-034-121</t>
  </si>
  <si>
    <t>350-056-319</t>
  </si>
  <si>
    <t>350-056-418</t>
  </si>
  <si>
    <t>350-064-121</t>
  </si>
  <si>
    <t>350-064-211</t>
  </si>
  <si>
    <t>350-064-221</t>
  </si>
  <si>
    <t>350-064-231</t>
  </si>
  <si>
    <t>350-131-411</t>
  </si>
  <si>
    <t>350-131-413</t>
  </si>
  <si>
    <t>350-131-418</t>
  </si>
  <si>
    <t>360-012-131</t>
  </si>
  <si>
    <t>360-012-211</t>
  </si>
  <si>
    <t>360-012-221</t>
  </si>
  <si>
    <t>360-012-231</t>
  </si>
  <si>
    <t>360-032-341</t>
  </si>
  <si>
    <t>360-032-411</t>
  </si>
  <si>
    <t>360-034-121</t>
  </si>
  <si>
    <t>360-034-352</t>
  </si>
  <si>
    <t>360-037-315</t>
  </si>
  <si>
    <t>360-039-211</t>
  </si>
  <si>
    <t>360-039-221</t>
  </si>
  <si>
    <t>360-039-231</t>
  </si>
  <si>
    <t>360-056-343</t>
  </si>
  <si>
    <t>360-069-121</t>
  </si>
  <si>
    <t>380-009-185</t>
  </si>
  <si>
    <t>380-054-121</t>
  </si>
  <si>
    <t>390-020-124</t>
  </si>
  <si>
    <t>390-020-211</t>
  </si>
  <si>
    <t>390-020-319</t>
  </si>
  <si>
    <t>390-032-167</t>
  </si>
  <si>
    <t>390-032-313</t>
  </si>
  <si>
    <t>390-032-418</t>
  </si>
  <si>
    <t>390-034-121</t>
  </si>
  <si>
    <t>390-034-231</t>
  </si>
  <si>
    <t>390-039-311</t>
  </si>
  <si>
    <t>400-012-148</t>
  </si>
  <si>
    <t>400-034-192</t>
  </si>
  <si>
    <t>400-043-411</t>
  </si>
  <si>
    <t>410-001-127</t>
  </si>
  <si>
    <t>410-013-122</t>
  </si>
  <si>
    <t>410-028-181</t>
  </si>
  <si>
    <t>410-028-211</t>
  </si>
  <si>
    <t>410-028-221</t>
  </si>
  <si>
    <t>410-032-124</t>
  </si>
  <si>
    <t>410-034-192</t>
  </si>
  <si>
    <t>410-037-113</t>
  </si>
  <si>
    <t>410-037-114</t>
  </si>
  <si>
    <t>410-037-116</t>
  </si>
  <si>
    <t>410-037-121</t>
  </si>
  <si>
    <t>410-037-122</t>
  </si>
  <si>
    <t>410-037-124</t>
  </si>
  <si>
    <t>410-037-127</t>
  </si>
  <si>
    <t>410-037-131</t>
  </si>
  <si>
    <t>410-037-135</t>
  </si>
  <si>
    <t>410-037-142</t>
  </si>
  <si>
    <t>410-037-146</t>
  </si>
  <si>
    <t>410-037-151</t>
  </si>
  <si>
    <t>410-037-162</t>
  </si>
  <si>
    <t>410-037-173</t>
  </si>
  <si>
    <t>410-037-181</t>
  </si>
  <si>
    <t>410-037-187</t>
  </si>
  <si>
    <t>410-037-192</t>
  </si>
  <si>
    <t>410-037-211</t>
  </si>
  <si>
    <t>410-037-221</t>
  </si>
  <si>
    <t>410-037-231</t>
  </si>
  <si>
    <t>410-037-311</t>
  </si>
  <si>
    <t>410-037-312</t>
  </si>
  <si>
    <t>410-037-319</t>
  </si>
  <si>
    <t>410-037-411</t>
  </si>
  <si>
    <t>410-037-461</t>
  </si>
  <si>
    <t>410-037-462</t>
  </si>
  <si>
    <t>410-055-151</t>
  </si>
  <si>
    <t>410-055-196</t>
  </si>
  <si>
    <t>410-055-314</t>
  </si>
  <si>
    <t>410-056-331</t>
  </si>
  <si>
    <t>420-032-113</t>
  </si>
  <si>
    <t>420-032-418</t>
  </si>
  <si>
    <t>420-037-129_1</t>
  </si>
  <si>
    <t>420-037-171</t>
  </si>
  <si>
    <t>420-039-311</t>
  </si>
  <si>
    <t>421-034-312</t>
  </si>
  <si>
    <t>421-039-231</t>
  </si>
  <si>
    <t>421-056-172</t>
  </si>
  <si>
    <t>421-069-172</t>
  </si>
  <si>
    <t>422-002-115</t>
  </si>
  <si>
    <t>422-009-185</t>
  </si>
  <si>
    <t>422-015-418</t>
  </si>
  <si>
    <t>422-037-124</t>
  </si>
  <si>
    <t>422-039-311</t>
  </si>
  <si>
    <t>422-039-312</t>
  </si>
  <si>
    <t>430-014-184</t>
  </si>
  <si>
    <t>430-031-191</t>
  </si>
  <si>
    <t>430-032-167</t>
  </si>
  <si>
    <t>430-039-311</t>
  </si>
  <si>
    <t>430-056-326</t>
  </si>
  <si>
    <t>440-012-411</t>
  </si>
  <si>
    <t>440-055-541</t>
  </si>
  <si>
    <t>440-073-418</t>
  </si>
  <si>
    <t>440-131-411</t>
  </si>
  <si>
    <t>440-131-418</t>
  </si>
  <si>
    <t>450-003-199</t>
  </si>
  <si>
    <t>450-014-344</t>
  </si>
  <si>
    <t>450-028-181</t>
  </si>
  <si>
    <t>450-028-211</t>
  </si>
  <si>
    <t>450-028-221</t>
  </si>
  <si>
    <t>450-034-418</t>
  </si>
  <si>
    <t>450-039-311</t>
  </si>
  <si>
    <t>450-064-131</t>
  </si>
  <si>
    <t>450-064-211</t>
  </si>
  <si>
    <t>450-131-413</t>
  </si>
  <si>
    <t>450-131-415</t>
  </si>
  <si>
    <t>450-131-418</t>
  </si>
  <si>
    <t>460-055-135</t>
  </si>
  <si>
    <t>460-069-116</t>
  </si>
  <si>
    <t>460-078-418</t>
  </si>
  <si>
    <t>470-012-461</t>
  </si>
  <si>
    <t>470-014-351</t>
  </si>
  <si>
    <t>470-024-116</t>
  </si>
  <si>
    <t>470-034-121</t>
  </si>
  <si>
    <t>470-034-162</t>
  </si>
  <si>
    <t>470-039-311</t>
  </si>
  <si>
    <t>470-054-411</t>
  </si>
  <si>
    <t>470-055-151</t>
  </si>
  <si>
    <t>470-069-146</t>
  </si>
  <si>
    <t>470-131-418</t>
  </si>
  <si>
    <t>480-005-116</t>
  </si>
  <si>
    <t>480-029-121</t>
  </si>
  <si>
    <t>480-029-211</t>
  </si>
  <si>
    <t>480-029-221</t>
  </si>
  <si>
    <t>480-029-231</t>
  </si>
  <si>
    <t>490-014-327</t>
  </si>
  <si>
    <t>490-131-411</t>
  </si>
  <si>
    <t>490-131-413</t>
  </si>
  <si>
    <t>490-131-418</t>
  </si>
  <si>
    <t>491-034-411</t>
  </si>
  <si>
    <t>500-001-127</t>
  </si>
  <si>
    <t>500-002-118</t>
  </si>
  <si>
    <t>500-007-135</t>
  </si>
  <si>
    <t>500-027-199</t>
  </si>
  <si>
    <t>500-034-411</t>
  </si>
  <si>
    <t>500-039-311</t>
  </si>
  <si>
    <t>500-069-121</t>
  </si>
  <si>
    <t>500-073-462</t>
  </si>
  <si>
    <t>510-013-189</t>
  </si>
  <si>
    <t>510-014-314</t>
  </si>
  <si>
    <t>510-034-121</t>
  </si>
  <si>
    <t>510-034-135</t>
  </si>
  <si>
    <t>510-034-221</t>
  </si>
  <si>
    <t>510-034-312</t>
  </si>
  <si>
    <t>510-034-411</t>
  </si>
  <si>
    <t>510-039-311</t>
  </si>
  <si>
    <t>510-054-418</t>
  </si>
  <si>
    <t>520-034-121</t>
  </si>
  <si>
    <t>520-034-192</t>
  </si>
  <si>
    <t>520-034-211</t>
  </si>
  <si>
    <t>520-034-221</t>
  </si>
  <si>
    <t>520-034-231</t>
  </si>
  <si>
    <t>520-056-316</t>
  </si>
  <si>
    <t>520-061-411</t>
  </si>
  <si>
    <t>530-012-311</t>
  </si>
  <si>
    <t>530-061-342</t>
  </si>
  <si>
    <t>530-131-411</t>
  </si>
  <si>
    <t>530-131-413</t>
  </si>
  <si>
    <t>540-014-461</t>
  </si>
  <si>
    <t>540-056-196</t>
  </si>
  <si>
    <t>540-056-199</t>
  </si>
  <si>
    <t>540-131-413</t>
  </si>
  <si>
    <t>550-013-188</t>
  </si>
  <si>
    <t>550-032-144</t>
  </si>
  <si>
    <t>550-032-342</t>
  </si>
  <si>
    <t>550-039-311</t>
  </si>
  <si>
    <t>550-056-172</t>
  </si>
  <si>
    <t>550-063-121</t>
  </si>
  <si>
    <t>550-063-142</t>
  </si>
  <si>
    <t>550-063-211</t>
  </si>
  <si>
    <t>550-063-221</t>
  </si>
  <si>
    <t>550-063-231</t>
  </si>
  <si>
    <t>550-131-411</t>
  </si>
  <si>
    <t>560-063-162</t>
  </si>
  <si>
    <t>570-039-221</t>
  </si>
  <si>
    <t>570-039-461</t>
  </si>
  <si>
    <t>580-032-311</t>
  </si>
  <si>
    <t>580-034-131</t>
  </si>
  <si>
    <t>580-039-311</t>
  </si>
  <si>
    <t>590-014-319</t>
  </si>
  <si>
    <t>590-055-146</t>
  </si>
  <si>
    <t>590-055-163</t>
  </si>
  <si>
    <t>590-055-314</t>
  </si>
  <si>
    <t>590-055-342</t>
  </si>
  <si>
    <t>590-055-418</t>
  </si>
  <si>
    <t>590-056-471</t>
  </si>
  <si>
    <t>590-056-552</t>
  </si>
  <si>
    <t>590-131-418</t>
  </si>
  <si>
    <t>600-014-332</t>
  </si>
  <si>
    <t>600-014-344</t>
  </si>
  <si>
    <t>600-029-146</t>
  </si>
  <si>
    <t>600-032-113</t>
  </si>
  <si>
    <t>600-037-191</t>
  </si>
  <si>
    <t>600-037-321</t>
  </si>
  <si>
    <t>600-037-322</t>
  </si>
  <si>
    <t>600-037-323</t>
  </si>
  <si>
    <t>600-131-413</t>
  </si>
  <si>
    <t>610-029-141</t>
  </si>
  <si>
    <t>610-032-141</t>
  </si>
  <si>
    <t>610-032-332</t>
  </si>
  <si>
    <t>610-034-162</t>
  </si>
  <si>
    <t>620-020-124</t>
  </si>
  <si>
    <t>620-020-211</t>
  </si>
  <si>
    <t>620-020-319</t>
  </si>
  <si>
    <t>620-027-146</t>
  </si>
  <si>
    <t>620-034-121</t>
  </si>
  <si>
    <t>620-054-332</t>
  </si>
  <si>
    <t>620-055-113</t>
  </si>
  <si>
    <t>620-056-199</t>
  </si>
  <si>
    <t>620-069-147</t>
  </si>
  <si>
    <t>620-069-148</t>
  </si>
  <si>
    <t>620-069-172</t>
  </si>
  <si>
    <t>630-003-211</t>
  </si>
  <si>
    <t>630-014-319</t>
  </si>
  <si>
    <t>630-014-459</t>
  </si>
  <si>
    <t>630-029-131</t>
  </si>
  <si>
    <t>630-039-231</t>
  </si>
  <si>
    <t>630-056-199</t>
  </si>
  <si>
    <t>630-131-413</t>
  </si>
  <si>
    <t>640-003-151</t>
  </si>
  <si>
    <t>640-014-379</t>
  </si>
  <si>
    <t>640-014-422</t>
  </si>
  <si>
    <t>640-034-121</t>
  </si>
  <si>
    <t>640-034-192</t>
  </si>
  <si>
    <t>640-034-211</t>
  </si>
  <si>
    <t>640-034-221</t>
  </si>
  <si>
    <t>640-034-231</t>
  </si>
  <si>
    <t>640-034-418</t>
  </si>
  <si>
    <t>640-055-411</t>
  </si>
  <si>
    <t>640-078-418</t>
  </si>
  <si>
    <t>650-003-162</t>
  </si>
  <si>
    <t>650-013-189</t>
  </si>
  <si>
    <t>650-014-418</t>
  </si>
  <si>
    <t>650-032-311</t>
  </si>
  <si>
    <t>650-034-121</t>
  </si>
  <si>
    <t>650-034-162</t>
  </si>
  <si>
    <t>650-034-211</t>
  </si>
  <si>
    <t>650-034-221</t>
  </si>
  <si>
    <t>650-034-231</t>
  </si>
  <si>
    <t>650-037-121</t>
  </si>
  <si>
    <t>650-037-131</t>
  </si>
  <si>
    <t>650-037-135</t>
  </si>
  <si>
    <t>650-037-142</t>
  </si>
  <si>
    <t>650-037-162</t>
  </si>
  <si>
    <t>650-037-167</t>
  </si>
  <si>
    <t>650-037-211</t>
  </si>
  <si>
    <t>650-037-221</t>
  </si>
  <si>
    <t>650-037-231</t>
  </si>
  <si>
    <t>650-037-312</t>
  </si>
  <si>
    <t>650-037-411</t>
  </si>
  <si>
    <t>650-054-411</t>
  </si>
  <si>
    <t>650-056-319</t>
  </si>
  <si>
    <t>650-131-415</t>
  </si>
  <si>
    <t>660-005-116</t>
  </si>
  <si>
    <t>660-012-311</t>
  </si>
  <si>
    <t>660-039-311</t>
  </si>
  <si>
    <t>670-014-422</t>
  </si>
  <si>
    <t>670-024-192</t>
  </si>
  <si>
    <t>670-055-143</t>
  </si>
  <si>
    <t>670-055-151</t>
  </si>
  <si>
    <t>670-055-221</t>
  </si>
  <si>
    <t>670-055-231</t>
  </si>
  <si>
    <t>670-055-418</t>
  </si>
  <si>
    <t>670-056-418</t>
  </si>
  <si>
    <t>670-069-461</t>
  </si>
  <si>
    <t>670-131-413</t>
  </si>
  <si>
    <t>680-012-424</t>
  </si>
  <si>
    <t>680-014-422</t>
  </si>
  <si>
    <t>680-028-181</t>
  </si>
  <si>
    <t>680-028-211</t>
  </si>
  <si>
    <t>680-028-221</t>
  </si>
  <si>
    <t>680-029-131</t>
  </si>
  <si>
    <t>680-032-167</t>
  </si>
  <si>
    <t>680-069-135</t>
  </si>
  <si>
    <t>680-131-413</t>
  </si>
  <si>
    <t>681-014-314</t>
  </si>
  <si>
    <t>681-024-311</t>
  </si>
  <si>
    <t>681-028-181</t>
  </si>
  <si>
    <t>681-028-211</t>
  </si>
  <si>
    <t>681-028-221</t>
  </si>
  <si>
    <t>681-131-411</t>
  </si>
  <si>
    <t>690-069-173</t>
  </si>
  <si>
    <t>690-069-411</t>
  </si>
  <si>
    <t>700-012-312</t>
  </si>
  <si>
    <t>700-034-121</t>
  </si>
  <si>
    <t>700-056-316</t>
  </si>
  <si>
    <t>710-014-311</t>
  </si>
  <si>
    <t>710-014-461</t>
  </si>
  <si>
    <t>710-014-462</t>
  </si>
  <si>
    <t>710-024-332</t>
  </si>
  <si>
    <t>710-031-163</t>
  </si>
  <si>
    <t>710-056-316</t>
  </si>
  <si>
    <t>710-056-331</t>
  </si>
  <si>
    <t>710-073-422</t>
  </si>
  <si>
    <t>720-019-116</t>
  </si>
  <si>
    <t>720-019-321</t>
  </si>
  <si>
    <t>720-029-131</t>
  </si>
  <si>
    <t>720-029-162</t>
  </si>
  <si>
    <t>720-032-153</t>
  </si>
  <si>
    <t>720-032-199</t>
  </si>
  <si>
    <t>720-064-231</t>
  </si>
  <si>
    <t>730-020-211</t>
  </si>
  <si>
    <t>730-039-311</t>
  </si>
  <si>
    <t>740-031-131</t>
  </si>
  <si>
    <t>740-034-121</t>
  </si>
  <si>
    <t>740-034-192</t>
  </si>
  <si>
    <t>740-034-231</t>
  </si>
  <si>
    <t>740-037-125</t>
  </si>
  <si>
    <t>740-037-143</t>
  </si>
  <si>
    <t>740-037-192</t>
  </si>
  <si>
    <t>740-037-312</t>
  </si>
  <si>
    <t>740-037-411</t>
  </si>
  <si>
    <t>740-037-461</t>
  </si>
  <si>
    <t>740-039-311</t>
  </si>
  <si>
    <t>740-069-418</t>
  </si>
  <si>
    <t>740-069-462</t>
  </si>
  <si>
    <t>750-007-121</t>
  </si>
  <si>
    <t>750-013-131</t>
  </si>
  <si>
    <t>750-014-541</t>
  </si>
  <si>
    <t>750-024-211</t>
  </si>
  <si>
    <t>750-024-221</t>
  </si>
  <si>
    <t>750-024-231</t>
  </si>
  <si>
    <t>750-056-418</t>
  </si>
  <si>
    <t>750-131-413</t>
  </si>
  <si>
    <t>760-020-167</t>
  </si>
  <si>
    <t>760-032-141</t>
  </si>
  <si>
    <t>760-034-418</t>
  </si>
  <si>
    <t>760-034-461</t>
  </si>
  <si>
    <t>760-056-326</t>
  </si>
  <si>
    <t>760-131-411</t>
  </si>
  <si>
    <t>760-131-413</t>
  </si>
  <si>
    <t>760-131-415</t>
  </si>
  <si>
    <t>761-014-418</t>
  </si>
  <si>
    <t>761-015-472</t>
  </si>
  <si>
    <t>761-131-413</t>
  </si>
  <si>
    <t>770-015-418</t>
  </si>
  <si>
    <t>770-032-133</t>
  </si>
  <si>
    <t>770-054-332</t>
  </si>
  <si>
    <t>770-054-411</t>
  </si>
  <si>
    <t>770-069-143</t>
  </si>
  <si>
    <t>770-078-418</t>
  </si>
  <si>
    <t>780-015-418</t>
  </si>
  <si>
    <t>790-032-141</t>
  </si>
  <si>
    <t>790-034-135</t>
  </si>
  <si>
    <t>790-054-192</t>
  </si>
  <si>
    <t>790-056-316</t>
  </si>
  <si>
    <t>790-063-199</t>
  </si>
  <si>
    <t>790-078-418</t>
  </si>
  <si>
    <t>800-037-111</t>
  </si>
  <si>
    <t>800-037-113</t>
  </si>
  <si>
    <t>800-037-114</t>
  </si>
  <si>
    <t>800-037-115</t>
  </si>
  <si>
    <t>800-037-116</t>
  </si>
  <si>
    <t>800-037-117</t>
  </si>
  <si>
    <t>800-037-118</t>
  </si>
  <si>
    <t>800-037-121</t>
  </si>
  <si>
    <t>800-037-123</t>
  </si>
  <si>
    <t>800-037-124</t>
  </si>
  <si>
    <t>800-037-127</t>
  </si>
  <si>
    <t>800-037-129_1</t>
  </si>
  <si>
    <t>800-037-129_2</t>
  </si>
  <si>
    <t>800-037-131</t>
  </si>
  <si>
    <t>800-037-132</t>
  </si>
  <si>
    <t>800-037-133</t>
  </si>
  <si>
    <t>800-037-135</t>
  </si>
  <si>
    <t>800-037-142</t>
  </si>
  <si>
    <t>800-037-144</t>
  </si>
  <si>
    <t>800-037-145</t>
  </si>
  <si>
    <t>800-037-146</t>
  </si>
  <si>
    <t>800-037-148</t>
  </si>
  <si>
    <t>800-037-151</t>
  </si>
  <si>
    <t>800-037-162</t>
  </si>
  <si>
    <t>800-037-165</t>
  </si>
  <si>
    <t>800-037-167</t>
  </si>
  <si>
    <t>800-037-171</t>
  </si>
  <si>
    <t>800-037-172</t>
  </si>
  <si>
    <t>800-037-173</t>
  </si>
  <si>
    <t>800-037-175</t>
  </si>
  <si>
    <t>800-037-180</t>
  </si>
  <si>
    <t>800-037-181</t>
  </si>
  <si>
    <t>800-037-187</t>
  </si>
  <si>
    <t>800-037-189</t>
  </si>
  <si>
    <t>800-037-192</t>
  </si>
  <si>
    <t>800-037-198</t>
  </si>
  <si>
    <t>800-037-211</t>
  </si>
  <si>
    <t>800-037-221</t>
  </si>
  <si>
    <t>800-037-231</t>
  </si>
  <si>
    <t>800-037-311</t>
  </si>
  <si>
    <t>800-037-312</t>
  </si>
  <si>
    <t>800-037-319</t>
  </si>
  <si>
    <t>800-037-331</t>
  </si>
  <si>
    <t>800-037-332</t>
  </si>
  <si>
    <t>800-037-341</t>
  </si>
  <si>
    <t>800-037-343</t>
  </si>
  <si>
    <t>800-037-344</t>
  </si>
  <si>
    <t>800-037-351</t>
  </si>
  <si>
    <t>800-037-411</t>
  </si>
  <si>
    <t>800-037-413</t>
  </si>
  <si>
    <t>800-037-418</t>
  </si>
  <si>
    <t>800-037-422</t>
  </si>
  <si>
    <t>800-037-423</t>
  </si>
  <si>
    <t>800-037-424</t>
  </si>
  <si>
    <t>800-037-425</t>
  </si>
  <si>
    <t>800-037-461</t>
  </si>
  <si>
    <t>800-037-462</t>
  </si>
  <si>
    <t>800-037-541</t>
  </si>
  <si>
    <t>800-037-552</t>
  </si>
  <si>
    <t>810-032-163</t>
  </si>
  <si>
    <t>810-032-361</t>
  </si>
  <si>
    <t>810-034-121</t>
  </si>
  <si>
    <t>810-034-192</t>
  </si>
  <si>
    <t>810-034-211</t>
  </si>
  <si>
    <t>810-034-221</t>
  </si>
  <si>
    <t>810-034-231</t>
  </si>
  <si>
    <t>810-034-361</t>
  </si>
  <si>
    <t>810-034-411</t>
  </si>
  <si>
    <t>810-131-413</t>
  </si>
  <si>
    <t>810-131-415</t>
  </si>
  <si>
    <t>810-131-418</t>
  </si>
  <si>
    <t>820-029-221</t>
  </si>
  <si>
    <t>820-029-231</t>
  </si>
  <si>
    <t>820-032-141</t>
  </si>
  <si>
    <t>820-034-121</t>
  </si>
  <si>
    <t>820-039-311</t>
  </si>
  <si>
    <t>821-001-125</t>
  </si>
  <si>
    <t>821-024-162</t>
  </si>
  <si>
    <t>821-031-153</t>
  </si>
  <si>
    <t>821-034-162</t>
  </si>
  <si>
    <t>821-131-413</t>
  </si>
  <si>
    <t>830-014-311</t>
  </si>
  <si>
    <t>830-031-142</t>
  </si>
  <si>
    <t>830-032-146</t>
  </si>
  <si>
    <t>830-056-316</t>
  </si>
  <si>
    <t>840-032-199</t>
  </si>
  <si>
    <t>840-032-311</t>
  </si>
  <si>
    <t>840-034-121</t>
  </si>
  <si>
    <t>840-034-211</t>
  </si>
  <si>
    <t>840-034-221</t>
  </si>
  <si>
    <t>840-034-231</t>
  </si>
  <si>
    <t>840-131-418</t>
  </si>
  <si>
    <t>850-029-411</t>
  </si>
  <si>
    <t>850-032-167</t>
  </si>
  <si>
    <t>850-056-199</t>
  </si>
  <si>
    <t>850-056-316</t>
  </si>
  <si>
    <t>850-061-414</t>
  </si>
  <si>
    <t>860-012-311</t>
  </si>
  <si>
    <t>860-027-167</t>
  </si>
  <si>
    <t>860-031-199</t>
  </si>
  <si>
    <t>860-034-231</t>
  </si>
  <si>
    <t>860-054-192</t>
  </si>
  <si>
    <t>861-014-151</t>
  </si>
  <si>
    <t>861-014-152</t>
  </si>
  <si>
    <t>861-031-153</t>
  </si>
  <si>
    <t>861-039-311</t>
  </si>
  <si>
    <t>861-056-175</t>
  </si>
  <si>
    <t>861-056-211</t>
  </si>
  <si>
    <t>861-056-221</t>
  </si>
  <si>
    <t>861-056-231</t>
  </si>
  <si>
    <t>861-064-121</t>
  </si>
  <si>
    <t>861-064-211</t>
  </si>
  <si>
    <t>861-064-221</t>
  </si>
  <si>
    <t>861-069-113</t>
  </si>
  <si>
    <t>861-131-418</t>
  </si>
  <si>
    <t>862-012-221</t>
  </si>
  <si>
    <t>862-014-221</t>
  </si>
  <si>
    <t>862-034-121</t>
  </si>
  <si>
    <t>862-034-211</t>
  </si>
  <si>
    <t>862-034-221</t>
  </si>
  <si>
    <t>862-034-231</t>
  </si>
  <si>
    <t>862-056-175</t>
  </si>
  <si>
    <t>862-056-211</t>
  </si>
  <si>
    <t>862-056-221</t>
  </si>
  <si>
    <t>862-056-231</t>
  </si>
  <si>
    <t>862-131-418</t>
  </si>
  <si>
    <t>870-054-211</t>
  </si>
  <si>
    <t>870-054-221</t>
  </si>
  <si>
    <t>870-054-231</t>
  </si>
  <si>
    <t>870-054-332</t>
  </si>
  <si>
    <t>870-069-121</t>
  </si>
  <si>
    <t>870-078-418</t>
  </si>
  <si>
    <t>880-029-162</t>
  </si>
  <si>
    <t>880-032-411</t>
  </si>
  <si>
    <t>880-063-121</t>
  </si>
  <si>
    <t>880-063-211</t>
  </si>
  <si>
    <t>880-063-221</t>
  </si>
  <si>
    <t>880-063-231</t>
  </si>
  <si>
    <t>880-073-343</t>
  </si>
  <si>
    <t>880-131-413</t>
  </si>
  <si>
    <t>890-031-151</t>
  </si>
  <si>
    <t>890-055-411</t>
  </si>
  <si>
    <t>890-056-316</t>
  </si>
  <si>
    <t>900-056-311</t>
  </si>
  <si>
    <t>900-056-331</t>
  </si>
  <si>
    <t>900-056-411</t>
  </si>
  <si>
    <t>900-056-422</t>
  </si>
  <si>
    <t>910-020-221</t>
  </si>
  <si>
    <t>910-024-418</t>
  </si>
  <si>
    <t>910-031-153</t>
  </si>
  <si>
    <t>910-032-418</t>
  </si>
  <si>
    <t>910-037-181</t>
  </si>
  <si>
    <t>910-037-361</t>
  </si>
  <si>
    <t>920-034-121</t>
  </si>
  <si>
    <t>920-034-135</t>
  </si>
  <si>
    <t>920-034-211</t>
  </si>
  <si>
    <t>920-034-221</t>
  </si>
  <si>
    <t>920-034-231</t>
  </si>
  <si>
    <t>920-037-123</t>
  </si>
  <si>
    <t>920-037-191</t>
  </si>
  <si>
    <t>920-055-151</t>
  </si>
  <si>
    <t>920-055-191</t>
  </si>
  <si>
    <t>920-055-351</t>
  </si>
  <si>
    <t>920-056-552</t>
  </si>
  <si>
    <t>920-131-411</t>
  </si>
  <si>
    <t>930-032-132</t>
  </si>
  <si>
    <t>930-032-411</t>
  </si>
  <si>
    <t>930-055-129_1</t>
  </si>
  <si>
    <t>930-056-322</t>
  </si>
  <si>
    <t>930-056-323</t>
  </si>
  <si>
    <t>940-019-153</t>
  </si>
  <si>
    <t>940-019-341</t>
  </si>
  <si>
    <t>940-020-221</t>
  </si>
  <si>
    <t>940-032-332</t>
  </si>
  <si>
    <t>940-032-411</t>
  </si>
  <si>
    <t>940-037-113</t>
  </si>
  <si>
    <t>940-037-114</t>
  </si>
  <si>
    <t>940-037-116</t>
  </si>
  <si>
    <t>940-037-121</t>
  </si>
  <si>
    <t>940-037-123</t>
  </si>
  <si>
    <t>940-037-131</t>
  </si>
  <si>
    <t>940-037-142</t>
  </si>
  <si>
    <t>940-037-151</t>
  </si>
  <si>
    <t>940-037-162</t>
  </si>
  <si>
    <t>940-037-173</t>
  </si>
  <si>
    <t>940-037-181</t>
  </si>
  <si>
    <t>940-037-211</t>
  </si>
  <si>
    <t>940-037-221</t>
  </si>
  <si>
    <t>940-037-231</t>
  </si>
  <si>
    <t>940-037-311</t>
  </si>
  <si>
    <t>940-037-312</t>
  </si>
  <si>
    <t>940-037-321</t>
  </si>
  <si>
    <t>940-037-411</t>
  </si>
  <si>
    <t>940-037-418</t>
  </si>
  <si>
    <t>940-037-461</t>
  </si>
  <si>
    <t>940-055-151</t>
  </si>
  <si>
    <t>940-078-418</t>
  </si>
  <si>
    <t>950-014-461</t>
  </si>
  <si>
    <t>950-039-311</t>
  </si>
  <si>
    <t>960-034-121</t>
  </si>
  <si>
    <t>960-034-131</t>
  </si>
  <si>
    <t>960-037-321</t>
  </si>
  <si>
    <t>960-037-461</t>
  </si>
  <si>
    <t>960-037-462</t>
  </si>
  <si>
    <t>960-073-326</t>
  </si>
  <si>
    <t>960-078-418</t>
  </si>
  <si>
    <t>970-028-181</t>
  </si>
  <si>
    <t>970-028-211</t>
  </si>
  <si>
    <t>970-028-221</t>
  </si>
  <si>
    <t>970-032-361</t>
  </si>
  <si>
    <t>970-034-121</t>
  </si>
  <si>
    <t>970-034-131</t>
  </si>
  <si>
    <t>970-039-311</t>
  </si>
  <si>
    <t>970-055-163</t>
  </si>
  <si>
    <t>970-055-314</t>
  </si>
  <si>
    <t>970-069-142</t>
  </si>
  <si>
    <t>970-069-162</t>
  </si>
  <si>
    <t>970-131-415</t>
  </si>
  <si>
    <t>970-131-418</t>
  </si>
  <si>
    <t>980-002-112</t>
  </si>
  <si>
    <t>980-012-192</t>
  </si>
  <si>
    <t>980-014-351</t>
  </si>
  <si>
    <t>980-015-472</t>
  </si>
  <si>
    <t>980-029-199</t>
  </si>
  <si>
    <t>980-031-135</t>
  </si>
  <si>
    <t>980-034-121</t>
  </si>
  <si>
    <t>980-034-211</t>
  </si>
  <si>
    <t>980-034-221</t>
  </si>
  <si>
    <t>980-034-231</t>
  </si>
  <si>
    <t>980-034-312</t>
  </si>
  <si>
    <t>980-034-411</t>
  </si>
  <si>
    <t>980-039-311</t>
  </si>
  <si>
    <t>980-069-142</t>
  </si>
  <si>
    <t>980-131-413</t>
  </si>
  <si>
    <t>990-012-422</t>
  </si>
  <si>
    <t>990-012-423</t>
  </si>
  <si>
    <t>990-012-424</t>
  </si>
  <si>
    <t>990-012-425</t>
  </si>
  <si>
    <t>990-014-344</t>
  </si>
  <si>
    <t>990-024-113</t>
  </si>
  <si>
    <t>990-028-181</t>
  </si>
  <si>
    <t>990-028-211</t>
  </si>
  <si>
    <t>990-028-221</t>
  </si>
  <si>
    <t>990-031-142</t>
  </si>
  <si>
    <t>990-031-167</t>
  </si>
  <si>
    <t>990-031-199</t>
  </si>
  <si>
    <t>990-032-167</t>
  </si>
  <si>
    <t>990-056-418</t>
  </si>
  <si>
    <t>990-069-147</t>
  </si>
  <si>
    <t>990-131-418</t>
  </si>
  <si>
    <t>995-009-189</t>
  </si>
  <si>
    <t>995-009-231</t>
  </si>
  <si>
    <t>995-014-461</t>
  </si>
  <si>
    <t>995-015-311</t>
  </si>
  <si>
    <t>995-034-121</t>
  </si>
  <si>
    <t>995-034-162</t>
  </si>
  <si>
    <t>995-034-211</t>
  </si>
  <si>
    <t>995-034-221</t>
  </si>
  <si>
    <t>995-034-231</t>
  </si>
  <si>
    <t>995-056-316</t>
  </si>
  <si>
    <t>995-131-411</t>
  </si>
  <si>
    <t>020-ALL-135</t>
  </si>
  <si>
    <t>020-ALL-344</t>
  </si>
  <si>
    <t>030-ALL-167</t>
  </si>
  <si>
    <t>040-ALL-145</t>
  </si>
  <si>
    <t>040-ALL-361</t>
  </si>
  <si>
    <t>050-ALL-181</t>
  </si>
  <si>
    <t>060-ALL-196</t>
  </si>
  <si>
    <t>090-ALL-196</t>
  </si>
  <si>
    <t>090-ALL-344</t>
  </si>
  <si>
    <t>110-ALL-181</t>
  </si>
  <si>
    <t>120-ALL-124</t>
  </si>
  <si>
    <t>120-ALL-146</t>
  </si>
  <si>
    <t>120-ALL-316</t>
  </si>
  <si>
    <t>120-ALL-342</t>
  </si>
  <si>
    <t>120-ALL-371</t>
  </si>
  <si>
    <t>132-ALL-351</t>
  </si>
  <si>
    <t>132-ALL-413</t>
  </si>
  <si>
    <t>140-ALL-118</t>
  </si>
  <si>
    <t>140-ALL-165</t>
  </si>
  <si>
    <t>140-ALL-315</t>
  </si>
  <si>
    <t>150-ALL-351</t>
  </si>
  <si>
    <t>160-ALL-126</t>
  </si>
  <si>
    <t>170-ALL-199</t>
  </si>
  <si>
    <t>180-ALL-124</t>
  </si>
  <si>
    <t>180-ALL-541</t>
  </si>
  <si>
    <t>180-ALL-552</t>
  </si>
  <si>
    <t>181-ALL-124</t>
  </si>
  <si>
    <t>181-ALL-127</t>
  </si>
  <si>
    <t>181-ALL-316</t>
  </si>
  <si>
    <t>182-ALL-147</t>
  </si>
  <si>
    <t>190-ALL-181</t>
  </si>
  <si>
    <t>200-ALL-149</t>
  </si>
  <si>
    <t>200-ALL-229</t>
  </si>
  <si>
    <t>200-ALL-316</t>
  </si>
  <si>
    <t>200-ALL-371</t>
  </si>
  <si>
    <t>210-ALL-132</t>
  </si>
  <si>
    <t>210-ALL-189</t>
  </si>
  <si>
    <t>210-ALL-319</t>
  </si>
  <si>
    <t>210-ALL-343</t>
  </si>
  <si>
    <t>220-ALL-316</t>
  </si>
  <si>
    <t>220-ALL-351</t>
  </si>
  <si>
    <t>230-ALL-459</t>
  </si>
  <si>
    <t>240-ALL-132</t>
  </si>
  <si>
    <t>240-ALL-145</t>
  </si>
  <si>
    <t>240-ALL-316</t>
  </si>
  <si>
    <t>260-ALL-111</t>
  </si>
  <si>
    <t>260-ALL-167</t>
  </si>
  <si>
    <t>260-ALL-415</t>
  </si>
  <si>
    <t>270-ALL-191</t>
  </si>
  <si>
    <t>270-ALL-196</t>
  </si>
  <si>
    <t>270-ALL-341</t>
  </si>
  <si>
    <t>270-ALL-415</t>
  </si>
  <si>
    <t>280-ALL-118</t>
  </si>
  <si>
    <t>280-ALL-124</t>
  </si>
  <si>
    <t>280-ALL-127</t>
  </si>
  <si>
    <t>280-ALL-173</t>
  </si>
  <si>
    <t>280-ALL-351</t>
  </si>
  <si>
    <t>280-ALL-413</t>
  </si>
  <si>
    <t>292-ALL-172</t>
  </si>
  <si>
    <t>320-ALL-181</t>
  </si>
  <si>
    <t>320-ALL-344</t>
  </si>
  <si>
    <t>330-ALL-191</t>
  </si>
  <si>
    <t>340-ALL-148</t>
  </si>
  <si>
    <t>360-ALL-341</t>
  </si>
  <si>
    <t>360-ALL-343</t>
  </si>
  <si>
    <t>380-ALL-185</t>
  </si>
  <si>
    <t>390-ALL-313</t>
  </si>
  <si>
    <t>390-ALL-343</t>
  </si>
  <si>
    <t>400-ALL-541</t>
  </si>
  <si>
    <t>410-ALL-127</t>
  </si>
  <si>
    <t>410-ALL-181</t>
  </si>
  <si>
    <t>410-ALL-187</t>
  </si>
  <si>
    <t>410-ALL-192</t>
  </si>
  <si>
    <t>420-ALL-541</t>
  </si>
  <si>
    <t>421-ALL-172</t>
  </si>
  <si>
    <t>422-ALL-115</t>
  </si>
  <si>
    <t>422-ALL-185</t>
  </si>
  <si>
    <t>430-ALL-342</t>
  </si>
  <si>
    <t>440-ALL-342</t>
  </si>
  <si>
    <t>450-ALL-191</t>
  </si>
  <si>
    <t>450-ALL-415</t>
  </si>
  <si>
    <t>470-ALL-351</t>
  </si>
  <si>
    <t>480-ALL-116</t>
  </si>
  <si>
    <t>480-ALL-342</t>
  </si>
  <si>
    <t>490-ALL-327</t>
  </si>
  <si>
    <t>500-ALL-118</t>
  </si>
  <si>
    <t>500-ALL-127</t>
  </si>
  <si>
    <t>510-ALL-174</t>
  </si>
  <si>
    <t>510-ALL-191</t>
  </si>
  <si>
    <t>510-ALL-459</t>
  </si>
  <si>
    <t>520-ALL-192</t>
  </si>
  <si>
    <t>520-ALL-316</t>
  </si>
  <si>
    <t>540-ALL-176</t>
  </si>
  <si>
    <t>540-ALL-461</t>
  </si>
  <si>
    <t>550-ALL-144</t>
  </si>
  <si>
    <t>550-ALL-172</t>
  </si>
  <si>
    <t>590-ALL-471</t>
  </si>
  <si>
    <t>590-ALL-552</t>
  </si>
  <si>
    <t>600-ALL-321</t>
  </si>
  <si>
    <t>600-ALL-322</t>
  </si>
  <si>
    <t>600-ALL-323</t>
  </si>
  <si>
    <t>610-ALL-141</t>
  </si>
  <si>
    <t>620-ALL-124</t>
  </si>
  <si>
    <t>620-ALL-147</t>
  </si>
  <si>
    <t>620-ALL-153</t>
  </si>
  <si>
    <t>620-ALL-192</t>
  </si>
  <si>
    <t>630-ALL-135</t>
  </si>
  <si>
    <t>630-ALL-459</t>
  </si>
  <si>
    <t>640-ALL-379</t>
  </si>
  <si>
    <t>650-ALL-181</t>
  </si>
  <si>
    <t>650-ALL-415</t>
  </si>
  <si>
    <t>660-ALL-192</t>
  </si>
  <si>
    <t>680-ALL-181</t>
  </si>
  <si>
    <t>700-ALL-126</t>
  </si>
  <si>
    <t>700-ALL-316</t>
  </si>
  <si>
    <t>710-ALL-316</t>
  </si>
  <si>
    <t>720-ALL-129_1</t>
  </si>
  <si>
    <t>720-ALL-153</t>
  </si>
  <si>
    <t>720-ALL-321</t>
  </si>
  <si>
    <t>720-ALL-351</t>
  </si>
  <si>
    <t>730-ALL-133</t>
  </si>
  <si>
    <t>730-ALL-352</t>
  </si>
  <si>
    <t>740-ALL-191</t>
  </si>
  <si>
    <t>760-ALL-415</t>
  </si>
  <si>
    <t>761-ALL-192</t>
  </si>
  <si>
    <t>761-ALL-422</t>
  </si>
  <si>
    <t>761-ALL-472</t>
  </si>
  <si>
    <t>770-ALL-133</t>
  </si>
  <si>
    <t>790-ALL-141</t>
  </si>
  <si>
    <t>790-ALL-316</t>
  </si>
  <si>
    <t>800-ALL-187</t>
  </si>
  <si>
    <t>800-ALL-343</t>
  </si>
  <si>
    <t>800-ALL-552</t>
  </si>
  <si>
    <t>810-ALL-361</t>
  </si>
  <si>
    <t>810-ALL-415</t>
  </si>
  <si>
    <t>821-ALL-125</t>
  </si>
  <si>
    <t>821-ALL-153</t>
  </si>
  <si>
    <t>830-ALL-316</t>
  </si>
  <si>
    <t>840-ALL-541</t>
  </si>
  <si>
    <t>850-ALL-316</t>
  </si>
  <si>
    <t>850-ALL-351</t>
  </si>
  <si>
    <t>850-ALL-414</t>
  </si>
  <si>
    <t>860-ALL-146</t>
  </si>
  <si>
    <t>860-ALL-167</t>
  </si>
  <si>
    <t>860-ALL-192</t>
  </si>
  <si>
    <t>861-ALL-153</t>
  </si>
  <si>
    <t>861-ALL-175</t>
  </si>
  <si>
    <t>862-ALL-166</t>
  </si>
  <si>
    <t>862-ALL-175</t>
  </si>
  <si>
    <t>880-ALL-343</t>
  </si>
  <si>
    <t>890-ALL-129_2</t>
  </si>
  <si>
    <t>890-ALL-316</t>
  </si>
  <si>
    <t>890-ALL-326</t>
  </si>
  <si>
    <t>910-ALL-117</t>
  </si>
  <si>
    <t>910-ALL-361</t>
  </si>
  <si>
    <t>930-ALL-132</t>
  </si>
  <si>
    <t>930-ALL-343</t>
  </si>
  <si>
    <t>940-ALL-153</t>
  </si>
  <si>
    <t>950-ALL-181</t>
  </si>
  <si>
    <t>950-ALL-461</t>
  </si>
  <si>
    <t>960-ALL-117</t>
  </si>
  <si>
    <t>960-ALL-321</t>
  </si>
  <si>
    <t>970-ALL-181</t>
  </si>
  <si>
    <t>970-ALL-361</t>
  </si>
  <si>
    <t>970-ALL-415</t>
  </si>
  <si>
    <t>970-ALL-715</t>
  </si>
  <si>
    <t>980-ALL-112</t>
  </si>
  <si>
    <t>980-ALL-351</t>
  </si>
  <si>
    <t>980-ALL-472</t>
  </si>
  <si>
    <t>990-ALL-181</t>
  </si>
  <si>
    <t>995-ALL-189</t>
  </si>
  <si>
    <t>995-ALL-316</t>
  </si>
  <si>
    <t>ALL-ALL-234</t>
  </si>
  <si>
    <t>ALL-ALL-235</t>
  </si>
  <si>
    <t>ALL-013-185</t>
  </si>
  <si>
    <t>ALL-014-192</t>
  </si>
  <si>
    <t>ALL-019-153</t>
  </si>
  <si>
    <t>ALL-022-191</t>
  </si>
  <si>
    <t>ALL-037-111</t>
  </si>
  <si>
    <t>ALL-037-118</t>
  </si>
  <si>
    <t>ALL-037-185</t>
  </si>
  <si>
    <t>ALL-037-189</t>
  </si>
  <si>
    <t>ALL-037-191</t>
  </si>
  <si>
    <t>ALL-037-235</t>
  </si>
  <si>
    <t>ALL-037-424</t>
  </si>
  <si>
    <t>ALL-037-425</t>
  </si>
  <si>
    <t>ALL-039-229</t>
  </si>
  <si>
    <t>ALL-039-411</t>
  </si>
  <si>
    <t>ALL-039-461</t>
  </si>
  <si>
    <t>ALL-054-131</t>
  </si>
  <si>
    <t>ALL-054-196</t>
  </si>
  <si>
    <t>ALL-055-116</t>
  </si>
  <si>
    <t>ALL-055-351</t>
  </si>
  <si>
    <t>ALL-078-418</t>
  </si>
  <si>
    <t>Commercial Driver's License Medical Exam Expenses</t>
  </si>
  <si>
    <t>Community College/University Textbooks</t>
  </si>
  <si>
    <t>453</t>
  </si>
  <si>
    <t>Food Processing Supplies</t>
  </si>
  <si>
    <t>044</t>
  </si>
  <si>
    <t>078</t>
  </si>
  <si>
    <t>Innovative School District</t>
  </si>
  <si>
    <t>LEA 295 - Innovative School District</t>
  </si>
  <si>
    <t>The report is to help districts with requirement set forth by G.S. § 115C-105.25.  Budget flexibility.</t>
  </si>
  <si>
    <t>https://www.ncleg.net/EnactedLegislation/Statutes/HTML/BySection/Chapter_115C/GS_115C-105.25.html</t>
  </si>
  <si>
    <t>The requirement is due October 15th.</t>
  </si>
  <si>
    <t>Principal/Headmaster</t>
  </si>
  <si>
    <t>Instructional Support I - Regular Teacher Pay Scale</t>
  </si>
  <si>
    <t>Instructional Support II - Advanced Pay Scale</t>
  </si>
  <si>
    <t>Tutor (Within the instructional day)</t>
  </si>
  <si>
    <t>Monitor</t>
  </si>
  <si>
    <t>Bonus Pay (Subject to Retirement)</t>
  </si>
  <si>
    <t>Bonus Leave Payoff</t>
  </si>
  <si>
    <t>Short Term Disability Pay - Beyond Six Months</t>
  </si>
  <si>
    <t>Mentor Pay Stipend</t>
  </si>
  <si>
    <t>Employer's Dental Insurance Cost</t>
  </si>
  <si>
    <t>Furniture and Equipment - Inventoried</t>
  </si>
  <si>
    <t>Computer Equipment - Inventoried</t>
  </si>
  <si>
    <t>Employer's Workers' Comp Insurance Cost</t>
  </si>
  <si>
    <t>Purchase of Furniture &amp; Equipment - Capitalized</t>
  </si>
  <si>
    <t xml:space="preserve">Purchase of Computer Hardware - Capitalized </t>
  </si>
  <si>
    <t>Dollars for Certified Personnel</t>
  </si>
  <si>
    <t>https://www.dpi.nc.gov/districts-schools/district-operations/financial-and-business-services/demographics-and-finances/school-expenditure-data</t>
  </si>
  <si>
    <t>Local Education Agency - school district (report includes Innovative Schools LEA 295)</t>
  </si>
  <si>
    <t>State Funded Expenditures by LEA and PRC and by LEA and Object Code (Report Notes)</t>
  </si>
  <si>
    <t>Report is available at NC DPI website</t>
  </si>
  <si>
    <t>PRC 010 - Dollars for Certified Personnel</t>
  </si>
  <si>
    <t>PRC 032 - Children with Disabilities</t>
  </si>
  <si>
    <t>PRC 034 - Academically or Intellectually Gifted</t>
  </si>
  <si>
    <t>PRC 042 - Child and Family Support Teams (CFST) - Nurses</t>
  </si>
  <si>
    <t>PRC 048 - Principal and Teacher Performance Bonuses</t>
  </si>
  <si>
    <t>PRC 061 - Classroom Materials/Instructional Supplies/Equipment</t>
  </si>
  <si>
    <t>PRC 063 - Children with Disabilities - Special Funds</t>
  </si>
  <si>
    <t>PRC 067 - Assistant Principal Intern - MSA Students</t>
  </si>
  <si>
    <t>PRC 078 - Digital Learning Initiative (DLI): Digital Literacy Solution</t>
  </si>
  <si>
    <t>019-040</t>
  </si>
  <si>
    <t>020-291</t>
  </si>
  <si>
    <t>020-680</t>
  </si>
  <si>
    <t>020-820</t>
  </si>
  <si>
    <t>020-840</t>
  </si>
  <si>
    <t>028-140</t>
  </si>
  <si>
    <t>028-180</t>
  </si>
  <si>
    <t>028-430</t>
  </si>
  <si>
    <t>028-490</t>
  </si>
  <si>
    <t>028-600</t>
  </si>
  <si>
    <t>028-630</t>
  </si>
  <si>
    <t>029-150</t>
  </si>
  <si>
    <t>031-690</t>
  </si>
  <si>
    <t>039-180</t>
  </si>
  <si>
    <t>039-862</t>
  </si>
  <si>
    <t>039-930</t>
  </si>
  <si>
    <t>061-500</t>
  </si>
  <si>
    <t>063-270</t>
  </si>
  <si>
    <t>065-130</t>
  </si>
  <si>
    <t>067-390</t>
  </si>
  <si>
    <t>079-310</t>
  </si>
  <si>
    <t>079-421</t>
  </si>
  <si>
    <t>079-450</t>
  </si>
  <si>
    <t>079-590</t>
  </si>
  <si>
    <t>079-862</t>
  </si>
  <si>
    <t>079-930</t>
  </si>
  <si>
    <t>079-940</t>
  </si>
  <si>
    <t>096-280</t>
  </si>
  <si>
    <t>096-990</t>
  </si>
  <si>
    <t>131-030</t>
  </si>
  <si>
    <t>131-380</t>
  </si>
  <si>
    <t>131-690</t>
  </si>
  <si>
    <t>153-900</t>
  </si>
  <si>
    <t>079-ALL</t>
  </si>
  <si>
    <t>153-ALL</t>
  </si>
  <si>
    <t>079</t>
  </si>
  <si>
    <t>128</t>
  </si>
  <si>
    <t>010-003-153</t>
  </si>
  <si>
    <t>010-012-411</t>
  </si>
  <si>
    <t>010-024-131</t>
  </si>
  <si>
    <t>010-031-131</t>
  </si>
  <si>
    <t>010-056-311</t>
  </si>
  <si>
    <t>010-056-319</t>
  </si>
  <si>
    <t>010-056-418</t>
  </si>
  <si>
    <t>010-056-461</t>
  </si>
  <si>
    <t>010-069-135</t>
  </si>
  <si>
    <t>020-031-199</t>
  </si>
  <si>
    <t>020-032-411</t>
  </si>
  <si>
    <t>020-034-162</t>
  </si>
  <si>
    <t>020-056-199</t>
  </si>
  <si>
    <t>020-069-199</t>
  </si>
  <si>
    <t>030-019-167</t>
  </si>
  <si>
    <t>030-029-411</t>
  </si>
  <si>
    <t>030-032-143</t>
  </si>
  <si>
    <t>030-039-311</t>
  </si>
  <si>
    <t>030-073-343</t>
  </si>
  <si>
    <t>030-085-411</t>
  </si>
  <si>
    <t>030-131-413</t>
  </si>
  <si>
    <t>040-009-185</t>
  </si>
  <si>
    <t>040-019-114</t>
  </si>
  <si>
    <t>040-019-116</t>
  </si>
  <si>
    <t>040-019-121</t>
  </si>
  <si>
    <t>040-019-162</t>
  </si>
  <si>
    <t>040-019-173</t>
  </si>
  <si>
    <t>040-019-196</t>
  </si>
  <si>
    <t>040-019-211</t>
  </si>
  <si>
    <t>040-019-221</t>
  </si>
  <si>
    <t>040-019-231</t>
  </si>
  <si>
    <t>040-019-312</t>
  </si>
  <si>
    <t>040-019-332</t>
  </si>
  <si>
    <t>040-019-411</t>
  </si>
  <si>
    <t>040-019-418</t>
  </si>
  <si>
    <t>040-019-423</t>
  </si>
  <si>
    <t>040-024-413</t>
  </si>
  <si>
    <t>040-043-146</t>
  </si>
  <si>
    <t>050-032-147</t>
  </si>
  <si>
    <t>050-032-461</t>
  </si>
  <si>
    <t>050-032-462</t>
  </si>
  <si>
    <t>060-014-332</t>
  </si>
  <si>
    <t>060-085-411</t>
  </si>
  <si>
    <t>070-014-422</t>
  </si>
  <si>
    <t>070-031-312</t>
  </si>
  <si>
    <t>070-034-231</t>
  </si>
  <si>
    <t>070-069-129_2</t>
  </si>
  <si>
    <t>070-131-413</t>
  </si>
  <si>
    <t>080-014-351</t>
  </si>
  <si>
    <t>080-019-371</t>
  </si>
  <si>
    <t>080-056-319</t>
  </si>
  <si>
    <t>090-012-312</t>
  </si>
  <si>
    <t>090-014-332</t>
  </si>
  <si>
    <t>090-014-462</t>
  </si>
  <si>
    <t>090-056-199</t>
  </si>
  <si>
    <t>090-056-343</t>
  </si>
  <si>
    <t>090-069-146</t>
  </si>
  <si>
    <t>090-069-147</t>
  </si>
  <si>
    <t>100-024-146</t>
  </si>
  <si>
    <t>100-069-191</t>
  </si>
  <si>
    <t>110-002-112</t>
  </si>
  <si>
    <t>110-020-162</t>
  </si>
  <si>
    <t>110-085-411</t>
  </si>
  <si>
    <t>111-002-118</t>
  </si>
  <si>
    <t>111-027-167</t>
  </si>
  <si>
    <t>111-056-311</t>
  </si>
  <si>
    <t>111-056-343</t>
  </si>
  <si>
    <t>111-085-411</t>
  </si>
  <si>
    <t>120-005-117</t>
  </si>
  <si>
    <t>120-014-344</t>
  </si>
  <si>
    <t>120-015-311</t>
  </si>
  <si>
    <t>120-015-312</t>
  </si>
  <si>
    <t>120-031-418</t>
  </si>
  <si>
    <t>120-032-198</t>
  </si>
  <si>
    <t>120-054-311</t>
  </si>
  <si>
    <t>120-069-117</t>
  </si>
  <si>
    <t>120-069-146</t>
  </si>
  <si>
    <t>130-014-311</t>
  </si>
  <si>
    <t>130-016-198</t>
  </si>
  <si>
    <t>130-029-411</t>
  </si>
  <si>
    <t>130-037-125</t>
  </si>
  <si>
    <t>130-055-351</t>
  </si>
  <si>
    <t>130-065-211</t>
  </si>
  <si>
    <t>130-065-312</t>
  </si>
  <si>
    <t>130-065-411</t>
  </si>
  <si>
    <t>130-069-146</t>
  </si>
  <si>
    <t>130-085-411</t>
  </si>
  <si>
    <t>132-009-186</t>
  </si>
  <si>
    <t>132-013-131</t>
  </si>
  <si>
    <t>132-014-418</t>
  </si>
  <si>
    <t>132-029-199</t>
  </si>
  <si>
    <t>140-028-181</t>
  </si>
  <si>
    <t>140-028-211</t>
  </si>
  <si>
    <t>140-028-221</t>
  </si>
  <si>
    <t>140-056-461</t>
  </si>
  <si>
    <t>140-061-315</t>
  </si>
  <si>
    <t>140-061-342</t>
  </si>
  <si>
    <t>140-063-165</t>
  </si>
  <si>
    <t>150-013-131</t>
  </si>
  <si>
    <t>150-014-462</t>
  </si>
  <si>
    <t>150-029-121</t>
  </si>
  <si>
    <t>150-029-211</t>
  </si>
  <si>
    <t>150-029-221</t>
  </si>
  <si>
    <t>150-034-192</t>
  </si>
  <si>
    <t>150-055-129_1</t>
  </si>
  <si>
    <t>150-069-116</t>
  </si>
  <si>
    <t>160-032-353</t>
  </si>
  <si>
    <t>160-069-167</t>
  </si>
  <si>
    <t>170-001-125</t>
  </si>
  <si>
    <t>170-003-199</t>
  </si>
  <si>
    <t>170-012-311</t>
  </si>
  <si>
    <t>170-012-411</t>
  </si>
  <si>
    <t>170-031-131</t>
  </si>
  <si>
    <t>170-056-199</t>
  </si>
  <si>
    <t>170-073-343</t>
  </si>
  <si>
    <t>180-014-462</t>
  </si>
  <si>
    <t>180-014-541</t>
  </si>
  <si>
    <t>180-020-211</t>
  </si>
  <si>
    <t>180-020-221</t>
  </si>
  <si>
    <t>180-028-181</t>
  </si>
  <si>
    <t>180-028-211</t>
  </si>
  <si>
    <t>180-028-221</t>
  </si>
  <si>
    <t>180-029-231</t>
  </si>
  <si>
    <t>180-032-342</t>
  </si>
  <si>
    <t>180-032-418</t>
  </si>
  <si>
    <t>180-039-311</t>
  </si>
  <si>
    <t>180-054-142</t>
  </si>
  <si>
    <t>180-061-315</t>
  </si>
  <si>
    <t>181-020-211</t>
  </si>
  <si>
    <t>181-029-131</t>
  </si>
  <si>
    <t>181-054-142</t>
  </si>
  <si>
    <t>181-063-142</t>
  </si>
  <si>
    <t>181-063-231</t>
  </si>
  <si>
    <t>182-014-462</t>
  </si>
  <si>
    <t>182-020-167</t>
  </si>
  <si>
    <t>182-020-221</t>
  </si>
  <si>
    <t>182-032-167</t>
  </si>
  <si>
    <t>182-034-418</t>
  </si>
  <si>
    <t>182-063-132</t>
  </si>
  <si>
    <t>190-032-311</t>
  </si>
  <si>
    <t>190-037-127</t>
  </si>
  <si>
    <t>190-054-411</t>
  </si>
  <si>
    <t>190-056-316</t>
  </si>
  <si>
    <t>190-056-323</t>
  </si>
  <si>
    <t>200-007-132</t>
  </si>
  <si>
    <t>200-012-311</t>
  </si>
  <si>
    <t>200-024-113</t>
  </si>
  <si>
    <t>200-056-199</t>
  </si>
  <si>
    <t>210-009-231</t>
  </si>
  <si>
    <t>220-014-221</t>
  </si>
  <si>
    <t>230-015-472</t>
  </si>
  <si>
    <t>230-024-116</t>
  </si>
  <si>
    <t>230-029-133</t>
  </si>
  <si>
    <t>230-037-199</t>
  </si>
  <si>
    <t>230-055-314</t>
  </si>
  <si>
    <t>240-002-112</t>
  </si>
  <si>
    <t>240-031-167</t>
  </si>
  <si>
    <t>240-032-113</t>
  </si>
  <si>
    <t>240-032-167</t>
  </si>
  <si>
    <t>240-069-151</t>
  </si>
  <si>
    <t>240-069-173</t>
  </si>
  <si>
    <t>240-069-199</t>
  </si>
  <si>
    <t>241-029-146</t>
  </si>
  <si>
    <t>241-032-153</t>
  </si>
  <si>
    <t>241-032-165</t>
  </si>
  <si>
    <t>241-034-192</t>
  </si>
  <si>
    <t>241-085-411</t>
  </si>
  <si>
    <t>250-024-135</t>
  </si>
  <si>
    <t>250-031-181</t>
  </si>
  <si>
    <t>250-034-418</t>
  </si>
  <si>
    <t>250-037-321</t>
  </si>
  <si>
    <t>250-037-322</t>
  </si>
  <si>
    <t>250-037-324</t>
  </si>
  <si>
    <t>250-063-162</t>
  </si>
  <si>
    <t>250-069-411</t>
  </si>
  <si>
    <t>250-069-461</t>
  </si>
  <si>
    <t>260-054-162</t>
  </si>
  <si>
    <t>260-073-311</t>
  </si>
  <si>
    <t>270-014-162</t>
  </si>
  <si>
    <t>270-063-211</t>
  </si>
  <si>
    <t>270-063-221</t>
  </si>
  <si>
    <t>270-063-231</t>
  </si>
  <si>
    <t>280-014-462</t>
  </si>
  <si>
    <t>280-032-172</t>
  </si>
  <si>
    <t>280-032-198</t>
  </si>
  <si>
    <t>280-032-332</t>
  </si>
  <si>
    <t>280-032-418</t>
  </si>
  <si>
    <t>280-056-165</t>
  </si>
  <si>
    <t>280-096-121</t>
  </si>
  <si>
    <t>280-096-211</t>
  </si>
  <si>
    <t>280-096-221</t>
  </si>
  <si>
    <t>280-096-231</t>
  </si>
  <si>
    <t>280-131-415</t>
  </si>
  <si>
    <t>290-020-162</t>
  </si>
  <si>
    <t>290-020-411</t>
  </si>
  <si>
    <t>290-027-165</t>
  </si>
  <si>
    <t>290-031-144</t>
  </si>
  <si>
    <t>290-032-165</t>
  </si>
  <si>
    <t>290-034-192</t>
  </si>
  <si>
    <t>290-055-461</t>
  </si>
  <si>
    <t>291-012-411</t>
  </si>
  <si>
    <t>291-014-191</t>
  </si>
  <si>
    <t>291-020-124</t>
  </si>
  <si>
    <t>291-022-113</t>
  </si>
  <si>
    <t>291-022-211</t>
  </si>
  <si>
    <t>291-022-221</t>
  </si>
  <si>
    <t>291-022-231</t>
  </si>
  <si>
    <t>291-032-145</t>
  </si>
  <si>
    <t>292-013-162</t>
  </si>
  <si>
    <t>292-024-113</t>
  </si>
  <si>
    <t>292-032-411</t>
  </si>
  <si>
    <t>292-034-151</t>
  </si>
  <si>
    <t>292-069-147</t>
  </si>
  <si>
    <t>300-002-118</t>
  </si>
  <si>
    <t>300-003-153</t>
  </si>
  <si>
    <t>300-029-312</t>
  </si>
  <si>
    <t>300-030-411</t>
  </si>
  <si>
    <t>300-032-147</t>
  </si>
  <si>
    <t>300-032-192</t>
  </si>
  <si>
    <t>300-063-199</t>
  </si>
  <si>
    <t>310-024-413</t>
  </si>
  <si>
    <t>310-032-147</t>
  </si>
  <si>
    <t>310-054-312</t>
  </si>
  <si>
    <t>310-054-332</t>
  </si>
  <si>
    <t>310-054-411</t>
  </si>
  <si>
    <t>310-054-418</t>
  </si>
  <si>
    <t>310-055-411</t>
  </si>
  <si>
    <t>310-061-411</t>
  </si>
  <si>
    <t>310-061-418</t>
  </si>
  <si>
    <t>310-061-461</t>
  </si>
  <si>
    <t>310-061-462</t>
  </si>
  <si>
    <t>310-073-343</t>
  </si>
  <si>
    <t>310-085-418</t>
  </si>
  <si>
    <t>320-014-192</t>
  </si>
  <si>
    <t>320-054-151</t>
  </si>
  <si>
    <t>320-056-418</t>
  </si>
  <si>
    <t>320-056-462</t>
  </si>
  <si>
    <t>330-015-343</t>
  </si>
  <si>
    <t>330-039-311</t>
  </si>
  <si>
    <t>330-085-411</t>
  </si>
  <si>
    <t>340-003-153</t>
  </si>
  <si>
    <t>340-003-176</t>
  </si>
  <si>
    <t>340-012-148</t>
  </si>
  <si>
    <t>340-032-312</t>
  </si>
  <si>
    <t>340-034-312</t>
  </si>
  <si>
    <t>340-037-135</t>
  </si>
  <si>
    <t>340-037-192</t>
  </si>
  <si>
    <t>340-056-311</t>
  </si>
  <si>
    <t>340-056-461</t>
  </si>
  <si>
    <t>340-056-541</t>
  </si>
  <si>
    <t>340-063-121</t>
  </si>
  <si>
    <t>340-063-142</t>
  </si>
  <si>
    <t>340-063-211</t>
  </si>
  <si>
    <t>340-063-221</t>
  </si>
  <si>
    <t>340-063-231</t>
  </si>
  <si>
    <t>350-064-162</t>
  </si>
  <si>
    <t>360-032-122</t>
  </si>
  <si>
    <t>360-032-133</t>
  </si>
  <si>
    <t>360-032-199</t>
  </si>
  <si>
    <t>360-034-311</t>
  </si>
  <si>
    <t>360-039-149</t>
  </si>
  <si>
    <t>360-055-314</t>
  </si>
  <si>
    <t>360-131-413</t>
  </si>
  <si>
    <t>370-056-418</t>
  </si>
  <si>
    <t>380-003-173</t>
  </si>
  <si>
    <t>380-019-193</t>
  </si>
  <si>
    <t>380-032-418</t>
  </si>
  <si>
    <t>380-131-413</t>
  </si>
  <si>
    <t>390-034-361</t>
  </si>
  <si>
    <t>390-056-418</t>
  </si>
  <si>
    <t>390-056-541</t>
  </si>
  <si>
    <t>390-067-117</t>
  </si>
  <si>
    <t>390-067-211</t>
  </si>
  <si>
    <t>390-085-411</t>
  </si>
  <si>
    <t>410-024-135</t>
  </si>
  <si>
    <t>410-032-122</t>
  </si>
  <si>
    <t>410-032-165</t>
  </si>
  <si>
    <t>410-032-167</t>
  </si>
  <si>
    <t>410-037-133</t>
  </si>
  <si>
    <t>410-037-165</t>
  </si>
  <si>
    <t>410-037-418</t>
  </si>
  <si>
    <t>410-037-459</t>
  </si>
  <si>
    <t>410-055-143</t>
  </si>
  <si>
    <t>410-055-319</t>
  </si>
  <si>
    <t>410-056-418</t>
  </si>
  <si>
    <t>410-056-471</t>
  </si>
  <si>
    <t>410-056-552</t>
  </si>
  <si>
    <t>410-069-162</t>
  </si>
  <si>
    <t>410-073-343</t>
  </si>
  <si>
    <t>410-085-411</t>
  </si>
  <si>
    <t>420-032-135</t>
  </si>
  <si>
    <t>420-032-192</t>
  </si>
  <si>
    <t>420-037-195</t>
  </si>
  <si>
    <t>420-054-221</t>
  </si>
  <si>
    <t>420-056-172</t>
  </si>
  <si>
    <t>421-014-351</t>
  </si>
  <si>
    <t>421-034-361</t>
  </si>
  <si>
    <t>421-131-411</t>
  </si>
  <si>
    <t>422-003-151</t>
  </si>
  <si>
    <t>422-003-221</t>
  </si>
  <si>
    <t>422-014-351</t>
  </si>
  <si>
    <t>422-056-165</t>
  </si>
  <si>
    <t>430-005-117</t>
  </si>
  <si>
    <t>430-012-314</t>
  </si>
  <si>
    <t>430-014-541</t>
  </si>
  <si>
    <t>430-028-181</t>
  </si>
  <si>
    <t>430-028-211</t>
  </si>
  <si>
    <t>430-028-221</t>
  </si>
  <si>
    <t>430-031-199</t>
  </si>
  <si>
    <t>430-032-133</t>
  </si>
  <si>
    <t>430-032-411</t>
  </si>
  <si>
    <t>430-032-425</t>
  </si>
  <si>
    <t>430-032-461</t>
  </si>
  <si>
    <t>430-054-411</t>
  </si>
  <si>
    <t>430-056-165</t>
  </si>
  <si>
    <t>430-056-199</t>
  </si>
  <si>
    <t>430-056-462</t>
  </si>
  <si>
    <t>440-024-221</t>
  </si>
  <si>
    <t>440-024-231</t>
  </si>
  <si>
    <t>440-032-311</t>
  </si>
  <si>
    <t>450-027-167</t>
  </si>
  <si>
    <t>460-022-311</t>
  </si>
  <si>
    <t>470-014-332</t>
  </si>
  <si>
    <t>470-055-191</t>
  </si>
  <si>
    <t>480-012-311</t>
  </si>
  <si>
    <t>480-019-461</t>
  </si>
  <si>
    <t>480-019-462</t>
  </si>
  <si>
    <t>480-024-231</t>
  </si>
  <si>
    <t>480-034-192</t>
  </si>
  <si>
    <t>480-034-411</t>
  </si>
  <si>
    <t>480-054-231</t>
  </si>
  <si>
    <t>490-020-311</t>
  </si>
  <si>
    <t>490-028-181</t>
  </si>
  <si>
    <t>490-028-211</t>
  </si>
  <si>
    <t>490-028-221</t>
  </si>
  <si>
    <t>490-069-342</t>
  </si>
  <si>
    <t>490-085-211</t>
  </si>
  <si>
    <t>491-014-418</t>
  </si>
  <si>
    <t>491-014-462</t>
  </si>
  <si>
    <t>491-054-411</t>
  </si>
  <si>
    <t>491-085-411</t>
  </si>
  <si>
    <t>500-061-411</t>
  </si>
  <si>
    <t>510-031-181</t>
  </si>
  <si>
    <t>510-032-131</t>
  </si>
  <si>
    <t>510-032-317</t>
  </si>
  <si>
    <t>510-032-318</t>
  </si>
  <si>
    <t>510-037-174</t>
  </si>
  <si>
    <t>510-037-181</t>
  </si>
  <si>
    <t>510-037-187</t>
  </si>
  <si>
    <t>510-037-411</t>
  </si>
  <si>
    <t>510-037-459</t>
  </si>
  <si>
    <t>520-019-321</t>
  </si>
  <si>
    <t>520-032-411</t>
  </si>
  <si>
    <t>530-013-188</t>
  </si>
  <si>
    <t>530-031-151</t>
  </si>
  <si>
    <t>530-055-351</t>
  </si>
  <si>
    <t>530-061-462</t>
  </si>
  <si>
    <t>540-003-176</t>
  </si>
  <si>
    <t>540-032-141</t>
  </si>
  <si>
    <t>540-032-153</t>
  </si>
  <si>
    <t>540-055-151</t>
  </si>
  <si>
    <t>540-056-319</t>
  </si>
  <si>
    <t>540-085-411</t>
  </si>
  <si>
    <t>550-032-142</t>
  </si>
  <si>
    <t>550-032-192</t>
  </si>
  <si>
    <t>550-032-311</t>
  </si>
  <si>
    <t>550-054-151</t>
  </si>
  <si>
    <t>550-056-311</t>
  </si>
  <si>
    <t>550-056-552</t>
  </si>
  <si>
    <t>550-085-211</t>
  </si>
  <si>
    <t>550-085-312</t>
  </si>
  <si>
    <t>550-085-411</t>
  </si>
  <si>
    <t>560-014-319</t>
  </si>
  <si>
    <t>560-034-342</t>
  </si>
  <si>
    <t>560-054-411</t>
  </si>
  <si>
    <t>570-007-135</t>
  </si>
  <si>
    <t>570-015-311</t>
  </si>
  <si>
    <t>570-032-163</t>
  </si>
  <si>
    <t>570-034-142</t>
  </si>
  <si>
    <t>570-069-199</t>
  </si>
  <si>
    <t>580-009-189</t>
  </si>
  <si>
    <t>580-027-167</t>
  </si>
  <si>
    <t>580-032-167</t>
  </si>
  <si>
    <t>580-056-316</t>
  </si>
  <si>
    <t>580-056-418</t>
  </si>
  <si>
    <t>590-031-131</t>
  </si>
  <si>
    <t>590-069-131</t>
  </si>
  <si>
    <t>600-003-164</t>
  </si>
  <si>
    <t>600-014-192</t>
  </si>
  <si>
    <t>600-014-314</t>
  </si>
  <si>
    <t>600-027-165</t>
  </si>
  <si>
    <t>600-028-181</t>
  </si>
  <si>
    <t>600-028-211</t>
  </si>
  <si>
    <t>600-028-221</t>
  </si>
  <si>
    <t>600-032-151</t>
  </si>
  <si>
    <t>600-032-153</t>
  </si>
  <si>
    <t>610-029-121</t>
  </si>
  <si>
    <t>620-003-311</t>
  </si>
  <si>
    <t>620-014-312</t>
  </si>
  <si>
    <t>620-020-311</t>
  </si>
  <si>
    <t>620-024-116</t>
  </si>
  <si>
    <t>620-024-142</t>
  </si>
  <si>
    <t>620-024-311</t>
  </si>
  <si>
    <t>620-054-311</t>
  </si>
  <si>
    <t>620-055-192</t>
  </si>
  <si>
    <t>630-014-311</t>
  </si>
  <si>
    <t>630-028-181</t>
  </si>
  <si>
    <t>630-028-211</t>
  </si>
  <si>
    <t>630-028-221</t>
  </si>
  <si>
    <t>630-085-411</t>
  </si>
  <si>
    <t>640-002-118</t>
  </si>
  <si>
    <t>640-014-462</t>
  </si>
  <si>
    <t>640-020-311</t>
  </si>
  <si>
    <t>640-024-142</t>
  </si>
  <si>
    <t>640-029-312</t>
  </si>
  <si>
    <t>640-031-193</t>
  </si>
  <si>
    <t>640-031-413</t>
  </si>
  <si>
    <t>640-032-133</t>
  </si>
  <si>
    <t>640-069-332</t>
  </si>
  <si>
    <t>640-085-418</t>
  </si>
  <si>
    <t>650-003-153</t>
  </si>
  <si>
    <t>650-024-351</t>
  </si>
  <si>
    <t>650-029-131</t>
  </si>
  <si>
    <t>650-069-131</t>
  </si>
  <si>
    <t>660-019-175</t>
  </si>
  <si>
    <t>660-020-124</t>
  </si>
  <si>
    <t>660-020-211</t>
  </si>
  <si>
    <t>660-056-316</t>
  </si>
  <si>
    <t>660-069-121</t>
  </si>
  <si>
    <t>660-069-311</t>
  </si>
  <si>
    <t>670-037-342</t>
  </si>
  <si>
    <t>670-056-552</t>
  </si>
  <si>
    <t>670-085-312</t>
  </si>
  <si>
    <t>680-013-167</t>
  </si>
  <si>
    <t>680-014-462</t>
  </si>
  <si>
    <t>680-015-472</t>
  </si>
  <si>
    <t>680-020-124</t>
  </si>
  <si>
    <t>680-069-342</t>
  </si>
  <si>
    <t>681-009-185</t>
  </si>
  <si>
    <t>681-014-192</t>
  </si>
  <si>
    <t>681-056-311</t>
  </si>
  <si>
    <t>690-024-221</t>
  </si>
  <si>
    <t>690-031-211</t>
  </si>
  <si>
    <t>690-031-221</t>
  </si>
  <si>
    <t>690-031-231</t>
  </si>
  <si>
    <t>690-043-332</t>
  </si>
  <si>
    <t>690-056-311</t>
  </si>
  <si>
    <t>690-056-424</t>
  </si>
  <si>
    <t>690-131-413</t>
  </si>
  <si>
    <t>700-031-135</t>
  </si>
  <si>
    <t>700-037-187</t>
  </si>
  <si>
    <t>700-039-311</t>
  </si>
  <si>
    <t>700-056-418</t>
  </si>
  <si>
    <t>710-031-146</t>
  </si>
  <si>
    <t>710-031-413</t>
  </si>
  <si>
    <t>710-054-135</t>
  </si>
  <si>
    <t>710-085-411</t>
  </si>
  <si>
    <t>720-002-115</t>
  </si>
  <si>
    <t>720-019-129_1</t>
  </si>
  <si>
    <t>720-019-153</t>
  </si>
  <si>
    <t>720-027-146</t>
  </si>
  <si>
    <t>720-056-418</t>
  </si>
  <si>
    <t>720-056-552</t>
  </si>
  <si>
    <t>720-069-152</t>
  </si>
  <si>
    <t>720-069-199</t>
  </si>
  <si>
    <t>720-069-461</t>
  </si>
  <si>
    <t>730-014-352</t>
  </si>
  <si>
    <t>730-061-413</t>
  </si>
  <si>
    <t>730-069-198</t>
  </si>
  <si>
    <t>730-069-418</t>
  </si>
  <si>
    <t>740-012-199</t>
  </si>
  <si>
    <t>740-031-135</t>
  </si>
  <si>
    <t>740-031-151</t>
  </si>
  <si>
    <t>740-031-199</t>
  </si>
  <si>
    <t>740-032-311</t>
  </si>
  <si>
    <t>740-037-113</t>
  </si>
  <si>
    <t>740-037-191</t>
  </si>
  <si>
    <t>740-069-135</t>
  </si>
  <si>
    <t>750-014-342</t>
  </si>
  <si>
    <t>750-015-418</t>
  </si>
  <si>
    <t>750-032-145</t>
  </si>
  <si>
    <t>760-014-418</t>
  </si>
  <si>
    <t>760-056-363</t>
  </si>
  <si>
    <t>761-020-311</t>
  </si>
  <si>
    <t>770-024-131</t>
  </si>
  <si>
    <t>770-034-197</t>
  </si>
  <si>
    <t>770-054-418</t>
  </si>
  <si>
    <t>770-056-552</t>
  </si>
  <si>
    <t>770-069-142</t>
  </si>
  <si>
    <t>770-069-162</t>
  </si>
  <si>
    <t>770-069-199</t>
  </si>
  <si>
    <t>770-085-211</t>
  </si>
  <si>
    <t>780-003-153</t>
  </si>
  <si>
    <t>780-024-146</t>
  </si>
  <si>
    <t>780-024-418</t>
  </si>
  <si>
    <t>780-032-318</t>
  </si>
  <si>
    <t>790-014-379</t>
  </si>
  <si>
    <t>790-015-472</t>
  </si>
  <si>
    <t>790-020-162</t>
  </si>
  <si>
    <t>790-034-314</t>
  </si>
  <si>
    <t>790-056-165</t>
  </si>
  <si>
    <t>790-085-411</t>
  </si>
  <si>
    <t>800-029-146</t>
  </si>
  <si>
    <t>800-029-312</t>
  </si>
  <si>
    <t>810-014-199</t>
  </si>
  <si>
    <t>810-015-418</t>
  </si>
  <si>
    <t>810-031-135</t>
  </si>
  <si>
    <t>810-032-319</t>
  </si>
  <si>
    <t>810-032-422</t>
  </si>
  <si>
    <t>810-034-135</t>
  </si>
  <si>
    <t>810-055-131</t>
  </si>
  <si>
    <t>810-055-199</t>
  </si>
  <si>
    <t>810-085-411</t>
  </si>
  <si>
    <t>820-020-124</t>
  </si>
  <si>
    <t>820-020-162</t>
  </si>
  <si>
    <t>820-020-211</t>
  </si>
  <si>
    <t>820-020-319</t>
  </si>
  <si>
    <t>820-055-146</t>
  </si>
  <si>
    <t>821-069-116</t>
  </si>
  <si>
    <t>830-009-189</t>
  </si>
  <si>
    <t>830-014-462</t>
  </si>
  <si>
    <t>830-054-142</t>
  </si>
  <si>
    <t>830-056-418</t>
  </si>
  <si>
    <t>840-020-124</t>
  </si>
  <si>
    <t>840-020-211</t>
  </si>
  <si>
    <t>840-056-172</t>
  </si>
  <si>
    <t>840-061-413</t>
  </si>
  <si>
    <t>840-069-312</t>
  </si>
  <si>
    <t>840-069-411</t>
  </si>
  <si>
    <t>850-012-411</t>
  </si>
  <si>
    <t>850-032-171</t>
  </si>
  <si>
    <t>850-032-423</t>
  </si>
  <si>
    <t>850-032-424</t>
  </si>
  <si>
    <t>850-032-425</t>
  </si>
  <si>
    <t>850-056-421</t>
  </si>
  <si>
    <t>850-063-121</t>
  </si>
  <si>
    <t>860-012-423</t>
  </si>
  <si>
    <t>860-014-462</t>
  </si>
  <si>
    <t>860-054-163</t>
  </si>
  <si>
    <t>860-069-151</t>
  </si>
  <si>
    <t>861-031-121</t>
  </si>
  <si>
    <t>861-034-162</t>
  </si>
  <si>
    <t>861-054-142</t>
  </si>
  <si>
    <t>862-012-422</t>
  </si>
  <si>
    <t>862-013-188</t>
  </si>
  <si>
    <t>862-014-196</t>
  </si>
  <si>
    <t>862-014-542</t>
  </si>
  <si>
    <t>862-027-167</t>
  </si>
  <si>
    <t>862-029-162</t>
  </si>
  <si>
    <t>862-039-311</t>
  </si>
  <si>
    <t>862-069-113</t>
  </si>
  <si>
    <t>862-085-211</t>
  </si>
  <si>
    <t>870-019-462</t>
  </si>
  <si>
    <t>870-029-131</t>
  </si>
  <si>
    <t>870-032-153</t>
  </si>
  <si>
    <t>870-056-326</t>
  </si>
  <si>
    <t>870-061-418</t>
  </si>
  <si>
    <t>890-019-361</t>
  </si>
  <si>
    <t>900-029-411</t>
  </si>
  <si>
    <t>900-039-311</t>
  </si>
  <si>
    <t>900-054-135</t>
  </si>
  <si>
    <t>900-069-145</t>
  </si>
  <si>
    <t>900-085-411</t>
  </si>
  <si>
    <t>900-131-415</t>
  </si>
  <si>
    <t>910-003-151</t>
  </si>
  <si>
    <t>910-032-135</t>
  </si>
  <si>
    <t>910-032-411</t>
  </si>
  <si>
    <t>910-034-418</t>
  </si>
  <si>
    <t>910-037-123</t>
  </si>
  <si>
    <t>910-037-184</t>
  </si>
  <si>
    <t>910-037-199</t>
  </si>
  <si>
    <t>910-037-331</t>
  </si>
  <si>
    <t>910-037-462</t>
  </si>
  <si>
    <t>910-054-135</t>
  </si>
  <si>
    <t>910-054-142</t>
  </si>
  <si>
    <t>920-010-131</t>
  </si>
  <si>
    <t>920-020-411</t>
  </si>
  <si>
    <t>920-032-125</t>
  </si>
  <si>
    <t>920-037-117</t>
  </si>
  <si>
    <t>920-037-181</t>
  </si>
  <si>
    <t>920-037-234</t>
  </si>
  <si>
    <t>920-037-333</t>
  </si>
  <si>
    <t>920-055-314</t>
  </si>
  <si>
    <t>920-055-414</t>
  </si>
  <si>
    <t>920-085-312</t>
  </si>
  <si>
    <t>920-085-411</t>
  </si>
  <si>
    <t>930-013-131</t>
  </si>
  <si>
    <t>930-014-418</t>
  </si>
  <si>
    <t>930-019-319</t>
  </si>
  <si>
    <t>930-032-147</t>
  </si>
  <si>
    <t>930-032-332</t>
  </si>
  <si>
    <t>930-037-123</t>
  </si>
  <si>
    <t>930-055-319</t>
  </si>
  <si>
    <t>940-019-151</t>
  </si>
  <si>
    <t>940-019-411</t>
  </si>
  <si>
    <t>940-037-122</t>
  </si>
  <si>
    <t>940-037-126</t>
  </si>
  <si>
    <t>950-027-167</t>
  </si>
  <si>
    <t>950-063-121</t>
  </si>
  <si>
    <t>960-031-181</t>
  </si>
  <si>
    <t>960-037-116</t>
  </si>
  <si>
    <t>960-055-142</t>
  </si>
  <si>
    <t>960-061-418</t>
  </si>
  <si>
    <t>970-003-199</t>
  </si>
  <si>
    <t>970-014-462</t>
  </si>
  <si>
    <t>980-014-221</t>
  </si>
  <si>
    <t>980-029-146</t>
  </si>
  <si>
    <t>980-032-146</t>
  </si>
  <si>
    <t>990-002-112</t>
  </si>
  <si>
    <t>990-016-459</t>
  </si>
  <si>
    <t>990-029-142</t>
  </si>
  <si>
    <t>990-034-351</t>
  </si>
  <si>
    <t>990-056-312</t>
  </si>
  <si>
    <t>990-056-326</t>
  </si>
  <si>
    <t>990-085-312</t>
  </si>
  <si>
    <t>990-085-411</t>
  </si>
  <si>
    <t>990-096-121</t>
  </si>
  <si>
    <t>990-096-211</t>
  </si>
  <si>
    <t>990-096-221</t>
  </si>
  <si>
    <t>990-096-231</t>
  </si>
  <si>
    <t>995-039-311</t>
  </si>
  <si>
    <t>995-069-147</t>
  </si>
  <si>
    <t>995-085-411</t>
  </si>
  <si>
    <t>010-ALL-153</t>
  </si>
  <si>
    <t>010-ALL-192</t>
  </si>
  <si>
    <t>030-ALL-343</t>
  </si>
  <si>
    <t>030-ALL-413</t>
  </si>
  <si>
    <t>040-ALL-135</t>
  </si>
  <si>
    <t>040-ALL-146</t>
  </si>
  <si>
    <t>040-ALL-185</t>
  </si>
  <si>
    <t>050-ALL-135</t>
  </si>
  <si>
    <t>050-ALL-147</t>
  </si>
  <si>
    <t>050-ALL-541</t>
  </si>
  <si>
    <t>050-ALL-552</t>
  </si>
  <si>
    <t>080-ALL-351</t>
  </si>
  <si>
    <t>080-ALL-371</t>
  </si>
  <si>
    <t>100-ALL-191</t>
  </si>
  <si>
    <t>110-ALL-112</t>
  </si>
  <si>
    <t>111-ALL-118</t>
  </si>
  <si>
    <t>120-ALL-117</t>
  </si>
  <si>
    <t>130-ALL-198</t>
  </si>
  <si>
    <t>132-ALL-147</t>
  </si>
  <si>
    <t>132-ALL-186</t>
  </si>
  <si>
    <t>150-ALL-181</t>
  </si>
  <si>
    <t>150-ALL-192</t>
  </si>
  <si>
    <t>160-ALL-353</t>
  </si>
  <si>
    <t>170-ALL-125</t>
  </si>
  <si>
    <t>170-ALL-343</t>
  </si>
  <si>
    <t>180-ALL-342</t>
  </si>
  <si>
    <t>182-ALL-167</t>
  </si>
  <si>
    <t>182-ALL-317</t>
  </si>
  <si>
    <t>190-ALL-316</t>
  </si>
  <si>
    <t>230-ALL-472</t>
  </si>
  <si>
    <t>240-ALL-112</t>
  </si>
  <si>
    <t>240-ALL-133</t>
  </si>
  <si>
    <t>241-ALL-153</t>
  </si>
  <si>
    <t>241-ALL-192</t>
  </si>
  <si>
    <t>250-ALL-117</t>
  </si>
  <si>
    <t>250-ALL-322</t>
  </si>
  <si>
    <t>250-ALL-324</t>
  </si>
  <si>
    <t>280-ALL-415</t>
  </si>
  <si>
    <t>291-ALL-124</t>
  </si>
  <si>
    <t>291-ALL-145</t>
  </si>
  <si>
    <t>291-ALL-191</t>
  </si>
  <si>
    <t>292-ALL-147</t>
  </si>
  <si>
    <t>292-ALL-167</t>
  </si>
  <si>
    <t>300-ALL-118</t>
  </si>
  <si>
    <t>300-ALL-147</t>
  </si>
  <si>
    <t>300-ALL-153</t>
  </si>
  <si>
    <t>310-ALL-117</t>
  </si>
  <si>
    <t>330-ALL-343</t>
  </si>
  <si>
    <t>340-ALL-153</t>
  </si>
  <si>
    <t>340-ALL-176</t>
  </si>
  <si>
    <t>340-ALL-192</t>
  </si>
  <si>
    <t>340-ALL-313</t>
  </si>
  <si>
    <t>350-ALL-315</t>
  </si>
  <si>
    <t>350-ALL-541</t>
  </si>
  <si>
    <t>360-ALL-133</t>
  </si>
  <si>
    <t>380-ALL-193</t>
  </si>
  <si>
    <t>380-ALL-413</t>
  </si>
  <si>
    <t>390-ALL-117</t>
  </si>
  <si>
    <t>390-ALL-143</t>
  </si>
  <si>
    <t>390-ALL-181</t>
  </si>
  <si>
    <t>400-ALL-144</t>
  </si>
  <si>
    <t>410-ALL-343</t>
  </si>
  <si>
    <t>410-ALL-471</t>
  </si>
  <si>
    <t>410-ALL-552</t>
  </si>
  <si>
    <t>420-ALL-135</t>
  </si>
  <si>
    <t>420-ALL-172</t>
  </si>
  <si>
    <t>420-ALL-192</t>
  </si>
  <si>
    <t>420-ALL-195</t>
  </si>
  <si>
    <t>421-ALL-351</t>
  </si>
  <si>
    <t>421-ALL-361</t>
  </si>
  <si>
    <t>422-ALL-165</t>
  </si>
  <si>
    <t>422-ALL-351</t>
  </si>
  <si>
    <t>430-ALL-165</t>
  </si>
  <si>
    <t>450-ALL-167</t>
  </si>
  <si>
    <t>460-ALL-181</t>
  </si>
  <si>
    <t>491-ALL-181</t>
  </si>
  <si>
    <t>510-ALL-187</t>
  </si>
  <si>
    <t>510-ALL-196</t>
  </si>
  <si>
    <t>510-ALL-317</t>
  </si>
  <si>
    <t>510-ALL-318</t>
  </si>
  <si>
    <t>520-ALL-321</t>
  </si>
  <si>
    <t>540-ALL-141</t>
  </si>
  <si>
    <t>540-ALL-153</t>
  </si>
  <si>
    <t>550-ALL-552</t>
  </si>
  <si>
    <t>570-ALL-135</t>
  </si>
  <si>
    <t>580-ALL-167</t>
  </si>
  <si>
    <t>580-ALL-189</t>
  </si>
  <si>
    <t>580-ALL-316</t>
  </si>
  <si>
    <t>590-ALL-181</t>
  </si>
  <si>
    <t>620-ALL-341</t>
  </si>
  <si>
    <t>620-ALL-541</t>
  </si>
  <si>
    <t>630-ALL-181</t>
  </si>
  <si>
    <t>640-ALL-118</t>
  </si>
  <si>
    <t>640-ALL-133</t>
  </si>
  <si>
    <t>640-ALL-193</t>
  </si>
  <si>
    <t>650-ALL-153</t>
  </si>
  <si>
    <t>650-ALL-541</t>
  </si>
  <si>
    <t>660-ALL-316</t>
  </si>
  <si>
    <t>660-ALL-341</t>
  </si>
  <si>
    <t>670-ALL-552</t>
  </si>
  <si>
    <t>680-ALL-124</t>
  </si>
  <si>
    <t>680-ALL-472</t>
  </si>
  <si>
    <t>681-ALL-185</t>
  </si>
  <si>
    <t>690-ALL-341</t>
  </si>
  <si>
    <t>690-ALL-342</t>
  </si>
  <si>
    <t>690-ALL-413</t>
  </si>
  <si>
    <t>690-ALL-424</t>
  </si>
  <si>
    <t>700-ALL-187</t>
  </si>
  <si>
    <t>720-ALL-115</t>
  </si>
  <si>
    <t>720-ALL-181</t>
  </si>
  <si>
    <t>720-ALL-191</t>
  </si>
  <si>
    <t>720-ALL-552</t>
  </si>
  <si>
    <t>750-ALL-145</t>
  </si>
  <si>
    <t>750-ALL-342</t>
  </si>
  <si>
    <t>760-ALL-363</t>
  </si>
  <si>
    <t>761-ALL-351</t>
  </si>
  <si>
    <t>780-ALL-318</t>
  </si>
  <si>
    <t>790-ALL-165</t>
  </si>
  <si>
    <t>790-ALL-344</t>
  </si>
  <si>
    <t>790-ALL-379</t>
  </si>
  <si>
    <t>790-ALL-461</t>
  </si>
  <si>
    <t>790-ALL-472</t>
  </si>
  <si>
    <t>790-ALL-541</t>
  </si>
  <si>
    <t>820-ALL-124</t>
  </si>
  <si>
    <t>830-ALL-189</t>
  </si>
  <si>
    <t>840-ALL-124</t>
  </si>
  <si>
    <t>840-ALL-141</t>
  </si>
  <si>
    <t>840-ALL-172</t>
  </si>
  <si>
    <t>850-ALL-421</t>
  </si>
  <si>
    <t>861-ALL-196</t>
  </si>
  <si>
    <t>862-ALL-422</t>
  </si>
  <si>
    <t>870-ALL-153</t>
  </si>
  <si>
    <t>870-ALL-181</t>
  </si>
  <si>
    <t>870-ALL-327</t>
  </si>
  <si>
    <t>890-ALL-361</t>
  </si>
  <si>
    <t>900-ALL-415</t>
  </si>
  <si>
    <t>910-ALL-313</t>
  </si>
  <si>
    <t>920-ALL-234</t>
  </si>
  <si>
    <t>920-ALL-414</t>
  </si>
  <si>
    <t>930-ALL-126</t>
  </si>
  <si>
    <t>930-ALL-327</t>
  </si>
  <si>
    <t>940-ALL-122</t>
  </si>
  <si>
    <t>940-ALL-126</t>
  </si>
  <si>
    <t>940-ALL-361</t>
  </si>
  <si>
    <t>960-ALL-146</t>
  </si>
  <si>
    <t>970-ALL-199</t>
  </si>
  <si>
    <t>990-ALL-112</t>
  </si>
  <si>
    <t>990-ALL-326</t>
  </si>
  <si>
    <t>990-ALL-459</t>
  </si>
  <si>
    <t>ALL-ALL-128</t>
  </si>
  <si>
    <t>ALL-ALL-195</t>
  </si>
  <si>
    <t>ALL-ALL-532</t>
  </si>
  <si>
    <t>ALL-019-353</t>
  </si>
  <si>
    <t>ALL-020-142</t>
  </si>
  <si>
    <t>ALL-020-311</t>
  </si>
  <si>
    <t>ALL-020-411</t>
  </si>
  <si>
    <t>ALL-030-461</t>
  </si>
  <si>
    <t>ALL-037-128</t>
  </si>
  <si>
    <t>ALL-037-195</t>
  </si>
  <si>
    <t>ALL-037-234</t>
  </si>
  <si>
    <t>ALL-037-532</t>
  </si>
  <si>
    <t>ALL-054-413</t>
  </si>
  <si>
    <t>ALL-055-195</t>
  </si>
  <si>
    <t>ALL-055-319</t>
  </si>
  <si>
    <t>ALL-061-415</t>
  </si>
  <si>
    <t>ALL-064-162</t>
  </si>
  <si>
    <t>ALL-069-361</t>
  </si>
  <si>
    <t>ALL-079-411</t>
  </si>
  <si>
    <t>ALL-079-418</t>
  </si>
  <si>
    <t>ALL-085-163</t>
  </si>
  <si>
    <t>ALL-085-211</t>
  </si>
  <si>
    <t>ALL-085-221</t>
  </si>
  <si>
    <t>ALL-085-314</t>
  </si>
  <si>
    <t>ALL-153-311</t>
  </si>
  <si>
    <t>ALL-153-319</t>
  </si>
  <si>
    <t>ALL-153-418</t>
  </si>
  <si>
    <t>195</t>
  </si>
  <si>
    <t>Planning Period Stipend</t>
  </si>
  <si>
    <t>312</t>
  </si>
  <si>
    <t>313</t>
  </si>
  <si>
    <t>532</t>
  </si>
  <si>
    <t>Improvements to Existing Sites</t>
  </si>
  <si>
    <t>Re-employed Retired Teacher - Exempt from the Earnings Cap</t>
  </si>
  <si>
    <t>LEA 640 - Nash County Public Schools</t>
  </si>
  <si>
    <t>PRC 079 - CTE - State: Education and Workforce Innovation Program</t>
  </si>
  <si>
    <t xml:space="preserve">     For descriptions of each PRC, go to "Annual Expenditure Report by District (LEA)" under "School Expenditure Data" at</t>
  </si>
  <si>
    <t>Associate and Deputy Superintendent</t>
  </si>
  <si>
    <t>Interpreter, Braillist, Translator, Education Interpreter</t>
  </si>
  <si>
    <t>School-Based Specialist</t>
  </si>
  <si>
    <t>Substitute Teacher - Regular Teacher Absence</t>
  </si>
  <si>
    <t>Substitute Teacher - Staff Development Absence</t>
  </si>
  <si>
    <t>Substitute Teacher - Full-Time Non-Certified</t>
  </si>
  <si>
    <t>Substitute - Non-Teaching</t>
  </si>
  <si>
    <t xml:space="preserve">Supplement/Supplementary Pay </t>
  </si>
  <si>
    <t>Salary Differential</t>
  </si>
  <si>
    <t xml:space="preserve">Contracted Repairs and Maintenance – Land and Buildings </t>
  </si>
  <si>
    <t xml:space="preserve">Contracted Repairs and Maintenance - Equipment </t>
  </si>
  <si>
    <t>Other Insurance and Judgments</t>
  </si>
  <si>
    <t>Library Books (Regular and Replacement)</t>
  </si>
  <si>
    <t xml:space="preserve">Repair Parts, Materials, and Related Labor, Grease, and Anti-Freeze </t>
  </si>
  <si>
    <t>Teacher Assistant Salary When Substituting (Staff Development Absence)</t>
  </si>
  <si>
    <t>A code that provides a description of the type of expenditure.  For more detailed description  of each object code, see Object Code Summary document on our website.</t>
  </si>
  <si>
    <t xml:space="preserve">This report should help districts to partially fulfill requirement for sections (c)  1 and (c) 2 in this legislation. </t>
  </si>
  <si>
    <t>Instructional Support Personnel - Certified</t>
  </si>
  <si>
    <t>Teacher Assistant Salary When Substituting (Regular Teacher Absence)</t>
  </si>
  <si>
    <t>Employer's Social Security Cost- Regular</t>
  </si>
  <si>
    <t>Employer's Retirement Cost - Regular</t>
  </si>
  <si>
    <t>Annual Leave Payoff</t>
  </si>
  <si>
    <t>Workshop Expenses</t>
  </si>
  <si>
    <t>Other Professional/Technical Contract Services</t>
  </si>
  <si>
    <t>PRC 007 - Instructional Support Personnel - Certified</t>
  </si>
  <si>
    <t>PRC 013 - Career Technical Education - State: Months of Employment</t>
  </si>
  <si>
    <t>PRC 014 - Career Technical Education - State: Program Support Funds</t>
  </si>
  <si>
    <t>PRC 020 - International Faculty Exchange Teachers (IFE)</t>
  </si>
  <si>
    <t>PRC 037 - Restart Schools and Renewal School Systems</t>
  </si>
  <si>
    <t>PRC 054 - Limited English Proficiency</t>
  </si>
  <si>
    <t>PRC 064 - CTE Grade Expansion Program</t>
  </si>
  <si>
    <t>011-290</t>
  </si>
  <si>
    <t>011-440</t>
  </si>
  <si>
    <t>011-490</t>
  </si>
  <si>
    <t>011-630</t>
  </si>
  <si>
    <t>011-680</t>
  </si>
  <si>
    <t>011-730</t>
  </si>
  <si>
    <t>011-900</t>
  </si>
  <si>
    <t>016-050</t>
  </si>
  <si>
    <t>016-750</t>
  </si>
  <si>
    <t>020-460</t>
  </si>
  <si>
    <t>021-570</t>
  </si>
  <si>
    <t>022-260</t>
  </si>
  <si>
    <t>022-340</t>
  </si>
  <si>
    <t>022-410</t>
  </si>
  <si>
    <t>022-590</t>
  </si>
  <si>
    <t>022-980</t>
  </si>
  <si>
    <t>024-132</t>
  </si>
  <si>
    <t>024-980</t>
  </si>
  <si>
    <t>028-182</t>
  </si>
  <si>
    <t>028-230</t>
  </si>
  <si>
    <t>028-640</t>
  </si>
  <si>
    <t>030-862</t>
  </si>
  <si>
    <t>031-300</t>
  </si>
  <si>
    <t>031-720</t>
  </si>
  <si>
    <t>037-630</t>
  </si>
  <si>
    <t>037-980</t>
  </si>
  <si>
    <t>039-520</t>
  </si>
  <si>
    <t>055-420</t>
  </si>
  <si>
    <t>055-421</t>
  </si>
  <si>
    <t>067-140</t>
  </si>
  <si>
    <t>067-600</t>
  </si>
  <si>
    <t>068-510</t>
  </si>
  <si>
    <t>096-700</t>
  </si>
  <si>
    <t>096-910</t>
  </si>
  <si>
    <t>131-132</t>
  </si>
  <si>
    <t>131-420</t>
  </si>
  <si>
    <t>153-560</t>
  </si>
  <si>
    <t>153-870</t>
  </si>
  <si>
    <t>045</t>
  </si>
  <si>
    <t>010-012-326</t>
  </si>
  <si>
    <t>010-031-146</t>
  </si>
  <si>
    <t>010-032-135</t>
  </si>
  <si>
    <t>010-085-418</t>
  </si>
  <si>
    <t>020-009-189</t>
  </si>
  <si>
    <t>020-034-361</t>
  </si>
  <si>
    <t>020-056-418</t>
  </si>
  <si>
    <t>030-002-118</t>
  </si>
  <si>
    <t>030-019-144</t>
  </si>
  <si>
    <t>030-019-146</t>
  </si>
  <si>
    <t>030-019-152</t>
  </si>
  <si>
    <t>030-056-418</t>
  </si>
  <si>
    <t>030-056-552</t>
  </si>
  <si>
    <t>030-069-151</t>
  </si>
  <si>
    <t>040-014-311</t>
  </si>
  <si>
    <t>040-019-152</t>
  </si>
  <si>
    <t>040-019-187</t>
  </si>
  <si>
    <t>040-029-411</t>
  </si>
  <si>
    <t>040-031-411</t>
  </si>
  <si>
    <t>040-032-192</t>
  </si>
  <si>
    <t>040-056-552</t>
  </si>
  <si>
    <t>050-016-211</t>
  </si>
  <si>
    <t>050-016-221</t>
  </si>
  <si>
    <t>050-056-471</t>
  </si>
  <si>
    <t>050-056-552</t>
  </si>
  <si>
    <t>060-014-352</t>
  </si>
  <si>
    <t>060-019-131</t>
  </si>
  <si>
    <t>060-069-142</t>
  </si>
  <si>
    <t>060-069-311</t>
  </si>
  <si>
    <t>070-003-151</t>
  </si>
  <si>
    <t>070-007-121</t>
  </si>
  <si>
    <t>070-012-148</t>
  </si>
  <si>
    <t>070-012-221</t>
  </si>
  <si>
    <t>070-012-231</t>
  </si>
  <si>
    <t>070-015-411</t>
  </si>
  <si>
    <t>070-020-319</t>
  </si>
  <si>
    <t>070-031-311</t>
  </si>
  <si>
    <t>070-054-311</t>
  </si>
  <si>
    <t>070-056-199</t>
  </si>
  <si>
    <t>070-061-311</t>
  </si>
  <si>
    <t>070-069-173</t>
  </si>
  <si>
    <t>070-085-411</t>
  </si>
  <si>
    <t>070-131-415</t>
  </si>
  <si>
    <t>070-131-418</t>
  </si>
  <si>
    <t>080-014-418</t>
  </si>
  <si>
    <t>080-019-142</t>
  </si>
  <si>
    <t>080-019-181</t>
  </si>
  <si>
    <t>080-019-413</t>
  </si>
  <si>
    <t>080-019-418</t>
  </si>
  <si>
    <t>080-031-311</t>
  </si>
  <si>
    <t>080-056-326</t>
  </si>
  <si>
    <t>080-078-418</t>
  </si>
  <si>
    <t>090-003-162</t>
  </si>
  <si>
    <t>090-032-411</t>
  </si>
  <si>
    <t>090-034-332</t>
  </si>
  <si>
    <t>090-034-411</t>
  </si>
  <si>
    <t>090-055-114</t>
  </si>
  <si>
    <t>090-056-552</t>
  </si>
  <si>
    <t>090-061-342</t>
  </si>
  <si>
    <t>090-069-121</t>
  </si>
  <si>
    <t>100-032-411</t>
  </si>
  <si>
    <t>100-034-411</t>
  </si>
  <si>
    <t>100-055-312</t>
  </si>
  <si>
    <t>100-056-422</t>
  </si>
  <si>
    <t>100-131-418</t>
  </si>
  <si>
    <t>110-003-176</t>
  </si>
  <si>
    <t>110-013-188</t>
  </si>
  <si>
    <t>110-034-351</t>
  </si>
  <si>
    <t>110-055-116</t>
  </si>
  <si>
    <t>111-003-199</t>
  </si>
  <si>
    <t>111-009-185</t>
  </si>
  <si>
    <t>111-014-196</t>
  </si>
  <si>
    <t>111-027-146</t>
  </si>
  <si>
    <t>111-032-167</t>
  </si>
  <si>
    <t>111-054-311</t>
  </si>
  <si>
    <t>111-056-552</t>
  </si>
  <si>
    <t>111-069-113</t>
  </si>
  <si>
    <t>120-027-199</t>
  </si>
  <si>
    <t>120-034-462</t>
  </si>
  <si>
    <t>120-054-462</t>
  </si>
  <si>
    <t>120-056-332</t>
  </si>
  <si>
    <t>120-056-552</t>
  </si>
  <si>
    <t>120-073-418</t>
  </si>
  <si>
    <t>130-012-411</t>
  </si>
  <si>
    <t>130-029-311</t>
  </si>
  <si>
    <t>130-069-312</t>
  </si>
  <si>
    <t>130-085-418</t>
  </si>
  <si>
    <t>132-014-461</t>
  </si>
  <si>
    <t>132-014-462</t>
  </si>
  <si>
    <t>132-024-211</t>
  </si>
  <si>
    <t>132-024-221</t>
  </si>
  <si>
    <t>132-024-231</t>
  </si>
  <si>
    <t>132-032-411</t>
  </si>
  <si>
    <t>132-034-411</t>
  </si>
  <si>
    <t>132-085-418</t>
  </si>
  <si>
    <t>140-014-146</t>
  </si>
  <si>
    <t>140-014-314</t>
  </si>
  <si>
    <t>140-030-211</t>
  </si>
  <si>
    <t>140-030-221</t>
  </si>
  <si>
    <t>140-032-113</t>
  </si>
  <si>
    <t>140-032-461</t>
  </si>
  <si>
    <t>140-056-418</t>
  </si>
  <si>
    <t>140-063-132</t>
  </si>
  <si>
    <t>140-067-117</t>
  </si>
  <si>
    <t>140-067-211</t>
  </si>
  <si>
    <t>140-085-211</t>
  </si>
  <si>
    <t>140-085-221</t>
  </si>
  <si>
    <t>140-085-411</t>
  </si>
  <si>
    <t>150-019-135</t>
  </si>
  <si>
    <t>150-019-411</t>
  </si>
  <si>
    <t>150-024-131</t>
  </si>
  <si>
    <t>150-032-361</t>
  </si>
  <si>
    <t>150-034-342</t>
  </si>
  <si>
    <t>150-034-411</t>
  </si>
  <si>
    <t>160-024-418</t>
  </si>
  <si>
    <t>170-007-135</t>
  </si>
  <si>
    <t>170-016-126</t>
  </si>
  <si>
    <t>170-031-181</t>
  </si>
  <si>
    <t>170-069-199</t>
  </si>
  <si>
    <t>170-078-418</t>
  </si>
  <si>
    <t>180-020-142</t>
  </si>
  <si>
    <t>180-024-418</t>
  </si>
  <si>
    <t>180-032-141</t>
  </si>
  <si>
    <t>180-032-151</t>
  </si>
  <si>
    <t>180-034-151</t>
  </si>
  <si>
    <t>180-054-162</t>
  </si>
  <si>
    <t>180-054-332</t>
  </si>
  <si>
    <t>180-055-151</t>
  </si>
  <si>
    <t>180-056-331</t>
  </si>
  <si>
    <t>180-131-418</t>
  </si>
  <si>
    <t>181-014-163</t>
  </si>
  <si>
    <t>181-020-411</t>
  </si>
  <si>
    <t>181-032-145</t>
  </si>
  <si>
    <t>181-032-148</t>
  </si>
  <si>
    <t>181-054-311</t>
  </si>
  <si>
    <t>181-054-411</t>
  </si>
  <si>
    <t>182-009-189</t>
  </si>
  <si>
    <t>182-009-231</t>
  </si>
  <si>
    <t>182-028-181</t>
  </si>
  <si>
    <t>182-028-211</t>
  </si>
  <si>
    <t>182-028-221</t>
  </si>
  <si>
    <t>182-032-147</t>
  </si>
  <si>
    <t>182-034-342</t>
  </si>
  <si>
    <t>182-034-361</t>
  </si>
  <si>
    <t>182-056-311</t>
  </si>
  <si>
    <t>182-056-541</t>
  </si>
  <si>
    <t>190-009-189</t>
  </si>
  <si>
    <t>190-014-171</t>
  </si>
  <si>
    <t>190-016-411</t>
  </si>
  <si>
    <t>190-027-167</t>
  </si>
  <si>
    <t>190-032-192</t>
  </si>
  <si>
    <t>190-037-171</t>
  </si>
  <si>
    <t>190-037-172</t>
  </si>
  <si>
    <t>190-037-411</t>
  </si>
  <si>
    <t>190-037-418</t>
  </si>
  <si>
    <t>190-054-151</t>
  </si>
  <si>
    <t>190-055-461</t>
  </si>
  <si>
    <t>190-131-411</t>
  </si>
  <si>
    <t>200-002-715</t>
  </si>
  <si>
    <t>200-019-418</t>
  </si>
  <si>
    <t>200-032-199</t>
  </si>
  <si>
    <t>200-055-413</t>
  </si>
  <si>
    <t>200-056-311</t>
  </si>
  <si>
    <t>200-056-462</t>
  </si>
  <si>
    <t>200-085-411</t>
  </si>
  <si>
    <t>210-009-186</t>
  </si>
  <si>
    <t>210-014-332</t>
  </si>
  <si>
    <t>210-019-121</t>
  </si>
  <si>
    <t>210-019-131</t>
  </si>
  <si>
    <t>210-019-411</t>
  </si>
  <si>
    <t>210-034-411</t>
  </si>
  <si>
    <t>210-056-552</t>
  </si>
  <si>
    <t>210-069-116</t>
  </si>
  <si>
    <t>210-073-343</t>
  </si>
  <si>
    <t>210-131-413</t>
  </si>
  <si>
    <t>210-131-418</t>
  </si>
  <si>
    <t>220-012-311</t>
  </si>
  <si>
    <t>220-014-379</t>
  </si>
  <si>
    <t>220-019-199</t>
  </si>
  <si>
    <t>220-019-461</t>
  </si>
  <si>
    <t>220-085-411</t>
  </si>
  <si>
    <t>230-024-331</t>
  </si>
  <si>
    <t>230-028-181</t>
  </si>
  <si>
    <t>230-028-211</t>
  </si>
  <si>
    <t>230-028-221</t>
  </si>
  <si>
    <t>230-032-313</t>
  </si>
  <si>
    <t>230-032-318</t>
  </si>
  <si>
    <t>230-056-461</t>
  </si>
  <si>
    <t>230-085-411</t>
  </si>
  <si>
    <t>240-014-351</t>
  </si>
  <si>
    <t>240-014-379</t>
  </si>
  <si>
    <t>240-016-211</t>
  </si>
  <si>
    <t>240-029-121</t>
  </si>
  <si>
    <t>240-029-199</t>
  </si>
  <si>
    <t>240-032-462</t>
  </si>
  <si>
    <t>240-054-332</t>
  </si>
  <si>
    <t>240-055-411</t>
  </si>
  <si>
    <t>240-056-418</t>
  </si>
  <si>
    <t>240-061-326</t>
  </si>
  <si>
    <t>241-014-163</t>
  </si>
  <si>
    <t>241-014-319</t>
  </si>
  <si>
    <t>241-027-146</t>
  </si>
  <si>
    <t>241-078-418</t>
  </si>
  <si>
    <t>241-131-413</t>
  </si>
  <si>
    <t>250-013-188</t>
  </si>
  <si>
    <t>250-024-113</t>
  </si>
  <si>
    <t>250-024-332</t>
  </si>
  <si>
    <t>250-031-167</t>
  </si>
  <si>
    <t>250-032-191</t>
  </si>
  <si>
    <t>250-037-129_1</t>
  </si>
  <si>
    <t>250-069-113</t>
  </si>
  <si>
    <t>250-069-173</t>
  </si>
  <si>
    <t>260-014-152</t>
  </si>
  <si>
    <t>260-014-196</t>
  </si>
  <si>
    <t>260-020-221</t>
  </si>
  <si>
    <t>260-024-131</t>
  </si>
  <si>
    <t>260-032-418</t>
  </si>
  <si>
    <t>260-067-129_1</t>
  </si>
  <si>
    <t>260-069-167</t>
  </si>
  <si>
    <t>270-002-118</t>
  </si>
  <si>
    <t>270-032-418</t>
  </si>
  <si>
    <t>270-034-411</t>
  </si>
  <si>
    <t>270-063-142</t>
  </si>
  <si>
    <t>270-085-411</t>
  </si>
  <si>
    <t>280-024-332</t>
  </si>
  <si>
    <t>280-029-142</t>
  </si>
  <si>
    <t>280-056-326</t>
  </si>
  <si>
    <t>280-056-552</t>
  </si>
  <si>
    <t>280-073-418</t>
  </si>
  <si>
    <t>290-011-163</t>
  </si>
  <si>
    <t>290-011-211</t>
  </si>
  <si>
    <t>290-014-462</t>
  </si>
  <si>
    <t>290-034-351</t>
  </si>
  <si>
    <t>290-069-167</t>
  </si>
  <si>
    <t>290-085-418</t>
  </si>
  <si>
    <t>291-003-153</t>
  </si>
  <si>
    <t>291-014-314</t>
  </si>
  <si>
    <t>291-014-418</t>
  </si>
  <si>
    <t>291-020-211</t>
  </si>
  <si>
    <t>291-020-221</t>
  </si>
  <si>
    <t>291-024-113</t>
  </si>
  <si>
    <t>291-031-181</t>
  </si>
  <si>
    <t>291-031-411</t>
  </si>
  <si>
    <t>291-032-132</t>
  </si>
  <si>
    <t>292-001-127</t>
  </si>
  <si>
    <t>292-013-131</t>
  </si>
  <si>
    <t>292-024-135</t>
  </si>
  <si>
    <t>292-031-151</t>
  </si>
  <si>
    <t>300-029-411</t>
  </si>
  <si>
    <t>300-031-151</t>
  </si>
  <si>
    <t>300-069-142</t>
  </si>
  <si>
    <t>310-020-162</t>
  </si>
  <si>
    <t>310-024-199</t>
  </si>
  <si>
    <t>310-024-231</t>
  </si>
  <si>
    <t>310-031-153</t>
  </si>
  <si>
    <t>310-034-311</t>
  </si>
  <si>
    <t>310-054-462</t>
  </si>
  <si>
    <t>310-055-418</t>
  </si>
  <si>
    <t>310-079-311</t>
  </si>
  <si>
    <t>320-016-126</t>
  </si>
  <si>
    <t>320-055-461</t>
  </si>
  <si>
    <t>320-067-129_1</t>
  </si>
  <si>
    <t>320-073-462</t>
  </si>
  <si>
    <t>330-015-311</t>
  </si>
  <si>
    <t>330-031-135</t>
  </si>
  <si>
    <t>330-037-167</t>
  </si>
  <si>
    <t>330-037-321</t>
  </si>
  <si>
    <t>330-037-323</t>
  </si>
  <si>
    <t>330-037-421</t>
  </si>
  <si>
    <t>330-039-312</t>
  </si>
  <si>
    <t>330-055-418</t>
  </si>
  <si>
    <t>330-056-552</t>
  </si>
  <si>
    <t>330-073-343</t>
  </si>
  <si>
    <t>330-085-312</t>
  </si>
  <si>
    <t>340-003-199</t>
  </si>
  <si>
    <t>340-007-121</t>
  </si>
  <si>
    <t>340-022-211</t>
  </si>
  <si>
    <t>340-022-221</t>
  </si>
  <si>
    <t>340-022-311</t>
  </si>
  <si>
    <t>340-029-131</t>
  </si>
  <si>
    <t>340-032-131</t>
  </si>
  <si>
    <t>340-032-326</t>
  </si>
  <si>
    <t>340-032-411</t>
  </si>
  <si>
    <t>340-034-135</t>
  </si>
  <si>
    <t>340-034-152</t>
  </si>
  <si>
    <t>340-034-191</t>
  </si>
  <si>
    <t>340-037-132</t>
  </si>
  <si>
    <t>340-063-162</t>
  </si>
  <si>
    <t>350-032-461</t>
  </si>
  <si>
    <t>350-034-411</t>
  </si>
  <si>
    <t>350-034-418</t>
  </si>
  <si>
    <t>350-054-135</t>
  </si>
  <si>
    <t>350-056-461</t>
  </si>
  <si>
    <t>350-056-541</t>
  </si>
  <si>
    <t>350-073-343</t>
  </si>
  <si>
    <t>360-003-162</t>
  </si>
  <si>
    <t>360-007-135</t>
  </si>
  <si>
    <t>360-014-326</t>
  </si>
  <si>
    <t>360-020-221</t>
  </si>
  <si>
    <t>360-032-146</t>
  </si>
  <si>
    <t>360-037-124</t>
  </si>
  <si>
    <t>360-054-151</t>
  </si>
  <si>
    <t>360-054-311</t>
  </si>
  <si>
    <t>360-055-462</t>
  </si>
  <si>
    <t>370-032-192</t>
  </si>
  <si>
    <t>370-069-151</t>
  </si>
  <si>
    <t>380-016-211</t>
  </si>
  <si>
    <t>380-016-221</t>
  </si>
  <si>
    <t>380-034-411</t>
  </si>
  <si>
    <t>390-013-167</t>
  </si>
  <si>
    <t>390-014-311</t>
  </si>
  <si>
    <t>390-014-351</t>
  </si>
  <si>
    <t>390-016-126</t>
  </si>
  <si>
    <t>390-031-413</t>
  </si>
  <si>
    <t>390-032-361</t>
  </si>
  <si>
    <t>390-032-422</t>
  </si>
  <si>
    <t>390-056-199</t>
  </si>
  <si>
    <t>390-073-343</t>
  </si>
  <si>
    <t>400-013-131</t>
  </si>
  <si>
    <t>400-019-144</t>
  </si>
  <si>
    <t>400-031-142</t>
  </si>
  <si>
    <t>400-034-163</t>
  </si>
  <si>
    <t>400-073-418</t>
  </si>
  <si>
    <t>410-013-189</t>
  </si>
  <si>
    <t>410-022-196</t>
  </si>
  <si>
    <t>410-022-211</t>
  </si>
  <si>
    <t>410-022-221</t>
  </si>
  <si>
    <t>410-055-126</t>
  </si>
  <si>
    <t>410-056-541</t>
  </si>
  <si>
    <t>410-069-146</t>
  </si>
  <si>
    <t>410-073-462</t>
  </si>
  <si>
    <t>420-012-221</t>
  </si>
  <si>
    <t>420-012-311</t>
  </si>
  <si>
    <t>420-014-351</t>
  </si>
  <si>
    <t>420-022-211</t>
  </si>
  <si>
    <t>420-022-221</t>
  </si>
  <si>
    <t>420-031-121</t>
  </si>
  <si>
    <t>420-032-462</t>
  </si>
  <si>
    <t>420-055-114</t>
  </si>
  <si>
    <t>420-055-131</t>
  </si>
  <si>
    <t>420-055-211</t>
  </si>
  <si>
    <t>420-055-221</t>
  </si>
  <si>
    <t>420-055-231</t>
  </si>
  <si>
    <t>420-055-319</t>
  </si>
  <si>
    <t>420-055-413</t>
  </si>
  <si>
    <t>420-056-418</t>
  </si>
  <si>
    <t>421-007-135</t>
  </si>
  <si>
    <t>421-012-311</t>
  </si>
  <si>
    <t>421-034-131</t>
  </si>
  <si>
    <t>421-034-198</t>
  </si>
  <si>
    <t>421-055-151</t>
  </si>
  <si>
    <t>421-055-211</t>
  </si>
  <si>
    <t>421-055-221</t>
  </si>
  <si>
    <t>421-055-231</t>
  </si>
  <si>
    <t>421-055-311</t>
  </si>
  <si>
    <t>421-055-351</t>
  </si>
  <si>
    <t>421-055-411</t>
  </si>
  <si>
    <t>421-055-413</t>
  </si>
  <si>
    <t>421-085-411</t>
  </si>
  <si>
    <t>422-056-316</t>
  </si>
  <si>
    <t>430-024-146</t>
  </si>
  <si>
    <t>430-024-311</t>
  </si>
  <si>
    <t>430-029-131</t>
  </si>
  <si>
    <t>430-032-113</t>
  </si>
  <si>
    <t>430-056-342</t>
  </si>
  <si>
    <t>430-069-171</t>
  </si>
  <si>
    <t>430-069-172</t>
  </si>
  <si>
    <t>430-069-332</t>
  </si>
  <si>
    <t>430-069-422</t>
  </si>
  <si>
    <t>430-069-423</t>
  </si>
  <si>
    <t>430-069-424</t>
  </si>
  <si>
    <t>430-069-425</t>
  </si>
  <si>
    <t>440-014-462</t>
  </si>
  <si>
    <t>440-024-143</t>
  </si>
  <si>
    <t>440-024-418</t>
  </si>
  <si>
    <t>440-056-552</t>
  </si>
  <si>
    <t>440-131-413</t>
  </si>
  <si>
    <t>450-013-167</t>
  </si>
  <si>
    <t>450-015-418</t>
  </si>
  <si>
    <t>450-015-462</t>
  </si>
  <si>
    <t>450-032-411</t>
  </si>
  <si>
    <t>450-055-418</t>
  </si>
  <si>
    <t>450-056-421</t>
  </si>
  <si>
    <t>450-085-312</t>
  </si>
  <si>
    <t>450-085-418</t>
  </si>
  <si>
    <t>460-014-461</t>
  </si>
  <si>
    <t>460-020-124</t>
  </si>
  <si>
    <t>460-020-311</t>
  </si>
  <si>
    <t>460-024-113</t>
  </si>
  <si>
    <t>460-032-198</t>
  </si>
  <si>
    <t>460-034-418</t>
  </si>
  <si>
    <t>460-056-422</t>
  </si>
  <si>
    <t>470-014-311</t>
  </si>
  <si>
    <t>470-029-131</t>
  </si>
  <si>
    <t>470-031-144</t>
  </si>
  <si>
    <t>470-032-418</t>
  </si>
  <si>
    <t>470-034-361</t>
  </si>
  <si>
    <t>480-014-461</t>
  </si>
  <si>
    <t>480-019-332</t>
  </si>
  <si>
    <t>480-027-231</t>
  </si>
  <si>
    <t>490-002-715</t>
  </si>
  <si>
    <t>490-024-311</t>
  </si>
  <si>
    <t>490-027-311</t>
  </si>
  <si>
    <t>490-032-167</t>
  </si>
  <si>
    <t>490-034-311</t>
  </si>
  <si>
    <t>490-037-459</t>
  </si>
  <si>
    <t>490-054-311</t>
  </si>
  <si>
    <t>490-069-311</t>
  </si>
  <si>
    <t>491-012-422</t>
  </si>
  <si>
    <t>491-069-311</t>
  </si>
  <si>
    <t>491-085-211</t>
  </si>
  <si>
    <t>500-029-311</t>
  </si>
  <si>
    <t>500-054-411</t>
  </si>
  <si>
    <t>500-063-142</t>
  </si>
  <si>
    <t>510-003-153</t>
  </si>
  <si>
    <t>510-007-132</t>
  </si>
  <si>
    <t>510-014-163</t>
  </si>
  <si>
    <t>510-014-196</t>
  </si>
  <si>
    <t>510-020-162</t>
  </si>
  <si>
    <t>510-029-311</t>
  </si>
  <si>
    <t>510-031-153</t>
  </si>
  <si>
    <t>510-032-113</t>
  </si>
  <si>
    <t>510-032-147</t>
  </si>
  <si>
    <t>510-037-113</t>
  </si>
  <si>
    <t>510-037-175</t>
  </si>
  <si>
    <t>510-037-176</t>
  </si>
  <si>
    <t>510-037-195</t>
  </si>
  <si>
    <t>510-037-418</t>
  </si>
  <si>
    <t>510-063-141</t>
  </si>
  <si>
    <t>510-069-116</t>
  </si>
  <si>
    <t>510-069-117</t>
  </si>
  <si>
    <t>510-069-146</t>
  </si>
  <si>
    <t>510-069-191</t>
  </si>
  <si>
    <t>520-019-332</t>
  </si>
  <si>
    <t>520-039-311</t>
  </si>
  <si>
    <t>520-056-552</t>
  </si>
  <si>
    <t>520-069-113</t>
  </si>
  <si>
    <t>520-069-332</t>
  </si>
  <si>
    <t>530-012-461</t>
  </si>
  <si>
    <t>530-014-191</t>
  </si>
  <si>
    <t>530-014-423</t>
  </si>
  <si>
    <t>530-032-342</t>
  </si>
  <si>
    <t>530-034-135</t>
  </si>
  <si>
    <t>530-034-351</t>
  </si>
  <si>
    <t>540-014-462</t>
  </si>
  <si>
    <t>540-031-121</t>
  </si>
  <si>
    <t>540-031-162</t>
  </si>
  <si>
    <t>540-055-191</t>
  </si>
  <si>
    <t>540-055-462</t>
  </si>
  <si>
    <t>550-024-131</t>
  </si>
  <si>
    <t>550-024-181</t>
  </si>
  <si>
    <t>550-024-197</t>
  </si>
  <si>
    <t>550-027-311</t>
  </si>
  <si>
    <t>550-032-151</t>
  </si>
  <si>
    <t>550-032-353</t>
  </si>
  <si>
    <t>550-032-411</t>
  </si>
  <si>
    <t>550-063-162</t>
  </si>
  <si>
    <t>550-063-199</t>
  </si>
  <si>
    <t>550-069-121</t>
  </si>
  <si>
    <t>550-069-162</t>
  </si>
  <si>
    <t>550-069-199</t>
  </si>
  <si>
    <t>560-014-352</t>
  </si>
  <si>
    <t>560-016-126</t>
  </si>
  <si>
    <t>560-055-151</t>
  </si>
  <si>
    <t>570-015-462</t>
  </si>
  <si>
    <t>570-021-187</t>
  </si>
  <si>
    <t>570-021-211</t>
  </si>
  <si>
    <t>570-021-221</t>
  </si>
  <si>
    <t>570-039-311</t>
  </si>
  <si>
    <t>580-001-125</t>
  </si>
  <si>
    <t>580-003-153</t>
  </si>
  <si>
    <t>580-014-327</t>
  </si>
  <si>
    <t>580-014-351</t>
  </si>
  <si>
    <t>580-014-462</t>
  </si>
  <si>
    <t>580-029-142</t>
  </si>
  <si>
    <t>580-054-418</t>
  </si>
  <si>
    <t>580-063-199</t>
  </si>
  <si>
    <t>590-003-164</t>
  </si>
  <si>
    <t>590-022-418</t>
  </si>
  <si>
    <t>590-027-167</t>
  </si>
  <si>
    <t>590-031-153</t>
  </si>
  <si>
    <t>590-031-162</t>
  </si>
  <si>
    <t>590-069-116</t>
  </si>
  <si>
    <t>590-069-146</t>
  </si>
  <si>
    <t>590-079-121</t>
  </si>
  <si>
    <t>590-079-211</t>
  </si>
  <si>
    <t>590-079-221</t>
  </si>
  <si>
    <t>590-079-231</t>
  </si>
  <si>
    <t>590-085-312</t>
  </si>
  <si>
    <t>600-020-221</t>
  </si>
  <si>
    <t>600-037-418</t>
  </si>
  <si>
    <t>600-055-314</t>
  </si>
  <si>
    <t>600-067-117</t>
  </si>
  <si>
    <t>600-067-129_1</t>
  </si>
  <si>
    <t>600-067-211</t>
  </si>
  <si>
    <t>610-019-411</t>
  </si>
  <si>
    <t>610-034-151</t>
  </si>
  <si>
    <t>610-056-172</t>
  </si>
  <si>
    <t>620-024-164</t>
  </si>
  <si>
    <t>620-024-192</t>
  </si>
  <si>
    <t>620-027-311</t>
  </si>
  <si>
    <t>620-031-153</t>
  </si>
  <si>
    <t>620-031-199</t>
  </si>
  <si>
    <t>620-032-319</t>
  </si>
  <si>
    <t>620-034-311</t>
  </si>
  <si>
    <t>620-054-143</t>
  </si>
  <si>
    <t>620-055-311</t>
  </si>
  <si>
    <t>620-056-316</t>
  </si>
  <si>
    <t>620-063-311</t>
  </si>
  <si>
    <t>620-069-199</t>
  </si>
  <si>
    <t>620-085-211</t>
  </si>
  <si>
    <t>620-085-411</t>
  </si>
  <si>
    <t>630-002-715</t>
  </si>
  <si>
    <t>630-011-163</t>
  </si>
  <si>
    <t>630-011-211</t>
  </si>
  <si>
    <t>630-014-162</t>
  </si>
  <si>
    <t>630-027-167</t>
  </si>
  <si>
    <t>630-032-167</t>
  </si>
  <si>
    <t>630-032-311</t>
  </si>
  <si>
    <t>630-037-114</t>
  </si>
  <si>
    <t>630-037-116</t>
  </si>
  <si>
    <t>630-037-121</t>
  </si>
  <si>
    <t>630-037-131</t>
  </si>
  <si>
    <t>630-037-142</t>
  </si>
  <si>
    <t>630-037-149</t>
  </si>
  <si>
    <t>630-037-151</t>
  </si>
  <si>
    <t>630-037-162</t>
  </si>
  <si>
    <t>630-037-165</t>
  </si>
  <si>
    <t>630-037-167</t>
  </si>
  <si>
    <t>630-037-173</t>
  </si>
  <si>
    <t>630-037-181</t>
  </si>
  <si>
    <t>630-037-192</t>
  </si>
  <si>
    <t>630-037-199</t>
  </si>
  <si>
    <t>630-037-211</t>
  </si>
  <si>
    <t>630-037-221</t>
  </si>
  <si>
    <t>630-037-231</t>
  </si>
  <si>
    <t>630-037-321</t>
  </si>
  <si>
    <t>630-037-322</t>
  </si>
  <si>
    <t>630-037-323</t>
  </si>
  <si>
    <t>630-037-411</t>
  </si>
  <si>
    <t>630-056-326</t>
  </si>
  <si>
    <t>630-069-167</t>
  </si>
  <si>
    <t>640-013-131</t>
  </si>
  <si>
    <t>640-014-192</t>
  </si>
  <si>
    <t>640-024-167</t>
  </si>
  <si>
    <t>640-028-181</t>
  </si>
  <si>
    <t>640-028-211</t>
  </si>
  <si>
    <t>640-032-192</t>
  </si>
  <si>
    <t>640-032-312</t>
  </si>
  <si>
    <t>640-054-311</t>
  </si>
  <si>
    <t>640-054-312</t>
  </si>
  <si>
    <t>640-054-411</t>
  </si>
  <si>
    <t>640-054-418</t>
  </si>
  <si>
    <t>640-055-195</t>
  </si>
  <si>
    <t>640-056-311</t>
  </si>
  <si>
    <t>640-085-312</t>
  </si>
  <si>
    <t>640-085-411</t>
  </si>
  <si>
    <t>640-131-413</t>
  </si>
  <si>
    <t>650-014-311</t>
  </si>
  <si>
    <t>650-029-411</t>
  </si>
  <si>
    <t>650-032-411</t>
  </si>
  <si>
    <t>650-034-411</t>
  </si>
  <si>
    <t>650-037-116</t>
  </si>
  <si>
    <t>650-037-182</t>
  </si>
  <si>
    <t>650-037-459</t>
  </si>
  <si>
    <t>650-056-541</t>
  </si>
  <si>
    <t>650-069-311</t>
  </si>
  <si>
    <t>660-019-147</t>
  </si>
  <si>
    <t>660-019-311</t>
  </si>
  <si>
    <t>660-024-351</t>
  </si>
  <si>
    <t>660-029-411</t>
  </si>
  <si>
    <t>670-012-411</t>
  </si>
  <si>
    <t>670-014-541</t>
  </si>
  <si>
    <t>670-020-162</t>
  </si>
  <si>
    <t>670-024-162</t>
  </si>
  <si>
    <t>670-031-411</t>
  </si>
  <si>
    <t>670-032-162</t>
  </si>
  <si>
    <t>670-032-163</t>
  </si>
  <si>
    <t>670-032-165</t>
  </si>
  <si>
    <t>670-032-198</t>
  </si>
  <si>
    <t>670-032-199</t>
  </si>
  <si>
    <t>670-056-422</t>
  </si>
  <si>
    <t>670-061-413</t>
  </si>
  <si>
    <t>680-011-163</t>
  </si>
  <si>
    <t>680-011-211</t>
  </si>
  <si>
    <t>680-011-221</t>
  </si>
  <si>
    <t>680-012-221</t>
  </si>
  <si>
    <t>680-020-211</t>
  </si>
  <si>
    <t>680-085-411</t>
  </si>
  <si>
    <t>681-014-148</t>
  </si>
  <si>
    <t>681-014-319</t>
  </si>
  <si>
    <t>681-029-121</t>
  </si>
  <si>
    <t>681-032-199</t>
  </si>
  <si>
    <t>681-056-175</t>
  </si>
  <si>
    <t>681-061-418</t>
  </si>
  <si>
    <t>681-069-418</t>
  </si>
  <si>
    <t>690-015-411</t>
  </si>
  <si>
    <t>690-024-411</t>
  </si>
  <si>
    <t>690-032-198</t>
  </si>
  <si>
    <t>690-032-313</t>
  </si>
  <si>
    <t>700-001-125</t>
  </si>
  <si>
    <t>700-007-135</t>
  </si>
  <si>
    <t>700-016-126</t>
  </si>
  <si>
    <t>700-020-311</t>
  </si>
  <si>
    <t>700-027-167</t>
  </si>
  <si>
    <t>700-031-167</t>
  </si>
  <si>
    <t>700-032-167</t>
  </si>
  <si>
    <t>700-037-167</t>
  </si>
  <si>
    <t>700-039-312</t>
  </si>
  <si>
    <t>700-056-541</t>
  </si>
  <si>
    <t>700-096-121</t>
  </si>
  <si>
    <t>700-096-129_2</t>
  </si>
  <si>
    <t>700-096-211</t>
  </si>
  <si>
    <t>700-096-221</t>
  </si>
  <si>
    <t>700-096-231</t>
  </si>
  <si>
    <t>710-016-126</t>
  </si>
  <si>
    <t>710-031-311</t>
  </si>
  <si>
    <t>710-034-351</t>
  </si>
  <si>
    <t>710-069-126</t>
  </si>
  <si>
    <t>710-069-411</t>
  </si>
  <si>
    <t>720-020-162</t>
  </si>
  <si>
    <t>720-031-151</t>
  </si>
  <si>
    <t>720-031-211</t>
  </si>
  <si>
    <t>720-031-221</t>
  </si>
  <si>
    <t>720-031-231</t>
  </si>
  <si>
    <t>720-034-351</t>
  </si>
  <si>
    <t>720-034-418</t>
  </si>
  <si>
    <t>720-061-461</t>
  </si>
  <si>
    <t>720-069-173</t>
  </si>
  <si>
    <t>720-069-191</t>
  </si>
  <si>
    <t>730-015-311</t>
  </si>
  <si>
    <t>730-031-199</t>
  </si>
  <si>
    <t>730-031-312</t>
  </si>
  <si>
    <t>730-043-411</t>
  </si>
  <si>
    <t>730-054-143</t>
  </si>
  <si>
    <t>730-055-312</t>
  </si>
  <si>
    <t>730-055-413</t>
  </si>
  <si>
    <t>730-055-418</t>
  </si>
  <si>
    <t>730-056-541</t>
  </si>
  <si>
    <t>730-069-171</t>
  </si>
  <si>
    <t>730-073-462</t>
  </si>
  <si>
    <t>740-014-418</t>
  </si>
  <si>
    <t>740-037-418</t>
  </si>
  <si>
    <t>740-055-231</t>
  </si>
  <si>
    <t>740-055-351</t>
  </si>
  <si>
    <t>740-085-411</t>
  </si>
  <si>
    <t>750-014-422</t>
  </si>
  <si>
    <t>750-016-211</t>
  </si>
  <si>
    <t>750-019-162</t>
  </si>
  <si>
    <t>750-029-411</t>
  </si>
  <si>
    <t>750-055-411</t>
  </si>
  <si>
    <t>750-056-165</t>
  </si>
  <si>
    <t>760-029-131</t>
  </si>
  <si>
    <t>760-031-152</t>
  </si>
  <si>
    <t>760-069-461</t>
  </si>
  <si>
    <t>760-085-411</t>
  </si>
  <si>
    <t>761-009-189</t>
  </si>
  <si>
    <t>761-009-231</t>
  </si>
  <si>
    <t>761-014-192</t>
  </si>
  <si>
    <t>761-016-126</t>
  </si>
  <si>
    <t>761-027-167</t>
  </si>
  <si>
    <t>761-031-167</t>
  </si>
  <si>
    <t>770-001-125</t>
  </si>
  <si>
    <t>770-001-127</t>
  </si>
  <si>
    <t>770-002-715</t>
  </si>
  <si>
    <t>770-024-333</t>
  </si>
  <si>
    <t>770-032-167</t>
  </si>
  <si>
    <t>770-034-312</t>
  </si>
  <si>
    <t>770-054-312</t>
  </si>
  <si>
    <t>770-056-541</t>
  </si>
  <si>
    <t>770-069-418</t>
  </si>
  <si>
    <t>780-005-117</t>
  </si>
  <si>
    <t>780-013-188</t>
  </si>
  <si>
    <t>780-055-542</t>
  </si>
  <si>
    <t>780-056-541</t>
  </si>
  <si>
    <t>790-013-167</t>
  </si>
  <si>
    <t>790-034-311</t>
  </si>
  <si>
    <t>790-056-552</t>
  </si>
  <si>
    <t>790-069-167</t>
  </si>
  <si>
    <t>790-069-314</t>
  </si>
  <si>
    <t>810-034-311</t>
  </si>
  <si>
    <t>810-054-332</t>
  </si>
  <si>
    <t>820-054-411</t>
  </si>
  <si>
    <t>820-069-198</t>
  </si>
  <si>
    <t>821-014-418</t>
  </si>
  <si>
    <t>821-027-167</t>
  </si>
  <si>
    <t>821-032-167</t>
  </si>
  <si>
    <t>821-032-342</t>
  </si>
  <si>
    <t>821-073-462</t>
  </si>
  <si>
    <t>830-013-131</t>
  </si>
  <si>
    <t>830-014-192</t>
  </si>
  <si>
    <t>830-031-131</t>
  </si>
  <si>
    <t>830-032-145</t>
  </si>
  <si>
    <t>830-055-333</t>
  </si>
  <si>
    <t>840-002-118</t>
  </si>
  <si>
    <t>840-014-461</t>
  </si>
  <si>
    <t>840-031-198</t>
  </si>
  <si>
    <t>840-032-319</t>
  </si>
  <si>
    <t>840-055-131</t>
  </si>
  <si>
    <t>840-055-319</t>
  </si>
  <si>
    <t>840-055-461</t>
  </si>
  <si>
    <t>840-069-116</t>
  </si>
  <si>
    <t>840-069-142</t>
  </si>
  <si>
    <t>840-069-144</t>
  </si>
  <si>
    <t>850-002-111</t>
  </si>
  <si>
    <t>850-056-471</t>
  </si>
  <si>
    <t>850-069-311</t>
  </si>
  <si>
    <t>860-016-116</t>
  </si>
  <si>
    <t>860-016-221</t>
  </si>
  <si>
    <t>860-031-142</t>
  </si>
  <si>
    <t>860-054-411</t>
  </si>
  <si>
    <t>862-007-121</t>
  </si>
  <si>
    <t>862-014-462</t>
  </si>
  <si>
    <t>862-030-163</t>
  </si>
  <si>
    <t>862-030-211</t>
  </si>
  <si>
    <t>862-030-221</t>
  </si>
  <si>
    <t>862-030-311</t>
  </si>
  <si>
    <t>862-030-312</t>
  </si>
  <si>
    <t>862-030-411</t>
  </si>
  <si>
    <t>862-032-167</t>
  </si>
  <si>
    <t>862-054-142</t>
  </si>
  <si>
    <t>870-014-319</t>
  </si>
  <si>
    <t>870-016-126</t>
  </si>
  <si>
    <t>870-085-411</t>
  </si>
  <si>
    <t>880-056-411</t>
  </si>
  <si>
    <t>890-019-167</t>
  </si>
  <si>
    <t>890-034-361</t>
  </si>
  <si>
    <t>890-056-312</t>
  </si>
  <si>
    <t>890-069-162</t>
  </si>
  <si>
    <t>890-078-418</t>
  </si>
  <si>
    <t>900-014-311</t>
  </si>
  <si>
    <t>900-016-126</t>
  </si>
  <si>
    <t>900-056-165</t>
  </si>
  <si>
    <t>900-069-151</t>
  </si>
  <si>
    <t>900-073-462</t>
  </si>
  <si>
    <t>910-012-411</t>
  </si>
  <si>
    <t>910-012-418</t>
  </si>
  <si>
    <t>910-015-462</t>
  </si>
  <si>
    <t>910-024-146</t>
  </si>
  <si>
    <t>910-024-183</t>
  </si>
  <si>
    <t>910-024-314</t>
  </si>
  <si>
    <t>910-034-351</t>
  </si>
  <si>
    <t>910-037-124</t>
  </si>
  <si>
    <t>910-037-192</t>
  </si>
  <si>
    <t>910-037-327</t>
  </si>
  <si>
    <t>910-037-353</t>
  </si>
  <si>
    <t>910-037-413</t>
  </si>
  <si>
    <t>910-037-461</t>
  </si>
  <si>
    <t>910-037-522</t>
  </si>
  <si>
    <t>910-037-532</t>
  </si>
  <si>
    <t>910-037-541</t>
  </si>
  <si>
    <t>910-056-316</t>
  </si>
  <si>
    <t>910-061-461</t>
  </si>
  <si>
    <t>910-096-121</t>
  </si>
  <si>
    <t>910-096-211</t>
  </si>
  <si>
    <t>910-096-221</t>
  </si>
  <si>
    <t>920-010-133</t>
  </si>
  <si>
    <t>920-010-135</t>
  </si>
  <si>
    <t>920-014-148</t>
  </si>
  <si>
    <t>920-037-187</t>
  </si>
  <si>
    <t>920-054-129_2</t>
  </si>
  <si>
    <t>920-055-418</t>
  </si>
  <si>
    <t>920-056-541</t>
  </si>
  <si>
    <t>920-067-129_1</t>
  </si>
  <si>
    <t>930-009-186</t>
  </si>
  <si>
    <t>930-014-192</t>
  </si>
  <si>
    <t>930-019-124</t>
  </si>
  <si>
    <t>930-019-192</t>
  </si>
  <si>
    <t>930-019-332</t>
  </si>
  <si>
    <t>930-019-342</t>
  </si>
  <si>
    <t>930-037-192</t>
  </si>
  <si>
    <t>930-037-342</t>
  </si>
  <si>
    <t>930-037-461</t>
  </si>
  <si>
    <t>930-056-418</t>
  </si>
  <si>
    <t>940-001-122</t>
  </si>
  <si>
    <t>940-001-127</t>
  </si>
  <si>
    <t>940-003-199</t>
  </si>
  <si>
    <t>940-014-462</t>
  </si>
  <si>
    <t>940-019-175</t>
  </si>
  <si>
    <t>940-019-199</t>
  </si>
  <si>
    <t>940-032-319</t>
  </si>
  <si>
    <t>940-032-462</t>
  </si>
  <si>
    <t>940-034-192</t>
  </si>
  <si>
    <t>940-034-462</t>
  </si>
  <si>
    <t>940-037-124</t>
  </si>
  <si>
    <t>940-037-128</t>
  </si>
  <si>
    <t>940-037-135</t>
  </si>
  <si>
    <t>940-037-199</t>
  </si>
  <si>
    <t>940-037-319</t>
  </si>
  <si>
    <t>940-037-413</t>
  </si>
  <si>
    <t>940-054-411</t>
  </si>
  <si>
    <t>940-056-172</t>
  </si>
  <si>
    <t>940-061-342</t>
  </si>
  <si>
    <t>940-079-327</t>
  </si>
  <si>
    <t>950-013-131</t>
  </si>
  <si>
    <t>950-014-151</t>
  </si>
  <si>
    <t>950-014-192</t>
  </si>
  <si>
    <t>950-014-221</t>
  </si>
  <si>
    <t>960-014-211</t>
  </si>
  <si>
    <t>960-014-221</t>
  </si>
  <si>
    <t>960-024-113</t>
  </si>
  <si>
    <t>960-024-162</t>
  </si>
  <si>
    <t>960-031-418</t>
  </si>
  <si>
    <t>960-034-418</t>
  </si>
  <si>
    <t>960-034-462</t>
  </si>
  <si>
    <t>960-037-322</t>
  </si>
  <si>
    <t>960-037-323</t>
  </si>
  <si>
    <t>960-054-411</t>
  </si>
  <si>
    <t>960-063-121</t>
  </si>
  <si>
    <t>960-063-231</t>
  </si>
  <si>
    <t>970-002-715</t>
  </si>
  <si>
    <t>970-015-461</t>
  </si>
  <si>
    <t>970-031-131</t>
  </si>
  <si>
    <t>970-031-153</t>
  </si>
  <si>
    <t>970-032-165</t>
  </si>
  <si>
    <t>970-034-418</t>
  </si>
  <si>
    <t>970-055-418</t>
  </si>
  <si>
    <t>970-085-163</t>
  </si>
  <si>
    <t>970-085-211</t>
  </si>
  <si>
    <t>970-085-221</t>
  </si>
  <si>
    <t>970-085-418</t>
  </si>
  <si>
    <t>980-015-311</t>
  </si>
  <si>
    <t>980-015-411</t>
  </si>
  <si>
    <t>980-015-418</t>
  </si>
  <si>
    <t>980-022-311</t>
  </si>
  <si>
    <t>980-024-113</t>
  </si>
  <si>
    <t>980-024-152</t>
  </si>
  <si>
    <t>980-024-199</t>
  </si>
  <si>
    <t>980-024-211</t>
  </si>
  <si>
    <t>980-024-221</t>
  </si>
  <si>
    <t>980-024-231</t>
  </si>
  <si>
    <t>980-037-114</t>
  </si>
  <si>
    <t>980-037-116</t>
  </si>
  <si>
    <t>980-037-121</t>
  </si>
  <si>
    <t>980-037-131</t>
  </si>
  <si>
    <t>980-037-142</t>
  </si>
  <si>
    <t>980-037-151</t>
  </si>
  <si>
    <t>980-037-162</t>
  </si>
  <si>
    <t>980-037-167</t>
  </si>
  <si>
    <t>980-037-173</t>
  </si>
  <si>
    <t>980-037-181</t>
  </si>
  <si>
    <t>980-037-199</t>
  </si>
  <si>
    <t>980-037-211</t>
  </si>
  <si>
    <t>980-037-221</t>
  </si>
  <si>
    <t>980-037-231</t>
  </si>
  <si>
    <t>980-037-411</t>
  </si>
  <si>
    <t>980-054-143</t>
  </si>
  <si>
    <t>980-055-418</t>
  </si>
  <si>
    <t>980-056-552</t>
  </si>
  <si>
    <t>980-069-121</t>
  </si>
  <si>
    <t>980-069-162</t>
  </si>
  <si>
    <t>980-069-411</t>
  </si>
  <si>
    <t>990-029-411</t>
  </si>
  <si>
    <t>990-034-135</t>
  </si>
  <si>
    <t>990-063-142</t>
  </si>
  <si>
    <t>990-069-116</t>
  </si>
  <si>
    <t>990-073-343</t>
  </si>
  <si>
    <t>995-002-118</t>
  </si>
  <si>
    <t>995-015-418</t>
  </si>
  <si>
    <t>995-019-151</t>
  </si>
  <si>
    <t>020-ALL-189</t>
  </si>
  <si>
    <t>020-ALL-196</t>
  </si>
  <si>
    <t>020-ALL-361</t>
  </si>
  <si>
    <t>030-ALL-118</t>
  </si>
  <si>
    <t>030-ALL-146</t>
  </si>
  <si>
    <t>030-ALL-152</t>
  </si>
  <si>
    <t>030-ALL-181</t>
  </si>
  <si>
    <t>030-ALL-552</t>
  </si>
  <si>
    <t>040-ALL-187</t>
  </si>
  <si>
    <t>040-ALL-192</t>
  </si>
  <si>
    <t>040-ALL-552</t>
  </si>
  <si>
    <t>050-ALL-351</t>
  </si>
  <si>
    <t>050-ALL-471</t>
  </si>
  <si>
    <t>060-ALL-352</t>
  </si>
  <si>
    <t>060-ALL-541</t>
  </si>
  <si>
    <t>070-ALL-148</t>
  </si>
  <si>
    <t>070-ALL-415</t>
  </si>
  <si>
    <t>080-ALL-133</t>
  </si>
  <si>
    <t>080-ALL-181</t>
  </si>
  <si>
    <t>080-ALL-326</t>
  </si>
  <si>
    <t>090-ALL-181</t>
  </si>
  <si>
    <t>090-ALL-342</t>
  </si>
  <si>
    <t>090-ALL-541</t>
  </si>
  <si>
    <t>090-ALL-552</t>
  </si>
  <si>
    <t>110-ALL-176</t>
  </si>
  <si>
    <t>111-ALL-185</t>
  </si>
  <si>
    <t>111-ALL-196</t>
  </si>
  <si>
    <t>111-ALL-199</t>
  </si>
  <si>
    <t>111-ALL-552</t>
  </si>
  <si>
    <t>120-ALL-552</t>
  </si>
  <si>
    <t>130-ALL-191</t>
  </si>
  <si>
    <t>132-ALL-461</t>
  </si>
  <si>
    <t>140-ALL-117</t>
  </si>
  <si>
    <t>140-ALL-197</t>
  </si>
  <si>
    <t>150-ALL-117</t>
  </si>
  <si>
    <t>150-ALL-135</t>
  </si>
  <si>
    <t>150-ALL-361</t>
  </si>
  <si>
    <t>170-ALL-126</t>
  </si>
  <si>
    <t>180-ALL-141</t>
  </si>
  <si>
    <t>181-ALL-126</t>
  </si>
  <si>
    <t>181-ALL-145</t>
  </si>
  <si>
    <t>181-ALL-148</t>
  </si>
  <si>
    <t>181-ALL-181</t>
  </si>
  <si>
    <t>182-ALL-181</t>
  </si>
  <si>
    <t>182-ALL-189</t>
  </si>
  <si>
    <t>182-ALL-342</t>
  </si>
  <si>
    <t>182-ALL-541</t>
  </si>
  <si>
    <t>190-ALL-167</t>
  </si>
  <si>
    <t>190-ALL-189</t>
  </si>
  <si>
    <t>190-ALL-192</t>
  </si>
  <si>
    <t>200-ALL-461</t>
  </si>
  <si>
    <t>200-ALL-715</t>
  </si>
  <si>
    <t>210-ALL-126</t>
  </si>
  <si>
    <t>210-ALL-186</t>
  </si>
  <si>
    <t>210-ALL-197</t>
  </si>
  <si>
    <t>210-ALL-413</t>
  </si>
  <si>
    <t>210-ALL-552</t>
  </si>
  <si>
    <t>220-ALL-379</t>
  </si>
  <si>
    <t>230-ALL-192</t>
  </si>
  <si>
    <t>230-ALL-313</t>
  </si>
  <si>
    <t>230-ALL-318</t>
  </si>
  <si>
    <t>240-ALL-326</t>
  </si>
  <si>
    <t>240-ALL-351</t>
  </si>
  <si>
    <t>240-ALL-379</t>
  </si>
  <si>
    <t>241-ALL-319</t>
  </si>
  <si>
    <t>241-ALL-413</t>
  </si>
  <si>
    <t>250-ALL-191</t>
  </si>
  <si>
    <t>260-ALL-152</t>
  </si>
  <si>
    <t>260-ALL-196</t>
  </si>
  <si>
    <t>270-ALL-118</t>
  </si>
  <si>
    <t>270-ALL-181</t>
  </si>
  <si>
    <t>270-ALL-541</t>
  </si>
  <si>
    <t>280-ALL-552</t>
  </si>
  <si>
    <t>291-ALL-132</t>
  </si>
  <si>
    <t>291-ALL-153</t>
  </si>
  <si>
    <t>291-ALL-314</t>
  </si>
  <si>
    <t>292-ALL-127</t>
  </si>
  <si>
    <t>300-ALL-319</t>
  </si>
  <si>
    <t>310-ALL-153</t>
  </si>
  <si>
    <t>320-ALL-126</t>
  </si>
  <si>
    <t>320-ALL-129_1</t>
  </si>
  <si>
    <t>330-ALL-126</t>
  </si>
  <si>
    <t>330-ALL-321</t>
  </si>
  <si>
    <t>330-ALL-323</t>
  </si>
  <si>
    <t>330-ALL-421</t>
  </si>
  <si>
    <t>330-ALL-552</t>
  </si>
  <si>
    <t>340-ALL-199</t>
  </si>
  <si>
    <t>340-ALL-552</t>
  </si>
  <si>
    <t>350-ALL-343</t>
  </si>
  <si>
    <t>380-ALL-198</t>
  </si>
  <si>
    <t>390-ALL-126</t>
  </si>
  <si>
    <t>390-ALL-351</t>
  </si>
  <si>
    <t>400-ALL-133</t>
  </si>
  <si>
    <t>410-ALL-126</t>
  </si>
  <si>
    <t>410-ALL-541</t>
  </si>
  <si>
    <t>420-ALL-351</t>
  </si>
  <si>
    <t>421-ALL-135</t>
  </si>
  <si>
    <t>421-ALL-181</t>
  </si>
  <si>
    <t>421-ALL-413</t>
  </si>
  <si>
    <t>422-ALL-316</t>
  </si>
  <si>
    <t>430-ALL-126</t>
  </si>
  <si>
    <t>440-ALL-552</t>
  </si>
  <si>
    <t>450-ALL-421</t>
  </si>
  <si>
    <t>450-ALL-541</t>
  </si>
  <si>
    <t>460-ALL-124</t>
  </si>
  <si>
    <t>460-ALL-422</t>
  </si>
  <si>
    <t>460-ALL-461</t>
  </si>
  <si>
    <t>470-ALL-361</t>
  </si>
  <si>
    <t>491-ALL-129_1</t>
  </si>
  <si>
    <t>491-ALL-422</t>
  </si>
  <si>
    <t>510-ALL-153</t>
  </si>
  <si>
    <t>510-ALL-195</t>
  </si>
  <si>
    <t>510-ALL-342</t>
  </si>
  <si>
    <t>520-ALL-462</t>
  </si>
  <si>
    <t>520-ALL-541</t>
  </si>
  <si>
    <t>520-ALL-552</t>
  </si>
  <si>
    <t>530-ALL-192</t>
  </si>
  <si>
    <t>540-ALL-117</t>
  </si>
  <si>
    <t>540-ALL-189</t>
  </si>
  <si>
    <t>550-ALL-196</t>
  </si>
  <si>
    <t>550-ALL-353</t>
  </si>
  <si>
    <t>560-ALL-126</t>
  </si>
  <si>
    <t>560-ALL-327</t>
  </si>
  <si>
    <t>560-ALL-351</t>
  </si>
  <si>
    <t>560-ALL-352</t>
  </si>
  <si>
    <t>570-ALL-187</t>
  </si>
  <si>
    <t>580-ALL-125</t>
  </si>
  <si>
    <t>580-ALL-153</t>
  </si>
  <si>
    <t>580-ALL-327</t>
  </si>
  <si>
    <t>580-ALL-351</t>
  </si>
  <si>
    <t>590-ALL-153</t>
  </si>
  <si>
    <t>590-ALL-164</t>
  </si>
  <si>
    <t>590-ALL-361</t>
  </si>
  <si>
    <t>600-ALL-129_1</t>
  </si>
  <si>
    <t>610-ALL-172</t>
  </si>
  <si>
    <t>610-ALL-181</t>
  </si>
  <si>
    <t>610-ALL-313</t>
  </si>
  <si>
    <t>620-ALL-164</t>
  </si>
  <si>
    <t>620-ALL-316</t>
  </si>
  <si>
    <t>630-ALL-167</t>
  </si>
  <si>
    <t>630-ALL-192</t>
  </si>
  <si>
    <t>630-ALL-321</t>
  </si>
  <si>
    <t>630-ALL-322</t>
  </si>
  <si>
    <t>630-ALL-323</t>
  </si>
  <si>
    <t>630-ALL-326</t>
  </si>
  <si>
    <t>640-ALL-117</t>
  </si>
  <si>
    <t>640-ALL-135</t>
  </si>
  <si>
    <t>640-ALL-195</t>
  </si>
  <si>
    <t>650-ALL-182</t>
  </si>
  <si>
    <t>660-ALL-147</t>
  </si>
  <si>
    <t>660-ALL-351</t>
  </si>
  <si>
    <t>681-ALL-148</t>
  </si>
  <si>
    <t>681-ALL-175</t>
  </si>
  <si>
    <t>690-ALL-198</t>
  </si>
  <si>
    <t>700-ALL-125</t>
  </si>
  <si>
    <t>700-ALL-167</t>
  </si>
  <si>
    <t>700-ALL-541</t>
  </si>
  <si>
    <t>710-ALL-126</t>
  </si>
  <si>
    <t>710-ALL-191</t>
  </si>
  <si>
    <t>730-ALL-541</t>
  </si>
  <si>
    <t>740-ALL-313</t>
  </si>
  <si>
    <t>750-ALL-165</t>
  </si>
  <si>
    <t>760-ALL-361</t>
  </si>
  <si>
    <t>761-ALL-126</t>
  </si>
  <si>
    <t>761-ALL-189</t>
  </si>
  <si>
    <t>770-ALL-125</t>
  </si>
  <si>
    <t>770-ALL-127</t>
  </si>
  <si>
    <t>770-ALL-141</t>
  </si>
  <si>
    <t>770-ALL-192</t>
  </si>
  <si>
    <t>770-ALL-541</t>
  </si>
  <si>
    <t>780-ALL-117</t>
  </si>
  <si>
    <t>790-ALL-552</t>
  </si>
  <si>
    <t>821-ALL-167</t>
  </si>
  <si>
    <t>830-ALL-145</t>
  </si>
  <si>
    <t>840-ALL-118</t>
  </si>
  <si>
    <t>840-ALL-144</t>
  </si>
  <si>
    <t>840-ALL-313</t>
  </si>
  <si>
    <t>850-ALL-111</t>
  </si>
  <si>
    <t>850-ALL-471</t>
  </si>
  <si>
    <t>860-ALL-153</t>
  </si>
  <si>
    <t>860-ALL-196</t>
  </si>
  <si>
    <t>862-ALL-164</t>
  </si>
  <si>
    <t>862-ALL-197</t>
  </si>
  <si>
    <t>870-ALL-126</t>
  </si>
  <si>
    <t>880-ALL-165</t>
  </si>
  <si>
    <t>880-ALL-351</t>
  </si>
  <si>
    <t>900-ALL-126</t>
  </si>
  <si>
    <t>900-ALL-192</t>
  </si>
  <si>
    <t>910-ALL-183</t>
  </si>
  <si>
    <t>910-ALL-316</t>
  </si>
  <si>
    <t>910-ALL-327</t>
  </si>
  <si>
    <t>910-ALL-351</t>
  </si>
  <si>
    <t>910-ALL-353</t>
  </si>
  <si>
    <t>910-ALL-522</t>
  </si>
  <si>
    <t>910-ALL-532</t>
  </si>
  <si>
    <t>910-ALL-541</t>
  </si>
  <si>
    <t>920-ALL-147</t>
  </si>
  <si>
    <t>920-ALL-148</t>
  </si>
  <si>
    <t>920-ALL-187</t>
  </si>
  <si>
    <t>930-ALL-186</t>
  </si>
  <si>
    <t>930-ALL-192</t>
  </si>
  <si>
    <t>930-ALL-342</t>
  </si>
  <si>
    <t>930-ALL-461</t>
  </si>
  <si>
    <t>940-ALL-127</t>
  </si>
  <si>
    <t>940-ALL-128</t>
  </si>
  <si>
    <t>940-ALL-135</t>
  </si>
  <si>
    <t>940-ALL-172</t>
  </si>
  <si>
    <t>940-ALL-199</t>
  </si>
  <si>
    <t>940-ALL-327</t>
  </si>
  <si>
    <t>950-ALL-192</t>
  </si>
  <si>
    <t>960-ALL-322</t>
  </si>
  <si>
    <t>960-ALL-323</t>
  </si>
  <si>
    <t>970-ALL-153</t>
  </si>
  <si>
    <t>980-ALL-152</t>
  </si>
  <si>
    <t>980-ALL-196</t>
  </si>
  <si>
    <t>980-ALL-459</t>
  </si>
  <si>
    <t>980-ALL-552</t>
  </si>
  <si>
    <t>990-ALL-343</t>
  </si>
  <si>
    <t>990-ALL-541</t>
  </si>
  <si>
    <t>995-ALL-118</t>
  </si>
  <si>
    <t>ALL-010-133</t>
  </si>
  <si>
    <t>ALL-010-135</t>
  </si>
  <si>
    <t>ALL-012-541</t>
  </si>
  <si>
    <t>ALL-014-167</t>
  </si>
  <si>
    <t>ALL-016-126</t>
  </si>
  <si>
    <t>ALL-019-117</t>
  </si>
  <si>
    <t>ALL-019-122</t>
  </si>
  <si>
    <t>ALL-019-124</t>
  </si>
  <si>
    <t>ALL-019-126</t>
  </si>
  <si>
    <t>ALL-019-180</t>
  </si>
  <si>
    <t>ALL-022-313</t>
  </si>
  <si>
    <t>ALL-024-164</t>
  </si>
  <si>
    <t>ALL-029-196</t>
  </si>
  <si>
    <t>ALL-030-361</t>
  </si>
  <si>
    <t>ALL-031-332</t>
  </si>
  <si>
    <t>ALL-034-414</t>
  </si>
  <si>
    <t>ALL-037-182</t>
  </si>
  <si>
    <t>ALL-037-353</t>
  </si>
  <si>
    <t>ALL-037-542</t>
  </si>
  <si>
    <t>ALL-065-191</t>
  </si>
  <si>
    <t>ALL-067-129_1</t>
  </si>
  <si>
    <t>ALL-069-126</t>
  </si>
  <si>
    <t>ALL-079-121</t>
  </si>
  <si>
    <t>ALL-079-131</t>
  </si>
  <si>
    <t>ALL-079-211</t>
  </si>
  <si>
    <t>ALL-079-221</t>
  </si>
  <si>
    <t>ALL-079-231</t>
  </si>
  <si>
    <t>ALL-079-311</t>
  </si>
  <si>
    <t>ALL-079-327</t>
  </si>
  <si>
    <t>ALL-079-461</t>
  </si>
  <si>
    <t>ALL-096-129_2</t>
  </si>
  <si>
    <r>
      <rPr>
        <b/>
        <sz val="8"/>
        <color indexed="60"/>
        <rFont val="Arial"/>
        <family val="2"/>
      </rPr>
      <t>(Source: 355-R03)</t>
    </r>
    <r>
      <rPr>
        <sz val="8"/>
        <rFont val="Arial"/>
        <family val="2"/>
      </rPr>
      <t xml:space="preserve">
"03a_qrySPSF_DollarAllotmentsVsExpenditures" &amp; "04a_qrySPSF_DollarAllotmentsVsExpenditures_StateLevel_byPRC"
+ MFR Queries "42c" and "42d" (for Textbooks PRC 130)
</t>
    </r>
    <r>
      <rPr>
        <u/>
        <sz val="8"/>
        <color indexed="10"/>
        <rFont val="Arial"/>
        <family val="2"/>
      </rPr>
      <t>NOTE: DATA EXCLUDES CRF PRCs 121-129 and 132-138</t>
    </r>
  </si>
  <si>
    <t xml:space="preserve">     1. Click on the green cell and then </t>
  </si>
  <si>
    <r>
      <rPr>
        <b/>
        <sz val="8"/>
        <color indexed="60"/>
        <rFont val="Arial"/>
        <family val="2"/>
      </rPr>
      <t>(Source: 351-R01)</t>
    </r>
    <r>
      <rPr>
        <sz val="8"/>
        <rFont val="Arial"/>
        <family val="2"/>
      </rPr>
      <t xml:space="preserve">
"25a_qrySPSF_ObjectCODEDetail" &amp; "25a_qrySPSF_ObjectCODEDetail_PRCALL" &amp; "25b_qrySPSF_ObjectCODE_ObjectTotals" &amp; "25c_qrySPSF_ObjectCODEDetail_LEAALL"
+ MFR Queries "42a_1", "42a_2", "42b_1", "42b_2" and "42b_3"</t>
    </r>
  </si>
  <si>
    <t>010-068-116</t>
  </si>
  <si>
    <t>010-068-121</t>
  </si>
  <si>
    <t>010-068-211</t>
  </si>
  <si>
    <t>010-068-221</t>
  </si>
  <si>
    <t>010-068-231</t>
  </si>
  <si>
    <t>020-068-142</t>
  </si>
  <si>
    <t>020-068-151</t>
  </si>
  <si>
    <t>020-068-211</t>
  </si>
  <si>
    <t>020-068-221</t>
  </si>
  <si>
    <t>020-068-231</t>
  </si>
  <si>
    <t>050-068-121</t>
  </si>
  <si>
    <t>050-068-142</t>
  </si>
  <si>
    <t>050-068-211</t>
  </si>
  <si>
    <t>050-068-221</t>
  </si>
  <si>
    <t>050-068-231</t>
  </si>
  <si>
    <t>100-068-121</t>
  </si>
  <si>
    <t>100-068-131</t>
  </si>
  <si>
    <t>100-068-142</t>
  </si>
  <si>
    <t>100-068-162</t>
  </si>
  <si>
    <t>100-068-173</t>
  </si>
  <si>
    <t>100-068-199</t>
  </si>
  <si>
    <t>100-068-211</t>
  </si>
  <si>
    <t>100-068-221</t>
  </si>
  <si>
    <t>100-068-231</t>
  </si>
  <si>
    <t>110-068-116</t>
  </si>
  <si>
    <t>110-068-121</t>
  </si>
  <si>
    <t>110-068-211</t>
  </si>
  <si>
    <t>110-068-221</t>
  </si>
  <si>
    <t>110-068-231</t>
  </si>
  <si>
    <t>140-068-121</t>
  </si>
  <si>
    <t>140-068-142</t>
  </si>
  <si>
    <t>140-068-147</t>
  </si>
  <si>
    <t>140-068-162</t>
  </si>
  <si>
    <t>140-068-198</t>
  </si>
  <si>
    <t>140-068-211</t>
  </si>
  <si>
    <t>140-068-221</t>
  </si>
  <si>
    <t>140-068-231</t>
  </si>
  <si>
    <t>140-068-311</t>
  </si>
  <si>
    <t>140-068-414</t>
  </si>
  <si>
    <t>140-068-418</t>
  </si>
  <si>
    <t>140-068-462</t>
  </si>
  <si>
    <t>180-068-121</t>
  </si>
  <si>
    <t>180-068-142</t>
  </si>
  <si>
    <t>180-068-151</t>
  </si>
  <si>
    <t>180-068-162</t>
  </si>
  <si>
    <t>180-068-173</t>
  </si>
  <si>
    <t>180-068-199</t>
  </si>
  <si>
    <t>180-068-211</t>
  </si>
  <si>
    <t>180-068-221</t>
  </si>
  <si>
    <t>180-068-231</t>
  </si>
  <si>
    <t>180-068-411</t>
  </si>
  <si>
    <t>181-068-121</t>
  </si>
  <si>
    <t>181-068-151</t>
  </si>
  <si>
    <t>181-068-211</t>
  </si>
  <si>
    <t>181-068-221</t>
  </si>
  <si>
    <t>181-068-231</t>
  </si>
  <si>
    <t>190-068-121</t>
  </si>
  <si>
    <t>190-068-151</t>
  </si>
  <si>
    <t>190-068-211</t>
  </si>
  <si>
    <t>190-068-221</t>
  </si>
  <si>
    <t>190-068-231</t>
  </si>
  <si>
    <t>190-068-411</t>
  </si>
  <si>
    <t>240-068-121</t>
  </si>
  <si>
    <t>240-068-211</t>
  </si>
  <si>
    <t>240-068-231</t>
  </si>
  <si>
    <t>300-068-121</t>
  </si>
  <si>
    <t>300-068-151</t>
  </si>
  <si>
    <t>300-068-162</t>
  </si>
  <si>
    <t>300-068-199</t>
  </si>
  <si>
    <t>300-068-211</t>
  </si>
  <si>
    <t>300-068-221</t>
  </si>
  <si>
    <t>300-068-231</t>
  </si>
  <si>
    <t>310-068-146</t>
  </si>
  <si>
    <t>310-068-165</t>
  </si>
  <si>
    <t>310-068-171</t>
  </si>
  <si>
    <t>310-068-211</t>
  </si>
  <si>
    <t>310-068-221</t>
  </si>
  <si>
    <t>310-068-231</t>
  </si>
  <si>
    <t>310-068-331</t>
  </si>
  <si>
    <t>310-068-411</t>
  </si>
  <si>
    <t>320-068-146</t>
  </si>
  <si>
    <t>320-068-151</t>
  </si>
  <si>
    <t>320-068-211</t>
  </si>
  <si>
    <t>320-068-221</t>
  </si>
  <si>
    <t>320-068-231</t>
  </si>
  <si>
    <t>340-068-116</t>
  </si>
  <si>
    <t>340-068-121</t>
  </si>
  <si>
    <t>340-068-131</t>
  </si>
  <si>
    <t>340-068-146</t>
  </si>
  <si>
    <t>340-068-162</t>
  </si>
  <si>
    <t>340-068-191</t>
  </si>
  <si>
    <t>340-068-211</t>
  </si>
  <si>
    <t>340-068-221</t>
  </si>
  <si>
    <t>340-068-231</t>
  </si>
  <si>
    <t>400-068-142</t>
  </si>
  <si>
    <t>400-068-151</t>
  </si>
  <si>
    <t>400-068-199</t>
  </si>
  <si>
    <t>400-068-211</t>
  </si>
  <si>
    <t>400-068-221</t>
  </si>
  <si>
    <t>400-068-231</t>
  </si>
  <si>
    <t>410-068-121</t>
  </si>
  <si>
    <t>410-068-131</t>
  </si>
  <si>
    <t>410-068-151</t>
  </si>
  <si>
    <t>410-068-211</t>
  </si>
  <si>
    <t>410-068-221</t>
  </si>
  <si>
    <t>410-068-231</t>
  </si>
  <si>
    <t>410-068-312</t>
  </si>
  <si>
    <t>410-068-342</t>
  </si>
  <si>
    <t>410-068-411</t>
  </si>
  <si>
    <t>430-068-116</t>
  </si>
  <si>
    <t>430-068-151</t>
  </si>
  <si>
    <t>430-068-211</t>
  </si>
  <si>
    <t>430-068-221</t>
  </si>
  <si>
    <t>430-068-231</t>
  </si>
  <si>
    <t>430-068-311</t>
  </si>
  <si>
    <t>430-068-411</t>
  </si>
  <si>
    <t>450-068-121</t>
  </si>
  <si>
    <t>450-068-131</t>
  </si>
  <si>
    <t>450-068-142</t>
  </si>
  <si>
    <t>450-068-151</t>
  </si>
  <si>
    <t>450-068-162</t>
  </si>
  <si>
    <t>450-068-173</t>
  </si>
  <si>
    <t>450-068-211</t>
  </si>
  <si>
    <t>450-068-221</t>
  </si>
  <si>
    <t>450-068-231</t>
  </si>
  <si>
    <t>460-068-142</t>
  </si>
  <si>
    <t>460-068-211</t>
  </si>
  <si>
    <t>460-068-221</t>
  </si>
  <si>
    <t>460-068-231</t>
  </si>
  <si>
    <t>470-068-173</t>
  </si>
  <si>
    <t>470-068-211</t>
  </si>
  <si>
    <t>470-068-221</t>
  </si>
  <si>
    <t>490-068-221</t>
  </si>
  <si>
    <t>490-068-231</t>
  </si>
  <si>
    <t>500-068-131</t>
  </si>
  <si>
    <t>500-068-142</t>
  </si>
  <si>
    <t>500-068-143</t>
  </si>
  <si>
    <t>500-068-151</t>
  </si>
  <si>
    <t>500-068-211</t>
  </si>
  <si>
    <t>500-068-221</t>
  </si>
  <si>
    <t>500-068-231</t>
  </si>
  <si>
    <t>510-068-211</t>
  </si>
  <si>
    <t>510-068-221</t>
  </si>
  <si>
    <t>510-068-231</t>
  </si>
  <si>
    <t>530-068-121</t>
  </si>
  <si>
    <t>530-068-151</t>
  </si>
  <si>
    <t>530-068-173</t>
  </si>
  <si>
    <t>530-068-211</t>
  </si>
  <si>
    <t>530-068-221</t>
  </si>
  <si>
    <t>530-068-231</t>
  </si>
  <si>
    <t>550-068-121</t>
  </si>
  <si>
    <t>550-068-151</t>
  </si>
  <si>
    <t>550-068-162</t>
  </si>
  <si>
    <t>550-068-173</t>
  </si>
  <si>
    <t>550-068-211</t>
  </si>
  <si>
    <t>550-068-221</t>
  </si>
  <si>
    <t>550-068-231</t>
  </si>
  <si>
    <t>560-068-121</t>
  </si>
  <si>
    <t>560-068-142</t>
  </si>
  <si>
    <t>560-068-151</t>
  </si>
  <si>
    <t>560-068-162</t>
  </si>
  <si>
    <t>560-068-173</t>
  </si>
  <si>
    <t>560-068-211</t>
  </si>
  <si>
    <t>560-068-221</t>
  </si>
  <si>
    <t>560-068-231</t>
  </si>
  <si>
    <t>600-068-121</t>
  </si>
  <si>
    <t>600-068-131</t>
  </si>
  <si>
    <t>600-068-135</t>
  </si>
  <si>
    <t>600-068-142</t>
  </si>
  <si>
    <t>600-068-146</t>
  </si>
  <si>
    <t>600-068-149</t>
  </si>
  <si>
    <t>600-068-211</t>
  </si>
  <si>
    <t>600-068-221</t>
  </si>
  <si>
    <t>600-068-231</t>
  </si>
  <si>
    <t>610-068-142</t>
  </si>
  <si>
    <t>610-068-211</t>
  </si>
  <si>
    <t>610-068-221</t>
  </si>
  <si>
    <t>610-068-231</t>
  </si>
  <si>
    <t>670-068-116</t>
  </si>
  <si>
    <t>670-068-121</t>
  </si>
  <si>
    <t>670-068-131</t>
  </si>
  <si>
    <t>670-068-142</t>
  </si>
  <si>
    <t>670-068-146</t>
  </si>
  <si>
    <t>670-068-151</t>
  </si>
  <si>
    <t>670-068-162</t>
  </si>
  <si>
    <t>670-068-171</t>
  </si>
  <si>
    <t>670-068-173</t>
  </si>
  <si>
    <t>670-068-211</t>
  </si>
  <si>
    <t>670-068-221</t>
  </si>
  <si>
    <t>670-068-231</t>
  </si>
  <si>
    <t>670-068-311</t>
  </si>
  <si>
    <t>670-068-341</t>
  </si>
  <si>
    <t>670-068-342</t>
  </si>
  <si>
    <t>670-068-411</t>
  </si>
  <si>
    <t>680-068-151</t>
  </si>
  <si>
    <t>680-068-211</t>
  </si>
  <si>
    <t>680-068-221</t>
  </si>
  <si>
    <t>680-068-231</t>
  </si>
  <si>
    <t>680-068-341</t>
  </si>
  <si>
    <t>681-068-121</t>
  </si>
  <si>
    <t>681-068-142</t>
  </si>
  <si>
    <t>681-068-162</t>
  </si>
  <si>
    <t>681-068-211</t>
  </si>
  <si>
    <t>681-068-221</t>
  </si>
  <si>
    <t>681-068-231</t>
  </si>
  <si>
    <t>690-068-327</t>
  </si>
  <si>
    <t>700-068-131</t>
  </si>
  <si>
    <t>700-068-151</t>
  </si>
  <si>
    <t>700-068-173</t>
  </si>
  <si>
    <t>700-068-211</t>
  </si>
  <si>
    <t>700-068-221</t>
  </si>
  <si>
    <t>700-068-231</t>
  </si>
  <si>
    <t>700-068-411</t>
  </si>
  <si>
    <t>730-068-151</t>
  </si>
  <si>
    <t>730-068-211</t>
  </si>
  <si>
    <t>730-068-221</t>
  </si>
  <si>
    <t>730-068-231</t>
  </si>
  <si>
    <t>730-068-312</t>
  </si>
  <si>
    <t>730-068-411</t>
  </si>
  <si>
    <t>770-068-131</t>
  </si>
  <si>
    <t>770-068-211</t>
  </si>
  <si>
    <t>770-068-221</t>
  </si>
  <si>
    <t>770-068-231</t>
  </si>
  <si>
    <t>790-068-151</t>
  </si>
  <si>
    <t>790-068-211</t>
  </si>
  <si>
    <t>790-068-221</t>
  </si>
  <si>
    <t>790-068-231</t>
  </si>
  <si>
    <t>810-068-142</t>
  </si>
  <si>
    <t>810-068-146</t>
  </si>
  <si>
    <t>810-068-151</t>
  </si>
  <si>
    <t>810-068-173</t>
  </si>
  <si>
    <t>810-068-199</t>
  </si>
  <si>
    <t>810-068-211</t>
  </si>
  <si>
    <t>810-068-221</t>
  </si>
  <si>
    <t>810-068-231</t>
  </si>
  <si>
    <t>850-068-121</t>
  </si>
  <si>
    <t>850-068-131</t>
  </si>
  <si>
    <t>850-068-151</t>
  </si>
  <si>
    <t>850-068-211</t>
  </si>
  <si>
    <t>850-068-221</t>
  </si>
  <si>
    <t>850-068-231</t>
  </si>
  <si>
    <t>900-068-121</t>
  </si>
  <si>
    <t>900-068-131</t>
  </si>
  <si>
    <t>900-068-145</t>
  </si>
  <si>
    <t>900-068-146</t>
  </si>
  <si>
    <t>900-068-211</t>
  </si>
  <si>
    <t>900-068-221</t>
  </si>
  <si>
    <t>900-068-231</t>
  </si>
  <si>
    <t>920-068-135</t>
  </si>
  <si>
    <t>920-068-142</t>
  </si>
  <si>
    <t>920-068-167</t>
  </si>
  <si>
    <t>920-068-211</t>
  </si>
  <si>
    <t>920-068-221</t>
  </si>
  <si>
    <t>920-068-231</t>
  </si>
  <si>
    <t>960-068-121</t>
  </si>
  <si>
    <t>960-068-142</t>
  </si>
  <si>
    <t>960-068-151</t>
  </si>
  <si>
    <t>960-068-211</t>
  </si>
  <si>
    <t>960-068-221</t>
  </si>
  <si>
    <t>960-068-231</t>
  </si>
  <si>
    <t>980-068-131</t>
  </si>
  <si>
    <t>980-068-146</t>
  </si>
  <si>
    <t>980-068-151</t>
  </si>
  <si>
    <t>980-068-211</t>
  </si>
  <si>
    <t>980-068-221</t>
  </si>
  <si>
    <t>980-068-231</t>
  </si>
  <si>
    <t>990-068-142</t>
  </si>
  <si>
    <t>990-068-151</t>
  </si>
  <si>
    <t>990-068-211</t>
  </si>
  <si>
    <t>990-068-221</t>
  </si>
  <si>
    <t>990-068-231</t>
  </si>
  <si>
    <t>ALL-068-116</t>
  </si>
  <si>
    <t>ALL-068-121</t>
  </si>
  <si>
    <t>ALL-068-131</t>
  </si>
  <si>
    <t>ALL-068-135</t>
  </si>
  <si>
    <t>ALL-068-142</t>
  </si>
  <si>
    <t>ALL-068-143</t>
  </si>
  <si>
    <t>ALL-068-145</t>
  </si>
  <si>
    <t>ALL-068-146</t>
  </si>
  <si>
    <t>ALL-068-147</t>
  </si>
  <si>
    <t>ALL-068-149</t>
  </si>
  <si>
    <t>ALL-068-151</t>
  </si>
  <si>
    <t>ALL-068-162</t>
  </si>
  <si>
    <t>ALL-068-163</t>
  </si>
  <si>
    <t>ALL-068-165</t>
  </si>
  <si>
    <t>ALL-068-167</t>
  </si>
  <si>
    <t>ALL-068-171</t>
  </si>
  <si>
    <t>ALL-068-172</t>
  </si>
  <si>
    <t>ALL-068-173</t>
  </si>
  <si>
    <t>ALL-068-191</t>
  </si>
  <si>
    <t>ALL-068-198</t>
  </si>
  <si>
    <t>ALL-068-199</t>
  </si>
  <si>
    <t>ALL-068-211</t>
  </si>
  <si>
    <t>ALL-068-221</t>
  </si>
  <si>
    <t>ALL-068-231</t>
  </si>
  <si>
    <t>ALL-068-311</t>
  </si>
  <si>
    <t>ALL-068-312</t>
  </si>
  <si>
    <t>ALL-068-327</t>
  </si>
  <si>
    <t>ALL-068-331</t>
  </si>
  <si>
    <t>ALL-068-341</t>
  </si>
  <si>
    <t>ALL-068-342</t>
  </si>
  <si>
    <t>ALL-068-411</t>
  </si>
  <si>
    <t>ALL-068-414</t>
  </si>
  <si>
    <t>ALL-068-418</t>
  </si>
  <si>
    <t>ALL-068-461</t>
  </si>
  <si>
    <t>ALL-068-462</t>
  </si>
  <si>
    <t>LEA 160 - Carteret County Public Schools</t>
  </si>
  <si>
    <t>LEA 210 - Edenton-Chowan Schools</t>
  </si>
  <si>
    <t>LEA 320 - Durham Public Schools</t>
  </si>
  <si>
    <t>LEA 330 - Edgecombe County Pubic Schools</t>
  </si>
  <si>
    <t>LEA 491 - Mooresville Graded School District</t>
  </si>
  <si>
    <t>LEA 500 - Jackson County Public Schools</t>
  </si>
  <si>
    <t>LEA 510 - Johnston County Public Schools</t>
  </si>
  <si>
    <t>LEA 540 - Lenoir County Public Schools</t>
  </si>
  <si>
    <t>LEA 600 - Charlotte-Mecklenburg Schools</t>
  </si>
  <si>
    <t>LEA 700 - Elizabeth City-Pasquotank Public Schools</t>
  </si>
  <si>
    <t>LEA 760 - Randolph County School System</t>
  </si>
  <si>
    <t>LEA 780 - Public Schools of Robeson County</t>
  </si>
  <si>
    <t>LEA 800 - Rowan-Salisbury Schools</t>
  </si>
  <si>
    <t>LEA 900 - Union County Public Schools</t>
  </si>
  <si>
    <t>LEA 960 - Wayne County Public Schools</t>
  </si>
  <si>
    <t>PRC ALL - Total Expenditures (All Programs)</t>
  </si>
  <si>
    <t>PRC 153 - Business System Modernization - LEA Allotment</t>
  </si>
  <si>
    <t xml:space="preserve">Sales and Use Tax Refund (Contra-expenditure) </t>
  </si>
  <si>
    <t>004-010</t>
  </si>
  <si>
    <t>004-020</t>
  </si>
  <si>
    <t>004-030</t>
  </si>
  <si>
    <t>004-040</t>
  </si>
  <si>
    <t>004-050</t>
  </si>
  <si>
    <t>004-060</t>
  </si>
  <si>
    <t>004-070</t>
  </si>
  <si>
    <t>004-080</t>
  </si>
  <si>
    <t>004-090</t>
  </si>
  <si>
    <t>004-100</t>
  </si>
  <si>
    <t>004-110</t>
  </si>
  <si>
    <t>004-111</t>
  </si>
  <si>
    <t>004-120</t>
  </si>
  <si>
    <t>004-130</t>
  </si>
  <si>
    <t>004-132</t>
  </si>
  <si>
    <t>004-140</t>
  </si>
  <si>
    <t>004-150</t>
  </si>
  <si>
    <t>004-160</t>
  </si>
  <si>
    <t>004-170</t>
  </si>
  <si>
    <t>004-180</t>
  </si>
  <si>
    <t>004-181</t>
  </si>
  <si>
    <t>004-182</t>
  </si>
  <si>
    <t>004-190</t>
  </si>
  <si>
    <t>004-200</t>
  </si>
  <si>
    <t>004-210</t>
  </si>
  <si>
    <t>004-220</t>
  </si>
  <si>
    <t>004-230</t>
  </si>
  <si>
    <t>004-240</t>
  </si>
  <si>
    <t>004-241</t>
  </si>
  <si>
    <t>004-250</t>
  </si>
  <si>
    <t>004-260</t>
  </si>
  <si>
    <t>004-270</t>
  </si>
  <si>
    <t>004-280</t>
  </si>
  <si>
    <t>004-290</t>
  </si>
  <si>
    <t>004-291</t>
  </si>
  <si>
    <t>004-292</t>
  </si>
  <si>
    <t>004-300</t>
  </si>
  <si>
    <t>004-310</t>
  </si>
  <si>
    <t>004-320</t>
  </si>
  <si>
    <t>004-330</t>
  </si>
  <si>
    <t>004-340</t>
  </si>
  <si>
    <t>004-350</t>
  </si>
  <si>
    <t>004-360</t>
  </si>
  <si>
    <t>004-370</t>
  </si>
  <si>
    <t>004-380</t>
  </si>
  <si>
    <t>004-390</t>
  </si>
  <si>
    <t>004-400</t>
  </si>
  <si>
    <t>004-410</t>
  </si>
  <si>
    <t>004-421</t>
  </si>
  <si>
    <t>004-430</t>
  </si>
  <si>
    <t>004-440</t>
  </si>
  <si>
    <t>004-450</t>
  </si>
  <si>
    <t>004-460</t>
  </si>
  <si>
    <t>004-470</t>
  </si>
  <si>
    <t>004-480</t>
  </si>
  <si>
    <t>004-490</t>
  </si>
  <si>
    <t>004-491</t>
  </si>
  <si>
    <t>004-500</t>
  </si>
  <si>
    <t>004-510</t>
  </si>
  <si>
    <t>004-520</t>
  </si>
  <si>
    <t>004-530</t>
  </si>
  <si>
    <t>004-540</t>
  </si>
  <si>
    <t>004-550</t>
  </si>
  <si>
    <t>004-560</t>
  </si>
  <si>
    <t>004-570</t>
  </si>
  <si>
    <t>004-580</t>
  </si>
  <si>
    <t>004-590</t>
  </si>
  <si>
    <t>004-600</t>
  </si>
  <si>
    <t>004-610</t>
  </si>
  <si>
    <t>004-620</t>
  </si>
  <si>
    <t>004-630</t>
  </si>
  <si>
    <t>004-640</t>
  </si>
  <si>
    <t>004-650</t>
  </si>
  <si>
    <t>004-660</t>
  </si>
  <si>
    <t>004-670</t>
  </si>
  <si>
    <t>004-680</t>
  </si>
  <si>
    <t>004-681</t>
  </si>
  <si>
    <t>004-690</t>
  </si>
  <si>
    <t>004-700</t>
  </si>
  <si>
    <t>004-710</t>
  </si>
  <si>
    <t>004-720</t>
  </si>
  <si>
    <t>004-730</t>
  </si>
  <si>
    <t>004-740</t>
  </si>
  <si>
    <t>004-750</t>
  </si>
  <si>
    <t>004-760</t>
  </si>
  <si>
    <t>004-761</t>
  </si>
  <si>
    <t>004-770</t>
  </si>
  <si>
    <t>004-780</t>
  </si>
  <si>
    <t>004-790</t>
  </si>
  <si>
    <t>004-810</t>
  </si>
  <si>
    <t>004-820</t>
  </si>
  <si>
    <t>004-821</t>
  </si>
  <si>
    <t>004-830</t>
  </si>
  <si>
    <t>004-840</t>
  </si>
  <si>
    <t>004-850</t>
  </si>
  <si>
    <t>004-860</t>
  </si>
  <si>
    <t>004-861</t>
  </si>
  <si>
    <t>004-862</t>
  </si>
  <si>
    <t>004-870</t>
  </si>
  <si>
    <t>004-880</t>
  </si>
  <si>
    <t>004-890</t>
  </si>
  <si>
    <t>004-900</t>
  </si>
  <si>
    <t>004-910</t>
  </si>
  <si>
    <t>004-920</t>
  </si>
  <si>
    <t>004-940</t>
  </si>
  <si>
    <t>004-950</t>
  </si>
  <si>
    <t>004-960</t>
  </si>
  <si>
    <t>004-970</t>
  </si>
  <si>
    <t>004-980</t>
  </si>
  <si>
    <t>004-990</t>
  </si>
  <si>
    <t>004-995</t>
  </si>
  <si>
    <t>006-010</t>
  </si>
  <si>
    <t>006-020</t>
  </si>
  <si>
    <t>006-030</t>
  </si>
  <si>
    <t>006-040</t>
  </si>
  <si>
    <t>006-050</t>
  </si>
  <si>
    <t>006-060</t>
  </si>
  <si>
    <t>006-070</t>
  </si>
  <si>
    <t>006-080</t>
  </si>
  <si>
    <t>006-090</t>
  </si>
  <si>
    <t>006-100</t>
  </si>
  <si>
    <t>006-110</t>
  </si>
  <si>
    <t>006-111</t>
  </si>
  <si>
    <t>006-120</t>
  </si>
  <si>
    <t>006-130</t>
  </si>
  <si>
    <t>006-132</t>
  </si>
  <si>
    <t>006-140</t>
  </si>
  <si>
    <t>006-150</t>
  </si>
  <si>
    <t>006-160</t>
  </si>
  <si>
    <t>006-170</t>
  </si>
  <si>
    <t>006-180</t>
  </si>
  <si>
    <t>006-181</t>
  </si>
  <si>
    <t>006-182</t>
  </si>
  <si>
    <t>006-190</t>
  </si>
  <si>
    <t>006-200</t>
  </si>
  <si>
    <t>006-210</t>
  </si>
  <si>
    <t>006-220</t>
  </si>
  <si>
    <t>006-230</t>
  </si>
  <si>
    <t>006-240</t>
  </si>
  <si>
    <t>006-241</t>
  </si>
  <si>
    <t>006-250</t>
  </si>
  <si>
    <t>006-260</t>
  </si>
  <si>
    <t>006-270</t>
  </si>
  <si>
    <t>006-280</t>
  </si>
  <si>
    <t>006-290</t>
  </si>
  <si>
    <t>006-291</t>
  </si>
  <si>
    <t>006-292</t>
  </si>
  <si>
    <t>006-300</t>
  </si>
  <si>
    <t>006-310</t>
  </si>
  <si>
    <t>006-320</t>
  </si>
  <si>
    <t>006-330</t>
  </si>
  <si>
    <t>006-340</t>
  </si>
  <si>
    <t>006-350</t>
  </si>
  <si>
    <t>006-360</t>
  </si>
  <si>
    <t>006-370</t>
  </si>
  <si>
    <t>006-380</t>
  </si>
  <si>
    <t>006-390</t>
  </si>
  <si>
    <t>006-400</t>
  </si>
  <si>
    <t>006-410</t>
  </si>
  <si>
    <t>006-420</t>
  </si>
  <si>
    <t>006-421</t>
  </si>
  <si>
    <t>006-422</t>
  </si>
  <si>
    <t>006-430</t>
  </si>
  <si>
    <t>006-440</t>
  </si>
  <si>
    <t>006-450</t>
  </si>
  <si>
    <t>006-460</t>
  </si>
  <si>
    <t>006-470</t>
  </si>
  <si>
    <t>006-480</t>
  </si>
  <si>
    <t>006-490</t>
  </si>
  <si>
    <t>006-491</t>
  </si>
  <si>
    <t>006-500</t>
  </si>
  <si>
    <t>006-510</t>
  </si>
  <si>
    <t>006-520</t>
  </si>
  <si>
    <t>006-530</t>
  </si>
  <si>
    <t>006-540</t>
  </si>
  <si>
    <t>006-550</t>
  </si>
  <si>
    <t>006-560</t>
  </si>
  <si>
    <t>006-570</t>
  </si>
  <si>
    <t>006-580</t>
  </si>
  <si>
    <t>006-590</t>
  </si>
  <si>
    <t>006-600</t>
  </si>
  <si>
    <t>006-610</t>
  </si>
  <si>
    <t>006-620</t>
  </si>
  <si>
    <t>006-630</t>
  </si>
  <si>
    <t>006-640</t>
  </si>
  <si>
    <t>006-650</t>
  </si>
  <si>
    <t>006-660</t>
  </si>
  <si>
    <t>006-670</t>
  </si>
  <si>
    <t>006-680</t>
  </si>
  <si>
    <t>006-681</t>
  </si>
  <si>
    <t>006-690</t>
  </si>
  <si>
    <t>006-700</t>
  </si>
  <si>
    <t>006-710</t>
  </si>
  <si>
    <t>006-720</t>
  </si>
  <si>
    <t>006-730</t>
  </si>
  <si>
    <t>006-740</t>
  </si>
  <si>
    <t>006-750</t>
  </si>
  <si>
    <t>006-760</t>
  </si>
  <si>
    <t>006-761</t>
  </si>
  <si>
    <t>006-770</t>
  </si>
  <si>
    <t>006-780</t>
  </si>
  <si>
    <t>006-790</t>
  </si>
  <si>
    <t>006-810</t>
  </si>
  <si>
    <t>006-820</t>
  </si>
  <si>
    <t>006-821</t>
  </si>
  <si>
    <t>006-830</t>
  </si>
  <si>
    <t>006-840</t>
  </si>
  <si>
    <t>006-850</t>
  </si>
  <si>
    <t>006-860</t>
  </si>
  <si>
    <t>006-861</t>
  </si>
  <si>
    <t>006-862</t>
  </si>
  <si>
    <t>006-870</t>
  </si>
  <si>
    <t>006-880</t>
  </si>
  <si>
    <t>006-890</t>
  </si>
  <si>
    <t>006-900</t>
  </si>
  <si>
    <t>006-910</t>
  </si>
  <si>
    <t>006-920</t>
  </si>
  <si>
    <t>006-930</t>
  </si>
  <si>
    <t>006-940</t>
  </si>
  <si>
    <t>006-950</t>
  </si>
  <si>
    <t>006-960</t>
  </si>
  <si>
    <t>006-970</t>
  </si>
  <si>
    <t>006-980</t>
  </si>
  <si>
    <t>006-990</t>
  </si>
  <si>
    <t>006-995</t>
  </si>
  <si>
    <t>008-070</t>
  </si>
  <si>
    <t>008-182</t>
  </si>
  <si>
    <t>008-780</t>
  </si>
  <si>
    <t>008-870</t>
  </si>
  <si>
    <t>009-800</t>
  </si>
  <si>
    <t>011-010</t>
  </si>
  <si>
    <t>011-020</t>
  </si>
  <si>
    <t>011-070</t>
  </si>
  <si>
    <t>011-250</t>
  </si>
  <si>
    <t>011-280</t>
  </si>
  <si>
    <t>011-390</t>
  </si>
  <si>
    <t>011-491</t>
  </si>
  <si>
    <t>011-530</t>
  </si>
  <si>
    <t>011-590</t>
  </si>
  <si>
    <t>011-700</t>
  </si>
  <si>
    <t>011-790</t>
  </si>
  <si>
    <t>011-840</t>
  </si>
  <si>
    <t>011-980</t>
  </si>
  <si>
    <t>011-990</t>
  </si>
  <si>
    <t>015-132</t>
  </si>
  <si>
    <t>015-530</t>
  </si>
  <si>
    <t>015-540</t>
  </si>
  <si>
    <t>019-880</t>
  </si>
  <si>
    <t>020-100</t>
  </si>
  <si>
    <t>020-170</t>
  </si>
  <si>
    <t>020-240</t>
  </si>
  <si>
    <t>020-421</t>
  </si>
  <si>
    <t>020-660</t>
  </si>
  <si>
    <t>020-861</t>
  </si>
  <si>
    <t>022-292</t>
  </si>
  <si>
    <t>022-550</t>
  </si>
  <si>
    <t>022-640</t>
  </si>
  <si>
    <t>022-862</t>
  </si>
  <si>
    <t>022-910</t>
  </si>
  <si>
    <t>024-340</t>
  </si>
  <si>
    <t>024-350</t>
  </si>
  <si>
    <t>028-400</t>
  </si>
  <si>
    <t>028-550</t>
  </si>
  <si>
    <t>031-995</t>
  </si>
  <si>
    <t>037-390</t>
  </si>
  <si>
    <t>039-060</t>
  </si>
  <si>
    <t>039-181</t>
  </si>
  <si>
    <t>039-380</t>
  </si>
  <si>
    <t>039-491</t>
  </si>
  <si>
    <t>039-620</t>
  </si>
  <si>
    <t>039-640</t>
  </si>
  <si>
    <t>039-670</t>
  </si>
  <si>
    <t>039-770</t>
  </si>
  <si>
    <t>039-890</t>
  </si>
  <si>
    <t>048-241</t>
  </si>
  <si>
    <t>048-422</t>
  </si>
  <si>
    <t>048-480</t>
  </si>
  <si>
    <t>048-830</t>
  </si>
  <si>
    <t>048-862</t>
  </si>
  <si>
    <t>048-870</t>
  </si>
  <si>
    <t>048-890</t>
  </si>
  <si>
    <t>061-360</t>
  </si>
  <si>
    <t>061-550</t>
  </si>
  <si>
    <t>061-930</t>
  </si>
  <si>
    <t>062-230</t>
  </si>
  <si>
    <t>062-350</t>
  </si>
  <si>
    <t>062-510</t>
  </si>
  <si>
    <t>062-670</t>
  </si>
  <si>
    <t>062-740</t>
  </si>
  <si>
    <t>062-850</t>
  </si>
  <si>
    <t>062-862</t>
  </si>
  <si>
    <t>062-870</t>
  </si>
  <si>
    <t>062-960</t>
  </si>
  <si>
    <t>062-970</t>
  </si>
  <si>
    <t>062-990</t>
  </si>
  <si>
    <t>062-995</t>
  </si>
  <si>
    <t>063-132</t>
  </si>
  <si>
    <t>065-120</t>
  </si>
  <si>
    <t>067-230</t>
  </si>
  <si>
    <t>067-340</t>
  </si>
  <si>
    <t>067-360</t>
  </si>
  <si>
    <t>067-430</t>
  </si>
  <si>
    <t>067-490</t>
  </si>
  <si>
    <t>067-491</t>
  </si>
  <si>
    <t>067-550</t>
  </si>
  <si>
    <t>067-820</t>
  </si>
  <si>
    <t>067-840</t>
  </si>
  <si>
    <t>067-900</t>
  </si>
  <si>
    <t>067-910</t>
  </si>
  <si>
    <t>067-960</t>
  </si>
  <si>
    <t>068-820</t>
  </si>
  <si>
    <t>071-010</t>
  </si>
  <si>
    <t>071-020</t>
  </si>
  <si>
    <t>071-030</t>
  </si>
  <si>
    <t>071-040</t>
  </si>
  <si>
    <t>071-050</t>
  </si>
  <si>
    <t>071-060</t>
  </si>
  <si>
    <t>071-070</t>
  </si>
  <si>
    <t>071-080</t>
  </si>
  <si>
    <t>071-090</t>
  </si>
  <si>
    <t>071-100</t>
  </si>
  <si>
    <t>071-120</t>
  </si>
  <si>
    <t>071-130</t>
  </si>
  <si>
    <t>071-132</t>
  </si>
  <si>
    <t>071-140</t>
  </si>
  <si>
    <t>071-150</t>
  </si>
  <si>
    <t>071-160</t>
  </si>
  <si>
    <t>071-170</t>
  </si>
  <si>
    <t>071-180</t>
  </si>
  <si>
    <t>071-181</t>
  </si>
  <si>
    <t>071-182</t>
  </si>
  <si>
    <t>071-190</t>
  </si>
  <si>
    <t>071-200</t>
  </si>
  <si>
    <t>071-210</t>
  </si>
  <si>
    <t>071-220</t>
  </si>
  <si>
    <t>071-230</t>
  </si>
  <si>
    <t>071-240</t>
  </si>
  <si>
    <t>071-241</t>
  </si>
  <si>
    <t>071-250</t>
  </si>
  <si>
    <t>071-260</t>
  </si>
  <si>
    <t>071-270</t>
  </si>
  <si>
    <t>071-280</t>
  </si>
  <si>
    <t>071-290</t>
  </si>
  <si>
    <t>071-291</t>
  </si>
  <si>
    <t>071-292</t>
  </si>
  <si>
    <t>071-300</t>
  </si>
  <si>
    <t>071-310</t>
  </si>
  <si>
    <t>071-330</t>
  </si>
  <si>
    <t>071-340</t>
  </si>
  <si>
    <t>071-350</t>
  </si>
  <si>
    <t>071-360</t>
  </si>
  <si>
    <t>071-370</t>
  </si>
  <si>
    <t>071-380</t>
  </si>
  <si>
    <t>071-390</t>
  </si>
  <si>
    <t>071-400</t>
  </si>
  <si>
    <t>071-420</t>
  </si>
  <si>
    <t>071-421</t>
  </si>
  <si>
    <t>071-422</t>
  </si>
  <si>
    <t>071-430</t>
  </si>
  <si>
    <t>071-440</t>
  </si>
  <si>
    <t>071-450</t>
  </si>
  <si>
    <t>071-460</t>
  </si>
  <si>
    <t>071-470</t>
  </si>
  <si>
    <t>071-480</t>
  </si>
  <si>
    <t>071-490</t>
  </si>
  <si>
    <t>071-491</t>
  </si>
  <si>
    <t>071-500</t>
  </si>
  <si>
    <t>071-510</t>
  </si>
  <si>
    <t>071-520</t>
  </si>
  <si>
    <t>071-530</t>
  </si>
  <si>
    <t>071-540</t>
  </si>
  <si>
    <t>071-550</t>
  </si>
  <si>
    <t>071-560</t>
  </si>
  <si>
    <t>071-570</t>
  </si>
  <si>
    <t>071-580</t>
  </si>
  <si>
    <t>071-590</t>
  </si>
  <si>
    <t>071-610</t>
  </si>
  <si>
    <t>071-620</t>
  </si>
  <si>
    <t>071-630</t>
  </si>
  <si>
    <t>071-640</t>
  </si>
  <si>
    <t>071-650</t>
  </si>
  <si>
    <t>071-660</t>
  </si>
  <si>
    <t>071-670</t>
  </si>
  <si>
    <t>071-680</t>
  </si>
  <si>
    <t>071-681</t>
  </si>
  <si>
    <t>071-690</t>
  </si>
  <si>
    <t>071-700</t>
  </si>
  <si>
    <t>071-710</t>
  </si>
  <si>
    <t>071-720</t>
  </si>
  <si>
    <t>071-730</t>
  </si>
  <si>
    <t>071-740</t>
  </si>
  <si>
    <t>071-750</t>
  </si>
  <si>
    <t>071-760</t>
  </si>
  <si>
    <t>071-761</t>
  </si>
  <si>
    <t>071-770</t>
  </si>
  <si>
    <t>071-780</t>
  </si>
  <si>
    <t>071-790</t>
  </si>
  <si>
    <t>071-810</t>
  </si>
  <si>
    <t>071-820</t>
  </si>
  <si>
    <t>071-821</t>
  </si>
  <si>
    <t>071-830</t>
  </si>
  <si>
    <t>071-840</t>
  </si>
  <si>
    <t>071-850</t>
  </si>
  <si>
    <t>071-860</t>
  </si>
  <si>
    <t>071-861</t>
  </si>
  <si>
    <t>071-862</t>
  </si>
  <si>
    <t>071-870</t>
  </si>
  <si>
    <t>071-880</t>
  </si>
  <si>
    <t>071-890</t>
  </si>
  <si>
    <t>071-900</t>
  </si>
  <si>
    <t>071-910</t>
  </si>
  <si>
    <t>071-930</t>
  </si>
  <si>
    <t>071-940</t>
  </si>
  <si>
    <t>071-950</t>
  </si>
  <si>
    <t>071-960</t>
  </si>
  <si>
    <t>071-970</t>
  </si>
  <si>
    <t>071-980</t>
  </si>
  <si>
    <t>071-990</t>
  </si>
  <si>
    <t>071-995</t>
  </si>
  <si>
    <t>078-260</t>
  </si>
  <si>
    <t>078-470</t>
  </si>
  <si>
    <t>078-480</t>
  </si>
  <si>
    <t>078-820</t>
  </si>
  <si>
    <t>079-130</t>
  </si>
  <si>
    <t>079-320</t>
  </si>
  <si>
    <t>079-970</t>
  </si>
  <si>
    <t>081-111</t>
  </si>
  <si>
    <t>081-190</t>
  </si>
  <si>
    <t>081-410</t>
  </si>
  <si>
    <t>081-600</t>
  </si>
  <si>
    <t>081-650</t>
  </si>
  <si>
    <t>081-720</t>
  </si>
  <si>
    <t>081-862</t>
  </si>
  <si>
    <t>081-930</t>
  </si>
  <si>
    <t>088-040</t>
  </si>
  <si>
    <t>088-120</t>
  </si>
  <si>
    <t>088-130</t>
  </si>
  <si>
    <t>088-200</t>
  </si>
  <si>
    <t>088-330</t>
  </si>
  <si>
    <t>088-400</t>
  </si>
  <si>
    <t>088-510</t>
  </si>
  <si>
    <t>088-690</t>
  </si>
  <si>
    <t>088-710</t>
  </si>
  <si>
    <t>088-730</t>
  </si>
  <si>
    <t>088-780</t>
  </si>
  <si>
    <t>088-820</t>
  </si>
  <si>
    <t>088-830</t>
  </si>
  <si>
    <t>088-840</t>
  </si>
  <si>
    <t>088-860</t>
  </si>
  <si>
    <t>088-870</t>
  </si>
  <si>
    <t>088-900</t>
  </si>
  <si>
    <t>088-910</t>
  </si>
  <si>
    <t>088-960</t>
  </si>
  <si>
    <t>096-960</t>
  </si>
  <si>
    <t>131-320</t>
  </si>
  <si>
    <t>131-390</t>
  </si>
  <si>
    <t>131-430</t>
  </si>
  <si>
    <t>131-460</t>
  </si>
  <si>
    <t>004-ALL</t>
  </si>
  <si>
    <t>006-ALL</t>
  </si>
  <si>
    <t>008-ALL</t>
  </si>
  <si>
    <t>062-ALL</t>
  </si>
  <si>
    <t>071-ALL</t>
  </si>
  <si>
    <t>081-ALL</t>
  </si>
  <si>
    <t>088-ALL</t>
  </si>
  <si>
    <t>Expenditures 2022 (13PP)</t>
  </si>
  <si>
    <t>LEA PRC Object Code Detail 2022 (13PP)</t>
  </si>
  <si>
    <t>010-004-121</t>
  </si>
  <si>
    <t>010-004-211</t>
  </si>
  <si>
    <t>010-004-221</t>
  </si>
  <si>
    <t>010-004-231</t>
  </si>
  <si>
    <t>010-006-133</t>
  </si>
  <si>
    <t>010-006-211</t>
  </si>
  <si>
    <t>010-006-221</t>
  </si>
  <si>
    <t>010-006-231</t>
  </si>
  <si>
    <t>010-011-163</t>
  </si>
  <si>
    <t>010-011-211</t>
  </si>
  <si>
    <t>010-012-131</t>
  </si>
  <si>
    <t>010-012-148</t>
  </si>
  <si>
    <t>010-012-211</t>
  </si>
  <si>
    <t>010-012-221</t>
  </si>
  <si>
    <t>010-012-231</t>
  </si>
  <si>
    <t>010-012-425</t>
  </si>
  <si>
    <t>010-013-188</t>
  </si>
  <si>
    <t>010-014-199</t>
  </si>
  <si>
    <t>010-014-333</t>
  </si>
  <si>
    <t>010-014-379</t>
  </si>
  <si>
    <t>010-014-461</t>
  </si>
  <si>
    <t>010-031-199</t>
  </si>
  <si>
    <t>010-032-129_2</t>
  </si>
  <si>
    <t>010-069-142</t>
  </si>
  <si>
    <t>010-069-172</t>
  </si>
  <si>
    <t>010-071-181</t>
  </si>
  <si>
    <t>010-071-211</t>
  </si>
  <si>
    <t>010-071-221</t>
  </si>
  <si>
    <t>010-085-211</t>
  </si>
  <si>
    <t>020-004-121</t>
  </si>
  <si>
    <t>020-004-211</t>
  </si>
  <si>
    <t>020-004-221</t>
  </si>
  <si>
    <t>020-004-231</t>
  </si>
  <si>
    <t>020-006-133</t>
  </si>
  <si>
    <t>020-006-211</t>
  </si>
  <si>
    <t>020-006-221</t>
  </si>
  <si>
    <t>020-006-231</t>
  </si>
  <si>
    <t>020-011-163</t>
  </si>
  <si>
    <t>020-011-211</t>
  </si>
  <si>
    <t>020-012-411</t>
  </si>
  <si>
    <t>020-012-422</t>
  </si>
  <si>
    <t>020-012-424</t>
  </si>
  <si>
    <t>020-012-425</t>
  </si>
  <si>
    <t>020-014-192</t>
  </si>
  <si>
    <t>020-014-333</t>
  </si>
  <si>
    <t>020-014-344</t>
  </si>
  <si>
    <t>020-016-126</t>
  </si>
  <si>
    <t>020-016-211</t>
  </si>
  <si>
    <t>020-016-221</t>
  </si>
  <si>
    <t>020-029-411</t>
  </si>
  <si>
    <t>020-071-181</t>
  </si>
  <si>
    <t>020-071-211</t>
  </si>
  <si>
    <t>020-071-221</t>
  </si>
  <si>
    <t>020-073-311</t>
  </si>
  <si>
    <t>020-085-211</t>
  </si>
  <si>
    <t>020-085-221</t>
  </si>
  <si>
    <t>020-085-312</t>
  </si>
  <si>
    <t>020-131-411</t>
  </si>
  <si>
    <t>030-004-121</t>
  </si>
  <si>
    <t>030-004-211</t>
  </si>
  <si>
    <t>030-004-221</t>
  </si>
  <si>
    <t>030-004-231</t>
  </si>
  <si>
    <t>030-005-117</t>
  </si>
  <si>
    <t>030-006-133</t>
  </si>
  <si>
    <t>030-006-211</t>
  </si>
  <si>
    <t>030-006-221</t>
  </si>
  <si>
    <t>030-006-231</t>
  </si>
  <si>
    <t>030-009-185</t>
  </si>
  <si>
    <t>030-015-312</t>
  </si>
  <si>
    <t>030-015-411</t>
  </si>
  <si>
    <t>030-016-171</t>
  </si>
  <si>
    <t>030-016-198</t>
  </si>
  <si>
    <t>030-016-211</t>
  </si>
  <si>
    <t>030-016-221</t>
  </si>
  <si>
    <t>030-019-192</t>
  </si>
  <si>
    <t>030-024-142</t>
  </si>
  <si>
    <t>030-032-146</t>
  </si>
  <si>
    <t>030-063-162</t>
  </si>
  <si>
    <t>030-069-117</t>
  </si>
  <si>
    <t>030-071-181</t>
  </si>
  <si>
    <t>030-071-211</t>
  </si>
  <si>
    <t>030-071-221</t>
  </si>
  <si>
    <t>040-004-121</t>
  </si>
  <si>
    <t>040-004-211</t>
  </si>
  <si>
    <t>040-004-221</t>
  </si>
  <si>
    <t>040-004-231</t>
  </si>
  <si>
    <t>040-012-423</t>
  </si>
  <si>
    <t>040-014-163</t>
  </si>
  <si>
    <t>040-014-332</t>
  </si>
  <si>
    <t>040-014-333</t>
  </si>
  <si>
    <t>040-019-163</t>
  </si>
  <si>
    <t>040-019-164</t>
  </si>
  <si>
    <t>040-019-167</t>
  </si>
  <si>
    <t>040-019-198</t>
  </si>
  <si>
    <t>040-019-333</t>
  </si>
  <si>
    <t>040-024-332</t>
  </si>
  <si>
    <t>040-024-333</t>
  </si>
  <si>
    <t>040-031-121</t>
  </si>
  <si>
    <t>040-031-153</t>
  </si>
  <si>
    <t>040-031-311</t>
  </si>
  <si>
    <t>040-032-163</t>
  </si>
  <si>
    <t>040-032-167</t>
  </si>
  <si>
    <t>040-032-333</t>
  </si>
  <si>
    <t>040-055-312</t>
  </si>
  <si>
    <t>040-055-333</t>
  </si>
  <si>
    <t>040-069-142</t>
  </si>
  <si>
    <t>040-069-423</t>
  </si>
  <si>
    <t>040-071-181</t>
  </si>
  <si>
    <t>040-071-211</t>
  </si>
  <si>
    <t>040-071-221</t>
  </si>
  <si>
    <t>040-085-211</t>
  </si>
  <si>
    <t>040-088-411</t>
  </si>
  <si>
    <t>050-004-121</t>
  </si>
  <si>
    <t>050-004-211</t>
  </si>
  <si>
    <t>050-004-221</t>
  </si>
  <si>
    <t>050-004-231</t>
  </si>
  <si>
    <t>050-006-133</t>
  </si>
  <si>
    <t>050-006-211</t>
  </si>
  <si>
    <t>050-006-221</t>
  </si>
  <si>
    <t>050-006-231</t>
  </si>
  <si>
    <t>050-014-332</t>
  </si>
  <si>
    <t>050-014-333</t>
  </si>
  <si>
    <t>050-015-411</t>
  </si>
  <si>
    <t>050-019-114</t>
  </si>
  <si>
    <t>050-032-319</t>
  </si>
  <si>
    <t>050-063-319</t>
  </si>
  <si>
    <t>050-068-116</t>
  </si>
  <si>
    <t>050-071-181</t>
  </si>
  <si>
    <t>050-071-211</t>
  </si>
  <si>
    <t>050-071-221</t>
  </si>
  <si>
    <t>050-085-163</t>
  </si>
  <si>
    <t>050-085-211</t>
  </si>
  <si>
    <t>050-085-312</t>
  </si>
  <si>
    <t>050-085-411</t>
  </si>
  <si>
    <t>060-004-121</t>
  </si>
  <si>
    <t>060-004-211</t>
  </si>
  <si>
    <t>060-004-221</t>
  </si>
  <si>
    <t>060-004-231</t>
  </si>
  <si>
    <t>060-014-333</t>
  </si>
  <si>
    <t>060-015-462</t>
  </si>
  <si>
    <t>060-032-151</t>
  </si>
  <si>
    <t>060-032-411</t>
  </si>
  <si>
    <t>060-034-311</t>
  </si>
  <si>
    <t>060-034-333</t>
  </si>
  <si>
    <t>060-039-311</t>
  </si>
  <si>
    <t>060-054-312</t>
  </si>
  <si>
    <t>060-056-552</t>
  </si>
  <si>
    <t>060-069-147</t>
  </si>
  <si>
    <t>060-069-199</t>
  </si>
  <si>
    <t>060-071-181</t>
  </si>
  <si>
    <t>060-071-211</t>
  </si>
  <si>
    <t>060-071-221</t>
  </si>
  <si>
    <t>060-085-211</t>
  </si>
  <si>
    <t>070-001-129_2</t>
  </si>
  <si>
    <t>070-004-121</t>
  </si>
  <si>
    <t>070-004-211</t>
  </si>
  <si>
    <t>070-004-221</t>
  </si>
  <si>
    <t>070-004-231</t>
  </si>
  <si>
    <t>070-006-133</t>
  </si>
  <si>
    <t>070-006-211</t>
  </si>
  <si>
    <t>070-006-221</t>
  </si>
  <si>
    <t>070-006-231</t>
  </si>
  <si>
    <t>070-007-129_2</t>
  </si>
  <si>
    <t>070-008-317</t>
  </si>
  <si>
    <t>070-014-313</t>
  </si>
  <si>
    <t>070-014-352</t>
  </si>
  <si>
    <t>070-031-142</t>
  </si>
  <si>
    <t>070-031-146</t>
  </si>
  <si>
    <t>070-031-152</t>
  </si>
  <si>
    <t>070-031-199</t>
  </si>
  <si>
    <t>070-032-331</t>
  </si>
  <si>
    <t>070-054-135</t>
  </si>
  <si>
    <t>070-056-312</t>
  </si>
  <si>
    <t>070-056-418</t>
  </si>
  <si>
    <t>070-071-181</t>
  </si>
  <si>
    <t>070-071-211</t>
  </si>
  <si>
    <t>070-071-221</t>
  </si>
  <si>
    <t>070-085-196</t>
  </si>
  <si>
    <t>070-085-211</t>
  </si>
  <si>
    <t>070-085-221</t>
  </si>
  <si>
    <t>080-004-121</t>
  </si>
  <si>
    <t>080-004-211</t>
  </si>
  <si>
    <t>080-004-221</t>
  </si>
  <si>
    <t>080-004-231</t>
  </si>
  <si>
    <t>080-006-133</t>
  </si>
  <si>
    <t>080-006-211</t>
  </si>
  <si>
    <t>080-006-221</t>
  </si>
  <si>
    <t>080-006-231</t>
  </si>
  <si>
    <t>080-014-171</t>
  </si>
  <si>
    <t>080-016-411</t>
  </si>
  <si>
    <t>080-019-312</t>
  </si>
  <si>
    <t>080-019-319</t>
  </si>
  <si>
    <t>080-031-181</t>
  </si>
  <si>
    <t>080-032-333</t>
  </si>
  <si>
    <t>080-034-351</t>
  </si>
  <si>
    <t>080-055-411</t>
  </si>
  <si>
    <t>080-056-312</t>
  </si>
  <si>
    <t>080-069-116</t>
  </si>
  <si>
    <t>080-069-173</t>
  </si>
  <si>
    <t>080-071-181</t>
  </si>
  <si>
    <t>080-071-211</t>
  </si>
  <si>
    <t>080-071-221</t>
  </si>
  <si>
    <t>080-085-211</t>
  </si>
  <si>
    <t>080-085-221</t>
  </si>
  <si>
    <t>090-004-121</t>
  </si>
  <si>
    <t>090-004-211</t>
  </si>
  <si>
    <t>090-004-221</t>
  </si>
  <si>
    <t>090-004-231</t>
  </si>
  <si>
    <t>090-006-133</t>
  </si>
  <si>
    <t>090-006-211</t>
  </si>
  <si>
    <t>090-006-221</t>
  </si>
  <si>
    <t>090-006-231</t>
  </si>
  <si>
    <t>090-009-231</t>
  </si>
  <si>
    <t>090-014-163</t>
  </si>
  <si>
    <t>090-014-196</t>
  </si>
  <si>
    <t>090-016-171</t>
  </si>
  <si>
    <t>090-016-221</t>
  </si>
  <si>
    <t>090-031-199</t>
  </si>
  <si>
    <t>090-039-312</t>
  </si>
  <si>
    <t>090-039-541</t>
  </si>
  <si>
    <t>090-054-142</t>
  </si>
  <si>
    <t>090-054-411</t>
  </si>
  <si>
    <t>090-054-418</t>
  </si>
  <si>
    <t>090-055-163</t>
  </si>
  <si>
    <t>090-056-312</t>
  </si>
  <si>
    <t>090-071-181</t>
  </si>
  <si>
    <t>090-071-211</t>
  </si>
  <si>
    <t>090-071-221</t>
  </si>
  <si>
    <t>090-073-311</t>
  </si>
  <si>
    <t>090-085-196</t>
  </si>
  <si>
    <t>090-085-211</t>
  </si>
  <si>
    <t>090-085-221</t>
  </si>
  <si>
    <t>100-002-118</t>
  </si>
  <si>
    <t>100-004-121</t>
  </si>
  <si>
    <t>100-004-211</t>
  </si>
  <si>
    <t>100-004-221</t>
  </si>
  <si>
    <t>100-004-231</t>
  </si>
  <si>
    <t>100-006-133</t>
  </si>
  <si>
    <t>100-006-211</t>
  </si>
  <si>
    <t>100-006-221</t>
  </si>
  <si>
    <t>100-006-231</t>
  </si>
  <si>
    <t>100-013-189</t>
  </si>
  <si>
    <t>100-016-135</t>
  </si>
  <si>
    <t>100-020-124</t>
  </si>
  <si>
    <t>100-020-311</t>
  </si>
  <si>
    <t>100-027-165</t>
  </si>
  <si>
    <t>100-032-319</t>
  </si>
  <si>
    <t>100-054-142</t>
  </si>
  <si>
    <t>100-054-411</t>
  </si>
  <si>
    <t>100-069-143</t>
  </si>
  <si>
    <t>100-069-312</t>
  </si>
  <si>
    <t>100-071-181</t>
  </si>
  <si>
    <t>100-071-211</t>
  </si>
  <si>
    <t>100-071-221</t>
  </si>
  <si>
    <t>100-073-311</t>
  </si>
  <si>
    <t>100-085-411</t>
  </si>
  <si>
    <t>110-004-121</t>
  </si>
  <si>
    <t>110-004-211</t>
  </si>
  <si>
    <t>110-004-221</t>
  </si>
  <si>
    <t>110-004-231</t>
  </si>
  <si>
    <t>110-006-133</t>
  </si>
  <si>
    <t>110-006-211</t>
  </si>
  <si>
    <t>110-006-221</t>
  </si>
  <si>
    <t>110-006-231</t>
  </si>
  <si>
    <t>110-015-422</t>
  </si>
  <si>
    <t>110-015-461</t>
  </si>
  <si>
    <t>110-016-126</t>
  </si>
  <si>
    <t>110-029-163</t>
  </si>
  <si>
    <t>110-056-331</t>
  </si>
  <si>
    <t>110-067-129_1</t>
  </si>
  <si>
    <t>110-068-142</t>
  </si>
  <si>
    <t>110-068-162</t>
  </si>
  <si>
    <t>110-068-341</t>
  </si>
  <si>
    <t>110-069-418</t>
  </si>
  <si>
    <t>110-085-180</t>
  </si>
  <si>
    <t>110-085-211</t>
  </si>
  <si>
    <t>111-004-121</t>
  </si>
  <si>
    <t>111-004-211</t>
  </si>
  <si>
    <t>111-004-221</t>
  </si>
  <si>
    <t>111-004-231</t>
  </si>
  <si>
    <t>111-006-133</t>
  </si>
  <si>
    <t>111-006-211</t>
  </si>
  <si>
    <t>111-006-221</t>
  </si>
  <si>
    <t>111-006-231</t>
  </si>
  <si>
    <t>111-014-326</t>
  </si>
  <si>
    <t>111-015-462</t>
  </si>
  <si>
    <t>111-016-221</t>
  </si>
  <si>
    <t>111-027-199</t>
  </si>
  <si>
    <t>111-029-411</t>
  </si>
  <si>
    <t>111-032-146</t>
  </si>
  <si>
    <t>111-032-199</t>
  </si>
  <si>
    <t>111-069-198</t>
  </si>
  <si>
    <t>111-069-199</t>
  </si>
  <si>
    <t>111-073-343</t>
  </si>
  <si>
    <t>111-085-211</t>
  </si>
  <si>
    <t>120-003-162</t>
  </si>
  <si>
    <t>120-004-121</t>
  </si>
  <si>
    <t>120-004-211</t>
  </si>
  <si>
    <t>120-004-221</t>
  </si>
  <si>
    <t>120-004-231</t>
  </si>
  <si>
    <t>120-006-133</t>
  </si>
  <si>
    <t>120-006-211</t>
  </si>
  <si>
    <t>120-006-221</t>
  </si>
  <si>
    <t>120-006-231</t>
  </si>
  <si>
    <t>120-012-423</t>
  </si>
  <si>
    <t>120-014-171</t>
  </si>
  <si>
    <t>120-014-313</t>
  </si>
  <si>
    <t>120-014-341</t>
  </si>
  <si>
    <t>120-020-162</t>
  </si>
  <si>
    <t>120-029-311</t>
  </si>
  <si>
    <t>120-031-142</t>
  </si>
  <si>
    <t>120-032-131</t>
  </si>
  <si>
    <t>120-032-411</t>
  </si>
  <si>
    <t>120-034-142</t>
  </si>
  <si>
    <t>120-034-333</t>
  </si>
  <si>
    <t>120-054-142</t>
  </si>
  <si>
    <t>120-061-462</t>
  </si>
  <si>
    <t>120-065-163</t>
  </si>
  <si>
    <t>120-065-211</t>
  </si>
  <si>
    <t>120-065-312</t>
  </si>
  <si>
    <t>120-065-411</t>
  </si>
  <si>
    <t>120-071-181</t>
  </si>
  <si>
    <t>120-071-211</t>
  </si>
  <si>
    <t>120-071-221</t>
  </si>
  <si>
    <t>120-085-211</t>
  </si>
  <si>
    <t>120-088-411</t>
  </si>
  <si>
    <t>130-004-121</t>
  </si>
  <si>
    <t>130-004-211</t>
  </si>
  <si>
    <t>130-004-221</t>
  </si>
  <si>
    <t>130-004-231</t>
  </si>
  <si>
    <t>130-006-133</t>
  </si>
  <si>
    <t>130-006-211</t>
  </si>
  <si>
    <t>130-006-221</t>
  </si>
  <si>
    <t>130-006-231</t>
  </si>
  <si>
    <t>130-012-552</t>
  </si>
  <si>
    <t>130-014-314</t>
  </si>
  <si>
    <t>130-014-541</t>
  </si>
  <si>
    <t>130-015-418</t>
  </si>
  <si>
    <t>130-015-422</t>
  </si>
  <si>
    <t>130-016-312</t>
  </si>
  <si>
    <t>130-024-113</t>
  </si>
  <si>
    <t>130-032-163</t>
  </si>
  <si>
    <t>130-032-378</t>
  </si>
  <si>
    <t>130-034-312</t>
  </si>
  <si>
    <t>130-037-333</t>
  </si>
  <si>
    <t>130-037-459</t>
  </si>
  <si>
    <t>130-069-135</t>
  </si>
  <si>
    <t>130-069-315</t>
  </si>
  <si>
    <t>130-071-181</t>
  </si>
  <si>
    <t>130-071-211</t>
  </si>
  <si>
    <t>130-071-221</t>
  </si>
  <si>
    <t>130-085-180</t>
  </si>
  <si>
    <t>130-085-198</t>
  </si>
  <si>
    <t>130-085-211</t>
  </si>
  <si>
    <t>130-085-221</t>
  </si>
  <si>
    <t>130-088-411</t>
  </si>
  <si>
    <t>130-131-418</t>
  </si>
  <si>
    <t>132-004-121</t>
  </si>
  <si>
    <t>132-004-211</t>
  </si>
  <si>
    <t>132-004-221</t>
  </si>
  <si>
    <t>132-004-231</t>
  </si>
  <si>
    <t>132-006-133</t>
  </si>
  <si>
    <t>132-006-211</t>
  </si>
  <si>
    <t>132-006-221</t>
  </si>
  <si>
    <t>132-006-231</t>
  </si>
  <si>
    <t>132-014-312</t>
  </si>
  <si>
    <t>132-014-541</t>
  </si>
  <si>
    <t>132-015-312</t>
  </si>
  <si>
    <t>132-015-418</t>
  </si>
  <si>
    <t>132-016-126</t>
  </si>
  <si>
    <t>132-016-221</t>
  </si>
  <si>
    <t>132-032-113</t>
  </si>
  <si>
    <t>132-034-312</t>
  </si>
  <si>
    <t>132-056-316</t>
  </si>
  <si>
    <t>132-063-142</t>
  </si>
  <si>
    <t>132-063-211</t>
  </si>
  <si>
    <t>132-063-221</t>
  </si>
  <si>
    <t>132-063-231</t>
  </si>
  <si>
    <t>132-069-146</t>
  </si>
  <si>
    <t>132-071-181</t>
  </si>
  <si>
    <t>132-071-211</t>
  </si>
  <si>
    <t>132-071-221</t>
  </si>
  <si>
    <t>132-085-180</t>
  </si>
  <si>
    <t>132-085-211</t>
  </si>
  <si>
    <t>140-004-121</t>
  </si>
  <si>
    <t>140-004-211</t>
  </si>
  <si>
    <t>140-004-221</t>
  </si>
  <si>
    <t>140-004-231</t>
  </si>
  <si>
    <t>140-006-133</t>
  </si>
  <si>
    <t>140-006-211</t>
  </si>
  <si>
    <t>140-006-221</t>
  </si>
  <si>
    <t>140-006-231</t>
  </si>
  <si>
    <t>140-011-221</t>
  </si>
  <si>
    <t>140-014-163</t>
  </si>
  <si>
    <t>140-014-171</t>
  </si>
  <si>
    <t>140-016-171</t>
  </si>
  <si>
    <t>140-031-135</t>
  </si>
  <si>
    <t>140-032-312</t>
  </si>
  <si>
    <t>140-034-312</t>
  </si>
  <si>
    <t>140-034-411</t>
  </si>
  <si>
    <t>140-054-162</t>
  </si>
  <si>
    <t>140-055-163</t>
  </si>
  <si>
    <t>140-068-333</t>
  </si>
  <si>
    <t>140-069-142</t>
  </si>
  <si>
    <t>140-069-462</t>
  </si>
  <si>
    <t>140-071-181</t>
  </si>
  <si>
    <t>140-071-211</t>
  </si>
  <si>
    <t>140-071-221</t>
  </si>
  <si>
    <t>140-085-163</t>
  </si>
  <si>
    <t>140-085-180</t>
  </si>
  <si>
    <t>150-004-121</t>
  </si>
  <si>
    <t>150-004-211</t>
  </si>
  <si>
    <t>150-004-221</t>
  </si>
  <si>
    <t>150-004-231</t>
  </si>
  <si>
    <t>150-006-133</t>
  </si>
  <si>
    <t>150-006-211</t>
  </si>
  <si>
    <t>150-006-221</t>
  </si>
  <si>
    <t>150-013-162</t>
  </si>
  <si>
    <t>150-014-333</t>
  </si>
  <si>
    <t>150-015-418</t>
  </si>
  <si>
    <t>150-016-411</t>
  </si>
  <si>
    <t>150-019-345</t>
  </si>
  <si>
    <t>150-024-311</t>
  </si>
  <si>
    <t>150-031-121</t>
  </si>
  <si>
    <t>150-031-131</t>
  </si>
  <si>
    <t>150-055-312</t>
  </si>
  <si>
    <t>150-056-199</t>
  </si>
  <si>
    <t>150-069-117</t>
  </si>
  <si>
    <t>150-069-129_2</t>
  </si>
  <si>
    <t>150-069-198</t>
  </si>
  <si>
    <t>150-071-181</t>
  </si>
  <si>
    <t>150-071-211</t>
  </si>
  <si>
    <t>150-071-221</t>
  </si>
  <si>
    <t>160-003-153</t>
  </si>
  <si>
    <t>160-004-121</t>
  </si>
  <si>
    <t>160-004-211</t>
  </si>
  <si>
    <t>160-004-221</t>
  </si>
  <si>
    <t>160-004-231</t>
  </si>
  <si>
    <t>160-006-133</t>
  </si>
  <si>
    <t>160-006-211</t>
  </si>
  <si>
    <t>160-006-221</t>
  </si>
  <si>
    <t>160-006-231</t>
  </si>
  <si>
    <t>160-016-121</t>
  </si>
  <si>
    <t>160-016-171</t>
  </si>
  <si>
    <t>160-016-199</t>
  </si>
  <si>
    <t>160-016-211</t>
  </si>
  <si>
    <t>160-016-221</t>
  </si>
  <si>
    <t>160-056-331</t>
  </si>
  <si>
    <t>160-071-181</t>
  </si>
  <si>
    <t>160-071-211</t>
  </si>
  <si>
    <t>160-071-221</t>
  </si>
  <si>
    <t>160-085-180</t>
  </si>
  <si>
    <t>160-085-211</t>
  </si>
  <si>
    <t>170-004-121</t>
  </si>
  <si>
    <t>170-004-211</t>
  </si>
  <si>
    <t>170-004-221</t>
  </si>
  <si>
    <t>170-004-231</t>
  </si>
  <si>
    <t>170-006-133</t>
  </si>
  <si>
    <t>170-006-211</t>
  </si>
  <si>
    <t>170-006-221</t>
  </si>
  <si>
    <t>170-006-231</t>
  </si>
  <si>
    <t>170-015-312</t>
  </si>
  <si>
    <t>170-015-411</t>
  </si>
  <si>
    <t>170-020-319</t>
  </si>
  <si>
    <t>170-027-167</t>
  </si>
  <si>
    <t>170-031-142</t>
  </si>
  <si>
    <t>170-031-162</t>
  </si>
  <si>
    <t>170-032-378</t>
  </si>
  <si>
    <t>170-034-129_2</t>
  </si>
  <si>
    <t>170-054-332</t>
  </si>
  <si>
    <t>170-069-312</t>
  </si>
  <si>
    <t>170-071-181</t>
  </si>
  <si>
    <t>170-071-211</t>
  </si>
  <si>
    <t>170-071-221</t>
  </si>
  <si>
    <t>170-085-411</t>
  </si>
  <si>
    <t>180-004-121</t>
  </si>
  <si>
    <t>180-004-211</t>
  </si>
  <si>
    <t>180-004-221</t>
  </si>
  <si>
    <t>180-004-231</t>
  </si>
  <si>
    <t>180-006-133</t>
  </si>
  <si>
    <t>180-006-211</t>
  </si>
  <si>
    <t>180-006-221</t>
  </si>
  <si>
    <t>180-006-231</t>
  </si>
  <si>
    <t>180-016-126</t>
  </si>
  <si>
    <t>180-016-211</t>
  </si>
  <si>
    <t>180-027-167</t>
  </si>
  <si>
    <t>180-029-146</t>
  </si>
  <si>
    <t>180-032-113</t>
  </si>
  <si>
    <t>180-032-167</t>
  </si>
  <si>
    <t>180-034-163</t>
  </si>
  <si>
    <t>180-055-163</t>
  </si>
  <si>
    <t>180-055-342</t>
  </si>
  <si>
    <t>180-069-333</t>
  </si>
  <si>
    <t>180-071-181</t>
  </si>
  <si>
    <t>180-071-211</t>
  </si>
  <si>
    <t>180-071-221</t>
  </si>
  <si>
    <t>180-085-180</t>
  </si>
  <si>
    <t>180-085-211</t>
  </si>
  <si>
    <t>180-085-411</t>
  </si>
  <si>
    <t>181-001-125</t>
  </si>
  <si>
    <t>181-004-121</t>
  </si>
  <si>
    <t>181-004-211</t>
  </si>
  <si>
    <t>181-004-221</t>
  </si>
  <si>
    <t>181-004-231</t>
  </si>
  <si>
    <t>181-014-148</t>
  </si>
  <si>
    <t>181-014-379</t>
  </si>
  <si>
    <t>181-015-462</t>
  </si>
  <si>
    <t>181-024-131</t>
  </si>
  <si>
    <t>181-032-167</t>
  </si>
  <si>
    <t>181-032-312</t>
  </si>
  <si>
    <t>181-071-181</t>
  </si>
  <si>
    <t>181-071-211</t>
  </si>
  <si>
    <t>181-071-221</t>
  </si>
  <si>
    <t>181-085-180</t>
  </si>
  <si>
    <t>181-085-198</t>
  </si>
  <si>
    <t>181-085-211</t>
  </si>
  <si>
    <t>181-085-221</t>
  </si>
  <si>
    <t>182-002-118</t>
  </si>
  <si>
    <t>182-004-121</t>
  </si>
  <si>
    <t>182-004-211</t>
  </si>
  <si>
    <t>182-004-221</t>
  </si>
  <si>
    <t>182-004-231</t>
  </si>
  <si>
    <t>182-008-317</t>
  </si>
  <si>
    <t>182-014-333</t>
  </si>
  <si>
    <t>182-015-418</t>
  </si>
  <si>
    <t>182-016-171</t>
  </si>
  <si>
    <t>182-032-312</t>
  </si>
  <si>
    <t>182-034-333</t>
  </si>
  <si>
    <t>182-039-312</t>
  </si>
  <si>
    <t>182-063-311</t>
  </si>
  <si>
    <t>182-069-198</t>
  </si>
  <si>
    <t>182-069-331</t>
  </si>
  <si>
    <t>182-071-181</t>
  </si>
  <si>
    <t>182-071-211</t>
  </si>
  <si>
    <t>182-071-221</t>
  </si>
  <si>
    <t>182-085-180</t>
  </si>
  <si>
    <t>182-085-198</t>
  </si>
  <si>
    <t>182-085-211</t>
  </si>
  <si>
    <t>182-085-221</t>
  </si>
  <si>
    <t>190-003-311</t>
  </si>
  <si>
    <t>190-004-121</t>
  </si>
  <si>
    <t>190-004-211</t>
  </si>
  <si>
    <t>190-004-221</t>
  </si>
  <si>
    <t>190-004-231</t>
  </si>
  <si>
    <t>190-006-133</t>
  </si>
  <si>
    <t>190-006-211</t>
  </si>
  <si>
    <t>190-006-221</t>
  </si>
  <si>
    <t>190-006-231</t>
  </si>
  <si>
    <t>190-014-172</t>
  </si>
  <si>
    <t>190-014-221</t>
  </si>
  <si>
    <t>190-032-133</t>
  </si>
  <si>
    <t>190-034-411</t>
  </si>
  <si>
    <t>190-037-322</t>
  </si>
  <si>
    <t>190-037-462</t>
  </si>
  <si>
    <t>190-054-167</t>
  </si>
  <si>
    <t>190-054-311</t>
  </si>
  <si>
    <t>190-055-198</t>
  </si>
  <si>
    <t>190-068-173</t>
  </si>
  <si>
    <t>190-069-312</t>
  </si>
  <si>
    <t>190-071-181</t>
  </si>
  <si>
    <t>190-071-211</t>
  </si>
  <si>
    <t>190-071-221</t>
  </si>
  <si>
    <t>190-073-311</t>
  </si>
  <si>
    <t>190-081-331</t>
  </si>
  <si>
    <t>200-004-121</t>
  </si>
  <si>
    <t>200-004-211</t>
  </si>
  <si>
    <t>200-004-221</t>
  </si>
  <si>
    <t>200-004-231</t>
  </si>
  <si>
    <t>200-014-171</t>
  </si>
  <si>
    <t>200-014-221</t>
  </si>
  <si>
    <t>200-014-311</t>
  </si>
  <si>
    <t>200-015-311</t>
  </si>
  <si>
    <t>200-015-312</t>
  </si>
  <si>
    <t>200-032-163</t>
  </si>
  <si>
    <t>200-034-312</t>
  </si>
  <si>
    <t>200-034-333</t>
  </si>
  <si>
    <t>200-061-462</t>
  </si>
  <si>
    <t>200-069-162</t>
  </si>
  <si>
    <t>200-071-181</t>
  </si>
  <si>
    <t>200-071-211</t>
  </si>
  <si>
    <t>200-071-221</t>
  </si>
  <si>
    <t>200-088-411</t>
  </si>
  <si>
    <t>210-003-162</t>
  </si>
  <si>
    <t>210-004-121</t>
  </si>
  <si>
    <t>210-004-211</t>
  </si>
  <si>
    <t>210-004-221</t>
  </si>
  <si>
    <t>210-004-231</t>
  </si>
  <si>
    <t>210-006-133</t>
  </si>
  <si>
    <t>210-006-211</t>
  </si>
  <si>
    <t>210-006-221</t>
  </si>
  <si>
    <t>210-006-231</t>
  </si>
  <si>
    <t>210-014-163</t>
  </si>
  <si>
    <t>210-015-163</t>
  </si>
  <si>
    <t>210-015-211</t>
  </si>
  <si>
    <t>210-016-121</t>
  </si>
  <si>
    <t>210-016-459</t>
  </si>
  <si>
    <t>210-019-153</t>
  </si>
  <si>
    <t>210-019-418</t>
  </si>
  <si>
    <t>210-032-311</t>
  </si>
  <si>
    <t>210-032-411</t>
  </si>
  <si>
    <t>210-034-332</t>
  </si>
  <si>
    <t>210-034-333</t>
  </si>
  <si>
    <t>210-039-461</t>
  </si>
  <si>
    <t>210-056-199</t>
  </si>
  <si>
    <t>210-071-181</t>
  </si>
  <si>
    <t>210-071-211</t>
  </si>
  <si>
    <t>210-071-221</t>
  </si>
  <si>
    <t>210-085-192</t>
  </si>
  <si>
    <t>210-085-211</t>
  </si>
  <si>
    <t>210-085-221</t>
  </si>
  <si>
    <t>220-004-121</t>
  </si>
  <si>
    <t>220-004-211</t>
  </si>
  <si>
    <t>220-004-221</t>
  </si>
  <si>
    <t>220-004-231</t>
  </si>
  <si>
    <t>220-006-133</t>
  </si>
  <si>
    <t>220-006-211</t>
  </si>
  <si>
    <t>220-006-221</t>
  </si>
  <si>
    <t>220-006-231</t>
  </si>
  <si>
    <t>220-014-163</t>
  </si>
  <si>
    <t>220-014-192</t>
  </si>
  <si>
    <t>220-014-332</t>
  </si>
  <si>
    <t>220-019-332</t>
  </si>
  <si>
    <t>220-019-361</t>
  </si>
  <si>
    <t>220-054-418</t>
  </si>
  <si>
    <t>220-056-312</t>
  </si>
  <si>
    <t>220-056-425</t>
  </si>
  <si>
    <t>220-071-181</t>
  </si>
  <si>
    <t>220-071-211</t>
  </si>
  <si>
    <t>220-071-221</t>
  </si>
  <si>
    <t>220-085-211</t>
  </si>
  <si>
    <t>220-085-221</t>
  </si>
  <si>
    <t>230-003-162</t>
  </si>
  <si>
    <t>230-004-121</t>
  </si>
  <si>
    <t>230-004-211</t>
  </si>
  <si>
    <t>230-004-221</t>
  </si>
  <si>
    <t>230-004-231</t>
  </si>
  <si>
    <t>230-006-133</t>
  </si>
  <si>
    <t>230-006-211</t>
  </si>
  <si>
    <t>230-006-221</t>
  </si>
  <si>
    <t>230-006-231</t>
  </si>
  <si>
    <t>230-014-333</t>
  </si>
  <si>
    <t>230-016-171</t>
  </si>
  <si>
    <t>230-024-142</t>
  </si>
  <si>
    <t>230-024-163</t>
  </si>
  <si>
    <t>230-024-171</t>
  </si>
  <si>
    <t>230-024-192</t>
  </si>
  <si>
    <t>230-031-142</t>
  </si>
  <si>
    <t>230-031-199</t>
  </si>
  <si>
    <t>230-032-143</t>
  </si>
  <si>
    <t>230-032-164</t>
  </si>
  <si>
    <t>230-032-317</t>
  </si>
  <si>
    <t>230-037-142</t>
  </si>
  <si>
    <t>230-055-163</t>
  </si>
  <si>
    <t>230-055-333</t>
  </si>
  <si>
    <t>230-061-311</t>
  </si>
  <si>
    <t>230-062-180</t>
  </si>
  <si>
    <t>230-062-211</t>
  </si>
  <si>
    <t>230-067-117</t>
  </si>
  <si>
    <t>230-067-211</t>
  </si>
  <si>
    <t>230-071-181</t>
  </si>
  <si>
    <t>230-071-211</t>
  </si>
  <si>
    <t>230-071-221</t>
  </si>
  <si>
    <t>230-085-180</t>
  </si>
  <si>
    <t>230-085-211</t>
  </si>
  <si>
    <t>240-004-121</t>
  </si>
  <si>
    <t>240-004-211</t>
  </si>
  <si>
    <t>240-004-221</t>
  </si>
  <si>
    <t>240-004-231</t>
  </si>
  <si>
    <t>240-006-133</t>
  </si>
  <si>
    <t>240-006-211</t>
  </si>
  <si>
    <t>240-006-221</t>
  </si>
  <si>
    <t>240-006-231</t>
  </si>
  <si>
    <t>240-009-186</t>
  </si>
  <si>
    <t>240-014-313</t>
  </si>
  <si>
    <t>240-014-326</t>
  </si>
  <si>
    <t>240-015-418</t>
  </si>
  <si>
    <t>240-016-221</t>
  </si>
  <si>
    <t>240-020-124</t>
  </si>
  <si>
    <t>240-020-162</t>
  </si>
  <si>
    <t>240-020-211</t>
  </si>
  <si>
    <t>240-020-311</t>
  </si>
  <si>
    <t>240-024-162</t>
  </si>
  <si>
    <t>240-024-199</t>
  </si>
  <si>
    <t>240-031-193</t>
  </si>
  <si>
    <t>240-032-163</t>
  </si>
  <si>
    <t>240-032-312</t>
  </si>
  <si>
    <t>240-034-332</t>
  </si>
  <si>
    <t>240-056-331</t>
  </si>
  <si>
    <t>240-071-181</t>
  </si>
  <si>
    <t>240-071-211</t>
  </si>
  <si>
    <t>240-071-221</t>
  </si>
  <si>
    <t>241-004-121</t>
  </si>
  <si>
    <t>241-004-211</t>
  </si>
  <si>
    <t>241-004-221</t>
  </si>
  <si>
    <t>241-004-231</t>
  </si>
  <si>
    <t>241-024-192</t>
  </si>
  <si>
    <t>241-031-142</t>
  </si>
  <si>
    <t>241-031-167</t>
  </si>
  <si>
    <t>241-034-418</t>
  </si>
  <si>
    <t>241-048-180</t>
  </si>
  <si>
    <t>241-048-211</t>
  </si>
  <si>
    <t>241-056-461</t>
  </si>
  <si>
    <t>241-071-181</t>
  </si>
  <si>
    <t>241-071-211</t>
  </si>
  <si>
    <t>241-071-221</t>
  </si>
  <si>
    <t>241-085-211</t>
  </si>
  <si>
    <t>241-085-221</t>
  </si>
  <si>
    <t>250-004-121</t>
  </si>
  <si>
    <t>250-004-211</t>
  </si>
  <si>
    <t>250-004-221</t>
  </si>
  <si>
    <t>250-004-231</t>
  </si>
  <si>
    <t>250-006-133</t>
  </si>
  <si>
    <t>250-006-211</t>
  </si>
  <si>
    <t>250-006-221</t>
  </si>
  <si>
    <t>250-006-231</t>
  </si>
  <si>
    <t>250-011-163</t>
  </si>
  <si>
    <t>250-011-211</t>
  </si>
  <si>
    <t>250-014-192</t>
  </si>
  <si>
    <t>250-014-333</t>
  </si>
  <si>
    <t>250-016-126</t>
  </si>
  <si>
    <t>250-031-152</t>
  </si>
  <si>
    <t>250-032-129_2</t>
  </si>
  <si>
    <t>250-032-378</t>
  </si>
  <si>
    <t>250-034-352</t>
  </si>
  <si>
    <t>250-034-361</t>
  </si>
  <si>
    <t>250-037-341</t>
  </si>
  <si>
    <t>250-037-459</t>
  </si>
  <si>
    <t>250-037-461</t>
  </si>
  <si>
    <t>250-055-461</t>
  </si>
  <si>
    <t>250-056-199</t>
  </si>
  <si>
    <t>250-071-181</t>
  </si>
  <si>
    <t>250-071-211</t>
  </si>
  <si>
    <t>250-071-221</t>
  </si>
  <si>
    <t>250-073-311</t>
  </si>
  <si>
    <t>250-085-180</t>
  </si>
  <si>
    <t>250-085-198</t>
  </si>
  <si>
    <t>250-085-211</t>
  </si>
  <si>
    <t>250-085-221</t>
  </si>
  <si>
    <t>250-131-413</t>
  </si>
  <si>
    <t>260-004-121</t>
  </si>
  <si>
    <t>260-004-211</t>
  </si>
  <si>
    <t>260-004-221</t>
  </si>
  <si>
    <t>260-004-231</t>
  </si>
  <si>
    <t>260-006-133</t>
  </si>
  <si>
    <t>260-006-211</t>
  </si>
  <si>
    <t>260-006-221</t>
  </si>
  <si>
    <t>260-006-231</t>
  </si>
  <si>
    <t>260-014-163</t>
  </si>
  <si>
    <t>260-014-314</t>
  </si>
  <si>
    <t>260-014-333</t>
  </si>
  <si>
    <t>260-015-311</t>
  </si>
  <si>
    <t>260-015-411</t>
  </si>
  <si>
    <t>260-015-541</t>
  </si>
  <si>
    <t>260-016-116</t>
  </si>
  <si>
    <t>260-016-198</t>
  </si>
  <si>
    <t>260-016-211</t>
  </si>
  <si>
    <t>260-016-221</t>
  </si>
  <si>
    <t>260-024-411</t>
  </si>
  <si>
    <t>260-032-167</t>
  </si>
  <si>
    <t>260-032-326</t>
  </si>
  <si>
    <t>260-054-411</t>
  </si>
  <si>
    <t>260-069-173</t>
  </si>
  <si>
    <t>260-071-181</t>
  </si>
  <si>
    <t>260-071-211</t>
  </si>
  <si>
    <t>260-071-221</t>
  </si>
  <si>
    <t>260-078-418</t>
  </si>
  <si>
    <t>260-085-211</t>
  </si>
  <si>
    <t>260-085-221</t>
  </si>
  <si>
    <t>260-085-312</t>
  </si>
  <si>
    <t>270-003-153</t>
  </si>
  <si>
    <t>270-004-121</t>
  </si>
  <si>
    <t>270-004-211</t>
  </si>
  <si>
    <t>270-004-221</t>
  </si>
  <si>
    <t>270-004-231</t>
  </si>
  <si>
    <t>270-006-133</t>
  </si>
  <si>
    <t>270-006-211</t>
  </si>
  <si>
    <t>270-006-221</t>
  </si>
  <si>
    <t>270-006-231</t>
  </si>
  <si>
    <t>270-012-192</t>
  </si>
  <si>
    <t>270-014-163</t>
  </si>
  <si>
    <t>270-014-171</t>
  </si>
  <si>
    <t>270-014-172</t>
  </si>
  <si>
    <t>270-014-192</t>
  </si>
  <si>
    <t>270-014-332</t>
  </si>
  <si>
    <t>270-014-333</t>
  </si>
  <si>
    <t>270-014-352</t>
  </si>
  <si>
    <t>270-014-461</t>
  </si>
  <si>
    <t>270-015-418</t>
  </si>
  <si>
    <t>270-016-126</t>
  </si>
  <si>
    <t>270-016-171</t>
  </si>
  <si>
    <t>270-016-198</t>
  </si>
  <si>
    <t>270-029-411</t>
  </si>
  <si>
    <t>270-032-192</t>
  </si>
  <si>
    <t>270-054-332</t>
  </si>
  <si>
    <t>270-055-142</t>
  </si>
  <si>
    <t>270-055-171</t>
  </si>
  <si>
    <t>270-055-319</t>
  </si>
  <si>
    <t>270-055-333</t>
  </si>
  <si>
    <t>270-056-196</t>
  </si>
  <si>
    <t>270-056-331</t>
  </si>
  <si>
    <t>270-056-552</t>
  </si>
  <si>
    <t>270-061-415</t>
  </si>
  <si>
    <t>270-069-143</t>
  </si>
  <si>
    <t>270-071-181</t>
  </si>
  <si>
    <t>270-071-211</t>
  </si>
  <si>
    <t>270-071-221</t>
  </si>
  <si>
    <t>270-085-180</t>
  </si>
  <si>
    <t>270-085-211</t>
  </si>
  <si>
    <t>280-004-121</t>
  </si>
  <si>
    <t>280-004-211</t>
  </si>
  <si>
    <t>280-004-221</t>
  </si>
  <si>
    <t>280-004-231</t>
  </si>
  <si>
    <t>280-006-133</t>
  </si>
  <si>
    <t>280-006-211</t>
  </si>
  <si>
    <t>280-006-221</t>
  </si>
  <si>
    <t>280-006-231</t>
  </si>
  <si>
    <t>280-011-163</t>
  </si>
  <si>
    <t>280-011-211</t>
  </si>
  <si>
    <t>280-012-411</t>
  </si>
  <si>
    <t>280-013-167</t>
  </si>
  <si>
    <t>280-014-163</t>
  </si>
  <si>
    <t>280-014-211</t>
  </si>
  <si>
    <t>280-014-221</t>
  </si>
  <si>
    <t>280-014-314</t>
  </si>
  <si>
    <t>280-014-333</t>
  </si>
  <si>
    <t>280-015-311</t>
  </si>
  <si>
    <t>280-020-411</t>
  </si>
  <si>
    <t>280-032-141</t>
  </si>
  <si>
    <t>280-032-163</t>
  </si>
  <si>
    <t>280-032-171</t>
  </si>
  <si>
    <t>280-034-163</t>
  </si>
  <si>
    <t>280-034-312</t>
  </si>
  <si>
    <t>280-034-351</t>
  </si>
  <si>
    <t>280-069-199</t>
  </si>
  <si>
    <t>280-069-332</t>
  </si>
  <si>
    <t>280-071-181</t>
  </si>
  <si>
    <t>280-071-211</t>
  </si>
  <si>
    <t>280-071-221</t>
  </si>
  <si>
    <t>280-085-196</t>
  </si>
  <si>
    <t>280-085-211</t>
  </si>
  <si>
    <t>280-085-221</t>
  </si>
  <si>
    <t>290-004-121</t>
  </si>
  <si>
    <t>290-004-211</t>
  </si>
  <si>
    <t>290-004-221</t>
  </si>
  <si>
    <t>290-004-231</t>
  </si>
  <si>
    <t>290-006-133</t>
  </si>
  <si>
    <t>290-006-211</t>
  </si>
  <si>
    <t>290-006-221</t>
  </si>
  <si>
    <t>290-006-231</t>
  </si>
  <si>
    <t>290-012-312</t>
  </si>
  <si>
    <t>290-014-312</t>
  </si>
  <si>
    <t>290-014-332</t>
  </si>
  <si>
    <t>290-014-333</t>
  </si>
  <si>
    <t>290-024-143</t>
  </si>
  <si>
    <t>290-039-411</t>
  </si>
  <si>
    <t>290-039-461</t>
  </si>
  <si>
    <t>290-056-172</t>
  </si>
  <si>
    <t>290-069-459</t>
  </si>
  <si>
    <t>290-071-181</t>
  </si>
  <si>
    <t>290-071-211</t>
  </si>
  <si>
    <t>290-071-221</t>
  </si>
  <si>
    <t>290-073-422</t>
  </si>
  <si>
    <t>290-085-198</t>
  </si>
  <si>
    <t>290-085-211</t>
  </si>
  <si>
    <t>290-085-221</t>
  </si>
  <si>
    <t>291-004-121</t>
  </si>
  <si>
    <t>291-004-211</t>
  </si>
  <si>
    <t>291-004-221</t>
  </si>
  <si>
    <t>291-004-231</t>
  </si>
  <si>
    <t>291-005-129_1</t>
  </si>
  <si>
    <t>291-006-211</t>
  </si>
  <si>
    <t>291-006-221</t>
  </si>
  <si>
    <t>291-006-231</t>
  </si>
  <si>
    <t>291-014-311</t>
  </si>
  <si>
    <t>291-022-411</t>
  </si>
  <si>
    <t>291-024-162</t>
  </si>
  <si>
    <t>291-031-152</t>
  </si>
  <si>
    <t>291-054-142</t>
  </si>
  <si>
    <t>291-056-165</t>
  </si>
  <si>
    <t>291-071-181</t>
  </si>
  <si>
    <t>291-071-211</t>
  </si>
  <si>
    <t>291-071-221</t>
  </si>
  <si>
    <t>291-073-418</t>
  </si>
  <si>
    <t>291-085-211</t>
  </si>
  <si>
    <t>292-001-122</t>
  </si>
  <si>
    <t>292-002-118</t>
  </si>
  <si>
    <t>292-004-121</t>
  </si>
  <si>
    <t>292-004-211</t>
  </si>
  <si>
    <t>292-004-221</t>
  </si>
  <si>
    <t>292-004-231</t>
  </si>
  <si>
    <t>292-006-133</t>
  </si>
  <si>
    <t>292-006-211</t>
  </si>
  <si>
    <t>292-006-221</t>
  </si>
  <si>
    <t>292-006-231</t>
  </si>
  <si>
    <t>292-012-411</t>
  </si>
  <si>
    <t>292-015-312</t>
  </si>
  <si>
    <t>292-016-211</t>
  </si>
  <si>
    <t>292-016-221</t>
  </si>
  <si>
    <t>292-022-312</t>
  </si>
  <si>
    <t>292-024-116</t>
  </si>
  <si>
    <t>292-024-152</t>
  </si>
  <si>
    <t>292-061-342</t>
  </si>
  <si>
    <t>292-069-135</t>
  </si>
  <si>
    <t>292-069-198</t>
  </si>
  <si>
    <t>292-071-181</t>
  </si>
  <si>
    <t>292-071-211</t>
  </si>
  <si>
    <t>292-071-221</t>
  </si>
  <si>
    <t>292-085-411</t>
  </si>
  <si>
    <t>300-004-121</t>
  </si>
  <si>
    <t>300-004-211</t>
  </si>
  <si>
    <t>300-004-221</t>
  </si>
  <si>
    <t>300-004-231</t>
  </si>
  <si>
    <t>300-006-133</t>
  </si>
  <si>
    <t>300-006-211</t>
  </si>
  <si>
    <t>300-006-221</t>
  </si>
  <si>
    <t>300-006-231</t>
  </si>
  <si>
    <t>300-013-167</t>
  </si>
  <si>
    <t>300-014-163</t>
  </si>
  <si>
    <t>300-014-422</t>
  </si>
  <si>
    <t>300-016-192</t>
  </si>
  <si>
    <t>300-016-211</t>
  </si>
  <si>
    <t>300-016-221</t>
  </si>
  <si>
    <t>300-031-211</t>
  </si>
  <si>
    <t>300-032-312</t>
  </si>
  <si>
    <t>300-055-126</t>
  </si>
  <si>
    <t>300-055-151</t>
  </si>
  <si>
    <t>300-055-163</t>
  </si>
  <si>
    <t>300-055-312</t>
  </si>
  <si>
    <t>300-055-333</t>
  </si>
  <si>
    <t>300-068-167</t>
  </si>
  <si>
    <t>300-069-151</t>
  </si>
  <si>
    <t>300-071-181</t>
  </si>
  <si>
    <t>300-071-211</t>
  </si>
  <si>
    <t>300-071-221</t>
  </si>
  <si>
    <t>300-085-163</t>
  </si>
  <si>
    <t>300-085-211</t>
  </si>
  <si>
    <t>300-085-221</t>
  </si>
  <si>
    <t>300-085-312</t>
  </si>
  <si>
    <t>300-085-411</t>
  </si>
  <si>
    <t>310-003-163</t>
  </si>
  <si>
    <t>310-004-121</t>
  </si>
  <si>
    <t>310-004-211</t>
  </si>
  <si>
    <t>310-004-221</t>
  </si>
  <si>
    <t>310-004-231</t>
  </si>
  <si>
    <t>310-006-133</t>
  </si>
  <si>
    <t>310-006-211</t>
  </si>
  <si>
    <t>310-006-221</t>
  </si>
  <si>
    <t>310-006-231</t>
  </si>
  <si>
    <t>310-014-333</t>
  </si>
  <si>
    <t>310-015-418</t>
  </si>
  <si>
    <t>310-020-411</t>
  </si>
  <si>
    <t>310-024-131</t>
  </si>
  <si>
    <t>310-031-418</t>
  </si>
  <si>
    <t>310-031-461</t>
  </si>
  <si>
    <t>310-043-411</t>
  </si>
  <si>
    <t>310-054-199</t>
  </si>
  <si>
    <t>310-054-461</t>
  </si>
  <si>
    <t>310-055-171</t>
  </si>
  <si>
    <t>310-055-333</t>
  </si>
  <si>
    <t>310-056-312</t>
  </si>
  <si>
    <t>310-068-172</t>
  </si>
  <si>
    <t>310-068-173</t>
  </si>
  <si>
    <t>310-069-162</t>
  </si>
  <si>
    <t>310-069-163</t>
  </si>
  <si>
    <t>310-071-181</t>
  </si>
  <si>
    <t>310-071-211</t>
  </si>
  <si>
    <t>310-071-221</t>
  </si>
  <si>
    <t>310-085-180</t>
  </si>
  <si>
    <t>310-085-211</t>
  </si>
  <si>
    <t>310-085-411</t>
  </si>
  <si>
    <t>320-004-121</t>
  </si>
  <si>
    <t>320-004-211</t>
  </si>
  <si>
    <t>320-004-221</t>
  </si>
  <si>
    <t>320-004-231</t>
  </si>
  <si>
    <t>320-006-129_2</t>
  </si>
  <si>
    <t>320-006-133</t>
  </si>
  <si>
    <t>320-006-211</t>
  </si>
  <si>
    <t>320-006-221</t>
  </si>
  <si>
    <t>320-006-231</t>
  </si>
  <si>
    <t>320-012-113</t>
  </si>
  <si>
    <t>320-016-221</t>
  </si>
  <si>
    <t>320-027-199</t>
  </si>
  <si>
    <t>320-029-142</t>
  </si>
  <si>
    <t>320-034-124</t>
  </si>
  <si>
    <t>320-043-311</t>
  </si>
  <si>
    <t>320-054-124</t>
  </si>
  <si>
    <t>320-054-135</t>
  </si>
  <si>
    <t>320-056-312</t>
  </si>
  <si>
    <t>320-131-413</t>
  </si>
  <si>
    <t>320-131-418</t>
  </si>
  <si>
    <t>330-002-118</t>
  </si>
  <si>
    <t>330-004-121</t>
  </si>
  <si>
    <t>330-004-211</t>
  </si>
  <si>
    <t>330-004-221</t>
  </si>
  <si>
    <t>330-004-231</t>
  </si>
  <si>
    <t>330-006-133</t>
  </si>
  <si>
    <t>330-006-211</t>
  </si>
  <si>
    <t>330-006-221</t>
  </si>
  <si>
    <t>330-006-231</t>
  </si>
  <si>
    <t>330-009-189</t>
  </si>
  <si>
    <t>330-009-231</t>
  </si>
  <si>
    <t>330-014-163</t>
  </si>
  <si>
    <t>330-014-319</t>
  </si>
  <si>
    <t>330-015-196</t>
  </si>
  <si>
    <t>330-015-211</t>
  </si>
  <si>
    <t>330-015-221</t>
  </si>
  <si>
    <t>330-016-198</t>
  </si>
  <si>
    <t>330-016-221</t>
  </si>
  <si>
    <t>330-024-143</t>
  </si>
  <si>
    <t>330-024-163</t>
  </si>
  <si>
    <t>330-024-312</t>
  </si>
  <si>
    <t>330-024-411</t>
  </si>
  <si>
    <t>330-031-153</t>
  </si>
  <si>
    <t>330-031-163</t>
  </si>
  <si>
    <t>330-031-167</t>
  </si>
  <si>
    <t>330-032-172</t>
  </si>
  <si>
    <t>330-032-319</t>
  </si>
  <si>
    <t>330-032-462</t>
  </si>
  <si>
    <t>330-034-312</t>
  </si>
  <si>
    <t>330-037-142</t>
  </si>
  <si>
    <t>330-037-163</t>
  </si>
  <si>
    <t>330-037-171</t>
  </si>
  <si>
    <t>330-037-172</t>
  </si>
  <si>
    <t>330-037-312</t>
  </si>
  <si>
    <t>330-037-422</t>
  </si>
  <si>
    <t>330-055-191</t>
  </si>
  <si>
    <t>330-055-312</t>
  </si>
  <si>
    <t>330-055-333</t>
  </si>
  <si>
    <t>330-056-342</t>
  </si>
  <si>
    <t>330-069-121</t>
  </si>
  <si>
    <t>330-069-162</t>
  </si>
  <si>
    <t>330-069-462</t>
  </si>
  <si>
    <t>330-071-181</t>
  </si>
  <si>
    <t>330-071-211</t>
  </si>
  <si>
    <t>330-071-221</t>
  </si>
  <si>
    <t>330-085-180</t>
  </si>
  <si>
    <t>330-085-211</t>
  </si>
  <si>
    <t>340-004-121</t>
  </si>
  <si>
    <t>340-004-211</t>
  </si>
  <si>
    <t>340-004-221</t>
  </si>
  <si>
    <t>340-004-231</t>
  </si>
  <si>
    <t>340-006-133</t>
  </si>
  <si>
    <t>340-006-211</t>
  </si>
  <si>
    <t>340-006-221</t>
  </si>
  <si>
    <t>340-006-231</t>
  </si>
  <si>
    <t>340-012-471</t>
  </si>
  <si>
    <t>340-014-196</t>
  </si>
  <si>
    <t>340-014-313</t>
  </si>
  <si>
    <t>340-022-196</t>
  </si>
  <si>
    <t>340-022-312</t>
  </si>
  <si>
    <t>340-024-131</t>
  </si>
  <si>
    <t>340-024-211</t>
  </si>
  <si>
    <t>340-024-221</t>
  </si>
  <si>
    <t>340-024-231</t>
  </si>
  <si>
    <t>340-029-312</t>
  </si>
  <si>
    <t>340-032-462</t>
  </si>
  <si>
    <t>340-034-361</t>
  </si>
  <si>
    <t>340-037-133</t>
  </si>
  <si>
    <t>340-055-333</t>
  </si>
  <si>
    <t>340-067-117</t>
  </si>
  <si>
    <t>340-067-211</t>
  </si>
  <si>
    <t>340-068-151</t>
  </si>
  <si>
    <t>340-068-173</t>
  </si>
  <si>
    <t>340-069-113</t>
  </si>
  <si>
    <t>340-069-121</t>
  </si>
  <si>
    <t>340-069-312</t>
  </si>
  <si>
    <t>340-069-461</t>
  </si>
  <si>
    <t>340-071-181</t>
  </si>
  <si>
    <t>340-071-211</t>
  </si>
  <si>
    <t>340-071-221</t>
  </si>
  <si>
    <t>340-085-196</t>
  </si>
  <si>
    <t>340-085-211</t>
  </si>
  <si>
    <t>340-085-221</t>
  </si>
  <si>
    <t>340-085-312</t>
  </si>
  <si>
    <t>350-004-121</t>
  </si>
  <si>
    <t>350-004-211</t>
  </si>
  <si>
    <t>350-004-221</t>
  </si>
  <si>
    <t>350-004-231</t>
  </si>
  <si>
    <t>350-006-133</t>
  </si>
  <si>
    <t>350-006-211</t>
  </si>
  <si>
    <t>350-006-221</t>
  </si>
  <si>
    <t>350-006-231</t>
  </si>
  <si>
    <t>350-013-167</t>
  </si>
  <si>
    <t>350-014-163</t>
  </si>
  <si>
    <t>350-015-462</t>
  </si>
  <si>
    <t>350-016-171</t>
  </si>
  <si>
    <t>350-024-121</t>
  </si>
  <si>
    <t>350-024-131</t>
  </si>
  <si>
    <t>350-024-135</t>
  </si>
  <si>
    <t>350-024-162</t>
  </si>
  <si>
    <t>350-024-167</t>
  </si>
  <si>
    <t>350-024-211</t>
  </si>
  <si>
    <t>350-024-221</t>
  </si>
  <si>
    <t>350-024-231</t>
  </si>
  <si>
    <t>350-027-167</t>
  </si>
  <si>
    <t>350-031-167</t>
  </si>
  <si>
    <t>350-032-165</t>
  </si>
  <si>
    <t>350-032-167</t>
  </si>
  <si>
    <t>350-032-378</t>
  </si>
  <si>
    <t>350-062-180</t>
  </si>
  <si>
    <t>350-062-211</t>
  </si>
  <si>
    <t>350-069-162</t>
  </si>
  <si>
    <t>350-069-167</t>
  </si>
  <si>
    <t>350-071-181</t>
  </si>
  <si>
    <t>350-071-211</t>
  </si>
  <si>
    <t>350-071-221</t>
  </si>
  <si>
    <t>350-085-211</t>
  </si>
  <si>
    <t>350-085-221</t>
  </si>
  <si>
    <t>360-004-121</t>
  </si>
  <si>
    <t>360-004-122</t>
  </si>
  <si>
    <t>360-004-211</t>
  </si>
  <si>
    <t>360-004-221</t>
  </si>
  <si>
    <t>360-004-231</t>
  </si>
  <si>
    <t>360-006-133</t>
  </si>
  <si>
    <t>360-006-211</t>
  </si>
  <si>
    <t>360-006-221</t>
  </si>
  <si>
    <t>360-006-231</t>
  </si>
  <si>
    <t>360-009-186</t>
  </si>
  <si>
    <t>360-014-333</t>
  </si>
  <si>
    <t>360-027-199</t>
  </si>
  <si>
    <t>360-031-131</t>
  </si>
  <si>
    <t>360-031-199</t>
  </si>
  <si>
    <t>360-032-124</t>
  </si>
  <si>
    <t>360-032-192</t>
  </si>
  <si>
    <t>360-032-196</t>
  </si>
  <si>
    <t>360-032-331</t>
  </si>
  <si>
    <t>360-032-462</t>
  </si>
  <si>
    <t>360-034-327</t>
  </si>
  <si>
    <t>360-034-333</t>
  </si>
  <si>
    <t>360-034-351</t>
  </si>
  <si>
    <t>360-034-459</t>
  </si>
  <si>
    <t>360-037-122</t>
  </si>
  <si>
    <t>360-037-143</t>
  </si>
  <si>
    <t>360-037-171</t>
  </si>
  <si>
    <t>360-037-198</t>
  </si>
  <si>
    <t>360-037-199</t>
  </si>
  <si>
    <t>360-055-311</t>
  </si>
  <si>
    <t>360-055-315</t>
  </si>
  <si>
    <t>360-055-333</t>
  </si>
  <si>
    <t>360-055-459</t>
  </si>
  <si>
    <t>360-056-199</t>
  </si>
  <si>
    <t>360-061-411</t>
  </si>
  <si>
    <t>360-067-117</t>
  </si>
  <si>
    <t>360-067-211</t>
  </si>
  <si>
    <t>360-069-135</t>
  </si>
  <si>
    <t>360-069-199</t>
  </si>
  <si>
    <t>360-069-315</t>
  </si>
  <si>
    <t>360-071-181</t>
  </si>
  <si>
    <t>360-071-211</t>
  </si>
  <si>
    <t>360-071-221</t>
  </si>
  <si>
    <t>360-085-211</t>
  </si>
  <si>
    <t>370-004-121</t>
  </si>
  <si>
    <t>370-004-211</t>
  </si>
  <si>
    <t>370-004-221</t>
  </si>
  <si>
    <t>370-004-231</t>
  </si>
  <si>
    <t>370-009-189</t>
  </si>
  <si>
    <t>370-009-231</t>
  </si>
  <si>
    <t>370-014-163</t>
  </si>
  <si>
    <t>370-014-221</t>
  </si>
  <si>
    <t>370-014-333</t>
  </si>
  <si>
    <t>370-015-311</t>
  </si>
  <si>
    <t>370-015-418</t>
  </si>
  <si>
    <t>370-015-462</t>
  </si>
  <si>
    <t>370-016-126</t>
  </si>
  <si>
    <t>370-016-211</t>
  </si>
  <si>
    <t>370-029-142</t>
  </si>
  <si>
    <t>370-032-167</t>
  </si>
  <si>
    <t>370-032-311</t>
  </si>
  <si>
    <t>370-032-313</t>
  </si>
  <si>
    <t>370-032-332</t>
  </si>
  <si>
    <t>370-032-342</t>
  </si>
  <si>
    <t>370-056-331</t>
  </si>
  <si>
    <t>370-071-181</t>
  </si>
  <si>
    <t>370-071-211</t>
  </si>
  <si>
    <t>370-071-221</t>
  </si>
  <si>
    <t>370-085-196</t>
  </si>
  <si>
    <t>370-085-211</t>
  </si>
  <si>
    <t>370-085-221</t>
  </si>
  <si>
    <t>380-004-121</t>
  </si>
  <si>
    <t>380-004-211</t>
  </si>
  <si>
    <t>380-004-221</t>
  </si>
  <si>
    <t>380-004-231</t>
  </si>
  <si>
    <t>380-006-133</t>
  </si>
  <si>
    <t>380-006-211</t>
  </si>
  <si>
    <t>380-006-221</t>
  </si>
  <si>
    <t>380-006-231</t>
  </si>
  <si>
    <t>380-014-171</t>
  </si>
  <si>
    <t>380-014-192</t>
  </si>
  <si>
    <t>380-014-221</t>
  </si>
  <si>
    <t>380-014-461</t>
  </si>
  <si>
    <t>380-015-312</t>
  </si>
  <si>
    <t>380-015-411</t>
  </si>
  <si>
    <t>380-016-126</t>
  </si>
  <si>
    <t>380-032-312</t>
  </si>
  <si>
    <t>380-032-461</t>
  </si>
  <si>
    <t>380-069-162</t>
  </si>
  <si>
    <t>380-071-181</t>
  </si>
  <si>
    <t>380-071-211</t>
  </si>
  <si>
    <t>380-071-221</t>
  </si>
  <si>
    <t>380-085-163</t>
  </si>
  <si>
    <t>380-085-192</t>
  </si>
  <si>
    <t>380-085-211</t>
  </si>
  <si>
    <t>380-085-221</t>
  </si>
  <si>
    <t>380-085-411</t>
  </si>
  <si>
    <t>390-003-163</t>
  </si>
  <si>
    <t>390-004-121</t>
  </si>
  <si>
    <t>390-004-211</t>
  </si>
  <si>
    <t>390-004-221</t>
  </si>
  <si>
    <t>390-004-231</t>
  </si>
  <si>
    <t>390-011-163</t>
  </si>
  <si>
    <t>390-011-211</t>
  </si>
  <si>
    <t>390-014-131</t>
  </si>
  <si>
    <t>390-014-163</t>
  </si>
  <si>
    <t>390-014-192</t>
  </si>
  <si>
    <t>390-014-332</t>
  </si>
  <si>
    <t>390-031-121</t>
  </si>
  <si>
    <t>390-031-153</t>
  </si>
  <si>
    <t>390-032-462</t>
  </si>
  <si>
    <t>390-034-332</t>
  </si>
  <si>
    <t>390-037-114</t>
  </si>
  <si>
    <t>390-037-116</t>
  </si>
  <si>
    <t>390-037-121</t>
  </si>
  <si>
    <t>390-037-124</t>
  </si>
  <si>
    <t>390-037-131</t>
  </si>
  <si>
    <t>390-037-142</t>
  </si>
  <si>
    <t>390-037-146</t>
  </si>
  <si>
    <t>390-037-151</t>
  </si>
  <si>
    <t>390-037-152</t>
  </si>
  <si>
    <t>390-037-162</t>
  </si>
  <si>
    <t>390-037-163</t>
  </si>
  <si>
    <t>390-037-165</t>
  </si>
  <si>
    <t>390-037-167</t>
  </si>
  <si>
    <t>390-037-173</t>
  </si>
  <si>
    <t>390-037-187</t>
  </si>
  <si>
    <t>390-037-192</t>
  </si>
  <si>
    <t>390-037-199</t>
  </si>
  <si>
    <t>390-037-211</t>
  </si>
  <si>
    <t>390-037-221</t>
  </si>
  <si>
    <t>390-037-231</t>
  </si>
  <si>
    <t>390-037-311</t>
  </si>
  <si>
    <t>390-037-312</t>
  </si>
  <si>
    <t>390-037-319</t>
  </si>
  <si>
    <t>390-037-321</t>
  </si>
  <si>
    <t>390-037-322</t>
  </si>
  <si>
    <t>390-037-323</t>
  </si>
  <si>
    <t>390-037-324</t>
  </si>
  <si>
    <t>390-037-325</t>
  </si>
  <si>
    <t>390-037-341</t>
  </si>
  <si>
    <t>390-037-361</t>
  </si>
  <si>
    <t>390-037-411</t>
  </si>
  <si>
    <t>390-037-418</t>
  </si>
  <si>
    <t>390-037-459</t>
  </si>
  <si>
    <t>390-037-461</t>
  </si>
  <si>
    <t>390-037-462</t>
  </si>
  <si>
    <t>390-054-411</t>
  </si>
  <si>
    <t>390-054-462</t>
  </si>
  <si>
    <t>390-069-129_1</t>
  </si>
  <si>
    <t>390-069-191</t>
  </si>
  <si>
    <t>390-071-181</t>
  </si>
  <si>
    <t>390-071-211</t>
  </si>
  <si>
    <t>390-071-221</t>
  </si>
  <si>
    <t>390-085-180</t>
  </si>
  <si>
    <t>390-085-211</t>
  </si>
  <si>
    <t>390-131-413</t>
  </si>
  <si>
    <t>400-004-121</t>
  </si>
  <si>
    <t>400-004-211</t>
  </si>
  <si>
    <t>400-004-221</t>
  </si>
  <si>
    <t>400-004-231</t>
  </si>
  <si>
    <t>400-006-133</t>
  </si>
  <si>
    <t>400-006-211</t>
  </si>
  <si>
    <t>400-006-221</t>
  </si>
  <si>
    <t>400-006-231</t>
  </si>
  <si>
    <t>400-009-189</t>
  </si>
  <si>
    <t>400-009-231</t>
  </si>
  <si>
    <t>400-014-414</t>
  </si>
  <si>
    <t>400-016-126</t>
  </si>
  <si>
    <t>400-016-211</t>
  </si>
  <si>
    <t>400-016-221</t>
  </si>
  <si>
    <t>400-024-131</t>
  </si>
  <si>
    <t>400-024-135</t>
  </si>
  <si>
    <t>400-028-181</t>
  </si>
  <si>
    <t>400-028-211</t>
  </si>
  <si>
    <t>400-028-221</t>
  </si>
  <si>
    <t>400-031-135</t>
  </si>
  <si>
    <t>400-031-152</t>
  </si>
  <si>
    <t>400-032-142</t>
  </si>
  <si>
    <t>400-034-312</t>
  </si>
  <si>
    <t>400-055-333</t>
  </si>
  <si>
    <t>400-069-129_1</t>
  </si>
  <si>
    <t>400-069-197</t>
  </si>
  <si>
    <t>400-069-312</t>
  </si>
  <si>
    <t>400-071-181</t>
  </si>
  <si>
    <t>400-071-211</t>
  </si>
  <si>
    <t>400-071-221</t>
  </si>
  <si>
    <t>400-088-411</t>
  </si>
  <si>
    <t>400-131-413</t>
  </si>
  <si>
    <t>410-002-115</t>
  </si>
  <si>
    <t>410-003-162</t>
  </si>
  <si>
    <t>410-004-121</t>
  </si>
  <si>
    <t>410-004-211</t>
  </si>
  <si>
    <t>410-004-221</t>
  </si>
  <si>
    <t>410-004-231</t>
  </si>
  <si>
    <t>410-006-133</t>
  </si>
  <si>
    <t>410-006-211</t>
  </si>
  <si>
    <t>410-006-221</t>
  </si>
  <si>
    <t>410-006-231</t>
  </si>
  <si>
    <t>410-012-113</t>
  </si>
  <si>
    <t>410-012-211</t>
  </si>
  <si>
    <t>410-014-163</t>
  </si>
  <si>
    <t>410-014-333</t>
  </si>
  <si>
    <t>410-024-198</t>
  </si>
  <si>
    <t>410-027-199</t>
  </si>
  <si>
    <t>410-032-319</t>
  </si>
  <si>
    <t>410-037-167</t>
  </si>
  <si>
    <t>410-037-321</t>
  </si>
  <si>
    <t>410-037-322</t>
  </si>
  <si>
    <t>410-037-323</t>
  </si>
  <si>
    <t>410-037-333</t>
  </si>
  <si>
    <t>410-054-124</t>
  </si>
  <si>
    <t>410-055-192</t>
  </si>
  <si>
    <t>410-055-333</t>
  </si>
  <si>
    <t>410-056-172</t>
  </si>
  <si>
    <t>410-056-199</t>
  </si>
  <si>
    <t>410-068-314</t>
  </si>
  <si>
    <t>410-069-331</t>
  </si>
  <si>
    <t>410-085-192</t>
  </si>
  <si>
    <t>410-085-211</t>
  </si>
  <si>
    <t>410-085-221</t>
  </si>
  <si>
    <t>420-003-162</t>
  </si>
  <si>
    <t>420-007-121</t>
  </si>
  <si>
    <t>420-012-312</t>
  </si>
  <si>
    <t>420-013-124</t>
  </si>
  <si>
    <t>420-016-121</t>
  </si>
  <si>
    <t>420-020-162</t>
  </si>
  <si>
    <t>420-020-311</t>
  </si>
  <si>
    <t>420-031-146</t>
  </si>
  <si>
    <t>420-032-124</t>
  </si>
  <si>
    <t>420-032-162</t>
  </si>
  <si>
    <t>420-032-312</t>
  </si>
  <si>
    <t>420-037-172</t>
  </si>
  <si>
    <t>420-037-192</t>
  </si>
  <si>
    <t>420-055-411</t>
  </si>
  <si>
    <t>420-071-181</t>
  </si>
  <si>
    <t>420-071-211</t>
  </si>
  <si>
    <t>420-071-221</t>
  </si>
  <si>
    <t>420-085-418</t>
  </si>
  <si>
    <t>421-004-121</t>
  </si>
  <si>
    <t>421-004-211</t>
  </si>
  <si>
    <t>421-004-221</t>
  </si>
  <si>
    <t>421-004-231</t>
  </si>
  <si>
    <t>421-013-131</t>
  </si>
  <si>
    <t>421-014-319</t>
  </si>
  <si>
    <t>421-014-541</t>
  </si>
  <si>
    <t>421-016-171</t>
  </si>
  <si>
    <t>421-016-198</t>
  </si>
  <si>
    <t>421-016-221</t>
  </si>
  <si>
    <t>421-020-124</t>
  </si>
  <si>
    <t>421-029-143</t>
  </si>
  <si>
    <t>421-032-312</t>
  </si>
  <si>
    <t>421-034-333</t>
  </si>
  <si>
    <t>421-069-173</t>
  </si>
  <si>
    <t>421-071-181</t>
  </si>
  <si>
    <t>421-071-211</t>
  </si>
  <si>
    <t>421-071-221</t>
  </si>
  <si>
    <t>421-073-343</t>
  </si>
  <si>
    <t>422-009-231</t>
  </si>
  <si>
    <t>422-014-177</t>
  </si>
  <si>
    <t>422-014-312</t>
  </si>
  <si>
    <t>422-016-198</t>
  </si>
  <si>
    <t>422-016-211</t>
  </si>
  <si>
    <t>422-016-221</t>
  </si>
  <si>
    <t>422-032-162</t>
  </si>
  <si>
    <t>422-032-312</t>
  </si>
  <si>
    <t>422-032-411</t>
  </si>
  <si>
    <t>422-037-311</t>
  </si>
  <si>
    <t>422-037-312</t>
  </si>
  <si>
    <t>422-037-418</t>
  </si>
  <si>
    <t>422-048-180</t>
  </si>
  <si>
    <t>422-048-211</t>
  </si>
  <si>
    <t>422-056-175</t>
  </si>
  <si>
    <t>422-056-411</t>
  </si>
  <si>
    <t>422-071-181</t>
  </si>
  <si>
    <t>422-071-211</t>
  </si>
  <si>
    <t>422-071-221</t>
  </si>
  <si>
    <t>430-004-121</t>
  </si>
  <si>
    <t>430-004-211</t>
  </si>
  <si>
    <t>430-004-221</t>
  </si>
  <si>
    <t>430-004-231</t>
  </si>
  <si>
    <t>430-006-133</t>
  </si>
  <si>
    <t>430-006-211</t>
  </si>
  <si>
    <t>430-006-221</t>
  </si>
  <si>
    <t>430-006-231</t>
  </si>
  <si>
    <t>430-014-312</t>
  </si>
  <si>
    <t>430-014-422</t>
  </si>
  <si>
    <t>430-015-312</t>
  </si>
  <si>
    <t>430-015-411</t>
  </si>
  <si>
    <t>430-015-462</t>
  </si>
  <si>
    <t>430-031-121</t>
  </si>
  <si>
    <t>430-031-162</t>
  </si>
  <si>
    <t>430-031-166</t>
  </si>
  <si>
    <t>430-031-311</t>
  </si>
  <si>
    <t>430-032-124</t>
  </si>
  <si>
    <t>430-032-196</t>
  </si>
  <si>
    <t>430-034-198</t>
  </si>
  <si>
    <t>430-067-117</t>
  </si>
  <si>
    <t>430-067-129_1</t>
  </si>
  <si>
    <t>430-067-211</t>
  </si>
  <si>
    <t>430-071-181</t>
  </si>
  <si>
    <t>430-071-211</t>
  </si>
  <si>
    <t>430-071-221</t>
  </si>
  <si>
    <t>430-085-211</t>
  </si>
  <si>
    <t>430-085-221</t>
  </si>
  <si>
    <t>430-085-311</t>
  </si>
  <si>
    <t>430-131-413</t>
  </si>
  <si>
    <t>440-002-118</t>
  </si>
  <si>
    <t>440-004-121</t>
  </si>
  <si>
    <t>440-004-211</t>
  </si>
  <si>
    <t>440-004-221</t>
  </si>
  <si>
    <t>440-004-231</t>
  </si>
  <si>
    <t>440-006-133</t>
  </si>
  <si>
    <t>440-006-211</t>
  </si>
  <si>
    <t>440-006-221</t>
  </si>
  <si>
    <t>440-006-231</t>
  </si>
  <si>
    <t>440-012-425</t>
  </si>
  <si>
    <t>440-014-148</t>
  </si>
  <si>
    <t>440-016-221</t>
  </si>
  <si>
    <t>440-024-312</t>
  </si>
  <si>
    <t>440-029-142</t>
  </si>
  <si>
    <t>440-034-192</t>
  </si>
  <si>
    <t>440-034-311</t>
  </si>
  <si>
    <t>440-055-151</t>
  </si>
  <si>
    <t>440-055-171</t>
  </si>
  <si>
    <t>440-055-211</t>
  </si>
  <si>
    <t>440-055-221</t>
  </si>
  <si>
    <t>440-055-231</t>
  </si>
  <si>
    <t>440-055-312</t>
  </si>
  <si>
    <t>440-055-333</t>
  </si>
  <si>
    <t>440-056-332</t>
  </si>
  <si>
    <t>440-056-418</t>
  </si>
  <si>
    <t>440-063-167</t>
  </si>
  <si>
    <t>440-071-181</t>
  </si>
  <si>
    <t>440-071-211</t>
  </si>
  <si>
    <t>440-071-221</t>
  </si>
  <si>
    <t>440-085-198</t>
  </si>
  <si>
    <t>440-085-211</t>
  </si>
  <si>
    <t>440-085-221</t>
  </si>
  <si>
    <t>440-085-411</t>
  </si>
  <si>
    <t>450-004-121</t>
  </si>
  <si>
    <t>450-004-211</t>
  </si>
  <si>
    <t>450-004-221</t>
  </si>
  <si>
    <t>450-004-231</t>
  </si>
  <si>
    <t>450-005-117</t>
  </si>
  <si>
    <t>450-006-133</t>
  </si>
  <si>
    <t>450-006-211</t>
  </si>
  <si>
    <t>450-006-221</t>
  </si>
  <si>
    <t>450-006-231</t>
  </si>
  <si>
    <t>450-009-186</t>
  </si>
  <si>
    <t>450-012-411</t>
  </si>
  <si>
    <t>450-014-192</t>
  </si>
  <si>
    <t>450-014-319</t>
  </si>
  <si>
    <t>450-014-333</t>
  </si>
  <si>
    <t>450-016-126</t>
  </si>
  <si>
    <t>450-016-411</t>
  </si>
  <si>
    <t>450-032-332</t>
  </si>
  <si>
    <t>450-034-192</t>
  </si>
  <si>
    <t>450-034-461</t>
  </si>
  <si>
    <t>450-054-143</t>
  </si>
  <si>
    <t>450-056-312</t>
  </si>
  <si>
    <t>450-069-117</t>
  </si>
  <si>
    <t>450-069-331</t>
  </si>
  <si>
    <t>450-071-181</t>
  </si>
  <si>
    <t>450-071-211</t>
  </si>
  <si>
    <t>450-071-221</t>
  </si>
  <si>
    <t>450-073-311</t>
  </si>
  <si>
    <t>450-085-163</t>
  </si>
  <si>
    <t>450-085-180</t>
  </si>
  <si>
    <t>450-085-211</t>
  </si>
  <si>
    <t>450-085-221</t>
  </si>
  <si>
    <t>450-085-411</t>
  </si>
  <si>
    <t>450-131-411</t>
  </si>
  <si>
    <t>460-004-121</t>
  </si>
  <si>
    <t>460-004-211</t>
  </si>
  <si>
    <t>460-004-221</t>
  </si>
  <si>
    <t>460-004-231</t>
  </si>
  <si>
    <t>460-014-163</t>
  </si>
  <si>
    <t>460-014-211</t>
  </si>
  <si>
    <t>460-014-333</t>
  </si>
  <si>
    <t>460-014-351</t>
  </si>
  <si>
    <t>460-019-321</t>
  </si>
  <si>
    <t>460-020-162</t>
  </si>
  <si>
    <t>460-020-211</t>
  </si>
  <si>
    <t>460-024-135</t>
  </si>
  <si>
    <t>460-024-152</t>
  </si>
  <si>
    <t>460-024-163</t>
  </si>
  <si>
    <t>460-024-411</t>
  </si>
  <si>
    <t>460-032-124</t>
  </si>
  <si>
    <t>460-032-135</t>
  </si>
  <si>
    <t>460-034-163</t>
  </si>
  <si>
    <t>460-034-333</t>
  </si>
  <si>
    <t>460-054-411</t>
  </si>
  <si>
    <t>460-069-311</t>
  </si>
  <si>
    <t>460-071-181</t>
  </si>
  <si>
    <t>460-071-211</t>
  </si>
  <si>
    <t>460-071-221</t>
  </si>
  <si>
    <t>460-085-211</t>
  </si>
  <si>
    <t>460-085-221</t>
  </si>
  <si>
    <t>470-001-127</t>
  </si>
  <si>
    <t>470-003-162</t>
  </si>
  <si>
    <t>470-004-121</t>
  </si>
  <si>
    <t>470-004-211</t>
  </si>
  <si>
    <t>470-004-221</t>
  </si>
  <si>
    <t>470-004-231</t>
  </si>
  <si>
    <t>470-006-231</t>
  </si>
  <si>
    <t>470-009-185</t>
  </si>
  <si>
    <t>470-014-163</t>
  </si>
  <si>
    <t>470-014-333</t>
  </si>
  <si>
    <t>470-014-418</t>
  </si>
  <si>
    <t>470-015-343</t>
  </si>
  <si>
    <t>470-015-418</t>
  </si>
  <si>
    <t>470-016-198</t>
  </si>
  <si>
    <t>470-016-221</t>
  </si>
  <si>
    <t>470-016-411</t>
  </si>
  <si>
    <t>470-031-199</t>
  </si>
  <si>
    <t>470-034-333</t>
  </si>
  <si>
    <t>470-039-411</t>
  </si>
  <si>
    <t>470-039-461</t>
  </si>
  <si>
    <t>470-071-181</t>
  </si>
  <si>
    <t>470-071-211</t>
  </si>
  <si>
    <t>470-071-221</t>
  </si>
  <si>
    <t>470-078-418</t>
  </si>
  <si>
    <t>470-085-163</t>
  </si>
  <si>
    <t>470-085-211</t>
  </si>
  <si>
    <t>470-085-221</t>
  </si>
  <si>
    <t>480-004-121</t>
  </si>
  <si>
    <t>480-004-211</t>
  </si>
  <si>
    <t>480-004-221</t>
  </si>
  <si>
    <t>480-004-231</t>
  </si>
  <si>
    <t>480-014-211</t>
  </si>
  <si>
    <t>480-014-221</t>
  </si>
  <si>
    <t>480-014-351</t>
  </si>
  <si>
    <t>480-014-379</t>
  </si>
  <si>
    <t>480-034-333</t>
  </si>
  <si>
    <t>480-048-180</t>
  </si>
  <si>
    <t>480-048-211</t>
  </si>
  <si>
    <t>480-069-198</t>
  </si>
  <si>
    <t>480-071-181</t>
  </si>
  <si>
    <t>480-071-211</t>
  </si>
  <si>
    <t>480-071-221</t>
  </si>
  <si>
    <t>480-078-418</t>
  </si>
  <si>
    <t>480-085-180</t>
  </si>
  <si>
    <t>480-085-211</t>
  </si>
  <si>
    <t>490-003-153</t>
  </si>
  <si>
    <t>490-004-121</t>
  </si>
  <si>
    <t>490-004-211</t>
  </si>
  <si>
    <t>490-004-221</t>
  </si>
  <si>
    <t>490-004-231</t>
  </si>
  <si>
    <t>490-006-133</t>
  </si>
  <si>
    <t>490-006-211</t>
  </si>
  <si>
    <t>490-006-221</t>
  </si>
  <si>
    <t>490-006-231</t>
  </si>
  <si>
    <t>490-012-199</t>
  </si>
  <si>
    <t>490-014-333</t>
  </si>
  <si>
    <t>490-016-116</t>
  </si>
  <si>
    <t>490-016-121</t>
  </si>
  <si>
    <t>490-016-126</t>
  </si>
  <si>
    <t>490-016-151</t>
  </si>
  <si>
    <t>490-016-171</t>
  </si>
  <si>
    <t>490-016-172</t>
  </si>
  <si>
    <t>490-024-418</t>
  </si>
  <si>
    <t>490-027-146</t>
  </si>
  <si>
    <t>490-032-333</t>
  </si>
  <si>
    <t>490-032-461</t>
  </si>
  <si>
    <t>490-063-167</t>
  </si>
  <si>
    <t>490-067-117</t>
  </si>
  <si>
    <t>490-067-129_1</t>
  </si>
  <si>
    <t>490-067-211</t>
  </si>
  <si>
    <t>490-069-131</t>
  </si>
  <si>
    <t>490-071-181</t>
  </si>
  <si>
    <t>490-071-211</t>
  </si>
  <si>
    <t>490-071-221</t>
  </si>
  <si>
    <t>490-073-418</t>
  </si>
  <si>
    <t>490-085-180</t>
  </si>
  <si>
    <t>490-085-221</t>
  </si>
  <si>
    <t>491-003-162</t>
  </si>
  <si>
    <t>491-004-121</t>
  </si>
  <si>
    <t>491-004-211</t>
  </si>
  <si>
    <t>491-004-221</t>
  </si>
  <si>
    <t>491-004-231</t>
  </si>
  <si>
    <t>491-006-133</t>
  </si>
  <si>
    <t>491-006-211</t>
  </si>
  <si>
    <t>491-006-221</t>
  </si>
  <si>
    <t>491-011-163</t>
  </si>
  <si>
    <t>491-011-211</t>
  </si>
  <si>
    <t>491-014-541</t>
  </si>
  <si>
    <t>491-015-312</t>
  </si>
  <si>
    <t>491-016-126</t>
  </si>
  <si>
    <t>491-029-131</t>
  </si>
  <si>
    <t>491-032-131</t>
  </si>
  <si>
    <t>491-032-163</t>
  </si>
  <si>
    <t>491-032-331</t>
  </si>
  <si>
    <t>491-034-162</t>
  </si>
  <si>
    <t>491-034-312</t>
  </si>
  <si>
    <t>491-039-461</t>
  </si>
  <si>
    <t>491-054-142</t>
  </si>
  <si>
    <t>491-067-117</t>
  </si>
  <si>
    <t>491-067-211</t>
  </si>
  <si>
    <t>491-071-181</t>
  </si>
  <si>
    <t>491-071-211</t>
  </si>
  <si>
    <t>491-071-221</t>
  </si>
  <si>
    <t>491-073-343</t>
  </si>
  <si>
    <t>491-085-180</t>
  </si>
  <si>
    <t>500-001-129_2</t>
  </si>
  <si>
    <t>500-004-121</t>
  </si>
  <si>
    <t>500-004-211</t>
  </si>
  <si>
    <t>500-004-221</t>
  </si>
  <si>
    <t>500-004-231</t>
  </si>
  <si>
    <t>500-006-133</t>
  </si>
  <si>
    <t>500-006-211</t>
  </si>
  <si>
    <t>500-006-221</t>
  </si>
  <si>
    <t>500-006-231</t>
  </si>
  <si>
    <t>500-007-129_2</t>
  </si>
  <si>
    <t>500-014-333</t>
  </si>
  <si>
    <t>500-014-461</t>
  </si>
  <si>
    <t>500-015-312</t>
  </si>
  <si>
    <t>500-015-462</t>
  </si>
  <si>
    <t>500-016-198</t>
  </si>
  <si>
    <t>500-032-146</t>
  </si>
  <si>
    <t>500-032-313</t>
  </si>
  <si>
    <t>500-032-314</t>
  </si>
  <si>
    <t>500-032-326</t>
  </si>
  <si>
    <t>500-032-332</t>
  </si>
  <si>
    <t>500-032-333</t>
  </si>
  <si>
    <t>500-032-423</t>
  </si>
  <si>
    <t>500-032-459</t>
  </si>
  <si>
    <t>500-039-312</t>
  </si>
  <si>
    <t>500-055-312</t>
  </si>
  <si>
    <t>500-055-333</t>
  </si>
  <si>
    <t>500-056-197</t>
  </si>
  <si>
    <t>500-056-199</t>
  </si>
  <si>
    <t>500-056-326</t>
  </si>
  <si>
    <t>500-056-331</t>
  </si>
  <si>
    <t>500-071-181</t>
  </si>
  <si>
    <t>500-071-211</t>
  </si>
  <si>
    <t>500-071-221</t>
  </si>
  <si>
    <t>500-085-180</t>
  </si>
  <si>
    <t>500-085-211</t>
  </si>
  <si>
    <t>510-003-163</t>
  </si>
  <si>
    <t>510-004-121</t>
  </si>
  <si>
    <t>510-004-211</t>
  </si>
  <si>
    <t>510-004-221</t>
  </si>
  <si>
    <t>510-004-231</t>
  </si>
  <si>
    <t>510-006-133</t>
  </si>
  <si>
    <t>510-006-211</t>
  </si>
  <si>
    <t>510-006-221</t>
  </si>
  <si>
    <t>510-006-231</t>
  </si>
  <si>
    <t>510-014-311</t>
  </si>
  <si>
    <t>510-014-313</t>
  </si>
  <si>
    <t>510-014-333</t>
  </si>
  <si>
    <t>510-031-144</t>
  </si>
  <si>
    <t>510-034-162</t>
  </si>
  <si>
    <t>510-034-167</t>
  </si>
  <si>
    <t>510-034-231</t>
  </si>
  <si>
    <t>510-037-117</t>
  </si>
  <si>
    <t>510-037-180</t>
  </si>
  <si>
    <t>510-037-183</t>
  </si>
  <si>
    <t>510-054-167</t>
  </si>
  <si>
    <t>510-054-312</t>
  </si>
  <si>
    <t>510-054-461</t>
  </si>
  <si>
    <t>510-054-462</t>
  </si>
  <si>
    <t>510-062-180</t>
  </si>
  <si>
    <t>510-062-211</t>
  </si>
  <si>
    <t>510-068-131</t>
  </si>
  <si>
    <t>510-069-151</t>
  </si>
  <si>
    <t>510-069-162</t>
  </si>
  <si>
    <t>510-069-199</t>
  </si>
  <si>
    <t>510-071-181</t>
  </si>
  <si>
    <t>510-071-211</t>
  </si>
  <si>
    <t>510-071-221</t>
  </si>
  <si>
    <t>510-085-196</t>
  </si>
  <si>
    <t>510-085-221</t>
  </si>
  <si>
    <t>520-004-121</t>
  </si>
  <si>
    <t>520-004-211</t>
  </si>
  <si>
    <t>520-004-221</t>
  </si>
  <si>
    <t>520-004-231</t>
  </si>
  <si>
    <t>520-014-171</t>
  </si>
  <si>
    <t>520-014-332</t>
  </si>
  <si>
    <t>520-014-333</t>
  </si>
  <si>
    <t>520-016-126</t>
  </si>
  <si>
    <t>520-024-121</t>
  </si>
  <si>
    <t>520-029-146</t>
  </si>
  <si>
    <t>520-032-163</t>
  </si>
  <si>
    <t>520-032-172</t>
  </si>
  <si>
    <t>520-032-312</t>
  </si>
  <si>
    <t>520-069-162</t>
  </si>
  <si>
    <t>520-071-181</t>
  </si>
  <si>
    <t>520-071-211</t>
  </si>
  <si>
    <t>520-071-221</t>
  </si>
  <si>
    <t>520-085-180</t>
  </si>
  <si>
    <t>520-085-211</t>
  </si>
  <si>
    <t>520-085-411</t>
  </si>
  <si>
    <t>530-001-127</t>
  </si>
  <si>
    <t>530-004-121</t>
  </si>
  <si>
    <t>530-004-211</t>
  </si>
  <si>
    <t>530-004-221</t>
  </si>
  <si>
    <t>530-004-231</t>
  </si>
  <si>
    <t>530-006-133</t>
  </si>
  <si>
    <t>530-006-211</t>
  </si>
  <si>
    <t>530-006-221</t>
  </si>
  <si>
    <t>530-006-231</t>
  </si>
  <si>
    <t>530-011-163</t>
  </si>
  <si>
    <t>530-014-332</t>
  </si>
  <si>
    <t>530-014-351</t>
  </si>
  <si>
    <t>530-015-312</t>
  </si>
  <si>
    <t>530-015-411</t>
  </si>
  <si>
    <t>530-015-418</t>
  </si>
  <si>
    <t>530-024-113</t>
  </si>
  <si>
    <t>530-031-163</t>
  </si>
  <si>
    <t>530-031-461</t>
  </si>
  <si>
    <t>530-032-198</t>
  </si>
  <si>
    <t>530-054-167</t>
  </si>
  <si>
    <t>530-054-311</t>
  </si>
  <si>
    <t>530-068-411</t>
  </si>
  <si>
    <t>530-069-171</t>
  </si>
  <si>
    <t>530-069-174</t>
  </si>
  <si>
    <t>530-069-312</t>
  </si>
  <si>
    <t>530-071-181</t>
  </si>
  <si>
    <t>530-071-211</t>
  </si>
  <si>
    <t>530-071-221</t>
  </si>
  <si>
    <t>530-073-311</t>
  </si>
  <si>
    <t>530-073-343</t>
  </si>
  <si>
    <t>530-085-211</t>
  </si>
  <si>
    <t>530-085-221</t>
  </si>
  <si>
    <t>540-004-121</t>
  </si>
  <si>
    <t>540-004-129_2</t>
  </si>
  <si>
    <t>540-004-211</t>
  </si>
  <si>
    <t>540-004-221</t>
  </si>
  <si>
    <t>540-004-231</t>
  </si>
  <si>
    <t>540-005-117</t>
  </si>
  <si>
    <t>540-006-133</t>
  </si>
  <si>
    <t>540-006-211</t>
  </si>
  <si>
    <t>540-006-221</t>
  </si>
  <si>
    <t>540-006-231</t>
  </si>
  <si>
    <t>540-014-171</t>
  </si>
  <si>
    <t>540-014-332</t>
  </si>
  <si>
    <t>540-014-333</t>
  </si>
  <si>
    <t>540-014-422</t>
  </si>
  <si>
    <t>540-015-418</t>
  </si>
  <si>
    <t>540-015-422</t>
  </si>
  <si>
    <t>540-016-198</t>
  </si>
  <si>
    <t>540-016-211</t>
  </si>
  <si>
    <t>540-016-221</t>
  </si>
  <si>
    <t>540-024-162</t>
  </si>
  <si>
    <t>540-069-332</t>
  </si>
  <si>
    <t>540-071-181</t>
  </si>
  <si>
    <t>540-071-211</t>
  </si>
  <si>
    <t>540-071-221</t>
  </si>
  <si>
    <t>550-004-121</t>
  </si>
  <si>
    <t>550-004-211</t>
  </si>
  <si>
    <t>550-004-221</t>
  </si>
  <si>
    <t>550-004-231</t>
  </si>
  <si>
    <t>550-006-133</t>
  </si>
  <si>
    <t>550-006-211</t>
  </si>
  <si>
    <t>550-006-221</t>
  </si>
  <si>
    <t>550-006-231</t>
  </si>
  <si>
    <t>550-014-459</t>
  </si>
  <si>
    <t>550-016-221</t>
  </si>
  <si>
    <t>550-022-191</t>
  </si>
  <si>
    <t>550-022-211</t>
  </si>
  <si>
    <t>550-022-221</t>
  </si>
  <si>
    <t>550-022-311</t>
  </si>
  <si>
    <t>550-022-312</t>
  </si>
  <si>
    <t>550-022-411</t>
  </si>
  <si>
    <t>550-028-181</t>
  </si>
  <si>
    <t>550-028-211</t>
  </si>
  <si>
    <t>550-028-221</t>
  </si>
  <si>
    <t>550-032-126</t>
  </si>
  <si>
    <t>550-061-411</t>
  </si>
  <si>
    <t>550-067-117</t>
  </si>
  <si>
    <t>550-067-211</t>
  </si>
  <si>
    <t>550-068-171</t>
  </si>
  <si>
    <t>550-068-172</t>
  </si>
  <si>
    <t>550-071-181</t>
  </si>
  <si>
    <t>550-071-211</t>
  </si>
  <si>
    <t>550-071-221</t>
  </si>
  <si>
    <t>550-073-418</t>
  </si>
  <si>
    <t>550-085-180</t>
  </si>
  <si>
    <t>560-004-121</t>
  </si>
  <si>
    <t>560-004-211</t>
  </si>
  <si>
    <t>560-004-221</t>
  </si>
  <si>
    <t>560-004-231</t>
  </si>
  <si>
    <t>560-006-133</t>
  </si>
  <si>
    <t>560-006-211</t>
  </si>
  <si>
    <t>560-006-221</t>
  </si>
  <si>
    <t>560-006-231</t>
  </si>
  <si>
    <t>560-009-186</t>
  </si>
  <si>
    <t>560-009-231</t>
  </si>
  <si>
    <t>560-014-163</t>
  </si>
  <si>
    <t>560-014-211</t>
  </si>
  <si>
    <t>560-014-221</t>
  </si>
  <si>
    <t>560-014-332</t>
  </si>
  <si>
    <t>560-014-541</t>
  </si>
  <si>
    <t>560-015-462</t>
  </si>
  <si>
    <t>560-016-173</t>
  </si>
  <si>
    <t>560-029-146</t>
  </si>
  <si>
    <t>560-034-333</t>
  </si>
  <si>
    <t>560-056-312</t>
  </si>
  <si>
    <t>560-056-418</t>
  </si>
  <si>
    <t>560-069-198</t>
  </si>
  <si>
    <t>560-069-199</t>
  </si>
  <si>
    <t>560-069-312</t>
  </si>
  <si>
    <t>560-071-181</t>
  </si>
  <si>
    <t>560-071-211</t>
  </si>
  <si>
    <t>560-071-221</t>
  </si>
  <si>
    <t>560-085-163</t>
  </si>
  <si>
    <t>560-085-180</t>
  </si>
  <si>
    <t>560-085-211</t>
  </si>
  <si>
    <t>560-153-418</t>
  </si>
  <si>
    <t>570-003-151</t>
  </si>
  <si>
    <t>570-004-121</t>
  </si>
  <si>
    <t>570-004-211</t>
  </si>
  <si>
    <t>570-004-221</t>
  </si>
  <si>
    <t>570-004-231</t>
  </si>
  <si>
    <t>570-014-312</t>
  </si>
  <si>
    <t>570-014-351</t>
  </si>
  <si>
    <t>570-015-332</t>
  </si>
  <si>
    <t>570-016-126</t>
  </si>
  <si>
    <t>570-016-171</t>
  </si>
  <si>
    <t>570-016-174</t>
  </si>
  <si>
    <t>570-016-211</t>
  </si>
  <si>
    <t>570-016-221</t>
  </si>
  <si>
    <t>570-019-122</t>
  </si>
  <si>
    <t>570-032-122</t>
  </si>
  <si>
    <t>570-032-147</t>
  </si>
  <si>
    <t>570-055-163</t>
  </si>
  <si>
    <t>570-069-332</t>
  </si>
  <si>
    <t>570-071-181</t>
  </si>
  <si>
    <t>570-071-211</t>
  </si>
  <si>
    <t>570-071-221</t>
  </si>
  <si>
    <t>570-085-211</t>
  </si>
  <si>
    <t>580-004-121</t>
  </si>
  <si>
    <t>580-004-211</t>
  </si>
  <si>
    <t>580-004-221</t>
  </si>
  <si>
    <t>580-004-231</t>
  </si>
  <si>
    <t>580-006-231</t>
  </si>
  <si>
    <t>580-012-312</t>
  </si>
  <si>
    <t>580-014-333</t>
  </si>
  <si>
    <t>580-016-198</t>
  </si>
  <si>
    <t>580-016-211</t>
  </si>
  <si>
    <t>580-016-221</t>
  </si>
  <si>
    <t>580-019-135</t>
  </si>
  <si>
    <t>580-019-142</t>
  </si>
  <si>
    <t>580-031-199</t>
  </si>
  <si>
    <t>580-056-312</t>
  </si>
  <si>
    <t>580-069-131</t>
  </si>
  <si>
    <t>580-069-312</t>
  </si>
  <si>
    <t>580-069-418</t>
  </si>
  <si>
    <t>580-069-461</t>
  </si>
  <si>
    <t>580-071-181</t>
  </si>
  <si>
    <t>580-071-211</t>
  </si>
  <si>
    <t>580-071-221</t>
  </si>
  <si>
    <t>590-004-121</t>
  </si>
  <si>
    <t>590-004-211</t>
  </si>
  <si>
    <t>590-004-221</t>
  </si>
  <si>
    <t>590-004-231</t>
  </si>
  <si>
    <t>590-011-163</t>
  </si>
  <si>
    <t>590-011-211</t>
  </si>
  <si>
    <t>590-014-162</t>
  </si>
  <si>
    <t>590-014-221</t>
  </si>
  <si>
    <t>590-014-231</t>
  </si>
  <si>
    <t>590-016-126</t>
  </si>
  <si>
    <t>590-016-211</t>
  </si>
  <si>
    <t>590-016-221</t>
  </si>
  <si>
    <t>590-020-142</t>
  </si>
  <si>
    <t>590-020-162</t>
  </si>
  <si>
    <t>590-020-221</t>
  </si>
  <si>
    <t>590-022-181</t>
  </si>
  <si>
    <t>590-022-196</t>
  </si>
  <si>
    <t>590-022-211</t>
  </si>
  <si>
    <t>590-022-221</t>
  </si>
  <si>
    <t>590-022-312</t>
  </si>
  <si>
    <t>590-029-312</t>
  </si>
  <si>
    <t>590-034-135</t>
  </si>
  <si>
    <t>590-034-312</t>
  </si>
  <si>
    <t>590-034-332</t>
  </si>
  <si>
    <t>590-034-411</t>
  </si>
  <si>
    <t>590-034-418</t>
  </si>
  <si>
    <t>590-054-162</t>
  </si>
  <si>
    <t>590-055-121</t>
  </si>
  <si>
    <t>590-055-126</t>
  </si>
  <si>
    <t>590-055-198</t>
  </si>
  <si>
    <t>590-055-319</t>
  </si>
  <si>
    <t>590-071-181</t>
  </si>
  <si>
    <t>590-071-211</t>
  </si>
  <si>
    <t>590-071-221</t>
  </si>
  <si>
    <t>590-085-163</t>
  </si>
  <si>
    <t>590-085-211</t>
  </si>
  <si>
    <t>590-085-221</t>
  </si>
  <si>
    <t>600-004-121</t>
  </si>
  <si>
    <t>600-004-211</t>
  </si>
  <si>
    <t>600-004-221</t>
  </si>
  <si>
    <t>600-004-231</t>
  </si>
  <si>
    <t>600-006-133</t>
  </si>
  <si>
    <t>600-006-211</t>
  </si>
  <si>
    <t>600-006-221</t>
  </si>
  <si>
    <t>600-006-231</t>
  </si>
  <si>
    <t>600-011-166</t>
  </si>
  <si>
    <t>600-011-221</t>
  </si>
  <si>
    <t>600-014-163</t>
  </si>
  <si>
    <t>600-014-333</t>
  </si>
  <si>
    <t>600-016-411</t>
  </si>
  <si>
    <t>600-032-164</t>
  </si>
  <si>
    <t>600-032-326</t>
  </si>
  <si>
    <t>600-032-411</t>
  </si>
  <si>
    <t>600-032-418</t>
  </si>
  <si>
    <t>600-032-462</t>
  </si>
  <si>
    <t>600-034-342</t>
  </si>
  <si>
    <t>600-037-143</t>
  </si>
  <si>
    <t>600-037-149</t>
  </si>
  <si>
    <t>600-037-333</t>
  </si>
  <si>
    <t>600-037-341</t>
  </si>
  <si>
    <t>600-054-311</t>
  </si>
  <si>
    <t>600-054-461</t>
  </si>
  <si>
    <t>600-054-462</t>
  </si>
  <si>
    <t>600-055-333</t>
  </si>
  <si>
    <t>600-055-351</t>
  </si>
  <si>
    <t>600-055-418</t>
  </si>
  <si>
    <t>600-063-162</t>
  </si>
  <si>
    <t>600-063-167</t>
  </si>
  <si>
    <t>600-068-162</t>
  </si>
  <si>
    <t>600-069-126</t>
  </si>
  <si>
    <t>600-081-331</t>
  </si>
  <si>
    <t>600-085-180</t>
  </si>
  <si>
    <t>600-085-196</t>
  </si>
  <si>
    <t>600-085-211</t>
  </si>
  <si>
    <t>600-085-221</t>
  </si>
  <si>
    <t>600-085-312</t>
  </si>
  <si>
    <t>600-131-411</t>
  </si>
  <si>
    <t>600-131-418</t>
  </si>
  <si>
    <t>610-004-121</t>
  </si>
  <si>
    <t>610-004-211</t>
  </si>
  <si>
    <t>610-004-221</t>
  </si>
  <si>
    <t>610-004-231</t>
  </si>
  <si>
    <t>610-014-333</t>
  </si>
  <si>
    <t>610-019-142</t>
  </si>
  <si>
    <t>610-019-143</t>
  </si>
  <si>
    <t>610-019-312</t>
  </si>
  <si>
    <t>610-019-379</t>
  </si>
  <si>
    <t>610-024-142</t>
  </si>
  <si>
    <t>610-031-151</t>
  </si>
  <si>
    <t>610-031-163</t>
  </si>
  <si>
    <t>610-034-351</t>
  </si>
  <si>
    <t>610-061-418</t>
  </si>
  <si>
    <t>610-069-163</t>
  </si>
  <si>
    <t>610-071-181</t>
  </si>
  <si>
    <t>610-071-211</t>
  </si>
  <si>
    <t>610-071-221</t>
  </si>
  <si>
    <t>610-085-180</t>
  </si>
  <si>
    <t>620-004-121</t>
  </si>
  <si>
    <t>620-004-211</t>
  </si>
  <si>
    <t>620-004-221</t>
  </si>
  <si>
    <t>620-004-231</t>
  </si>
  <si>
    <t>620-006-133</t>
  </si>
  <si>
    <t>620-006-211</t>
  </si>
  <si>
    <t>620-006-221</t>
  </si>
  <si>
    <t>620-006-231</t>
  </si>
  <si>
    <t>620-007-132</t>
  </si>
  <si>
    <t>620-007-135</t>
  </si>
  <si>
    <t>620-014-333</t>
  </si>
  <si>
    <t>620-016-221</t>
  </si>
  <si>
    <t>620-016-411</t>
  </si>
  <si>
    <t>620-032-147</t>
  </si>
  <si>
    <t>620-032-172</t>
  </si>
  <si>
    <t>620-034-411</t>
  </si>
  <si>
    <t>620-055-333</t>
  </si>
  <si>
    <t>620-056-552</t>
  </si>
  <si>
    <t>620-071-181</t>
  </si>
  <si>
    <t>620-071-211</t>
  </si>
  <si>
    <t>620-071-221</t>
  </si>
  <si>
    <t>620-085-180</t>
  </si>
  <si>
    <t>630-004-121</t>
  </si>
  <si>
    <t>630-004-211</t>
  </si>
  <si>
    <t>630-004-221</t>
  </si>
  <si>
    <t>630-004-231</t>
  </si>
  <si>
    <t>630-006-133</t>
  </si>
  <si>
    <t>630-006-211</t>
  </si>
  <si>
    <t>630-006-221</t>
  </si>
  <si>
    <t>630-006-231</t>
  </si>
  <si>
    <t>630-014-423</t>
  </si>
  <si>
    <t>630-015-418</t>
  </si>
  <si>
    <t>630-016-331</t>
  </si>
  <si>
    <t>630-037-462</t>
  </si>
  <si>
    <t>630-056-312</t>
  </si>
  <si>
    <t>630-056-324</t>
  </si>
  <si>
    <t>630-063-162</t>
  </si>
  <si>
    <t>630-069-121</t>
  </si>
  <si>
    <t>630-069-344</t>
  </si>
  <si>
    <t>630-069-361</t>
  </si>
  <si>
    <t>630-071-181</t>
  </si>
  <si>
    <t>630-071-211</t>
  </si>
  <si>
    <t>630-071-221</t>
  </si>
  <si>
    <t>630-073-462</t>
  </si>
  <si>
    <t>630-085-211</t>
  </si>
  <si>
    <t>630-085-221</t>
  </si>
  <si>
    <t>630-085-312</t>
  </si>
  <si>
    <t>640-003-163</t>
  </si>
  <si>
    <t>640-004-121</t>
  </si>
  <si>
    <t>640-004-211</t>
  </si>
  <si>
    <t>640-004-221</t>
  </si>
  <si>
    <t>640-004-231</t>
  </si>
  <si>
    <t>640-006-133</t>
  </si>
  <si>
    <t>640-006-211</t>
  </si>
  <si>
    <t>640-006-221</t>
  </si>
  <si>
    <t>640-006-231</t>
  </si>
  <si>
    <t>640-014-319</t>
  </si>
  <si>
    <t>640-015-422</t>
  </si>
  <si>
    <t>640-015-462</t>
  </si>
  <si>
    <t>640-016-331</t>
  </si>
  <si>
    <t>640-022-193</t>
  </si>
  <si>
    <t>640-022-211</t>
  </si>
  <si>
    <t>640-022-221</t>
  </si>
  <si>
    <t>640-022-311</t>
  </si>
  <si>
    <t>640-022-411</t>
  </si>
  <si>
    <t>640-024-198</t>
  </si>
  <si>
    <t>640-031-142</t>
  </si>
  <si>
    <t>640-031-162</t>
  </si>
  <si>
    <t>640-032-198</t>
  </si>
  <si>
    <t>640-034-135</t>
  </si>
  <si>
    <t>640-034-361</t>
  </si>
  <si>
    <t>640-039-311</t>
  </si>
  <si>
    <t>640-054-131</t>
  </si>
  <si>
    <t>640-054-142</t>
  </si>
  <si>
    <t>640-055-135</t>
  </si>
  <si>
    <t>640-055-231</t>
  </si>
  <si>
    <t>640-055-311</t>
  </si>
  <si>
    <t>640-056-312</t>
  </si>
  <si>
    <t>640-069-117</t>
  </si>
  <si>
    <t>640-069-147</t>
  </si>
  <si>
    <t>640-069-172</t>
  </si>
  <si>
    <t>640-071-181</t>
  </si>
  <si>
    <t>640-071-211</t>
  </si>
  <si>
    <t>640-071-221</t>
  </si>
  <si>
    <t>650-004-121</t>
  </si>
  <si>
    <t>650-004-211</t>
  </si>
  <si>
    <t>650-004-221</t>
  </si>
  <si>
    <t>650-004-231</t>
  </si>
  <si>
    <t>650-006-133</t>
  </si>
  <si>
    <t>650-006-211</t>
  </si>
  <si>
    <t>650-006-221</t>
  </si>
  <si>
    <t>650-006-231</t>
  </si>
  <si>
    <t>650-007-121</t>
  </si>
  <si>
    <t>650-014-459</t>
  </si>
  <si>
    <t>650-014-461</t>
  </si>
  <si>
    <t>650-015-311</t>
  </si>
  <si>
    <t>650-016-121</t>
  </si>
  <si>
    <t>650-020-162</t>
  </si>
  <si>
    <t>650-024-121</t>
  </si>
  <si>
    <t>650-024-162</t>
  </si>
  <si>
    <t>650-024-163</t>
  </si>
  <si>
    <t>650-024-193</t>
  </si>
  <si>
    <t>650-024-333</t>
  </si>
  <si>
    <t>650-029-312</t>
  </si>
  <si>
    <t>650-037-129_2</t>
  </si>
  <si>
    <t>650-037-187</t>
  </si>
  <si>
    <t>650-037-199</t>
  </si>
  <si>
    <t>650-054-129_2</t>
  </si>
  <si>
    <t>650-069-182</t>
  </si>
  <si>
    <t>650-071-181</t>
  </si>
  <si>
    <t>650-071-211</t>
  </si>
  <si>
    <t>650-071-221</t>
  </si>
  <si>
    <t>650-081-331</t>
  </si>
  <si>
    <t>650-085-163</t>
  </si>
  <si>
    <t>650-085-180</t>
  </si>
  <si>
    <t>650-085-211</t>
  </si>
  <si>
    <t>650-085-221</t>
  </si>
  <si>
    <t>650-085-411</t>
  </si>
  <si>
    <t>660-004-121</t>
  </si>
  <si>
    <t>660-004-211</t>
  </si>
  <si>
    <t>660-004-221</t>
  </si>
  <si>
    <t>660-004-231</t>
  </si>
  <si>
    <t>660-013-124</t>
  </si>
  <si>
    <t>660-015-411</t>
  </si>
  <si>
    <t>660-019-192</t>
  </si>
  <si>
    <t>660-024-311</t>
  </si>
  <si>
    <t>660-029-131</t>
  </si>
  <si>
    <t>660-032-167</t>
  </si>
  <si>
    <t>660-032-198</t>
  </si>
  <si>
    <t>660-032-312</t>
  </si>
  <si>
    <t>660-054-231</t>
  </si>
  <si>
    <t>660-071-181</t>
  </si>
  <si>
    <t>660-071-211</t>
  </si>
  <si>
    <t>660-071-221</t>
  </si>
  <si>
    <t>660-085-211</t>
  </si>
  <si>
    <t>670-004-121</t>
  </si>
  <si>
    <t>670-004-211</t>
  </si>
  <si>
    <t>670-004-221</t>
  </si>
  <si>
    <t>670-004-231</t>
  </si>
  <si>
    <t>670-006-133</t>
  </si>
  <si>
    <t>670-006-211</t>
  </si>
  <si>
    <t>670-006-221</t>
  </si>
  <si>
    <t>670-006-231</t>
  </si>
  <si>
    <t>670-012-462</t>
  </si>
  <si>
    <t>670-014-171</t>
  </si>
  <si>
    <t>670-014-199</t>
  </si>
  <si>
    <t>670-015-312</t>
  </si>
  <si>
    <t>670-015-418</t>
  </si>
  <si>
    <t>670-015-472</t>
  </si>
  <si>
    <t>670-024-131</t>
  </si>
  <si>
    <t>670-031-211</t>
  </si>
  <si>
    <t>670-031-221</t>
  </si>
  <si>
    <t>670-032-141</t>
  </si>
  <si>
    <t>670-034-163</t>
  </si>
  <si>
    <t>670-054-121</t>
  </si>
  <si>
    <t>670-055-163</t>
  </si>
  <si>
    <t>670-055-333</t>
  </si>
  <si>
    <t>670-056-423</t>
  </si>
  <si>
    <t>670-062-180</t>
  </si>
  <si>
    <t>670-062-211</t>
  </si>
  <si>
    <t>670-068-199</t>
  </si>
  <si>
    <t>670-071-181</t>
  </si>
  <si>
    <t>670-071-211</t>
  </si>
  <si>
    <t>670-071-221</t>
  </si>
  <si>
    <t>670-073-542</t>
  </si>
  <si>
    <t>670-085-180</t>
  </si>
  <si>
    <t>670-085-192</t>
  </si>
  <si>
    <t>670-085-211</t>
  </si>
  <si>
    <t>670-085-221</t>
  </si>
  <si>
    <t>670-085-411</t>
  </si>
  <si>
    <t>680-001-125</t>
  </si>
  <si>
    <t>680-004-121</t>
  </si>
  <si>
    <t>680-004-211</t>
  </si>
  <si>
    <t>680-004-221</t>
  </si>
  <si>
    <t>680-004-231</t>
  </si>
  <si>
    <t>680-006-133</t>
  </si>
  <si>
    <t>680-006-211</t>
  </si>
  <si>
    <t>680-006-221</t>
  </si>
  <si>
    <t>680-006-231</t>
  </si>
  <si>
    <t>680-012-231</t>
  </si>
  <si>
    <t>680-012-312</t>
  </si>
  <si>
    <t>680-014-333</t>
  </si>
  <si>
    <t>680-014-541</t>
  </si>
  <si>
    <t>680-016-221</t>
  </si>
  <si>
    <t>680-020-162</t>
  </si>
  <si>
    <t>680-024-162</t>
  </si>
  <si>
    <t>680-056-199</t>
  </si>
  <si>
    <t>680-068-162</t>
  </si>
  <si>
    <t>680-069-151</t>
  </si>
  <si>
    <t>680-069-162</t>
  </si>
  <si>
    <t>680-069-171</t>
  </si>
  <si>
    <t>680-069-198</t>
  </si>
  <si>
    <t>680-071-181</t>
  </si>
  <si>
    <t>680-071-211</t>
  </si>
  <si>
    <t>680-071-221</t>
  </si>
  <si>
    <t>680-085-180</t>
  </si>
  <si>
    <t>680-085-192</t>
  </si>
  <si>
    <t>680-085-211</t>
  </si>
  <si>
    <t>680-085-221</t>
  </si>
  <si>
    <t>681-002-115</t>
  </si>
  <si>
    <t>681-004-121</t>
  </si>
  <si>
    <t>681-004-211</t>
  </si>
  <si>
    <t>681-004-221</t>
  </si>
  <si>
    <t>681-004-231</t>
  </si>
  <si>
    <t>681-006-133</t>
  </si>
  <si>
    <t>681-006-211</t>
  </si>
  <si>
    <t>681-006-221</t>
  </si>
  <si>
    <t>681-006-231</t>
  </si>
  <si>
    <t>681-007-121</t>
  </si>
  <si>
    <t>681-014-333</t>
  </si>
  <si>
    <t>681-015-326</t>
  </si>
  <si>
    <t>681-015-462</t>
  </si>
  <si>
    <t>681-024-131</t>
  </si>
  <si>
    <t>681-054-162</t>
  </si>
  <si>
    <t>681-056-199</t>
  </si>
  <si>
    <t>681-069-459</t>
  </si>
  <si>
    <t>681-071-181</t>
  </si>
  <si>
    <t>681-071-211</t>
  </si>
  <si>
    <t>681-071-221</t>
  </si>
  <si>
    <t>681-073-542</t>
  </si>
  <si>
    <t>681-085-192</t>
  </si>
  <si>
    <t>690-004-121</t>
  </si>
  <si>
    <t>690-004-211</t>
  </si>
  <si>
    <t>690-004-221</t>
  </si>
  <si>
    <t>690-004-231</t>
  </si>
  <si>
    <t>690-006-133</t>
  </si>
  <si>
    <t>690-006-211</t>
  </si>
  <si>
    <t>690-006-221</t>
  </si>
  <si>
    <t>690-006-231</t>
  </si>
  <si>
    <t>690-019-117</t>
  </si>
  <si>
    <t>690-019-312</t>
  </si>
  <si>
    <t>690-024-113</t>
  </si>
  <si>
    <t>690-024-211</t>
  </si>
  <si>
    <t>690-024-231</t>
  </si>
  <si>
    <t>690-031-151</t>
  </si>
  <si>
    <t>690-032-132</t>
  </si>
  <si>
    <t>690-032-332</t>
  </si>
  <si>
    <t>690-034-312</t>
  </si>
  <si>
    <t>690-069-113</t>
  </si>
  <si>
    <t>690-071-181</t>
  </si>
  <si>
    <t>690-071-211</t>
  </si>
  <si>
    <t>690-071-221</t>
  </si>
  <si>
    <t>690-085-211</t>
  </si>
  <si>
    <t>700-004-121</t>
  </si>
  <si>
    <t>700-004-211</t>
  </si>
  <si>
    <t>700-004-221</t>
  </si>
  <si>
    <t>700-004-231</t>
  </si>
  <si>
    <t>700-006-133</t>
  </si>
  <si>
    <t>700-006-211</t>
  </si>
  <si>
    <t>700-006-221</t>
  </si>
  <si>
    <t>700-006-231</t>
  </si>
  <si>
    <t>700-011-163</t>
  </si>
  <si>
    <t>700-011-211</t>
  </si>
  <si>
    <t>700-012-411</t>
  </si>
  <si>
    <t>700-014-171</t>
  </si>
  <si>
    <t>700-014-221</t>
  </si>
  <si>
    <t>700-014-332</t>
  </si>
  <si>
    <t>700-016-198</t>
  </si>
  <si>
    <t>700-016-221</t>
  </si>
  <si>
    <t>700-016-411</t>
  </si>
  <si>
    <t>700-020-162</t>
  </si>
  <si>
    <t>700-020-167</t>
  </si>
  <si>
    <t>700-020-221</t>
  </si>
  <si>
    <t>700-029-311</t>
  </si>
  <si>
    <t>700-031-146</t>
  </si>
  <si>
    <t>700-056-312</t>
  </si>
  <si>
    <t>700-061-342</t>
  </si>
  <si>
    <t>700-061-413</t>
  </si>
  <si>
    <t>700-068-121</t>
  </si>
  <si>
    <t>700-068-142</t>
  </si>
  <si>
    <t>700-068-162</t>
  </si>
  <si>
    <t>700-071-181</t>
  </si>
  <si>
    <t>700-071-211</t>
  </si>
  <si>
    <t>700-071-221</t>
  </si>
  <si>
    <t>700-085-196</t>
  </si>
  <si>
    <t>700-085-211</t>
  </si>
  <si>
    <t>700-085-221</t>
  </si>
  <si>
    <t>700-085-411</t>
  </si>
  <si>
    <t>710-004-121</t>
  </si>
  <si>
    <t>710-004-211</t>
  </si>
  <si>
    <t>710-004-221</t>
  </si>
  <si>
    <t>710-004-231</t>
  </si>
  <si>
    <t>710-006-133</t>
  </si>
  <si>
    <t>710-006-211</t>
  </si>
  <si>
    <t>710-006-221</t>
  </si>
  <si>
    <t>710-006-231</t>
  </si>
  <si>
    <t>710-016-221</t>
  </si>
  <si>
    <t>710-032-312</t>
  </si>
  <si>
    <t>710-034-333</t>
  </si>
  <si>
    <t>710-034-413</t>
  </si>
  <si>
    <t>710-054-418</t>
  </si>
  <si>
    <t>710-071-181</t>
  </si>
  <si>
    <t>710-071-211</t>
  </si>
  <si>
    <t>710-071-221</t>
  </si>
  <si>
    <t>710-085-180</t>
  </si>
  <si>
    <t>710-085-211</t>
  </si>
  <si>
    <t>710-085-221</t>
  </si>
  <si>
    <t>720-004-121</t>
  </si>
  <si>
    <t>720-004-211</t>
  </si>
  <si>
    <t>720-004-221</t>
  </si>
  <si>
    <t>720-004-231</t>
  </si>
  <si>
    <t>720-007-121</t>
  </si>
  <si>
    <t>720-014-171</t>
  </si>
  <si>
    <t>720-014-172</t>
  </si>
  <si>
    <t>720-014-191</t>
  </si>
  <si>
    <t>720-014-333</t>
  </si>
  <si>
    <t>720-016-126</t>
  </si>
  <si>
    <t>720-016-211</t>
  </si>
  <si>
    <t>720-019-146</t>
  </si>
  <si>
    <t>720-029-199</t>
  </si>
  <si>
    <t>720-034-163</t>
  </si>
  <si>
    <t>720-034-192</t>
  </si>
  <si>
    <t>720-034-333</t>
  </si>
  <si>
    <t>720-056-344</t>
  </si>
  <si>
    <t>720-069-163</t>
  </si>
  <si>
    <t>720-069-327</t>
  </si>
  <si>
    <t>720-069-333</t>
  </si>
  <si>
    <t>720-071-181</t>
  </si>
  <si>
    <t>720-071-211</t>
  </si>
  <si>
    <t>720-071-221</t>
  </si>
  <si>
    <t>720-085-163</t>
  </si>
  <si>
    <t>720-085-192</t>
  </si>
  <si>
    <t>720-085-211</t>
  </si>
  <si>
    <t>720-085-221</t>
  </si>
  <si>
    <t>730-004-121</t>
  </si>
  <si>
    <t>730-004-211</t>
  </si>
  <si>
    <t>730-004-221</t>
  </si>
  <si>
    <t>730-004-231</t>
  </si>
  <si>
    <t>730-006-133</t>
  </si>
  <si>
    <t>730-006-211</t>
  </si>
  <si>
    <t>730-006-221</t>
  </si>
  <si>
    <t>730-006-231</t>
  </si>
  <si>
    <t>730-014-171</t>
  </si>
  <si>
    <t>730-014-221</t>
  </si>
  <si>
    <t>730-014-333</t>
  </si>
  <si>
    <t>730-031-146</t>
  </si>
  <si>
    <t>730-032-143</t>
  </si>
  <si>
    <t>730-032-147</t>
  </si>
  <si>
    <t>730-032-167</t>
  </si>
  <si>
    <t>730-032-172</t>
  </si>
  <si>
    <t>730-068-142</t>
  </si>
  <si>
    <t>730-071-181</t>
  </si>
  <si>
    <t>730-071-211</t>
  </si>
  <si>
    <t>730-071-221</t>
  </si>
  <si>
    <t>730-085-180</t>
  </si>
  <si>
    <t>730-085-211</t>
  </si>
  <si>
    <t>730-085-312</t>
  </si>
  <si>
    <t>730-085-411</t>
  </si>
  <si>
    <t>740-003-311</t>
  </si>
  <si>
    <t>740-004-121</t>
  </si>
  <si>
    <t>740-004-211</t>
  </si>
  <si>
    <t>740-004-221</t>
  </si>
  <si>
    <t>740-004-231</t>
  </si>
  <si>
    <t>740-006-133</t>
  </si>
  <si>
    <t>740-006-211</t>
  </si>
  <si>
    <t>740-006-221</t>
  </si>
  <si>
    <t>740-006-231</t>
  </si>
  <si>
    <t>740-014-171</t>
  </si>
  <si>
    <t>740-014-199</t>
  </si>
  <si>
    <t>740-014-311</t>
  </si>
  <si>
    <t>740-014-331</t>
  </si>
  <si>
    <t>740-015-462</t>
  </si>
  <si>
    <t>740-016-198</t>
  </si>
  <si>
    <t>740-027-311</t>
  </si>
  <si>
    <t>740-032-125</t>
  </si>
  <si>
    <t>740-032-331</t>
  </si>
  <si>
    <t>740-037-135</t>
  </si>
  <si>
    <t>740-039-312</t>
  </si>
  <si>
    <t>740-056-462</t>
  </si>
  <si>
    <t>740-061-461</t>
  </si>
  <si>
    <t>740-061-462</t>
  </si>
  <si>
    <t>740-062-180</t>
  </si>
  <si>
    <t>740-062-211</t>
  </si>
  <si>
    <t>740-063-145</t>
  </si>
  <si>
    <t>740-063-211</t>
  </si>
  <si>
    <t>740-063-221</t>
  </si>
  <si>
    <t>740-063-231</t>
  </si>
  <si>
    <t>740-069-333</t>
  </si>
  <si>
    <t>740-071-181</t>
  </si>
  <si>
    <t>740-071-211</t>
  </si>
  <si>
    <t>740-071-221</t>
  </si>
  <si>
    <t>740-085-180</t>
  </si>
  <si>
    <t>740-085-211</t>
  </si>
  <si>
    <t>740-085-221</t>
  </si>
  <si>
    <t>740-085-312</t>
  </si>
  <si>
    <t>750-004-121</t>
  </si>
  <si>
    <t>750-004-211</t>
  </si>
  <si>
    <t>750-004-221</t>
  </si>
  <si>
    <t>750-004-231</t>
  </si>
  <si>
    <t>750-006-133</t>
  </si>
  <si>
    <t>750-006-211</t>
  </si>
  <si>
    <t>750-006-221</t>
  </si>
  <si>
    <t>750-006-231</t>
  </si>
  <si>
    <t>750-014-163</t>
  </si>
  <si>
    <t>750-014-192</t>
  </si>
  <si>
    <t>750-014-333</t>
  </si>
  <si>
    <t>750-014-542</t>
  </si>
  <si>
    <t>750-015-462</t>
  </si>
  <si>
    <t>750-016-221</t>
  </si>
  <si>
    <t>750-019-142</t>
  </si>
  <si>
    <t>750-024-121</t>
  </si>
  <si>
    <t>750-034-332</t>
  </si>
  <si>
    <t>750-069-142</t>
  </si>
  <si>
    <t>750-069-461</t>
  </si>
  <si>
    <t>750-071-181</t>
  </si>
  <si>
    <t>750-071-211</t>
  </si>
  <si>
    <t>750-071-221</t>
  </si>
  <si>
    <t>750-085-163</t>
  </si>
  <si>
    <t>750-085-211</t>
  </si>
  <si>
    <t>750-085-411</t>
  </si>
  <si>
    <t>760-004-121</t>
  </si>
  <si>
    <t>760-004-211</t>
  </si>
  <si>
    <t>760-004-221</t>
  </si>
  <si>
    <t>760-004-231</t>
  </si>
  <si>
    <t>760-006-133</t>
  </si>
  <si>
    <t>760-006-211</t>
  </si>
  <si>
    <t>760-006-221</t>
  </si>
  <si>
    <t>760-006-231</t>
  </si>
  <si>
    <t>760-012-312</t>
  </si>
  <si>
    <t>760-014-121</t>
  </si>
  <si>
    <t>760-014-211</t>
  </si>
  <si>
    <t>760-014-221</t>
  </si>
  <si>
    <t>760-014-319</t>
  </si>
  <si>
    <t>760-014-332</t>
  </si>
  <si>
    <t>760-014-333</t>
  </si>
  <si>
    <t>760-014-352</t>
  </si>
  <si>
    <t>760-014-541</t>
  </si>
  <si>
    <t>760-015-418</t>
  </si>
  <si>
    <t>760-015-461</t>
  </si>
  <si>
    <t>760-015-462</t>
  </si>
  <si>
    <t>760-016-116</t>
  </si>
  <si>
    <t>760-016-121</t>
  </si>
  <si>
    <t>760-016-135</t>
  </si>
  <si>
    <t>760-016-171</t>
  </si>
  <si>
    <t>760-016-211</t>
  </si>
  <si>
    <t>760-016-221</t>
  </si>
  <si>
    <t>760-016-331</t>
  </si>
  <si>
    <t>760-032-163</t>
  </si>
  <si>
    <t>760-032-361</t>
  </si>
  <si>
    <t>760-071-181</t>
  </si>
  <si>
    <t>760-071-211</t>
  </si>
  <si>
    <t>760-071-221</t>
  </si>
  <si>
    <t>760-085-211</t>
  </si>
  <si>
    <t>760-085-221</t>
  </si>
  <si>
    <t>761-003-151</t>
  </si>
  <si>
    <t>761-003-311</t>
  </si>
  <si>
    <t>761-004-121</t>
  </si>
  <si>
    <t>761-004-211</t>
  </si>
  <si>
    <t>761-004-221</t>
  </si>
  <si>
    <t>761-004-231</t>
  </si>
  <si>
    <t>761-006-133</t>
  </si>
  <si>
    <t>761-006-211</t>
  </si>
  <si>
    <t>761-006-221</t>
  </si>
  <si>
    <t>761-006-231</t>
  </si>
  <si>
    <t>761-013-167</t>
  </si>
  <si>
    <t>761-014-333</t>
  </si>
  <si>
    <t>761-015-311</t>
  </si>
  <si>
    <t>761-032-331</t>
  </si>
  <si>
    <t>761-032-461</t>
  </si>
  <si>
    <t>761-069-311</t>
  </si>
  <si>
    <t>761-071-181</t>
  </si>
  <si>
    <t>761-071-211</t>
  </si>
  <si>
    <t>761-071-221</t>
  </si>
  <si>
    <t>761-073-343</t>
  </si>
  <si>
    <t>761-085-411</t>
  </si>
  <si>
    <t>770-004-121</t>
  </si>
  <si>
    <t>770-004-211</t>
  </si>
  <si>
    <t>770-004-221</t>
  </si>
  <si>
    <t>770-004-231</t>
  </si>
  <si>
    <t>770-006-133</t>
  </si>
  <si>
    <t>770-006-211</t>
  </si>
  <si>
    <t>770-006-221</t>
  </si>
  <si>
    <t>770-006-231</t>
  </si>
  <si>
    <t>770-012-231</t>
  </si>
  <si>
    <t>770-014-311</t>
  </si>
  <si>
    <t>770-014-319</t>
  </si>
  <si>
    <t>770-014-459</t>
  </si>
  <si>
    <t>770-014-541</t>
  </si>
  <si>
    <t>770-015-312</t>
  </si>
  <si>
    <t>770-015-326</t>
  </si>
  <si>
    <t>770-015-461</t>
  </si>
  <si>
    <t>770-015-462</t>
  </si>
  <si>
    <t>770-016-173</t>
  </si>
  <si>
    <t>770-016-211</t>
  </si>
  <si>
    <t>770-016-221</t>
  </si>
  <si>
    <t>770-031-461</t>
  </si>
  <si>
    <t>770-032-113</t>
  </si>
  <si>
    <t>770-032-141</t>
  </si>
  <si>
    <t>770-034-332</t>
  </si>
  <si>
    <t>770-043-332</t>
  </si>
  <si>
    <t>770-068-162</t>
  </si>
  <si>
    <t>770-069-171</t>
  </si>
  <si>
    <t>770-071-181</t>
  </si>
  <si>
    <t>770-071-211</t>
  </si>
  <si>
    <t>770-071-221</t>
  </si>
  <si>
    <t>770-085-180</t>
  </si>
  <si>
    <t>770-085-221</t>
  </si>
  <si>
    <t>780-001-125</t>
  </si>
  <si>
    <t>780-004-121</t>
  </si>
  <si>
    <t>780-004-211</t>
  </si>
  <si>
    <t>780-004-221</t>
  </si>
  <si>
    <t>780-004-231</t>
  </si>
  <si>
    <t>780-006-133</t>
  </si>
  <si>
    <t>780-006-211</t>
  </si>
  <si>
    <t>780-006-221</t>
  </si>
  <si>
    <t>780-006-231</t>
  </si>
  <si>
    <t>780-008-317</t>
  </si>
  <si>
    <t>780-014-379</t>
  </si>
  <si>
    <t>780-015-312</t>
  </si>
  <si>
    <t>780-024-116</t>
  </si>
  <si>
    <t>780-024-142</t>
  </si>
  <si>
    <t>780-024-333</t>
  </si>
  <si>
    <t>780-032-331</t>
  </si>
  <si>
    <t>780-034-418</t>
  </si>
  <si>
    <t>780-054-124</t>
  </si>
  <si>
    <t>780-054-311</t>
  </si>
  <si>
    <t>780-054-332</t>
  </si>
  <si>
    <t>780-054-411</t>
  </si>
  <si>
    <t>780-055-333</t>
  </si>
  <si>
    <t>780-071-181</t>
  </si>
  <si>
    <t>780-071-211</t>
  </si>
  <si>
    <t>780-071-221</t>
  </si>
  <si>
    <t>780-085-198</t>
  </si>
  <si>
    <t>780-085-211</t>
  </si>
  <si>
    <t>780-085-221</t>
  </si>
  <si>
    <t>790-004-121</t>
  </si>
  <si>
    <t>790-004-211</t>
  </si>
  <si>
    <t>790-004-221</t>
  </si>
  <si>
    <t>790-004-231</t>
  </si>
  <si>
    <t>790-006-133</t>
  </si>
  <si>
    <t>790-006-211</t>
  </si>
  <si>
    <t>790-006-221</t>
  </si>
  <si>
    <t>790-006-231</t>
  </si>
  <si>
    <t>790-011-163</t>
  </si>
  <si>
    <t>790-011-211</t>
  </si>
  <si>
    <t>790-012-163</t>
  </si>
  <si>
    <t>790-012-314</t>
  </si>
  <si>
    <t>790-014-319</t>
  </si>
  <si>
    <t>790-014-327</t>
  </si>
  <si>
    <t>790-014-333</t>
  </si>
  <si>
    <t>790-032-163</t>
  </si>
  <si>
    <t>790-032-198</t>
  </si>
  <si>
    <t>790-032-333</t>
  </si>
  <si>
    <t>790-032-422</t>
  </si>
  <si>
    <t>790-032-461</t>
  </si>
  <si>
    <t>790-034-143</t>
  </si>
  <si>
    <t>790-034-333</t>
  </si>
  <si>
    <t>790-039-312</t>
  </si>
  <si>
    <t>790-054-143</t>
  </si>
  <si>
    <t>790-054-198</t>
  </si>
  <si>
    <t>790-055-163</t>
  </si>
  <si>
    <t>790-055-332</t>
  </si>
  <si>
    <t>790-069-171</t>
  </si>
  <si>
    <t>790-069-191</t>
  </si>
  <si>
    <t>790-069-198</t>
  </si>
  <si>
    <t>790-071-181</t>
  </si>
  <si>
    <t>790-071-211</t>
  </si>
  <si>
    <t>790-071-221</t>
  </si>
  <si>
    <t>790-085-211</t>
  </si>
  <si>
    <t>800-009-184</t>
  </si>
  <si>
    <t>800-009-185</t>
  </si>
  <si>
    <t>800-009-188</t>
  </si>
  <si>
    <t>800-009-189</t>
  </si>
  <si>
    <t>800-009-211</t>
  </si>
  <si>
    <t>800-009-221</t>
  </si>
  <si>
    <t>800-009-231</t>
  </si>
  <si>
    <t>810-004-121</t>
  </si>
  <si>
    <t>810-004-129_2</t>
  </si>
  <si>
    <t>810-004-211</t>
  </si>
  <si>
    <t>810-004-221</t>
  </si>
  <si>
    <t>810-004-231</t>
  </si>
  <si>
    <t>810-006-133</t>
  </si>
  <si>
    <t>810-006-211</t>
  </si>
  <si>
    <t>810-006-221</t>
  </si>
  <si>
    <t>810-006-231</t>
  </si>
  <si>
    <t>810-014-332</t>
  </si>
  <si>
    <t>810-014-333</t>
  </si>
  <si>
    <t>810-016-126</t>
  </si>
  <si>
    <t>810-031-142</t>
  </si>
  <si>
    <t>810-032-312</t>
  </si>
  <si>
    <t>810-034-332</t>
  </si>
  <si>
    <t>810-034-333</t>
  </si>
  <si>
    <t>810-034-351</t>
  </si>
  <si>
    <t>810-055-312</t>
  </si>
  <si>
    <t>810-055-333</t>
  </si>
  <si>
    <t>810-069-135</t>
  </si>
  <si>
    <t>810-071-181</t>
  </si>
  <si>
    <t>810-071-211</t>
  </si>
  <si>
    <t>810-071-221</t>
  </si>
  <si>
    <t>810-073-343</t>
  </si>
  <si>
    <t>820-004-121</t>
  </si>
  <si>
    <t>820-004-211</t>
  </si>
  <si>
    <t>820-004-221</t>
  </si>
  <si>
    <t>820-004-231</t>
  </si>
  <si>
    <t>820-014-333</t>
  </si>
  <si>
    <t>820-014-541</t>
  </si>
  <si>
    <t>820-032-143</t>
  </si>
  <si>
    <t>820-032-163</t>
  </si>
  <si>
    <t>820-034-163</t>
  </si>
  <si>
    <t>820-034-192</t>
  </si>
  <si>
    <t>820-034-332</t>
  </si>
  <si>
    <t>820-034-333</t>
  </si>
  <si>
    <t>820-061-418</t>
  </si>
  <si>
    <t>820-061-462</t>
  </si>
  <si>
    <t>820-067-117</t>
  </si>
  <si>
    <t>820-067-129_1</t>
  </si>
  <si>
    <t>820-067-211</t>
  </si>
  <si>
    <t>820-068-199</t>
  </si>
  <si>
    <t>820-068-211</t>
  </si>
  <si>
    <t>820-068-221</t>
  </si>
  <si>
    <t>820-071-181</t>
  </si>
  <si>
    <t>820-071-211</t>
  </si>
  <si>
    <t>820-071-221</t>
  </si>
  <si>
    <t>820-078-418</t>
  </si>
  <si>
    <t>820-085-180</t>
  </si>
  <si>
    <t>820-085-211</t>
  </si>
  <si>
    <t>820-085-221</t>
  </si>
  <si>
    <t>821-004-121</t>
  </si>
  <si>
    <t>821-004-211</t>
  </si>
  <si>
    <t>821-004-221</t>
  </si>
  <si>
    <t>821-004-231</t>
  </si>
  <si>
    <t>821-014-163</t>
  </si>
  <si>
    <t>821-014-211</t>
  </si>
  <si>
    <t>821-014-319</t>
  </si>
  <si>
    <t>821-014-333</t>
  </si>
  <si>
    <t>821-024-116</t>
  </si>
  <si>
    <t>821-031-131</t>
  </si>
  <si>
    <t>821-031-162</t>
  </si>
  <si>
    <t>821-031-411</t>
  </si>
  <si>
    <t>821-032-353</t>
  </si>
  <si>
    <t>821-054-162</t>
  </si>
  <si>
    <t>821-071-181</t>
  </si>
  <si>
    <t>821-071-211</t>
  </si>
  <si>
    <t>821-071-221</t>
  </si>
  <si>
    <t>821-085-163</t>
  </si>
  <si>
    <t>821-085-211</t>
  </si>
  <si>
    <t>821-085-221</t>
  </si>
  <si>
    <t>821-085-411</t>
  </si>
  <si>
    <t>830-004-121</t>
  </si>
  <si>
    <t>830-004-211</t>
  </si>
  <si>
    <t>830-004-221</t>
  </si>
  <si>
    <t>830-004-231</t>
  </si>
  <si>
    <t>830-006-133</t>
  </si>
  <si>
    <t>830-006-211</t>
  </si>
  <si>
    <t>830-006-221</t>
  </si>
  <si>
    <t>830-006-231</t>
  </si>
  <si>
    <t>830-009-185</t>
  </si>
  <si>
    <t>830-014-171</t>
  </si>
  <si>
    <t>830-014-461</t>
  </si>
  <si>
    <t>830-031-162</t>
  </si>
  <si>
    <t>830-031-167</t>
  </si>
  <si>
    <t>830-031-312</t>
  </si>
  <si>
    <t>830-032-167</t>
  </si>
  <si>
    <t>830-034-333</t>
  </si>
  <si>
    <t>830-048-180</t>
  </si>
  <si>
    <t>830-048-211</t>
  </si>
  <si>
    <t>830-054-332</t>
  </si>
  <si>
    <t>830-055-163</t>
  </si>
  <si>
    <t>830-055-351</t>
  </si>
  <si>
    <t>830-056-312</t>
  </si>
  <si>
    <t>830-056-552</t>
  </si>
  <si>
    <t>830-069-147</t>
  </si>
  <si>
    <t>830-069-198</t>
  </si>
  <si>
    <t>830-071-181</t>
  </si>
  <si>
    <t>830-071-211</t>
  </si>
  <si>
    <t>830-071-221</t>
  </si>
  <si>
    <t>830-088-411</t>
  </si>
  <si>
    <t>840-001-125</t>
  </si>
  <si>
    <t>840-004-121</t>
  </si>
  <si>
    <t>840-004-211</t>
  </si>
  <si>
    <t>840-004-221</t>
  </si>
  <si>
    <t>840-004-231</t>
  </si>
  <si>
    <t>840-006-133</t>
  </si>
  <si>
    <t>840-006-211</t>
  </si>
  <si>
    <t>840-006-221</t>
  </si>
  <si>
    <t>840-006-231</t>
  </si>
  <si>
    <t>840-014-148</t>
  </si>
  <si>
    <t>840-014-333</t>
  </si>
  <si>
    <t>840-014-462</t>
  </si>
  <si>
    <t>840-014-541</t>
  </si>
  <si>
    <t>840-015-311</t>
  </si>
  <si>
    <t>840-016-211</t>
  </si>
  <si>
    <t>840-016-411</t>
  </si>
  <si>
    <t>840-027-167</t>
  </si>
  <si>
    <t>840-027-199</t>
  </si>
  <si>
    <t>840-031-142</t>
  </si>
  <si>
    <t>840-031-167</t>
  </si>
  <si>
    <t>840-032-141</t>
  </si>
  <si>
    <t>840-032-167</t>
  </si>
  <si>
    <t>840-067-117</t>
  </si>
  <si>
    <t>840-067-211</t>
  </si>
  <si>
    <t>840-069-199</t>
  </si>
  <si>
    <t>840-069-332</t>
  </si>
  <si>
    <t>840-071-181</t>
  </si>
  <si>
    <t>840-071-211</t>
  </si>
  <si>
    <t>840-071-221</t>
  </si>
  <si>
    <t>840-085-180</t>
  </si>
  <si>
    <t>840-085-211</t>
  </si>
  <si>
    <t>840-085-221</t>
  </si>
  <si>
    <t>850-004-121</t>
  </si>
  <si>
    <t>850-004-211</t>
  </si>
  <si>
    <t>850-004-221</t>
  </si>
  <si>
    <t>850-004-231</t>
  </si>
  <si>
    <t>850-006-133</t>
  </si>
  <si>
    <t>850-006-211</t>
  </si>
  <si>
    <t>850-006-221</t>
  </si>
  <si>
    <t>850-006-231</t>
  </si>
  <si>
    <t>850-007-135</t>
  </si>
  <si>
    <t>850-012-425</t>
  </si>
  <si>
    <t>850-014-163</t>
  </si>
  <si>
    <t>850-014-541</t>
  </si>
  <si>
    <t>850-015-411</t>
  </si>
  <si>
    <t>850-015-472</t>
  </si>
  <si>
    <t>850-016-126</t>
  </si>
  <si>
    <t>850-016-211</t>
  </si>
  <si>
    <t>850-016-221</t>
  </si>
  <si>
    <t>850-029-312</t>
  </si>
  <si>
    <t>850-031-135</t>
  </si>
  <si>
    <t>850-062-180</t>
  </si>
  <si>
    <t>850-062-211</t>
  </si>
  <si>
    <t>850-068-162</t>
  </si>
  <si>
    <t>850-071-181</t>
  </si>
  <si>
    <t>850-071-211</t>
  </si>
  <si>
    <t>850-071-221</t>
  </si>
  <si>
    <t>860-003-153</t>
  </si>
  <si>
    <t>860-004-121</t>
  </si>
  <si>
    <t>860-004-211</t>
  </si>
  <si>
    <t>860-004-221</t>
  </si>
  <si>
    <t>860-004-231</t>
  </si>
  <si>
    <t>860-005-129_1</t>
  </si>
  <si>
    <t>860-006-133</t>
  </si>
  <si>
    <t>860-006-211</t>
  </si>
  <si>
    <t>860-006-221</t>
  </si>
  <si>
    <t>860-006-231</t>
  </si>
  <si>
    <t>860-012-424</t>
  </si>
  <si>
    <t>860-014-171</t>
  </si>
  <si>
    <t>860-014-333</t>
  </si>
  <si>
    <t>860-031-121</t>
  </si>
  <si>
    <t>860-031-146</t>
  </si>
  <si>
    <t>860-032-312</t>
  </si>
  <si>
    <t>860-034-131</t>
  </si>
  <si>
    <t>860-071-181</t>
  </si>
  <si>
    <t>860-071-211</t>
  </si>
  <si>
    <t>860-071-221</t>
  </si>
  <si>
    <t>860-073-311</t>
  </si>
  <si>
    <t>860-085-211</t>
  </si>
  <si>
    <t>860-085-221</t>
  </si>
  <si>
    <t>861-004-121</t>
  </si>
  <si>
    <t>861-004-211</t>
  </si>
  <si>
    <t>861-004-221</t>
  </si>
  <si>
    <t>861-004-231</t>
  </si>
  <si>
    <t>861-007-121</t>
  </si>
  <si>
    <t>861-016-126</t>
  </si>
  <si>
    <t>861-016-221</t>
  </si>
  <si>
    <t>861-016-411</t>
  </si>
  <si>
    <t>861-020-124</t>
  </si>
  <si>
    <t>861-020-211</t>
  </si>
  <si>
    <t>861-020-311</t>
  </si>
  <si>
    <t>861-029-165</t>
  </si>
  <si>
    <t>861-063-162</t>
  </si>
  <si>
    <t>861-069-312</t>
  </si>
  <si>
    <t>861-071-181</t>
  </si>
  <si>
    <t>861-071-211</t>
  </si>
  <si>
    <t>861-071-221</t>
  </si>
  <si>
    <t>861-085-411</t>
  </si>
  <si>
    <t>861-085-418</t>
  </si>
  <si>
    <t>862-002-112</t>
  </si>
  <si>
    <t>862-004-121</t>
  </si>
  <si>
    <t>862-004-211</t>
  </si>
  <si>
    <t>862-004-221</t>
  </si>
  <si>
    <t>862-004-231</t>
  </si>
  <si>
    <t>862-006-133</t>
  </si>
  <si>
    <t>862-006-211</t>
  </si>
  <si>
    <t>862-006-221</t>
  </si>
  <si>
    <t>862-006-231</t>
  </si>
  <si>
    <t>862-009-185</t>
  </si>
  <si>
    <t>862-013-164</t>
  </si>
  <si>
    <t>862-014-192</t>
  </si>
  <si>
    <t>862-014-333</t>
  </si>
  <si>
    <t>862-014-541</t>
  </si>
  <si>
    <t>862-022-113</t>
  </si>
  <si>
    <t>862-022-211</t>
  </si>
  <si>
    <t>862-022-221</t>
  </si>
  <si>
    <t>862-022-231</t>
  </si>
  <si>
    <t>862-032-166</t>
  </si>
  <si>
    <t>862-032-199</t>
  </si>
  <si>
    <t>862-048-180</t>
  </si>
  <si>
    <t>862-048-211</t>
  </si>
  <si>
    <t>862-054-167</t>
  </si>
  <si>
    <t>862-056-312</t>
  </si>
  <si>
    <t>862-062-180</t>
  </si>
  <si>
    <t>862-062-211</t>
  </si>
  <si>
    <t>862-069-147</t>
  </si>
  <si>
    <t>862-071-181</t>
  </si>
  <si>
    <t>862-071-211</t>
  </si>
  <si>
    <t>862-071-221</t>
  </si>
  <si>
    <t>862-081-171</t>
  </si>
  <si>
    <t>862-081-211</t>
  </si>
  <si>
    <t>862-085-163</t>
  </si>
  <si>
    <t>862-085-180</t>
  </si>
  <si>
    <t>862-085-221</t>
  </si>
  <si>
    <t>862-085-411</t>
  </si>
  <si>
    <t>870-004-121</t>
  </si>
  <si>
    <t>870-004-211</t>
  </si>
  <si>
    <t>870-004-221</t>
  </si>
  <si>
    <t>870-004-231</t>
  </si>
  <si>
    <t>870-006-133</t>
  </si>
  <si>
    <t>870-006-211</t>
  </si>
  <si>
    <t>870-006-221</t>
  </si>
  <si>
    <t>870-006-231</t>
  </si>
  <si>
    <t>870-008-317</t>
  </si>
  <si>
    <t>870-009-231</t>
  </si>
  <si>
    <t>870-014-333</t>
  </si>
  <si>
    <t>870-014-379</t>
  </si>
  <si>
    <t>870-015-311</t>
  </si>
  <si>
    <t>870-015-312</t>
  </si>
  <si>
    <t>870-015-319</t>
  </si>
  <si>
    <t>870-015-462</t>
  </si>
  <si>
    <t>870-016-221</t>
  </si>
  <si>
    <t>870-019-116</t>
  </si>
  <si>
    <t>870-019-142</t>
  </si>
  <si>
    <t>870-019-173</t>
  </si>
  <si>
    <t>870-032-312</t>
  </si>
  <si>
    <t>870-048-180</t>
  </si>
  <si>
    <t>870-048-211</t>
  </si>
  <si>
    <t>870-056-321</t>
  </si>
  <si>
    <t>870-061-327</t>
  </si>
  <si>
    <t>870-062-180</t>
  </si>
  <si>
    <t>870-062-211</t>
  </si>
  <si>
    <t>870-069-418</t>
  </si>
  <si>
    <t>870-071-181</t>
  </si>
  <si>
    <t>870-071-211</t>
  </si>
  <si>
    <t>870-071-221</t>
  </si>
  <si>
    <t>870-085-211</t>
  </si>
  <si>
    <t>870-088-411</t>
  </si>
  <si>
    <t>870-131-413</t>
  </si>
  <si>
    <t>880-004-121</t>
  </si>
  <si>
    <t>880-004-211</t>
  </si>
  <si>
    <t>880-004-221</t>
  </si>
  <si>
    <t>880-004-231</t>
  </si>
  <si>
    <t>880-006-133</t>
  </si>
  <si>
    <t>880-006-211</t>
  </si>
  <si>
    <t>880-006-221</t>
  </si>
  <si>
    <t>880-006-231</t>
  </si>
  <si>
    <t>880-015-418</t>
  </si>
  <si>
    <t>880-016-126</t>
  </si>
  <si>
    <t>880-016-211</t>
  </si>
  <si>
    <t>880-019-114</t>
  </si>
  <si>
    <t>880-019-121</t>
  </si>
  <si>
    <t>880-019-131</t>
  </si>
  <si>
    <t>880-019-142</t>
  </si>
  <si>
    <t>880-019-151</t>
  </si>
  <si>
    <t>880-019-211</t>
  </si>
  <si>
    <t>880-019-221</t>
  </si>
  <si>
    <t>880-019-231</t>
  </si>
  <si>
    <t>880-019-312</t>
  </si>
  <si>
    <t>880-027-165</t>
  </si>
  <si>
    <t>880-032-163</t>
  </si>
  <si>
    <t>880-054-411</t>
  </si>
  <si>
    <t>880-056-343</t>
  </si>
  <si>
    <t>880-056-422</t>
  </si>
  <si>
    <t>880-056-423</t>
  </si>
  <si>
    <t>880-056-424</t>
  </si>
  <si>
    <t>880-071-181</t>
  </si>
  <si>
    <t>880-071-211</t>
  </si>
  <si>
    <t>880-071-221</t>
  </si>
  <si>
    <t>880-085-211</t>
  </si>
  <si>
    <t>890-002-715</t>
  </si>
  <si>
    <t>890-004-121</t>
  </si>
  <si>
    <t>890-004-211</t>
  </si>
  <si>
    <t>890-004-221</t>
  </si>
  <si>
    <t>890-004-231</t>
  </si>
  <si>
    <t>890-014-221</t>
  </si>
  <si>
    <t>890-014-332</t>
  </si>
  <si>
    <t>890-014-351</t>
  </si>
  <si>
    <t>890-016-121</t>
  </si>
  <si>
    <t>890-016-221</t>
  </si>
  <si>
    <t>890-016-411</t>
  </si>
  <si>
    <t>890-019-142</t>
  </si>
  <si>
    <t>890-019-163</t>
  </si>
  <si>
    <t>890-019-192</t>
  </si>
  <si>
    <t>890-024-162</t>
  </si>
  <si>
    <t>890-032-333</t>
  </si>
  <si>
    <t>890-032-418</t>
  </si>
  <si>
    <t>890-039-311</t>
  </si>
  <si>
    <t>890-039-312</t>
  </si>
  <si>
    <t>890-039-411</t>
  </si>
  <si>
    <t>890-048-180</t>
  </si>
  <si>
    <t>890-048-211</t>
  </si>
  <si>
    <t>890-055-312</t>
  </si>
  <si>
    <t>890-056-425</t>
  </si>
  <si>
    <t>890-056-461</t>
  </si>
  <si>
    <t>890-061-418</t>
  </si>
  <si>
    <t>890-069-121</t>
  </si>
  <si>
    <t>890-069-171</t>
  </si>
  <si>
    <t>890-071-181</t>
  </si>
  <si>
    <t>890-071-211</t>
  </si>
  <si>
    <t>890-071-221</t>
  </si>
  <si>
    <t>890-085-411</t>
  </si>
  <si>
    <t>900-004-121</t>
  </si>
  <si>
    <t>900-004-211</t>
  </si>
  <si>
    <t>900-004-221</t>
  </si>
  <si>
    <t>900-004-231</t>
  </si>
  <si>
    <t>900-006-133</t>
  </si>
  <si>
    <t>900-006-211</t>
  </si>
  <si>
    <t>900-006-221</t>
  </si>
  <si>
    <t>900-006-231</t>
  </si>
  <si>
    <t>900-014-313</t>
  </si>
  <si>
    <t>900-014-333</t>
  </si>
  <si>
    <t>900-016-221</t>
  </si>
  <si>
    <t>900-029-142</t>
  </si>
  <si>
    <t>900-055-351</t>
  </si>
  <si>
    <t>900-067-117</t>
  </si>
  <si>
    <t>900-067-211</t>
  </si>
  <si>
    <t>900-069-411</t>
  </si>
  <si>
    <t>900-071-181</t>
  </si>
  <si>
    <t>900-071-211</t>
  </si>
  <si>
    <t>900-071-221</t>
  </si>
  <si>
    <t>900-085-192</t>
  </si>
  <si>
    <t>900-085-211</t>
  </si>
  <si>
    <t>900-085-221</t>
  </si>
  <si>
    <t>910-001-129_2</t>
  </si>
  <si>
    <t>910-003-163</t>
  </si>
  <si>
    <t>910-003-199</t>
  </si>
  <si>
    <t>910-004-121</t>
  </si>
  <si>
    <t>910-004-211</t>
  </si>
  <si>
    <t>910-004-221</t>
  </si>
  <si>
    <t>910-004-231</t>
  </si>
  <si>
    <t>910-015-312</t>
  </si>
  <si>
    <t>910-015-332</t>
  </si>
  <si>
    <t>910-015-411</t>
  </si>
  <si>
    <t>910-015-422</t>
  </si>
  <si>
    <t>910-016-126</t>
  </si>
  <si>
    <t>910-016-211</t>
  </si>
  <si>
    <t>910-016-221</t>
  </si>
  <si>
    <t>910-020-162</t>
  </si>
  <si>
    <t>910-022-312</t>
  </si>
  <si>
    <t>910-031-311</t>
  </si>
  <si>
    <t>910-031-411</t>
  </si>
  <si>
    <t>910-032-163</t>
  </si>
  <si>
    <t>910-032-167</t>
  </si>
  <si>
    <t>910-032-461</t>
  </si>
  <si>
    <t>910-037-125</t>
  </si>
  <si>
    <t>910-037-163</t>
  </si>
  <si>
    <t>910-037-188</t>
  </si>
  <si>
    <t>910-037-195</t>
  </si>
  <si>
    <t>910-054-418</t>
  </si>
  <si>
    <t>910-067-117</t>
  </si>
  <si>
    <t>910-067-211</t>
  </si>
  <si>
    <t>910-069-116</t>
  </si>
  <si>
    <t>910-069-149</t>
  </si>
  <si>
    <t>910-071-181</t>
  </si>
  <si>
    <t>910-071-211</t>
  </si>
  <si>
    <t>910-071-221</t>
  </si>
  <si>
    <t>910-085-196</t>
  </si>
  <si>
    <t>910-085-211</t>
  </si>
  <si>
    <t>910-085-221</t>
  </si>
  <si>
    <t>920-004-121</t>
  </si>
  <si>
    <t>920-004-211</t>
  </si>
  <si>
    <t>920-004-221</t>
  </si>
  <si>
    <t>920-004-231</t>
  </si>
  <si>
    <t>920-005-117</t>
  </si>
  <si>
    <t>920-006-133</t>
  </si>
  <si>
    <t>920-006-211</t>
  </si>
  <si>
    <t>920-006-221</t>
  </si>
  <si>
    <t>920-006-231</t>
  </si>
  <si>
    <t>920-012-113</t>
  </si>
  <si>
    <t>920-012-314</t>
  </si>
  <si>
    <t>920-012-327</t>
  </si>
  <si>
    <t>920-014-166</t>
  </si>
  <si>
    <t>920-014-171</t>
  </si>
  <si>
    <t>920-014-172</t>
  </si>
  <si>
    <t>920-014-331</t>
  </si>
  <si>
    <t>920-014-541</t>
  </si>
  <si>
    <t>920-016-311</t>
  </si>
  <si>
    <t>920-020-191</t>
  </si>
  <si>
    <t>920-029-163</t>
  </si>
  <si>
    <t>920-037-148</t>
  </si>
  <si>
    <t>920-037-180</t>
  </si>
  <si>
    <t>920-037-195</t>
  </si>
  <si>
    <t>920-037-327</t>
  </si>
  <si>
    <t>920-037-332</t>
  </si>
  <si>
    <t>920-037-459</t>
  </si>
  <si>
    <t>920-055-171</t>
  </si>
  <si>
    <t>920-055-172</t>
  </si>
  <si>
    <t>920-055-459</t>
  </si>
  <si>
    <t>920-073-418</t>
  </si>
  <si>
    <t>920-085-163</t>
  </si>
  <si>
    <t>920-085-166</t>
  </si>
  <si>
    <t>920-085-180</t>
  </si>
  <si>
    <t>920-085-192</t>
  </si>
  <si>
    <t>920-085-196</t>
  </si>
  <si>
    <t>920-085-197</t>
  </si>
  <si>
    <t>920-085-211</t>
  </si>
  <si>
    <t>920-085-221</t>
  </si>
  <si>
    <t>920-131-418</t>
  </si>
  <si>
    <t>930-009-231</t>
  </si>
  <si>
    <t>930-012-311</t>
  </si>
  <si>
    <t>930-013-162</t>
  </si>
  <si>
    <t>930-019-147</t>
  </si>
  <si>
    <t>930-019-167</t>
  </si>
  <si>
    <t>930-032-167</t>
  </si>
  <si>
    <t>930-032-313</t>
  </si>
  <si>
    <t>930-037-126</t>
  </si>
  <si>
    <t>930-037-146</t>
  </si>
  <si>
    <t>930-037-163</t>
  </si>
  <si>
    <t>930-037-171</t>
  </si>
  <si>
    <t>930-037-327</t>
  </si>
  <si>
    <t>930-037-333</t>
  </si>
  <si>
    <t>930-037-422</t>
  </si>
  <si>
    <t>930-061-411</t>
  </si>
  <si>
    <t>930-071-181</t>
  </si>
  <si>
    <t>930-071-211</t>
  </si>
  <si>
    <t>930-071-221</t>
  </si>
  <si>
    <t>940-004-121</t>
  </si>
  <si>
    <t>940-004-211</t>
  </si>
  <si>
    <t>940-004-221</t>
  </si>
  <si>
    <t>940-004-231</t>
  </si>
  <si>
    <t>940-013-167</t>
  </si>
  <si>
    <t>940-014-163</t>
  </si>
  <si>
    <t>940-014-332</t>
  </si>
  <si>
    <t>940-015-411</t>
  </si>
  <si>
    <t>940-015-462</t>
  </si>
  <si>
    <t>940-016-221</t>
  </si>
  <si>
    <t>940-019-327</t>
  </si>
  <si>
    <t>940-019-332</t>
  </si>
  <si>
    <t>940-027-167</t>
  </si>
  <si>
    <t>940-032-143</t>
  </si>
  <si>
    <t>940-034-333</t>
  </si>
  <si>
    <t>940-034-418</t>
  </si>
  <si>
    <t>940-037-451</t>
  </si>
  <si>
    <t>940-054-124</t>
  </si>
  <si>
    <t>940-055-413</t>
  </si>
  <si>
    <t>940-055-459</t>
  </si>
  <si>
    <t>940-056-326</t>
  </si>
  <si>
    <t>940-071-181</t>
  </si>
  <si>
    <t>940-071-211</t>
  </si>
  <si>
    <t>940-071-221</t>
  </si>
  <si>
    <t>940-085-211</t>
  </si>
  <si>
    <t>950-003-151</t>
  </si>
  <si>
    <t>950-004-121</t>
  </si>
  <si>
    <t>950-004-211</t>
  </si>
  <si>
    <t>950-004-221</t>
  </si>
  <si>
    <t>950-004-231</t>
  </si>
  <si>
    <t>950-006-133</t>
  </si>
  <si>
    <t>950-006-211</t>
  </si>
  <si>
    <t>950-006-221</t>
  </si>
  <si>
    <t>950-006-231</t>
  </si>
  <si>
    <t>950-014-332</t>
  </si>
  <si>
    <t>950-014-333</t>
  </si>
  <si>
    <t>950-014-379</t>
  </si>
  <si>
    <t>950-015-311</t>
  </si>
  <si>
    <t>950-015-418</t>
  </si>
  <si>
    <t>950-015-462</t>
  </si>
  <si>
    <t>950-016-126</t>
  </si>
  <si>
    <t>950-016-198</t>
  </si>
  <si>
    <t>950-016-211</t>
  </si>
  <si>
    <t>950-016-221</t>
  </si>
  <si>
    <t>950-029-121</t>
  </si>
  <si>
    <t>950-032-144</t>
  </si>
  <si>
    <t>950-034-162</t>
  </si>
  <si>
    <t>950-071-181</t>
  </si>
  <si>
    <t>950-071-211</t>
  </si>
  <si>
    <t>950-071-221</t>
  </si>
  <si>
    <t>950-085-180</t>
  </si>
  <si>
    <t>950-085-211</t>
  </si>
  <si>
    <t>960-002-111</t>
  </si>
  <si>
    <t>960-004-121</t>
  </si>
  <si>
    <t>960-004-211</t>
  </si>
  <si>
    <t>960-004-221</t>
  </si>
  <si>
    <t>960-004-231</t>
  </si>
  <si>
    <t>960-006-133</t>
  </si>
  <si>
    <t>960-006-211</t>
  </si>
  <si>
    <t>960-006-221</t>
  </si>
  <si>
    <t>960-006-231</t>
  </si>
  <si>
    <t>960-014-191</t>
  </si>
  <si>
    <t>960-014-319</t>
  </si>
  <si>
    <t>960-014-332</t>
  </si>
  <si>
    <t>960-014-541</t>
  </si>
  <si>
    <t>960-024-117</t>
  </si>
  <si>
    <t>960-024-129_1</t>
  </si>
  <si>
    <t>960-027-167</t>
  </si>
  <si>
    <t>960-031-162</t>
  </si>
  <si>
    <t>960-031-312</t>
  </si>
  <si>
    <t>960-032-113</t>
  </si>
  <si>
    <t>960-032-133</t>
  </si>
  <si>
    <t>960-032-151</t>
  </si>
  <si>
    <t>960-032-167</t>
  </si>
  <si>
    <t>960-034-332</t>
  </si>
  <si>
    <t>960-034-461</t>
  </si>
  <si>
    <t>960-037-418</t>
  </si>
  <si>
    <t>960-055-418</t>
  </si>
  <si>
    <t>960-056-312</t>
  </si>
  <si>
    <t>960-062-180</t>
  </si>
  <si>
    <t>960-062-211</t>
  </si>
  <si>
    <t>960-067-117</t>
  </si>
  <si>
    <t>960-067-129_1</t>
  </si>
  <si>
    <t>960-067-211</t>
  </si>
  <si>
    <t>960-071-181</t>
  </si>
  <si>
    <t>960-071-211</t>
  </si>
  <si>
    <t>960-071-221</t>
  </si>
  <si>
    <t>960-085-311</t>
  </si>
  <si>
    <t>960-096-121</t>
  </si>
  <si>
    <t>960-096-211</t>
  </si>
  <si>
    <t>960-096-221</t>
  </si>
  <si>
    <t>960-096-231</t>
  </si>
  <si>
    <t>970-004-121</t>
  </si>
  <si>
    <t>970-004-211</t>
  </si>
  <si>
    <t>970-004-221</t>
  </si>
  <si>
    <t>970-004-231</t>
  </si>
  <si>
    <t>970-006-133</t>
  </si>
  <si>
    <t>970-006-211</t>
  </si>
  <si>
    <t>970-006-221</t>
  </si>
  <si>
    <t>970-006-231</t>
  </si>
  <si>
    <t>970-012-411</t>
  </si>
  <si>
    <t>970-014-131</t>
  </si>
  <si>
    <t>970-014-333</t>
  </si>
  <si>
    <t>970-015-312</t>
  </si>
  <si>
    <t>970-015-411</t>
  </si>
  <si>
    <t>970-016-126</t>
  </si>
  <si>
    <t>970-016-171</t>
  </si>
  <si>
    <t>970-024-131</t>
  </si>
  <si>
    <t>970-032-196</t>
  </si>
  <si>
    <t>970-034-163</t>
  </si>
  <si>
    <t>970-055-333</t>
  </si>
  <si>
    <t>970-055-351</t>
  </si>
  <si>
    <t>970-062-180</t>
  </si>
  <si>
    <t>970-062-211</t>
  </si>
  <si>
    <t>970-071-181</t>
  </si>
  <si>
    <t>970-071-211</t>
  </si>
  <si>
    <t>970-071-221</t>
  </si>
  <si>
    <t>970-079-311</t>
  </si>
  <si>
    <t>970-085-180</t>
  </si>
  <si>
    <t>970-085-198</t>
  </si>
  <si>
    <t>980-004-121</t>
  </si>
  <si>
    <t>980-004-211</t>
  </si>
  <si>
    <t>980-004-221</t>
  </si>
  <si>
    <t>980-004-231</t>
  </si>
  <si>
    <t>980-006-133</t>
  </si>
  <si>
    <t>980-006-211</t>
  </si>
  <si>
    <t>980-006-221</t>
  </si>
  <si>
    <t>980-006-231</t>
  </si>
  <si>
    <t>980-011-163</t>
  </si>
  <si>
    <t>980-011-211</t>
  </si>
  <si>
    <t>980-012-148</t>
  </si>
  <si>
    <t>980-012-411</t>
  </si>
  <si>
    <t>980-013-167</t>
  </si>
  <si>
    <t>980-014-163</t>
  </si>
  <si>
    <t>980-014-166</t>
  </si>
  <si>
    <t>980-014-319</t>
  </si>
  <si>
    <t>980-014-418</t>
  </si>
  <si>
    <t>980-014-461</t>
  </si>
  <si>
    <t>980-014-462</t>
  </si>
  <si>
    <t>980-032-163</t>
  </si>
  <si>
    <t>980-032-192</t>
  </si>
  <si>
    <t>980-032-411</t>
  </si>
  <si>
    <t>980-034-192</t>
  </si>
  <si>
    <t>980-037-163</t>
  </si>
  <si>
    <t>980-037-166</t>
  </si>
  <si>
    <t>980-039-312</t>
  </si>
  <si>
    <t>980-054-418</t>
  </si>
  <si>
    <t>980-055-333</t>
  </si>
  <si>
    <t>980-056-172</t>
  </si>
  <si>
    <t>980-056-312</t>
  </si>
  <si>
    <t>980-056-541</t>
  </si>
  <si>
    <t>980-068-121</t>
  </si>
  <si>
    <t>980-069-413</t>
  </si>
  <si>
    <t>980-069-418</t>
  </si>
  <si>
    <t>980-071-181</t>
  </si>
  <si>
    <t>980-071-211</t>
  </si>
  <si>
    <t>980-071-221</t>
  </si>
  <si>
    <t>980-085-163</t>
  </si>
  <si>
    <t>980-085-180</t>
  </si>
  <si>
    <t>980-085-192</t>
  </si>
  <si>
    <t>980-085-198</t>
  </si>
  <si>
    <t>980-085-211</t>
  </si>
  <si>
    <t>980-085-221</t>
  </si>
  <si>
    <t>980-085-312</t>
  </si>
  <si>
    <t>980-085-411</t>
  </si>
  <si>
    <t>990-004-121</t>
  </si>
  <si>
    <t>990-004-211</t>
  </si>
  <si>
    <t>990-004-221</t>
  </si>
  <si>
    <t>990-004-231</t>
  </si>
  <si>
    <t>990-006-133</t>
  </si>
  <si>
    <t>990-006-211</t>
  </si>
  <si>
    <t>990-006-221</t>
  </si>
  <si>
    <t>990-006-231</t>
  </si>
  <si>
    <t>990-011-211</t>
  </si>
  <si>
    <t>990-014-162</t>
  </si>
  <si>
    <t>990-014-333</t>
  </si>
  <si>
    <t>990-015-311</t>
  </si>
  <si>
    <t>990-016-423</t>
  </si>
  <si>
    <t>990-029-131</t>
  </si>
  <si>
    <t>990-031-153</t>
  </si>
  <si>
    <t>990-032-144</t>
  </si>
  <si>
    <t>990-032-199</t>
  </si>
  <si>
    <t>990-062-180</t>
  </si>
  <si>
    <t>990-062-211</t>
  </si>
  <si>
    <t>990-063-144</t>
  </si>
  <si>
    <t>990-071-181</t>
  </si>
  <si>
    <t>990-071-211</t>
  </si>
  <si>
    <t>990-071-221</t>
  </si>
  <si>
    <t>990-085-163</t>
  </si>
  <si>
    <t>990-085-211</t>
  </si>
  <si>
    <t>990-131-413</t>
  </si>
  <si>
    <t>995-004-121</t>
  </si>
  <si>
    <t>995-004-211</t>
  </si>
  <si>
    <t>995-004-221</t>
  </si>
  <si>
    <t>995-004-231</t>
  </si>
  <si>
    <t>995-005-117</t>
  </si>
  <si>
    <t>995-006-133</t>
  </si>
  <si>
    <t>995-006-211</t>
  </si>
  <si>
    <t>995-006-221</t>
  </si>
  <si>
    <t>995-014-171</t>
  </si>
  <si>
    <t>995-014-192</t>
  </si>
  <si>
    <t>995-014-221</t>
  </si>
  <si>
    <t>995-014-319</t>
  </si>
  <si>
    <t>995-014-333</t>
  </si>
  <si>
    <t>995-014-422</t>
  </si>
  <si>
    <t>995-016-198</t>
  </si>
  <si>
    <t>995-016-221</t>
  </si>
  <si>
    <t>995-019-199</t>
  </si>
  <si>
    <t>995-029-165</t>
  </si>
  <si>
    <t>995-031-411</t>
  </si>
  <si>
    <t>995-031-418</t>
  </si>
  <si>
    <t>995-056-312</t>
  </si>
  <si>
    <t>995-056-552</t>
  </si>
  <si>
    <t>995-062-180</t>
  </si>
  <si>
    <t>995-062-211</t>
  </si>
  <si>
    <t>995-071-181</t>
  </si>
  <si>
    <t>995-071-211</t>
  </si>
  <si>
    <t>995-071-221</t>
  </si>
  <si>
    <t>995-085-163</t>
  </si>
  <si>
    <t>995-085-180</t>
  </si>
  <si>
    <t>995-085-211</t>
  </si>
  <si>
    <t>995-085-312</t>
  </si>
  <si>
    <t>010-ALL-148</t>
  </si>
  <si>
    <t>010-ALL-333</t>
  </si>
  <si>
    <t>010-ALL-379</t>
  </si>
  <si>
    <t>020-ALL-126</t>
  </si>
  <si>
    <t>020-ALL-181</t>
  </si>
  <si>
    <t>020-ALL-192</t>
  </si>
  <si>
    <t>020-ALL-198</t>
  </si>
  <si>
    <t>020-ALL-333</t>
  </si>
  <si>
    <t>020-ALL-459</t>
  </si>
  <si>
    <t>020-ALL-541</t>
  </si>
  <si>
    <t>030-ALL-117</t>
  </si>
  <si>
    <t>030-ALL-185</t>
  </si>
  <si>
    <t>040-ALL-153</t>
  </si>
  <si>
    <t>040-ALL-163</t>
  </si>
  <si>
    <t>040-ALL-167</t>
  </si>
  <si>
    <t>040-ALL-198</t>
  </si>
  <si>
    <t>040-ALL-333</t>
  </si>
  <si>
    <t>040-ALL-351</t>
  </si>
  <si>
    <t>050-ALL-333</t>
  </si>
  <si>
    <t>060-ALL-181</t>
  </si>
  <si>
    <t>060-ALL-317</t>
  </si>
  <si>
    <t>060-ALL-333</t>
  </si>
  <si>
    <t>060-ALL-552</t>
  </si>
  <si>
    <t>070-ALL-317</t>
  </si>
  <si>
    <t>070-ALL-331</t>
  </si>
  <si>
    <t>080-ALL-192</t>
  </si>
  <si>
    <t>080-ALL-196</t>
  </si>
  <si>
    <t>080-ALL-333</t>
  </si>
  <si>
    <t>090-ALL-117</t>
  </si>
  <si>
    <t>090-ALL-163</t>
  </si>
  <si>
    <t>100-ALL-118</t>
  </si>
  <si>
    <t>100-ALL-124</t>
  </si>
  <si>
    <t>100-ALL-143</t>
  </si>
  <si>
    <t>110-ALL-126</t>
  </si>
  <si>
    <t>110-ALL-166</t>
  </si>
  <si>
    <t>110-ALL-331</t>
  </si>
  <si>
    <t>111-ALL-165</t>
  </si>
  <si>
    <t>111-ALL-171</t>
  </si>
  <si>
    <t>111-ALL-541</t>
  </si>
  <si>
    <t>120-ALL-313</t>
  </si>
  <si>
    <t>120-ALL-341</t>
  </si>
  <si>
    <t>130-ALL-333</t>
  </si>
  <si>
    <t>130-ALL-378</t>
  </si>
  <si>
    <t>132-ALL-126</t>
  </si>
  <si>
    <t>132-ALL-146</t>
  </si>
  <si>
    <t>132-ALL-152</t>
  </si>
  <si>
    <t>132-ALL-191</t>
  </si>
  <si>
    <t>132-ALL-316</t>
  </si>
  <si>
    <t>132-ALL-342</t>
  </si>
  <si>
    <t>132-ALL-541</t>
  </si>
  <si>
    <t>140-ALL-192</t>
  </si>
  <si>
    <t>140-ALL-333</t>
  </si>
  <si>
    <t>150-ALL-198</t>
  </si>
  <si>
    <t>150-ALL-333</t>
  </si>
  <si>
    <t>150-ALL-345</t>
  </si>
  <si>
    <t>160-ALL-153</t>
  </si>
  <si>
    <t>160-ALL-181</t>
  </si>
  <si>
    <t>170-ALL-196</t>
  </si>
  <si>
    <t>170-ALL-378</t>
  </si>
  <si>
    <t>180-ALL-126</t>
  </si>
  <si>
    <t>180-ALL-167</t>
  </si>
  <si>
    <t>180-ALL-196</t>
  </si>
  <si>
    <t>181-ALL-125</t>
  </si>
  <si>
    <t>181-ALL-198</t>
  </si>
  <si>
    <t>181-ALL-379</t>
  </si>
  <si>
    <t>182-ALL-118</t>
  </si>
  <si>
    <t>182-ALL-198</t>
  </si>
  <si>
    <t>182-ALL-331</t>
  </si>
  <si>
    <t>182-ALL-333</t>
  </si>
  <si>
    <t>182-ALL-542</t>
  </si>
  <si>
    <t>190-ALL-198</t>
  </si>
  <si>
    <t>190-ALL-322</t>
  </si>
  <si>
    <t>200-ALL-181</t>
  </si>
  <si>
    <t>200-ALL-333</t>
  </si>
  <si>
    <t>210-ALL-135</t>
  </si>
  <si>
    <t>210-ALL-153</t>
  </si>
  <si>
    <t>210-ALL-181</t>
  </si>
  <si>
    <t>210-ALL-192</t>
  </si>
  <si>
    <t>210-ALL-459</t>
  </si>
  <si>
    <t>220-ALL-181</t>
  </si>
  <si>
    <t>220-ALL-332</t>
  </si>
  <si>
    <t>220-ALL-361</t>
  </si>
  <si>
    <t>220-ALL-425</t>
  </si>
  <si>
    <t>230-ALL-117</t>
  </si>
  <si>
    <t>230-ALL-164</t>
  </si>
  <si>
    <t>230-ALL-317</t>
  </si>
  <si>
    <t>230-ALL-333</t>
  </si>
  <si>
    <t>240-ALL-124</t>
  </si>
  <si>
    <t>240-ALL-186</t>
  </si>
  <si>
    <t>240-ALL-193</t>
  </si>
  <si>
    <t>240-ALL-313</t>
  </si>
  <si>
    <t>240-ALL-331</t>
  </si>
  <si>
    <t>250-ALL-126</t>
  </si>
  <si>
    <t>250-ALL-192</t>
  </si>
  <si>
    <t>250-ALL-333</t>
  </si>
  <si>
    <t>250-ALL-352</t>
  </si>
  <si>
    <t>250-ALL-361</t>
  </si>
  <si>
    <t>250-ALL-378</t>
  </si>
  <si>
    <t>260-ALL-163</t>
  </si>
  <si>
    <t>260-ALL-327</t>
  </si>
  <si>
    <t>260-ALL-461</t>
  </si>
  <si>
    <t>270-ALL-126</t>
  </si>
  <si>
    <t>270-ALL-143</t>
  </si>
  <si>
    <t>270-ALL-153</t>
  </si>
  <si>
    <t>270-ALL-333</t>
  </si>
  <si>
    <t>270-ALL-352</t>
  </si>
  <si>
    <t>270-ALL-461</t>
  </si>
  <si>
    <t>270-ALL-552</t>
  </si>
  <si>
    <t>280-ALL-141</t>
  </si>
  <si>
    <t>280-ALL-167</t>
  </si>
  <si>
    <t>280-ALL-181</t>
  </si>
  <si>
    <t>280-ALL-196</t>
  </si>
  <si>
    <t>280-ALL-314</t>
  </si>
  <si>
    <t>280-ALL-333</t>
  </si>
  <si>
    <t>290-ALL-172</t>
  </si>
  <si>
    <t>290-ALL-196</t>
  </si>
  <si>
    <t>290-ALL-414</t>
  </si>
  <si>
    <t>290-ALL-459</t>
  </si>
  <si>
    <t>291-ALL-129_1</t>
  </si>
  <si>
    <t>291-ALL-152</t>
  </si>
  <si>
    <t>292-ALL-118</t>
  </si>
  <si>
    <t>292-ALL-122</t>
  </si>
  <si>
    <t>292-ALL-126</t>
  </si>
  <si>
    <t>292-ALL-163</t>
  </si>
  <si>
    <t>292-ALL-181</t>
  </si>
  <si>
    <t>292-ALL-198</t>
  </si>
  <si>
    <t>292-ALL-342</t>
  </si>
  <si>
    <t>300-ALL-126</t>
  </si>
  <si>
    <t>300-ALL-181</t>
  </si>
  <si>
    <t>310-ALL-133</t>
  </si>
  <si>
    <t>310-ALL-333</t>
  </si>
  <si>
    <t>330-ALL-118</t>
  </si>
  <si>
    <t>330-ALL-143</t>
  </si>
  <si>
    <t>330-ALL-153</t>
  </si>
  <si>
    <t>330-ALL-189</t>
  </si>
  <si>
    <t>330-ALL-342</t>
  </si>
  <si>
    <t>330-ALL-351</t>
  </si>
  <si>
    <t>340-ALL-117</t>
  </si>
  <si>
    <t>340-ALL-196</t>
  </si>
  <si>
    <t>340-ALL-332</t>
  </si>
  <si>
    <t>340-ALL-333</t>
  </si>
  <si>
    <t>340-ALL-361</t>
  </si>
  <si>
    <t>350-ALL-167</t>
  </si>
  <si>
    <t>350-ALL-314</t>
  </si>
  <si>
    <t>350-ALL-378</t>
  </si>
  <si>
    <t>360-ALL-117</t>
  </si>
  <si>
    <t>360-ALL-186</t>
  </si>
  <si>
    <t>360-ALL-333</t>
  </si>
  <si>
    <t>370-ALL-126</t>
  </si>
  <si>
    <t>370-ALL-163</t>
  </si>
  <si>
    <t>370-ALL-167</t>
  </si>
  <si>
    <t>370-ALL-181</t>
  </si>
  <si>
    <t>370-ALL-189</t>
  </si>
  <si>
    <t>370-ALL-196</t>
  </si>
  <si>
    <t>370-ALL-198</t>
  </si>
  <si>
    <t>370-ALL-313</t>
  </si>
  <si>
    <t>370-ALL-317</t>
  </si>
  <si>
    <t>370-ALL-331</t>
  </si>
  <si>
    <t>370-ALL-333</t>
  </si>
  <si>
    <t>370-ALL-342</t>
  </si>
  <si>
    <t>380-ALL-126</t>
  </si>
  <si>
    <t>380-ALL-129_2</t>
  </si>
  <si>
    <t>380-ALL-181</t>
  </si>
  <si>
    <t>380-ALL-192</t>
  </si>
  <si>
    <t>380-ALL-351</t>
  </si>
  <si>
    <t>390-ALL-187</t>
  </si>
  <si>
    <t>390-ALL-191</t>
  </si>
  <si>
    <t>390-ALL-322</t>
  </si>
  <si>
    <t>390-ALL-323</t>
  </si>
  <si>
    <t>390-ALL-324</t>
  </si>
  <si>
    <t>390-ALL-325</t>
  </si>
  <si>
    <t>390-ALL-342</t>
  </si>
  <si>
    <t>400-ALL-126</t>
  </si>
  <si>
    <t>400-ALL-129_1</t>
  </si>
  <si>
    <t>400-ALL-189</t>
  </si>
  <si>
    <t>400-ALL-197</t>
  </si>
  <si>
    <t>410-ALL-115</t>
  </si>
  <si>
    <t>410-ALL-172</t>
  </si>
  <si>
    <t>410-ALL-199</t>
  </si>
  <si>
    <t>410-ALL-321</t>
  </si>
  <si>
    <t>410-ALL-322</t>
  </si>
  <si>
    <t>410-ALL-323</t>
  </si>
  <si>
    <t>410-ALL-333</t>
  </si>
  <si>
    <t>420-ALL-117</t>
  </si>
  <si>
    <t>421-ALL-124</t>
  </si>
  <si>
    <t>421-ALL-319</t>
  </si>
  <si>
    <t>421-ALL-333</t>
  </si>
  <si>
    <t>421-ALL-343</t>
  </si>
  <si>
    <t>421-ALL-541</t>
  </si>
  <si>
    <t>422-ALL-175</t>
  </si>
  <si>
    <t>422-ALL-177</t>
  </si>
  <si>
    <t>422-ALL-198</t>
  </si>
  <si>
    <t>422-ALL-461</t>
  </si>
  <si>
    <t>430-ALL-166</t>
  </si>
  <si>
    <t>440-ALL-118</t>
  </si>
  <si>
    <t>440-ALL-146</t>
  </si>
  <si>
    <t>440-ALL-192</t>
  </si>
  <si>
    <t>440-ALL-333</t>
  </si>
  <si>
    <t>440-ALL-351</t>
  </si>
  <si>
    <t>450-ALL-117</t>
  </si>
  <si>
    <t>450-ALL-126</t>
  </si>
  <si>
    <t>450-ALL-186</t>
  </si>
  <si>
    <t>450-ALL-192</t>
  </si>
  <si>
    <t>460-ALL-163</t>
  </si>
  <si>
    <t>460-ALL-321</t>
  </si>
  <si>
    <t>460-ALL-333</t>
  </si>
  <si>
    <t>470-ALL-127</t>
  </si>
  <si>
    <t>470-ALL-185</t>
  </si>
  <si>
    <t>470-ALL-333</t>
  </si>
  <si>
    <t>470-ALL-541</t>
  </si>
  <si>
    <t>480-ALL-196</t>
  </si>
  <si>
    <t>480-ALL-333</t>
  </si>
  <si>
    <t>480-ALL-351</t>
  </si>
  <si>
    <t>480-ALL-379</t>
  </si>
  <si>
    <t>490-ALL-117</t>
  </si>
  <si>
    <t>490-ALL-126</t>
  </si>
  <si>
    <t>490-ALL-166</t>
  </si>
  <si>
    <t>490-ALL-196</t>
  </si>
  <si>
    <t>491-ALL-117</t>
  </si>
  <si>
    <t>491-ALL-126</t>
  </si>
  <si>
    <t>491-ALL-331</t>
  </si>
  <si>
    <t>491-ALL-333</t>
  </si>
  <si>
    <t>491-ALL-343</t>
  </si>
  <si>
    <t>491-ALL-541</t>
  </si>
  <si>
    <t>500-ALL-129_2</t>
  </si>
  <si>
    <t>500-ALL-181</t>
  </si>
  <si>
    <t>500-ALL-197</t>
  </si>
  <si>
    <t>500-ALL-198</t>
  </si>
  <si>
    <t>500-ALL-313</t>
  </si>
  <si>
    <t>500-ALL-314</t>
  </si>
  <si>
    <t>500-ALL-326</t>
  </si>
  <si>
    <t>500-ALL-331</t>
  </si>
  <si>
    <t>500-ALL-333</t>
  </si>
  <si>
    <t>500-ALL-459</t>
  </si>
  <si>
    <t>510-ALL-144</t>
  </si>
  <si>
    <t>510-ALL-183</t>
  </si>
  <si>
    <t>510-ALL-313</t>
  </si>
  <si>
    <t>510-ALL-333</t>
  </si>
  <si>
    <t>520-ALL-126</t>
  </si>
  <si>
    <t>520-ALL-331</t>
  </si>
  <si>
    <t>520-ALL-333</t>
  </si>
  <si>
    <t>520-ALL-413</t>
  </si>
  <si>
    <t>530-ALL-127</t>
  </si>
  <si>
    <t>530-ALL-174</t>
  </si>
  <si>
    <t>530-ALL-181</t>
  </si>
  <si>
    <t>530-ALL-343</t>
  </si>
  <si>
    <t>540-ALL-333</t>
  </si>
  <si>
    <t>540-ALL-343</t>
  </si>
  <si>
    <t>550-ALL-117</t>
  </si>
  <si>
    <t>550-ALL-126</t>
  </si>
  <si>
    <t>560-ALL-146</t>
  </si>
  <si>
    <t>560-ALL-181</t>
  </si>
  <si>
    <t>560-ALL-186</t>
  </si>
  <si>
    <t>560-ALL-192</t>
  </si>
  <si>
    <t>560-ALL-198</t>
  </si>
  <si>
    <t>560-ALL-199</t>
  </si>
  <si>
    <t>560-ALL-313</t>
  </si>
  <si>
    <t>560-ALL-333</t>
  </si>
  <si>
    <t>560-ALL-541</t>
  </si>
  <si>
    <t>570-ALL-122</t>
  </si>
  <si>
    <t>570-ALL-126</t>
  </si>
  <si>
    <t>570-ALL-174</t>
  </si>
  <si>
    <t>570-ALL-351</t>
  </si>
  <si>
    <t>580-ALL-135</t>
  </si>
  <si>
    <t>580-ALL-198</t>
  </si>
  <si>
    <t>580-ALL-333</t>
  </si>
  <si>
    <t>590-ALL-126</t>
  </si>
  <si>
    <t>600-ALL-126</t>
  </si>
  <si>
    <t>600-ALL-166</t>
  </si>
  <si>
    <t>600-ALL-333</t>
  </si>
  <si>
    <t>610-ALL-164</t>
  </si>
  <si>
    <t>610-ALL-379</t>
  </si>
  <si>
    <t>620-ALL-135</t>
  </si>
  <si>
    <t>620-ALL-181</t>
  </si>
  <si>
    <t>620-ALL-333</t>
  </si>
  <si>
    <t>620-ALL-552</t>
  </si>
  <si>
    <t>630-ALL-324</t>
  </si>
  <si>
    <t>630-ALL-361</t>
  </si>
  <si>
    <t>640-ALL-153</t>
  </si>
  <si>
    <t>640-ALL-163</t>
  </si>
  <si>
    <t>640-ALL-319</t>
  </si>
  <si>
    <t>640-ALL-342</t>
  </si>
  <si>
    <t>640-ALL-361</t>
  </si>
  <si>
    <t>650-ALL-187</t>
  </si>
  <si>
    <t>650-ALL-193</t>
  </si>
  <si>
    <t>650-ALL-333</t>
  </si>
  <si>
    <t>660-ALL-198</t>
  </si>
  <si>
    <t>670-ALL-141</t>
  </si>
  <si>
    <t>670-ALL-333</t>
  </si>
  <si>
    <t>670-ALL-423</t>
  </si>
  <si>
    <t>670-ALL-472</t>
  </si>
  <si>
    <t>670-ALL-542</t>
  </si>
  <si>
    <t>680-ALL-125</t>
  </si>
  <si>
    <t>680-ALL-198</t>
  </si>
  <si>
    <t>680-ALL-331</t>
  </si>
  <si>
    <t>680-ALL-333</t>
  </si>
  <si>
    <t>680-ALL-541</t>
  </si>
  <si>
    <t>681-ALL-115</t>
  </si>
  <si>
    <t>681-ALL-326</t>
  </si>
  <si>
    <t>681-ALL-333</t>
  </si>
  <si>
    <t>681-ALL-459</t>
  </si>
  <si>
    <t>690-ALL-117</t>
  </si>
  <si>
    <t>690-ALL-132</t>
  </si>
  <si>
    <t>690-ALL-133</t>
  </si>
  <si>
    <t>690-ALL-181</t>
  </si>
  <si>
    <t>690-ALL-333</t>
  </si>
  <si>
    <t>700-ALL-198</t>
  </si>
  <si>
    <t>700-ALL-461</t>
  </si>
  <si>
    <t>710-ALL-181</t>
  </si>
  <si>
    <t>720-ALL-126</t>
  </si>
  <si>
    <t>720-ALL-327</t>
  </si>
  <si>
    <t>720-ALL-333</t>
  </si>
  <si>
    <t>720-ALL-459</t>
  </si>
  <si>
    <t>730-ALL-147</t>
  </si>
  <si>
    <t>730-ALL-333</t>
  </si>
  <si>
    <t>740-ALL-333</t>
  </si>
  <si>
    <t>750-ALL-133</t>
  </si>
  <si>
    <t>750-ALL-163</t>
  </si>
  <si>
    <t>750-ALL-181</t>
  </si>
  <si>
    <t>750-ALL-192</t>
  </si>
  <si>
    <t>750-ALL-333</t>
  </si>
  <si>
    <t>750-ALL-351</t>
  </si>
  <si>
    <t>750-ALL-542</t>
  </si>
  <si>
    <t>760-ALL-166</t>
  </si>
  <si>
    <t>760-ALL-314</t>
  </si>
  <si>
    <t>760-ALL-333</t>
  </si>
  <si>
    <t>760-ALL-352</t>
  </si>
  <si>
    <t>761-ALL-122</t>
  </si>
  <si>
    <t>761-ALL-333</t>
  </si>
  <si>
    <t>761-ALL-343</t>
  </si>
  <si>
    <t>770-ALL-117</t>
  </si>
  <si>
    <t>770-ALL-319</t>
  </si>
  <si>
    <t>770-ALL-459</t>
  </si>
  <si>
    <t>780-ALL-124</t>
  </si>
  <si>
    <t>780-ALL-125</t>
  </si>
  <si>
    <t>780-ALL-333</t>
  </si>
  <si>
    <t>780-ALL-379</t>
  </si>
  <si>
    <t>790-ALL-143</t>
  </si>
  <si>
    <t>790-ALL-327</t>
  </si>
  <si>
    <t>790-ALL-333</t>
  </si>
  <si>
    <t>810-ALL-126</t>
  </si>
  <si>
    <t>810-ALL-181</t>
  </si>
  <si>
    <t>810-ALL-333</t>
  </si>
  <si>
    <t>810-ALL-343</t>
  </si>
  <si>
    <t>820-ALL-117</t>
  </si>
  <si>
    <t>820-ALL-163</t>
  </si>
  <si>
    <t>820-ALL-192</t>
  </si>
  <si>
    <t>820-ALL-333</t>
  </si>
  <si>
    <t>821-ALL-196</t>
  </si>
  <si>
    <t>821-ALL-333</t>
  </si>
  <si>
    <t>821-ALL-353</t>
  </si>
  <si>
    <t>830-ALL-133</t>
  </si>
  <si>
    <t>830-ALL-147</t>
  </si>
  <si>
    <t>830-ALL-163</t>
  </si>
  <si>
    <t>830-ALL-167</t>
  </si>
  <si>
    <t>830-ALL-185</t>
  </si>
  <si>
    <t>830-ALL-351</t>
  </si>
  <si>
    <t>830-ALL-461</t>
  </si>
  <si>
    <t>830-ALL-552</t>
  </si>
  <si>
    <t>840-ALL-117</t>
  </si>
  <si>
    <t>840-ALL-125</t>
  </si>
  <si>
    <t>840-ALL-133</t>
  </si>
  <si>
    <t>840-ALL-148</t>
  </si>
  <si>
    <t>840-ALL-167</t>
  </si>
  <si>
    <t>840-ALL-333</t>
  </si>
  <si>
    <t>850-ALL-126</t>
  </si>
  <si>
    <t>850-ALL-141</t>
  </si>
  <si>
    <t>850-ALL-181</t>
  </si>
  <si>
    <t>850-ALL-317</t>
  </si>
  <si>
    <t>850-ALL-472</t>
  </si>
  <si>
    <t>860-ALL-181</t>
  </si>
  <si>
    <t>860-ALL-333</t>
  </si>
  <si>
    <t>861-ALL-124</t>
  </si>
  <si>
    <t>861-ALL-126</t>
  </si>
  <si>
    <t>862-ALL-112</t>
  </si>
  <si>
    <t>862-ALL-181</t>
  </si>
  <si>
    <t>862-ALL-185</t>
  </si>
  <si>
    <t>862-ALL-192</t>
  </si>
  <si>
    <t>862-ALL-199</t>
  </si>
  <si>
    <t>862-ALL-333</t>
  </si>
  <si>
    <t>870-ALL-133</t>
  </si>
  <si>
    <t>870-ALL-321</t>
  </si>
  <si>
    <t>870-ALL-333</t>
  </si>
  <si>
    <t>870-ALL-379</t>
  </si>
  <si>
    <t>870-ALL-413</t>
  </si>
  <si>
    <t>880-ALL-126</t>
  </si>
  <si>
    <t>880-ALL-181</t>
  </si>
  <si>
    <t>880-ALL-422</t>
  </si>
  <si>
    <t>880-ALL-423</t>
  </si>
  <si>
    <t>880-ALL-424</t>
  </si>
  <si>
    <t>890-ALL-192</t>
  </si>
  <si>
    <t>890-ALL-196</t>
  </si>
  <si>
    <t>890-ALL-198</t>
  </si>
  <si>
    <t>890-ALL-331</t>
  </si>
  <si>
    <t>890-ALL-351</t>
  </si>
  <si>
    <t>890-ALL-425</t>
  </si>
  <si>
    <t>890-ALL-715</t>
  </si>
  <si>
    <t>900-ALL-143</t>
  </si>
  <si>
    <t>900-ALL-313</t>
  </si>
  <si>
    <t>900-ALL-333</t>
  </si>
  <si>
    <t>910-ALL-125</t>
  </si>
  <si>
    <t>910-ALL-126</t>
  </si>
  <si>
    <t>910-ALL-149</t>
  </si>
  <si>
    <t>910-ALL-163</t>
  </si>
  <si>
    <t>910-ALL-167</t>
  </si>
  <si>
    <t>910-ALL-195</t>
  </si>
  <si>
    <t>920-ALL-195</t>
  </si>
  <si>
    <t>930-ALL-163</t>
  </si>
  <si>
    <t>930-ALL-313</t>
  </si>
  <si>
    <t>930-ALL-326</t>
  </si>
  <si>
    <t>930-ALL-333</t>
  </si>
  <si>
    <t>930-ALL-351</t>
  </si>
  <si>
    <t>940-ALL-167</t>
  </si>
  <si>
    <t>940-ALL-198</t>
  </si>
  <si>
    <t>940-ALL-326</t>
  </si>
  <si>
    <t>940-ALL-333</t>
  </si>
  <si>
    <t>940-ALL-451</t>
  </si>
  <si>
    <t>940-ALL-459</t>
  </si>
  <si>
    <t>950-ALL-126</t>
  </si>
  <si>
    <t>950-ALL-144</t>
  </si>
  <si>
    <t>950-ALL-198</t>
  </si>
  <si>
    <t>950-ALL-333</t>
  </si>
  <si>
    <t>950-ALL-379</t>
  </si>
  <si>
    <t>960-ALL-111</t>
  </si>
  <si>
    <t>960-ALL-133</t>
  </si>
  <si>
    <t>960-ALL-167</t>
  </si>
  <si>
    <t>960-ALL-333</t>
  </si>
  <si>
    <t>970-ALL-126</t>
  </si>
  <si>
    <t>970-ALL-333</t>
  </si>
  <si>
    <t>980-ALL-133</t>
  </si>
  <si>
    <t>980-ALL-148</t>
  </si>
  <si>
    <t>980-ALL-166</t>
  </si>
  <si>
    <t>980-ALL-172</t>
  </si>
  <si>
    <t>980-ALL-331</t>
  </si>
  <si>
    <t>980-ALL-333</t>
  </si>
  <si>
    <t>980-ALL-541</t>
  </si>
  <si>
    <t>990-ALL-144</t>
  </si>
  <si>
    <t>990-ALL-153</t>
  </si>
  <si>
    <t>990-ALL-333</t>
  </si>
  <si>
    <t>995-ALL-117</t>
  </si>
  <si>
    <t>995-ALL-181</t>
  </si>
  <si>
    <t>995-ALL-192</t>
  </si>
  <si>
    <t>995-ALL-198</t>
  </si>
  <si>
    <t>995-ALL-319</t>
  </si>
  <si>
    <t>995-ALL-333</t>
  </si>
  <si>
    <t>995-ALL-552</t>
  </si>
  <si>
    <t>ALL-ALL-345</t>
  </si>
  <si>
    <t>ALL-004-121</t>
  </si>
  <si>
    <t>ALL-004-122</t>
  </si>
  <si>
    <t>ALL-004-125</t>
  </si>
  <si>
    <t>ALL-004-129_2</t>
  </si>
  <si>
    <t>ALL-004-211</t>
  </si>
  <si>
    <t>ALL-004-221</t>
  </si>
  <si>
    <t>ALL-004-231</t>
  </si>
  <si>
    <t>ALL-006-129_2</t>
  </si>
  <si>
    <t>ALL-006-133</t>
  </si>
  <si>
    <t>ALL-006-211</t>
  </si>
  <si>
    <t>ALL-006-221</t>
  </si>
  <si>
    <t>ALL-006-231</t>
  </si>
  <si>
    <t>ALL-008-317</t>
  </si>
  <si>
    <t>ALL-012-113</t>
  </si>
  <si>
    <t>ALL-012-163</t>
  </si>
  <si>
    <t>ALL-012-413</t>
  </si>
  <si>
    <t>ALL-014-165</t>
  </si>
  <si>
    <t>ALL-014-166</t>
  </si>
  <si>
    <t>ALL-014-172</t>
  </si>
  <si>
    <t>ALL-014-188</t>
  </si>
  <si>
    <t>ALL-014-414</t>
  </si>
  <si>
    <t>ALL-016-129_2</t>
  </si>
  <si>
    <t>ALL-016-131</t>
  </si>
  <si>
    <t>ALL-016-146</t>
  </si>
  <si>
    <t>ALL-016-174</t>
  </si>
  <si>
    <t>ALL-016-176</t>
  </si>
  <si>
    <t>ALL-016-199</t>
  </si>
  <si>
    <t>ALL-019-164</t>
  </si>
  <si>
    <t>ALL-019-188</t>
  </si>
  <si>
    <t>ALL-019-345</t>
  </si>
  <si>
    <t>ALL-019-379</t>
  </si>
  <si>
    <t>ALL-020-191</t>
  </si>
  <si>
    <t>ALL-031-166</t>
  </si>
  <si>
    <t>ALL-032-166</t>
  </si>
  <si>
    <t>ALL-034-122</t>
  </si>
  <si>
    <t>ALL-034-124</t>
  </si>
  <si>
    <t>ALL-037-152</t>
  </si>
  <si>
    <t>ALL-039-319</t>
  </si>
  <si>
    <t>ALL-039-418</t>
  </si>
  <si>
    <t>ALL-039-462</t>
  </si>
  <si>
    <t>ALL-039-541</t>
  </si>
  <si>
    <t>ALL-055-172</t>
  </si>
  <si>
    <t>ALL-056-197</t>
  </si>
  <si>
    <t>ALL-062-180</t>
  </si>
  <si>
    <t>ALL-062-211</t>
  </si>
  <si>
    <t>ALL-063-146</t>
  </si>
  <si>
    <t>ALL-063-319</t>
  </si>
  <si>
    <t>ALL-065-181</t>
  </si>
  <si>
    <t>ALL-065-333</t>
  </si>
  <si>
    <t>ALL-068-124</t>
  </si>
  <si>
    <t>ALL-068-314</t>
  </si>
  <si>
    <t>ALL-068-333</t>
  </si>
  <si>
    <t>ALL-069-451</t>
  </si>
  <si>
    <t>ALL-071-181</t>
  </si>
  <si>
    <t>ALL-071-211</t>
  </si>
  <si>
    <t>ALL-071-221</t>
  </si>
  <si>
    <t>ALL-081-171</t>
  </si>
  <si>
    <t>ALL-081-175</t>
  </si>
  <si>
    <t>ALL-081-211</t>
  </si>
  <si>
    <t>ALL-081-221</t>
  </si>
  <si>
    <t>ALL-081-231</t>
  </si>
  <si>
    <t>ALL-081-331</t>
  </si>
  <si>
    <t>ALL-081-422</t>
  </si>
  <si>
    <t>ALL-081-423</t>
  </si>
  <si>
    <t>ALL-081-425</t>
  </si>
  <si>
    <t>ALL-085-121</t>
  </si>
  <si>
    <t>ALL-085-147</t>
  </si>
  <si>
    <t>ALL-085-151</t>
  </si>
  <si>
    <t>ALL-085-166</t>
  </si>
  <si>
    <t>ALL-085-171</t>
  </si>
  <si>
    <t>ALL-085-172</t>
  </si>
  <si>
    <t>ALL-085-180</t>
  </si>
  <si>
    <t>ALL-085-191</t>
  </si>
  <si>
    <t>ALL-085-192</t>
  </si>
  <si>
    <t>ALL-085-196</t>
  </si>
  <si>
    <t>ALL-085-197</t>
  </si>
  <si>
    <t>ALL-085-198</t>
  </si>
  <si>
    <t>ALL-085-311</t>
  </si>
  <si>
    <t>ALL-085-413</t>
  </si>
  <si>
    <t>ALL-085-459</t>
  </si>
  <si>
    <t>ALL-088-411</t>
  </si>
  <si>
    <t>004</t>
  </si>
  <si>
    <t>006</t>
  </si>
  <si>
    <t>008</t>
  </si>
  <si>
    <t>School Psychologist Conversion to Dollars</t>
  </si>
  <si>
    <t>Career Technical Education - Months of Employment</t>
  </si>
  <si>
    <t>Career Technical Education - Program Support Funds</t>
  </si>
  <si>
    <t>Bonus for Highly Qualified NC Teaching Grad</t>
  </si>
  <si>
    <t>Digital Learning</t>
  </si>
  <si>
    <t>Children with Special Needs</t>
  </si>
  <si>
    <t>Academically/Intellectually Gifted</t>
  </si>
  <si>
    <t>Restart Schools</t>
  </si>
  <si>
    <t>School Safety Grant Programs</t>
  </si>
  <si>
    <t>Child and Family Support Teams – School Nurses</t>
  </si>
  <si>
    <t>Child and Family Support Teams</t>
  </si>
  <si>
    <t>Veteran Teacher Retention Bonus</t>
  </si>
  <si>
    <t>Test Results Bonus</t>
  </si>
  <si>
    <t>Limited English Proficiency (LEP)</t>
  </si>
  <si>
    <t>Classroom Materials/Instructional Supplies and Equipment</t>
  </si>
  <si>
    <t>062</t>
  </si>
  <si>
    <t>CTE Grade Expansion Program Grant</t>
  </si>
  <si>
    <t>071</t>
  </si>
  <si>
    <t>Supplemental Funds for Teachers Compensation</t>
  </si>
  <si>
    <t>K-8 Digital Literacy</t>
  </si>
  <si>
    <t>Education Workforce and Innovation Program</t>
  </si>
  <si>
    <t>081</t>
  </si>
  <si>
    <t>088</t>
  </si>
  <si>
    <t>Reading Excellence - Local Reading Improvement Grant</t>
  </si>
  <si>
    <t>LEA System Modernization</t>
  </si>
  <si>
    <t>Held Harmless Salary</t>
  </si>
  <si>
    <t>345</t>
  </si>
  <si>
    <t>Security Monitoring</t>
  </si>
  <si>
    <t>381</t>
  </si>
  <si>
    <t>Debt Service-Principal</t>
  </si>
  <si>
    <t>PRC 004 - K-5 Program Enhancement Teachers</t>
  </si>
  <si>
    <t>K-5 Program Enhancement Teachers</t>
  </si>
  <si>
    <t>PRC 008 - School Psychologist Conversion to Dollars</t>
  </si>
  <si>
    <t>Small County and Low Wealth signing Bonus for Teachers</t>
  </si>
  <si>
    <t>PRC 062 - Small County and Low Wealth signing Bonus for Teachers</t>
  </si>
  <si>
    <t>PRC 071 - Supplemental Funds for Teacher Compensation</t>
  </si>
  <si>
    <t>Transportation Reserve Fund for Homeless and Foster Children</t>
  </si>
  <si>
    <t>PRC 081 - Transportation Reserve Fund for Homeless and Foster Children</t>
  </si>
  <si>
    <t>Literacy Intervention</t>
  </si>
  <si>
    <t>PRC 085 - Literacy Intervention</t>
  </si>
  <si>
    <t>School Psychologist - Position</t>
  </si>
  <si>
    <t>PRC 006 - School Psychologist - Position</t>
  </si>
  <si>
    <t>International Faculty Exchange Teachers (IFE)</t>
  </si>
  <si>
    <t>NOTE: DATA EXCLUDES CRF PRCs 121-129 and 132-138 per Alexis Request !!! Excludes State Fiscal Recovery Funds (PRC 140-142) per Jennifer</t>
  </si>
  <si>
    <t>023</t>
  </si>
  <si>
    <t>CTE Modernization and Support Grant</t>
  </si>
  <si>
    <t>PRC 023 - CTE Modernization and Support Grant</t>
  </si>
  <si>
    <t>003-930</t>
  </si>
  <si>
    <t>011-160</t>
  </si>
  <si>
    <t>011-182</t>
  </si>
  <si>
    <t>011-220</t>
  </si>
  <si>
    <t>011-292</t>
  </si>
  <si>
    <t>011-430</t>
  </si>
  <si>
    <t>011-510</t>
  </si>
  <si>
    <t>011-520</t>
  </si>
  <si>
    <t>011-540</t>
  </si>
  <si>
    <t>011-550</t>
  </si>
  <si>
    <t>011-720</t>
  </si>
  <si>
    <t>011-750</t>
  </si>
  <si>
    <t>011-770</t>
  </si>
  <si>
    <t>011-970</t>
  </si>
  <si>
    <t>011-995</t>
  </si>
  <si>
    <t>020-491</t>
  </si>
  <si>
    <t>020-530</t>
  </si>
  <si>
    <t>020-580</t>
  </si>
  <si>
    <t>020-780</t>
  </si>
  <si>
    <t>023-130</t>
  </si>
  <si>
    <t>023-132</t>
  </si>
  <si>
    <t>023-182</t>
  </si>
  <si>
    <t>023-400</t>
  </si>
  <si>
    <t>023-420</t>
  </si>
  <si>
    <t>023-421</t>
  </si>
  <si>
    <t>023-422</t>
  </si>
  <si>
    <t>023-440</t>
  </si>
  <si>
    <t>023-490</t>
  </si>
  <si>
    <t>023-510</t>
  </si>
  <si>
    <t>023-520</t>
  </si>
  <si>
    <t>023-540</t>
  </si>
  <si>
    <t>023-560</t>
  </si>
  <si>
    <t>023-590</t>
  </si>
  <si>
    <t>023-610</t>
  </si>
  <si>
    <t>023-640</t>
  </si>
  <si>
    <t>023-690</t>
  </si>
  <si>
    <t>023-710</t>
  </si>
  <si>
    <t>023-730</t>
  </si>
  <si>
    <t>023-790</t>
  </si>
  <si>
    <t>023-800</t>
  </si>
  <si>
    <t>023-830</t>
  </si>
  <si>
    <t>023-870</t>
  </si>
  <si>
    <t>023-880</t>
  </si>
  <si>
    <t>023-910</t>
  </si>
  <si>
    <t>023-920</t>
  </si>
  <si>
    <t>023-960</t>
  </si>
  <si>
    <t>027-422</t>
  </si>
  <si>
    <t>027-660</t>
  </si>
  <si>
    <t>027-930</t>
  </si>
  <si>
    <t>028-440</t>
  </si>
  <si>
    <t>028-530</t>
  </si>
  <si>
    <t>028-650</t>
  </si>
  <si>
    <t>028-800</t>
  </si>
  <si>
    <t>029-400</t>
  </si>
  <si>
    <t>030-110</t>
  </si>
  <si>
    <t>030-130</t>
  </si>
  <si>
    <t>030-140</t>
  </si>
  <si>
    <t>030-160</t>
  </si>
  <si>
    <t>030-330</t>
  </si>
  <si>
    <t>034-660</t>
  </si>
  <si>
    <t>034-930</t>
  </si>
  <si>
    <t>039-040</t>
  </si>
  <si>
    <t>039-050</t>
  </si>
  <si>
    <t>039-440</t>
  </si>
  <si>
    <t>039-600</t>
  </si>
  <si>
    <t>039-681</t>
  </si>
  <si>
    <t>039-690</t>
  </si>
  <si>
    <t>039-710</t>
  </si>
  <si>
    <t>039-760</t>
  </si>
  <si>
    <t>039-761</t>
  </si>
  <si>
    <t>039-821</t>
  </si>
  <si>
    <t>039-910</t>
  </si>
  <si>
    <t>042-470</t>
  </si>
  <si>
    <t>046-010</t>
  </si>
  <si>
    <t>046-020</t>
  </si>
  <si>
    <t>046-030</t>
  </si>
  <si>
    <t>046-040</t>
  </si>
  <si>
    <t>046-050</t>
  </si>
  <si>
    <t>046-060</t>
  </si>
  <si>
    <t>046-070</t>
  </si>
  <si>
    <t>046-080</t>
  </si>
  <si>
    <t>046-090</t>
  </si>
  <si>
    <t>046-100</t>
  </si>
  <si>
    <t>046-110</t>
  </si>
  <si>
    <t>046-111</t>
  </si>
  <si>
    <t>046-120</t>
  </si>
  <si>
    <t>046-130</t>
  </si>
  <si>
    <t>046-132</t>
  </si>
  <si>
    <t>046-140</t>
  </si>
  <si>
    <t>046-150</t>
  </si>
  <si>
    <t>046-160</t>
  </si>
  <si>
    <t>046-170</t>
  </si>
  <si>
    <t>046-180</t>
  </si>
  <si>
    <t>046-181</t>
  </si>
  <si>
    <t>046-182</t>
  </si>
  <si>
    <t>046-190</t>
  </si>
  <si>
    <t>046-200</t>
  </si>
  <si>
    <t>046-210</t>
  </si>
  <si>
    <t>046-220</t>
  </si>
  <si>
    <t>046-230</t>
  </si>
  <si>
    <t>046-240</t>
  </si>
  <si>
    <t>046-241</t>
  </si>
  <si>
    <t>046-250</t>
  </si>
  <si>
    <t>046-260</t>
  </si>
  <si>
    <t>046-270</t>
  </si>
  <si>
    <t>046-280</t>
  </si>
  <si>
    <t>046-290</t>
  </si>
  <si>
    <t>046-291</t>
  </si>
  <si>
    <t>046-292</t>
  </si>
  <si>
    <t>046-300</t>
  </si>
  <si>
    <t>046-310</t>
  </si>
  <si>
    <t>046-320</t>
  </si>
  <si>
    <t>046-330</t>
  </si>
  <si>
    <t>046-340</t>
  </si>
  <si>
    <t>046-350</t>
  </si>
  <si>
    <t>046-360</t>
  </si>
  <si>
    <t>046-370</t>
  </si>
  <si>
    <t>046-380</t>
  </si>
  <si>
    <t>046-390</t>
  </si>
  <si>
    <t>046-400</t>
  </si>
  <si>
    <t>046-410</t>
  </si>
  <si>
    <t>046-420</t>
  </si>
  <si>
    <t>046-421</t>
  </si>
  <si>
    <t>046-430</t>
  </si>
  <si>
    <t>046-440</t>
  </si>
  <si>
    <t>046-450</t>
  </si>
  <si>
    <t>046-460</t>
  </si>
  <si>
    <t>046-470</t>
  </si>
  <si>
    <t>046-490</t>
  </si>
  <si>
    <t>046-491</t>
  </si>
  <si>
    <t>046-500</t>
  </si>
  <si>
    <t>046-510</t>
  </si>
  <si>
    <t>046-520</t>
  </si>
  <si>
    <t>046-530</t>
  </si>
  <si>
    <t>046-540</t>
  </si>
  <si>
    <t>046-550</t>
  </si>
  <si>
    <t>046-560</t>
  </si>
  <si>
    <t>046-570</t>
  </si>
  <si>
    <t>046-580</t>
  </si>
  <si>
    <t>046-590</t>
  </si>
  <si>
    <t>046-600</t>
  </si>
  <si>
    <t>046-610</t>
  </si>
  <si>
    <t>046-620</t>
  </si>
  <si>
    <t>046-630</t>
  </si>
  <si>
    <t>046-640</t>
  </si>
  <si>
    <t>046-650</t>
  </si>
  <si>
    <t>046-670</t>
  </si>
  <si>
    <t>046-680</t>
  </si>
  <si>
    <t>046-681</t>
  </si>
  <si>
    <t>046-690</t>
  </si>
  <si>
    <t>046-700</t>
  </si>
  <si>
    <t>046-710</t>
  </si>
  <si>
    <t>046-720</t>
  </si>
  <si>
    <t>046-730</t>
  </si>
  <si>
    <t>046-740</t>
  </si>
  <si>
    <t>046-750</t>
  </si>
  <si>
    <t>046-760</t>
  </si>
  <si>
    <t>046-761</t>
  </si>
  <si>
    <t>046-770</t>
  </si>
  <si>
    <t>046-780</t>
  </si>
  <si>
    <t>046-790</t>
  </si>
  <si>
    <t>046-800</t>
  </si>
  <si>
    <t>046-810</t>
  </si>
  <si>
    <t>046-820</t>
  </si>
  <si>
    <t>046-821</t>
  </si>
  <si>
    <t>046-830</t>
  </si>
  <si>
    <t>046-840</t>
  </si>
  <si>
    <t>046-850</t>
  </si>
  <si>
    <t>046-860</t>
  </si>
  <si>
    <t>046-861</t>
  </si>
  <si>
    <t>046-862</t>
  </si>
  <si>
    <t>046-870</t>
  </si>
  <si>
    <t>046-880</t>
  </si>
  <si>
    <t>046-890</t>
  </si>
  <si>
    <t>046-900</t>
  </si>
  <si>
    <t>046-910</t>
  </si>
  <si>
    <t>046-920</t>
  </si>
  <si>
    <t>046-930</t>
  </si>
  <si>
    <t>046-940</t>
  </si>
  <si>
    <t>046-950</t>
  </si>
  <si>
    <t>046-960</t>
  </si>
  <si>
    <t>046-970</t>
  </si>
  <si>
    <t>046-980</t>
  </si>
  <si>
    <t>046-990</t>
  </si>
  <si>
    <t>046-995</t>
  </si>
  <si>
    <t>061-100</t>
  </si>
  <si>
    <t>061-900</t>
  </si>
  <si>
    <t>061-920</t>
  </si>
  <si>
    <t>062-120</t>
  </si>
  <si>
    <t>062-260</t>
  </si>
  <si>
    <t>062-800</t>
  </si>
  <si>
    <t>063-320</t>
  </si>
  <si>
    <t>063-590</t>
  </si>
  <si>
    <t>063-690</t>
  </si>
  <si>
    <t>063-830</t>
  </si>
  <si>
    <t>063-870</t>
  </si>
  <si>
    <t>065-020</t>
  </si>
  <si>
    <t>066-010</t>
  </si>
  <si>
    <t>066-030</t>
  </si>
  <si>
    <t>066-040</t>
  </si>
  <si>
    <t>066-050</t>
  </si>
  <si>
    <t>066-070</t>
  </si>
  <si>
    <t>066-200</t>
  </si>
  <si>
    <t>066-220</t>
  </si>
  <si>
    <t>066-240</t>
  </si>
  <si>
    <t>066-290</t>
  </si>
  <si>
    <t>066-310</t>
  </si>
  <si>
    <t>066-330</t>
  </si>
  <si>
    <t>066-350</t>
  </si>
  <si>
    <t>066-400</t>
  </si>
  <si>
    <t>066-540</t>
  </si>
  <si>
    <t>066-590</t>
  </si>
  <si>
    <t>066-610</t>
  </si>
  <si>
    <t>066-630</t>
  </si>
  <si>
    <t>066-640</t>
  </si>
  <si>
    <t>066-760</t>
  </si>
  <si>
    <t>066-770</t>
  </si>
  <si>
    <t>066-780</t>
  </si>
  <si>
    <t>066-830</t>
  </si>
  <si>
    <t>066-990</t>
  </si>
  <si>
    <t>066-995</t>
  </si>
  <si>
    <t>067-310</t>
  </si>
  <si>
    <t>067-470</t>
  </si>
  <si>
    <t>067-540</t>
  </si>
  <si>
    <t>067-590</t>
  </si>
  <si>
    <t>067-650</t>
  </si>
  <si>
    <t>067-710</t>
  </si>
  <si>
    <t>067-740</t>
  </si>
  <si>
    <t>067-940</t>
  </si>
  <si>
    <t>071-110</t>
  </si>
  <si>
    <t>071-111</t>
  </si>
  <si>
    <t>078-090</t>
  </si>
  <si>
    <t>078-210</t>
  </si>
  <si>
    <t>078-380</t>
  </si>
  <si>
    <t>078-520</t>
  </si>
  <si>
    <t>078-780</t>
  </si>
  <si>
    <t>078-810</t>
  </si>
  <si>
    <t>078-910</t>
  </si>
  <si>
    <t>078-970</t>
  </si>
  <si>
    <t>081-090</t>
  </si>
  <si>
    <t>081-320</t>
  </si>
  <si>
    <t>081-440</t>
  </si>
  <si>
    <t>081-530</t>
  </si>
  <si>
    <t>081-590</t>
  </si>
  <si>
    <t>081-620</t>
  </si>
  <si>
    <t>081-970</t>
  </si>
  <si>
    <t>088-790</t>
  </si>
  <si>
    <t>095-100</t>
  </si>
  <si>
    <t>095-180</t>
  </si>
  <si>
    <t>095-500</t>
  </si>
  <si>
    <t>095-550</t>
  </si>
  <si>
    <t>095-630</t>
  </si>
  <si>
    <t>095-740</t>
  </si>
  <si>
    <t>095-910</t>
  </si>
  <si>
    <t>095-990</t>
  </si>
  <si>
    <t>131-040</t>
  </si>
  <si>
    <t>131-140</t>
  </si>
  <si>
    <t>131-170</t>
  </si>
  <si>
    <t>131-410</t>
  </si>
  <si>
    <t>131-491</t>
  </si>
  <si>
    <t>131-520</t>
  </si>
  <si>
    <t>131-570</t>
  </si>
  <si>
    <t>131-620</t>
  </si>
  <si>
    <t>131-780</t>
  </si>
  <si>
    <t>131-860</t>
  </si>
  <si>
    <t>131-930</t>
  </si>
  <si>
    <t>131-940</t>
  </si>
  <si>
    <t>153-410</t>
  </si>
  <si>
    <t>023-ALL</t>
  </si>
  <si>
    <t>046-ALL</t>
  </si>
  <si>
    <t>066-ALL</t>
  </si>
  <si>
    <t>010-002-115</t>
  </si>
  <si>
    <t>010-012-422</t>
  </si>
  <si>
    <t>010-012-552</t>
  </si>
  <si>
    <t>010-014-191</t>
  </si>
  <si>
    <t>010-014-192</t>
  </si>
  <si>
    <t>010-014-319</t>
  </si>
  <si>
    <t>010-020-162</t>
  </si>
  <si>
    <t>010-024-116</t>
  </si>
  <si>
    <t>010-031-135</t>
  </si>
  <si>
    <t>010-034-135</t>
  </si>
  <si>
    <t>010-046-180</t>
  </si>
  <si>
    <t>010-046-211</t>
  </si>
  <si>
    <t>010-056-541</t>
  </si>
  <si>
    <t>010-066-351</t>
  </si>
  <si>
    <t>010-069-116</t>
  </si>
  <si>
    <t>010-073-343</t>
  </si>
  <si>
    <t>010-085-163</t>
  </si>
  <si>
    <t>010-085-312</t>
  </si>
  <si>
    <t>010-085-411</t>
  </si>
  <si>
    <t>010-131-411</t>
  </si>
  <si>
    <t>020-014-319</t>
  </si>
  <si>
    <t>020-014-423</t>
  </si>
  <si>
    <t>020-014-459</t>
  </si>
  <si>
    <t>020-029-312</t>
  </si>
  <si>
    <t>020-031-411</t>
  </si>
  <si>
    <t>020-032-332</t>
  </si>
  <si>
    <t>020-034-135</t>
  </si>
  <si>
    <t>020-034-163</t>
  </si>
  <si>
    <t>020-034-196</t>
  </si>
  <si>
    <t>020-034-312</t>
  </si>
  <si>
    <t>020-034-333</t>
  </si>
  <si>
    <t>020-034-418</t>
  </si>
  <si>
    <t>020-046-180</t>
  </si>
  <si>
    <t>020-046-211</t>
  </si>
  <si>
    <t>020-056-319</t>
  </si>
  <si>
    <t>020-056-326</t>
  </si>
  <si>
    <t>020-056-461</t>
  </si>
  <si>
    <t>020-065-163</t>
  </si>
  <si>
    <t>020-065-191</t>
  </si>
  <si>
    <t>020-065-211</t>
  </si>
  <si>
    <t>020-065-221</t>
  </si>
  <si>
    <t>020-065-312</t>
  </si>
  <si>
    <t>020-065-411</t>
  </si>
  <si>
    <t>020-065-462</t>
  </si>
  <si>
    <t>020-073-462</t>
  </si>
  <si>
    <t>020-085-163</t>
  </si>
  <si>
    <t>020-131-413</t>
  </si>
  <si>
    <t>030-015-311</t>
  </si>
  <si>
    <t>030-015-418</t>
  </si>
  <si>
    <t>030-015-472</t>
  </si>
  <si>
    <t>030-029-162</t>
  </si>
  <si>
    <t>030-032-198</t>
  </si>
  <si>
    <t>030-046-180</t>
  </si>
  <si>
    <t>030-046-211</t>
  </si>
  <si>
    <t>030-054-192</t>
  </si>
  <si>
    <t>030-069-121</t>
  </si>
  <si>
    <t>030-069-198</t>
  </si>
  <si>
    <t>030-069-418</t>
  </si>
  <si>
    <t>030-085-211</t>
  </si>
  <si>
    <t>040-001-125</t>
  </si>
  <si>
    <t>040-014-162</t>
  </si>
  <si>
    <t>040-015-311</t>
  </si>
  <si>
    <t>040-015-462</t>
  </si>
  <si>
    <t>040-019-171</t>
  </si>
  <si>
    <t>040-019-180</t>
  </si>
  <si>
    <t>040-019-181</t>
  </si>
  <si>
    <t>040-019-315</t>
  </si>
  <si>
    <t>040-019-541</t>
  </si>
  <si>
    <t>040-024-116</t>
  </si>
  <si>
    <t>040-024-121</t>
  </si>
  <si>
    <t>040-024-312</t>
  </si>
  <si>
    <t>040-031-146</t>
  </si>
  <si>
    <t>040-031-418</t>
  </si>
  <si>
    <t>040-032-135</t>
  </si>
  <si>
    <t>040-032-141</t>
  </si>
  <si>
    <t>040-032-196</t>
  </si>
  <si>
    <t>040-032-418</t>
  </si>
  <si>
    <t>040-032-462</t>
  </si>
  <si>
    <t>040-039-311</t>
  </si>
  <si>
    <t>040-043-311</t>
  </si>
  <si>
    <t>040-046-180</t>
  </si>
  <si>
    <t>040-046-211</t>
  </si>
  <si>
    <t>040-055-332</t>
  </si>
  <si>
    <t>040-055-418</t>
  </si>
  <si>
    <t>040-061-418</t>
  </si>
  <si>
    <t>040-069-121</t>
  </si>
  <si>
    <t>040-069-131</t>
  </si>
  <si>
    <t>040-069-135</t>
  </si>
  <si>
    <t>040-069-164</t>
  </si>
  <si>
    <t>040-069-173</t>
  </si>
  <si>
    <t>040-069-312</t>
  </si>
  <si>
    <t>040-069-332</t>
  </si>
  <si>
    <t>040-069-413</t>
  </si>
  <si>
    <t>040-131-413</t>
  </si>
  <si>
    <t>040-131-418</t>
  </si>
  <si>
    <t>050-014-191</t>
  </si>
  <si>
    <t>050-016-121</t>
  </si>
  <si>
    <t>050-016-198</t>
  </si>
  <si>
    <t>050-032-133</t>
  </si>
  <si>
    <t>050-032-326</t>
  </si>
  <si>
    <t>050-039-311</t>
  </si>
  <si>
    <t>050-039-411</t>
  </si>
  <si>
    <t>050-046-180</t>
  </si>
  <si>
    <t>050-046-211</t>
  </si>
  <si>
    <t>050-054-332</t>
  </si>
  <si>
    <t>050-056-312</t>
  </si>
  <si>
    <t>050-056-461</t>
  </si>
  <si>
    <t>050-056-462</t>
  </si>
  <si>
    <t>050-066-351</t>
  </si>
  <si>
    <t>050-085-121</t>
  </si>
  <si>
    <t>050-085-221</t>
  </si>
  <si>
    <t>060-001-125</t>
  </si>
  <si>
    <t>060-003-162</t>
  </si>
  <si>
    <t>060-012-312</t>
  </si>
  <si>
    <t>060-014-231</t>
  </si>
  <si>
    <t>060-016-198</t>
  </si>
  <si>
    <t>060-016-211</t>
  </si>
  <si>
    <t>060-016-221</t>
  </si>
  <si>
    <t>060-019-162</t>
  </si>
  <si>
    <t>060-019-317</t>
  </si>
  <si>
    <t>060-024-142</t>
  </si>
  <si>
    <t>060-032-311</t>
  </si>
  <si>
    <t>060-032-353</t>
  </si>
  <si>
    <t>060-032-418</t>
  </si>
  <si>
    <t>060-034-312</t>
  </si>
  <si>
    <t>060-046-180</t>
  </si>
  <si>
    <t>060-046-211</t>
  </si>
  <si>
    <t>060-085-163</t>
  </si>
  <si>
    <t>060-085-312</t>
  </si>
  <si>
    <t>070-013-131</t>
  </si>
  <si>
    <t>070-016-126</t>
  </si>
  <si>
    <t>070-016-171</t>
  </si>
  <si>
    <t>070-016-211</t>
  </si>
  <si>
    <t>070-016-221</t>
  </si>
  <si>
    <t>070-029-142</t>
  </si>
  <si>
    <t>070-031-144</t>
  </si>
  <si>
    <t>070-031-151</t>
  </si>
  <si>
    <t>070-032-192</t>
  </si>
  <si>
    <t>070-046-180</t>
  </si>
  <si>
    <t>070-046-211</t>
  </si>
  <si>
    <t>070-054-192</t>
  </si>
  <si>
    <t>070-054-332</t>
  </si>
  <si>
    <t>070-054-418</t>
  </si>
  <si>
    <t>070-066-351</t>
  </si>
  <si>
    <t>070-073-341</t>
  </si>
  <si>
    <t>070-073-343</t>
  </si>
  <si>
    <t>080-013-124</t>
  </si>
  <si>
    <t>080-014-333</t>
  </si>
  <si>
    <t>080-016-198</t>
  </si>
  <si>
    <t>080-016-211</t>
  </si>
  <si>
    <t>080-016-221</t>
  </si>
  <si>
    <t>080-034-312</t>
  </si>
  <si>
    <t>080-039-312</t>
  </si>
  <si>
    <t>080-043-411</t>
  </si>
  <si>
    <t>080-046-180</t>
  </si>
  <si>
    <t>080-046-211</t>
  </si>
  <si>
    <t>080-056-418</t>
  </si>
  <si>
    <t>090-003-151</t>
  </si>
  <si>
    <t>090-005-117</t>
  </si>
  <si>
    <t>090-009-186</t>
  </si>
  <si>
    <t>090-009-189</t>
  </si>
  <si>
    <t>090-012-411</t>
  </si>
  <si>
    <t>090-015-411</t>
  </si>
  <si>
    <t>090-015-462</t>
  </si>
  <si>
    <t>090-016-198</t>
  </si>
  <si>
    <t>090-031-142</t>
  </si>
  <si>
    <t>090-032-141</t>
  </si>
  <si>
    <t>090-032-165</t>
  </si>
  <si>
    <t>090-032-312</t>
  </si>
  <si>
    <t>090-032-331</t>
  </si>
  <si>
    <t>090-032-332</t>
  </si>
  <si>
    <t>090-034-312</t>
  </si>
  <si>
    <t>090-046-180</t>
  </si>
  <si>
    <t>090-046-211</t>
  </si>
  <si>
    <t>090-054-151</t>
  </si>
  <si>
    <t>090-054-312</t>
  </si>
  <si>
    <t>090-078-418</t>
  </si>
  <si>
    <t>090-085-163</t>
  </si>
  <si>
    <t>090-085-411</t>
  </si>
  <si>
    <t>090-131-413</t>
  </si>
  <si>
    <t>100-001-125</t>
  </si>
  <si>
    <t>100-002-115</t>
  </si>
  <si>
    <t>100-003-163</t>
  </si>
  <si>
    <t>100-014-422</t>
  </si>
  <si>
    <t>100-015-472</t>
  </si>
  <si>
    <t>100-016-126</t>
  </si>
  <si>
    <t>100-020-211</t>
  </si>
  <si>
    <t>100-024-162</t>
  </si>
  <si>
    <t>100-029-131</t>
  </si>
  <si>
    <t>100-029-411</t>
  </si>
  <si>
    <t>100-032-461</t>
  </si>
  <si>
    <t>100-046-180</t>
  </si>
  <si>
    <t>100-046-211</t>
  </si>
  <si>
    <t>100-054-312</t>
  </si>
  <si>
    <t>100-056-147</t>
  </si>
  <si>
    <t>100-061-411</t>
  </si>
  <si>
    <t>100-061-413</t>
  </si>
  <si>
    <t>100-061-418</t>
  </si>
  <si>
    <t>100-068-411</t>
  </si>
  <si>
    <t>100-069-126</t>
  </si>
  <si>
    <t>100-095-135</t>
  </si>
  <si>
    <t>100-095-211</t>
  </si>
  <si>
    <t>100-095-221</t>
  </si>
  <si>
    <t>100-095-231</t>
  </si>
  <si>
    <t>100-095-312</t>
  </si>
  <si>
    <t>100-095-332</t>
  </si>
  <si>
    <t>110-014-162</t>
  </si>
  <si>
    <t>110-014-327</t>
  </si>
  <si>
    <t>110-015-411</t>
  </si>
  <si>
    <t>110-016-198</t>
  </si>
  <si>
    <t>110-030-312</t>
  </si>
  <si>
    <t>110-030-418</t>
  </si>
  <si>
    <t>110-030-462</t>
  </si>
  <si>
    <t>110-032-461</t>
  </si>
  <si>
    <t>110-046-180</t>
  </si>
  <si>
    <t>110-046-211</t>
  </si>
  <si>
    <t>110-068-199</t>
  </si>
  <si>
    <t>110-071-181</t>
  </si>
  <si>
    <t>110-071-211</t>
  </si>
  <si>
    <t>110-071-221</t>
  </si>
  <si>
    <t>110-085-163</t>
  </si>
  <si>
    <t>110-085-166</t>
  </si>
  <si>
    <t>110-085-198</t>
  </si>
  <si>
    <t>110-085-221</t>
  </si>
  <si>
    <t>111-002-112</t>
  </si>
  <si>
    <t>111-014-333</t>
  </si>
  <si>
    <t>111-016-331</t>
  </si>
  <si>
    <t>111-029-146</t>
  </si>
  <si>
    <t>111-032-312</t>
  </si>
  <si>
    <t>111-046-180</t>
  </si>
  <si>
    <t>111-046-211</t>
  </si>
  <si>
    <t>111-056-165</t>
  </si>
  <si>
    <t>111-056-171</t>
  </si>
  <si>
    <t>111-056-172</t>
  </si>
  <si>
    <t>111-056-199</t>
  </si>
  <si>
    <t>111-071-181</t>
  </si>
  <si>
    <t>111-071-211</t>
  </si>
  <si>
    <t>111-071-221</t>
  </si>
  <si>
    <t>111-085-163</t>
  </si>
  <si>
    <t>120-014-197</t>
  </si>
  <si>
    <t>120-014-319</t>
  </si>
  <si>
    <t>120-016-171</t>
  </si>
  <si>
    <t>120-016-211</t>
  </si>
  <si>
    <t>120-016-221</t>
  </si>
  <si>
    <t>120-029-312</t>
  </si>
  <si>
    <t>120-032-148</t>
  </si>
  <si>
    <t>120-034-351</t>
  </si>
  <si>
    <t>120-039-312</t>
  </si>
  <si>
    <t>120-039-461</t>
  </si>
  <si>
    <t>120-046-180</t>
  </si>
  <si>
    <t>120-046-211</t>
  </si>
  <si>
    <t>120-054-163</t>
  </si>
  <si>
    <t>120-054-192</t>
  </si>
  <si>
    <t>120-056-147</t>
  </si>
  <si>
    <t>120-056-312</t>
  </si>
  <si>
    <t>120-062-180</t>
  </si>
  <si>
    <t>120-062-211</t>
  </si>
  <si>
    <t>120-069-342</t>
  </si>
  <si>
    <t>120-069-462</t>
  </si>
  <si>
    <t>120-073-422</t>
  </si>
  <si>
    <t>120-073-462</t>
  </si>
  <si>
    <t>120-085-163</t>
  </si>
  <si>
    <t>120-085-221</t>
  </si>
  <si>
    <t>130-005-117</t>
  </si>
  <si>
    <t>130-012-312</t>
  </si>
  <si>
    <t>130-014-142</t>
  </si>
  <si>
    <t>130-014-148</t>
  </si>
  <si>
    <t>130-014-333</t>
  </si>
  <si>
    <t>130-015-411</t>
  </si>
  <si>
    <t>130-016-331</t>
  </si>
  <si>
    <t>130-023-418</t>
  </si>
  <si>
    <t>130-030-312</t>
  </si>
  <si>
    <t>130-030-411</t>
  </si>
  <si>
    <t>130-032-192</t>
  </si>
  <si>
    <t>130-037-143</t>
  </si>
  <si>
    <t>130-037-144</t>
  </si>
  <si>
    <t>130-037-192</t>
  </si>
  <si>
    <t>130-046-180</t>
  </si>
  <si>
    <t>130-046-211</t>
  </si>
  <si>
    <t>130-055-117</t>
  </si>
  <si>
    <t>130-055-311</t>
  </si>
  <si>
    <t>130-055-312</t>
  </si>
  <si>
    <t>130-055-333</t>
  </si>
  <si>
    <t>130-055-411</t>
  </si>
  <si>
    <t>130-055-461</t>
  </si>
  <si>
    <t>130-056-552</t>
  </si>
  <si>
    <t>130-065-163</t>
  </si>
  <si>
    <t>130-065-333</t>
  </si>
  <si>
    <t>130-069-117</t>
  </si>
  <si>
    <t>130-069-121</t>
  </si>
  <si>
    <t>130-085-163</t>
  </si>
  <si>
    <t>130-085-191</t>
  </si>
  <si>
    <t>130-085-312</t>
  </si>
  <si>
    <t>132-012-221</t>
  </si>
  <si>
    <t>132-012-372</t>
  </si>
  <si>
    <t>132-012-418</t>
  </si>
  <si>
    <t>132-012-423</t>
  </si>
  <si>
    <t>132-016-171</t>
  </si>
  <si>
    <t>132-016-198</t>
  </si>
  <si>
    <t>132-023-418</t>
  </si>
  <si>
    <t>132-024-113</t>
  </si>
  <si>
    <t>132-024-116</t>
  </si>
  <si>
    <t>132-024-152</t>
  </si>
  <si>
    <t>132-031-142</t>
  </si>
  <si>
    <t>132-031-151</t>
  </si>
  <si>
    <t>132-031-152</t>
  </si>
  <si>
    <t>132-031-153</t>
  </si>
  <si>
    <t>132-031-199</t>
  </si>
  <si>
    <t>132-031-211</t>
  </si>
  <si>
    <t>132-031-221</t>
  </si>
  <si>
    <t>132-031-231</t>
  </si>
  <si>
    <t>132-032-131</t>
  </si>
  <si>
    <t>132-032-151</t>
  </si>
  <si>
    <t>132-032-312</t>
  </si>
  <si>
    <t>132-032-342</t>
  </si>
  <si>
    <t>132-032-361</t>
  </si>
  <si>
    <t>132-032-462</t>
  </si>
  <si>
    <t>132-034-311</t>
  </si>
  <si>
    <t>132-034-418</t>
  </si>
  <si>
    <t>132-046-180</t>
  </si>
  <si>
    <t>132-046-211</t>
  </si>
  <si>
    <t>132-069-113</t>
  </si>
  <si>
    <t>132-069-121</t>
  </si>
  <si>
    <t>132-069-171</t>
  </si>
  <si>
    <t>132-069-173</t>
  </si>
  <si>
    <t>132-069-182</t>
  </si>
  <si>
    <t>132-073-462</t>
  </si>
  <si>
    <t>132-131-413</t>
  </si>
  <si>
    <t>140-003-163</t>
  </si>
  <si>
    <t>140-013-167</t>
  </si>
  <si>
    <t>140-014-196</t>
  </si>
  <si>
    <t>140-014-327</t>
  </si>
  <si>
    <t>140-015-422</t>
  </si>
  <si>
    <t>140-015-472</t>
  </si>
  <si>
    <t>140-016-192</t>
  </si>
  <si>
    <t>140-030-163</t>
  </si>
  <si>
    <t>140-030-197</t>
  </si>
  <si>
    <t>140-030-311</t>
  </si>
  <si>
    <t>140-030-312</t>
  </si>
  <si>
    <t>140-030-411</t>
  </si>
  <si>
    <t>140-030-418</t>
  </si>
  <si>
    <t>140-030-462</t>
  </si>
  <si>
    <t>140-031-167</t>
  </si>
  <si>
    <t>140-032-342</t>
  </si>
  <si>
    <t>140-032-418</t>
  </si>
  <si>
    <t>140-034-332</t>
  </si>
  <si>
    <t>140-046-180</t>
  </si>
  <si>
    <t>140-046-211</t>
  </si>
  <si>
    <t>140-056-552</t>
  </si>
  <si>
    <t>140-063-145</t>
  </si>
  <si>
    <t>140-068-171</t>
  </si>
  <si>
    <t>140-069-461</t>
  </si>
  <si>
    <t>140-073-311</t>
  </si>
  <si>
    <t>140-073-422</t>
  </si>
  <si>
    <t>140-085-312</t>
  </si>
  <si>
    <t>140-131-413</t>
  </si>
  <si>
    <t>150-003-163</t>
  </si>
  <si>
    <t>150-015-472</t>
  </si>
  <si>
    <t>150-016-121</t>
  </si>
  <si>
    <t>150-016-171</t>
  </si>
  <si>
    <t>150-016-198</t>
  </si>
  <si>
    <t>150-016-211</t>
  </si>
  <si>
    <t>150-019-116</t>
  </si>
  <si>
    <t>150-019-163</t>
  </si>
  <si>
    <t>150-019-311</t>
  </si>
  <si>
    <t>150-019-312</t>
  </si>
  <si>
    <t>150-019-361</t>
  </si>
  <si>
    <t>150-029-312</t>
  </si>
  <si>
    <t>150-032-163</t>
  </si>
  <si>
    <t>150-032-333</t>
  </si>
  <si>
    <t>150-034-312</t>
  </si>
  <si>
    <t>150-034-418</t>
  </si>
  <si>
    <t>150-039-461</t>
  </si>
  <si>
    <t>150-046-180</t>
  </si>
  <si>
    <t>150-046-211</t>
  </si>
  <si>
    <t>150-069-113</t>
  </si>
  <si>
    <t>150-069-312</t>
  </si>
  <si>
    <t>150-085-163</t>
  </si>
  <si>
    <t>150-085-211</t>
  </si>
  <si>
    <t>150-085-411</t>
  </si>
  <si>
    <t>160-007-135</t>
  </si>
  <si>
    <t>160-011-163</t>
  </si>
  <si>
    <t>160-011-211</t>
  </si>
  <si>
    <t>160-014-162</t>
  </si>
  <si>
    <t>160-014-231</t>
  </si>
  <si>
    <t>160-014-418</t>
  </si>
  <si>
    <t>160-015-411</t>
  </si>
  <si>
    <t>160-015-418</t>
  </si>
  <si>
    <t>160-015-462</t>
  </si>
  <si>
    <t>160-016-116</t>
  </si>
  <si>
    <t>160-029-163</t>
  </si>
  <si>
    <t>160-029-411</t>
  </si>
  <si>
    <t>160-030-163</t>
  </si>
  <si>
    <t>160-030-411</t>
  </si>
  <si>
    <t>160-046-180</t>
  </si>
  <si>
    <t>160-046-211</t>
  </si>
  <si>
    <t>160-054-162</t>
  </si>
  <si>
    <t>160-056-461</t>
  </si>
  <si>
    <t>160-063-142</t>
  </si>
  <si>
    <t>160-085-163</t>
  </si>
  <si>
    <t>160-085-411</t>
  </si>
  <si>
    <t>170-002-115</t>
  </si>
  <si>
    <t>170-002-118</t>
  </si>
  <si>
    <t>170-002-715</t>
  </si>
  <si>
    <t>170-009-189</t>
  </si>
  <si>
    <t>170-009-231</t>
  </si>
  <si>
    <t>170-016-221</t>
  </si>
  <si>
    <t>170-019-162</t>
  </si>
  <si>
    <t>170-024-142</t>
  </si>
  <si>
    <t>170-024-198</t>
  </si>
  <si>
    <t>170-032-199</t>
  </si>
  <si>
    <t>170-032-422</t>
  </si>
  <si>
    <t>170-034-131</t>
  </si>
  <si>
    <t>170-034-196</t>
  </si>
  <si>
    <t>170-046-180</t>
  </si>
  <si>
    <t>170-046-211</t>
  </si>
  <si>
    <t>170-054-121</t>
  </si>
  <si>
    <t>170-056-541</t>
  </si>
  <si>
    <t>170-069-418</t>
  </si>
  <si>
    <t>170-085-211</t>
  </si>
  <si>
    <t>180-014-379</t>
  </si>
  <si>
    <t>180-015-418</t>
  </si>
  <si>
    <t>180-016-171</t>
  </si>
  <si>
    <t>180-016-221</t>
  </si>
  <si>
    <t>180-024-411</t>
  </si>
  <si>
    <t>180-046-180</t>
  </si>
  <si>
    <t>180-046-211</t>
  </si>
  <si>
    <t>180-055-312</t>
  </si>
  <si>
    <t>180-056-326</t>
  </si>
  <si>
    <t>180-063-162</t>
  </si>
  <si>
    <t>180-063-311</t>
  </si>
  <si>
    <t>180-069-113</t>
  </si>
  <si>
    <t>180-069-167</t>
  </si>
  <si>
    <t>180-069-199</t>
  </si>
  <si>
    <t>180-069-461</t>
  </si>
  <si>
    <t>180-073-418</t>
  </si>
  <si>
    <t>180-085-221</t>
  </si>
  <si>
    <t>180-095-135</t>
  </si>
  <si>
    <t>180-095-211</t>
  </si>
  <si>
    <t>180-095-221</t>
  </si>
  <si>
    <t>180-095-231</t>
  </si>
  <si>
    <t>180-095-311</t>
  </si>
  <si>
    <t>180-095-312</t>
  </si>
  <si>
    <t>180-095-332</t>
  </si>
  <si>
    <t>181-015-472</t>
  </si>
  <si>
    <t>181-032-163</t>
  </si>
  <si>
    <t>181-032-198</t>
  </si>
  <si>
    <t>181-034-131</t>
  </si>
  <si>
    <t>181-039-311</t>
  </si>
  <si>
    <t>181-046-180</t>
  </si>
  <si>
    <t>181-046-211</t>
  </si>
  <si>
    <t>181-063-162</t>
  </si>
  <si>
    <t>181-063-199</t>
  </si>
  <si>
    <t>181-063-211</t>
  </si>
  <si>
    <t>181-063-221</t>
  </si>
  <si>
    <t>181-069-171</t>
  </si>
  <si>
    <t>181-069-199</t>
  </si>
  <si>
    <t>181-069-332</t>
  </si>
  <si>
    <t>181-085-126</t>
  </si>
  <si>
    <t>181-085-163</t>
  </si>
  <si>
    <t>181-085-171</t>
  </si>
  <si>
    <t>181-085-312</t>
  </si>
  <si>
    <t>181-085-411</t>
  </si>
  <si>
    <t>182-006-133</t>
  </si>
  <si>
    <t>182-006-211</t>
  </si>
  <si>
    <t>182-006-221</t>
  </si>
  <si>
    <t>182-006-231</t>
  </si>
  <si>
    <t>182-011-163</t>
  </si>
  <si>
    <t>182-011-211</t>
  </si>
  <si>
    <t>182-014-163</t>
  </si>
  <si>
    <t>182-016-126</t>
  </si>
  <si>
    <t>182-023-418</t>
  </si>
  <si>
    <t>182-032-317</t>
  </si>
  <si>
    <t>182-034-163</t>
  </si>
  <si>
    <t>182-034-311</t>
  </si>
  <si>
    <t>182-046-180</t>
  </si>
  <si>
    <t>182-046-211</t>
  </si>
  <si>
    <t>182-054-142</t>
  </si>
  <si>
    <t>182-056-344</t>
  </si>
  <si>
    <t>182-056-418</t>
  </si>
  <si>
    <t>182-063-145</t>
  </si>
  <si>
    <t>182-063-162</t>
  </si>
  <si>
    <t>182-073-422</t>
  </si>
  <si>
    <t>190-003-153</t>
  </si>
  <si>
    <t>190-009-186</t>
  </si>
  <si>
    <t>190-014-311</t>
  </si>
  <si>
    <t>190-014-312</t>
  </si>
  <si>
    <t>190-014-379</t>
  </si>
  <si>
    <t>190-014-422</t>
  </si>
  <si>
    <t>190-020-311</t>
  </si>
  <si>
    <t>190-020-411</t>
  </si>
  <si>
    <t>190-020-418</t>
  </si>
  <si>
    <t>190-024-411</t>
  </si>
  <si>
    <t>190-027-311</t>
  </si>
  <si>
    <t>190-032-145</t>
  </si>
  <si>
    <t>190-032-167</t>
  </si>
  <si>
    <t>190-032-312</t>
  </si>
  <si>
    <t>190-037-132</t>
  </si>
  <si>
    <t>190-037-152</t>
  </si>
  <si>
    <t>190-037-167</t>
  </si>
  <si>
    <t>190-037-180</t>
  </si>
  <si>
    <t>190-037-181</t>
  </si>
  <si>
    <t>190-037-192</t>
  </si>
  <si>
    <t>190-037-311</t>
  </si>
  <si>
    <t>190-037-324</t>
  </si>
  <si>
    <t>190-037-326</t>
  </si>
  <si>
    <t>190-037-333</t>
  </si>
  <si>
    <t>190-037-421</t>
  </si>
  <si>
    <t>190-037-422</t>
  </si>
  <si>
    <t>190-046-180</t>
  </si>
  <si>
    <t>190-046-211</t>
  </si>
  <si>
    <t>190-054-312</t>
  </si>
  <si>
    <t>190-054-332</t>
  </si>
  <si>
    <t>190-055-312</t>
  </si>
  <si>
    <t>190-055-333</t>
  </si>
  <si>
    <t>190-056-312</t>
  </si>
  <si>
    <t>190-068-311</t>
  </si>
  <si>
    <t>190-085-180</t>
  </si>
  <si>
    <t>190-085-211</t>
  </si>
  <si>
    <t>190-131-418</t>
  </si>
  <si>
    <t>200-002-115</t>
  </si>
  <si>
    <t>200-003-199</t>
  </si>
  <si>
    <t>200-014-462</t>
  </si>
  <si>
    <t>200-015-462</t>
  </si>
  <si>
    <t>200-019-311</t>
  </si>
  <si>
    <t>200-019-312</t>
  </si>
  <si>
    <t>200-027-199</t>
  </si>
  <si>
    <t>200-029-142</t>
  </si>
  <si>
    <t>200-031-142</t>
  </si>
  <si>
    <t>200-032-126</t>
  </si>
  <si>
    <t>200-032-313</t>
  </si>
  <si>
    <t>200-032-462</t>
  </si>
  <si>
    <t>200-034-131</t>
  </si>
  <si>
    <t>200-046-180</t>
  </si>
  <si>
    <t>200-046-211</t>
  </si>
  <si>
    <t>200-066-351</t>
  </si>
  <si>
    <t>200-085-180</t>
  </si>
  <si>
    <t>200-085-211</t>
  </si>
  <si>
    <t>200-131-413</t>
  </si>
  <si>
    <t>210-014-192</t>
  </si>
  <si>
    <t>210-014-196</t>
  </si>
  <si>
    <t>210-015-196</t>
  </si>
  <si>
    <t>210-015-221</t>
  </si>
  <si>
    <t>210-016-198</t>
  </si>
  <si>
    <t>210-016-423</t>
  </si>
  <si>
    <t>210-019-462</t>
  </si>
  <si>
    <t>210-024-131</t>
  </si>
  <si>
    <t>210-029-146</t>
  </si>
  <si>
    <t>210-032-192</t>
  </si>
  <si>
    <t>210-032-198</t>
  </si>
  <si>
    <t>210-032-332</t>
  </si>
  <si>
    <t>210-032-361</t>
  </si>
  <si>
    <t>210-034-312</t>
  </si>
  <si>
    <t>210-034-361</t>
  </si>
  <si>
    <t>210-046-180</t>
  </si>
  <si>
    <t>210-046-211</t>
  </si>
  <si>
    <t>210-078-418</t>
  </si>
  <si>
    <t>210-085-163</t>
  </si>
  <si>
    <t>220-003-199</t>
  </si>
  <si>
    <t>220-007-132</t>
  </si>
  <si>
    <t>220-011-163</t>
  </si>
  <si>
    <t>220-011-211</t>
  </si>
  <si>
    <t>220-013-162</t>
  </si>
  <si>
    <t>220-014-461</t>
  </si>
  <si>
    <t>220-016-198</t>
  </si>
  <si>
    <t>220-016-211</t>
  </si>
  <si>
    <t>220-016-221</t>
  </si>
  <si>
    <t>220-019-162</t>
  </si>
  <si>
    <t>220-019-192</t>
  </si>
  <si>
    <t>220-027-199</t>
  </si>
  <si>
    <t>220-029-142</t>
  </si>
  <si>
    <t>220-032-163</t>
  </si>
  <si>
    <t>220-032-332</t>
  </si>
  <si>
    <t>220-046-180</t>
  </si>
  <si>
    <t>220-046-211</t>
  </si>
  <si>
    <t>220-066-351</t>
  </si>
  <si>
    <t>220-069-199</t>
  </si>
  <si>
    <t>220-069-411</t>
  </si>
  <si>
    <t>220-131-415</t>
  </si>
  <si>
    <t>230-003-153</t>
  </si>
  <si>
    <t>230-013-164</t>
  </si>
  <si>
    <t>230-014-319</t>
  </si>
  <si>
    <t>230-014-332</t>
  </si>
  <si>
    <t>230-014-422</t>
  </si>
  <si>
    <t>230-015-462</t>
  </si>
  <si>
    <t>230-016-126</t>
  </si>
  <si>
    <t>230-016-198</t>
  </si>
  <si>
    <t>230-024-126</t>
  </si>
  <si>
    <t>230-024-196</t>
  </si>
  <si>
    <t>230-029-167</t>
  </si>
  <si>
    <t>230-031-164</t>
  </si>
  <si>
    <t>230-037-311</t>
  </si>
  <si>
    <t>230-046-180</t>
  </si>
  <si>
    <t>230-046-211</t>
  </si>
  <si>
    <t>230-054-164</t>
  </si>
  <si>
    <t>230-069-126</t>
  </si>
  <si>
    <t>230-069-142</t>
  </si>
  <si>
    <t>230-069-164</t>
  </si>
  <si>
    <t>230-069-331</t>
  </si>
  <si>
    <t>230-085-198</t>
  </si>
  <si>
    <t>240-003-153</t>
  </si>
  <si>
    <t>240-013-167</t>
  </si>
  <si>
    <t>240-016-171</t>
  </si>
  <si>
    <t>240-016-198</t>
  </si>
  <si>
    <t>240-024-121</t>
  </si>
  <si>
    <t>240-024-332</t>
  </si>
  <si>
    <t>240-032-192</t>
  </si>
  <si>
    <t>240-034-351</t>
  </si>
  <si>
    <t>240-046-180</t>
  </si>
  <si>
    <t>240-046-211</t>
  </si>
  <si>
    <t>240-055-121</t>
  </si>
  <si>
    <t>240-055-171</t>
  </si>
  <si>
    <t>240-055-351</t>
  </si>
  <si>
    <t>240-056-312</t>
  </si>
  <si>
    <t>240-056-319</t>
  </si>
  <si>
    <t>240-066-351</t>
  </si>
  <si>
    <t>240-069-131</t>
  </si>
  <si>
    <t>240-069-162</t>
  </si>
  <si>
    <t>240-069-312</t>
  </si>
  <si>
    <t>241-006-133</t>
  </si>
  <si>
    <t>241-006-211</t>
  </si>
  <si>
    <t>241-006-221</t>
  </si>
  <si>
    <t>241-006-231</t>
  </si>
  <si>
    <t>241-014-461</t>
  </si>
  <si>
    <t>241-024-121</t>
  </si>
  <si>
    <t>241-024-146</t>
  </si>
  <si>
    <t>241-031-152</t>
  </si>
  <si>
    <t>241-032-147</t>
  </si>
  <si>
    <t>241-032-172</t>
  </si>
  <si>
    <t>241-032-411</t>
  </si>
  <si>
    <t>241-032-461</t>
  </si>
  <si>
    <t>241-034-333</t>
  </si>
  <si>
    <t>241-034-461</t>
  </si>
  <si>
    <t>241-046-180</t>
  </si>
  <si>
    <t>241-046-211</t>
  </si>
  <si>
    <t>241-054-411</t>
  </si>
  <si>
    <t>241-069-173</t>
  </si>
  <si>
    <t>241-069-199</t>
  </si>
  <si>
    <t>241-085-163</t>
  </si>
  <si>
    <t>250-012-418</t>
  </si>
  <si>
    <t>250-015-311</t>
  </si>
  <si>
    <t>250-024-116</t>
  </si>
  <si>
    <t>250-029-113</t>
  </si>
  <si>
    <t>250-029-167</t>
  </si>
  <si>
    <t>250-034-192</t>
  </si>
  <si>
    <t>250-034-333</t>
  </si>
  <si>
    <t>250-037-163</t>
  </si>
  <si>
    <t>250-037-187</t>
  </si>
  <si>
    <t>250-037-312</t>
  </si>
  <si>
    <t>250-037-332</t>
  </si>
  <si>
    <t>250-046-180</t>
  </si>
  <si>
    <t>250-046-211</t>
  </si>
  <si>
    <t>250-054-143</t>
  </si>
  <si>
    <t>250-054-312</t>
  </si>
  <si>
    <t>250-055-312</t>
  </si>
  <si>
    <t>250-056-312</t>
  </si>
  <si>
    <t>250-056-326</t>
  </si>
  <si>
    <t>250-056-418</t>
  </si>
  <si>
    <t>250-063-165</t>
  </si>
  <si>
    <t>250-069-121</t>
  </si>
  <si>
    <t>250-085-163</t>
  </si>
  <si>
    <t>260-007-135</t>
  </si>
  <si>
    <t>260-012-231</t>
  </si>
  <si>
    <t>260-012-312</t>
  </si>
  <si>
    <t>260-012-551</t>
  </si>
  <si>
    <t>260-012-552</t>
  </si>
  <si>
    <t>260-013-164</t>
  </si>
  <si>
    <t>260-014-191</t>
  </si>
  <si>
    <t>260-014-413</t>
  </si>
  <si>
    <t>260-015-472</t>
  </si>
  <si>
    <t>260-016-126</t>
  </si>
  <si>
    <t>260-022-181</t>
  </si>
  <si>
    <t>260-022-221</t>
  </si>
  <si>
    <t>260-031-151</t>
  </si>
  <si>
    <t>260-031-163</t>
  </si>
  <si>
    <t>260-032-198</t>
  </si>
  <si>
    <t>260-032-331</t>
  </si>
  <si>
    <t>260-032-461</t>
  </si>
  <si>
    <t>260-046-180</t>
  </si>
  <si>
    <t>260-046-211</t>
  </si>
  <si>
    <t>260-054-418</t>
  </si>
  <si>
    <t>260-055-151</t>
  </si>
  <si>
    <t>260-055-327</t>
  </si>
  <si>
    <t>260-061-315</t>
  </si>
  <si>
    <t>260-061-462</t>
  </si>
  <si>
    <t>260-062-180</t>
  </si>
  <si>
    <t>260-062-211</t>
  </si>
  <si>
    <t>260-069-116</t>
  </si>
  <si>
    <t>260-069-126</t>
  </si>
  <si>
    <t>260-069-151</t>
  </si>
  <si>
    <t>260-069-331</t>
  </si>
  <si>
    <t>260-085-180</t>
  </si>
  <si>
    <t>270-001-127</t>
  </si>
  <si>
    <t>270-013-167</t>
  </si>
  <si>
    <t>270-013-189</t>
  </si>
  <si>
    <t>270-014-191</t>
  </si>
  <si>
    <t>270-014-311</t>
  </si>
  <si>
    <t>270-014-319</t>
  </si>
  <si>
    <t>270-014-541</t>
  </si>
  <si>
    <t>270-015-411</t>
  </si>
  <si>
    <t>270-015-472</t>
  </si>
  <si>
    <t>270-032-167</t>
  </si>
  <si>
    <t>270-046-180</t>
  </si>
  <si>
    <t>270-046-211</t>
  </si>
  <si>
    <t>270-055-461</t>
  </si>
  <si>
    <t>270-063-121</t>
  </si>
  <si>
    <t>270-085-163</t>
  </si>
  <si>
    <t>270-085-312</t>
  </si>
  <si>
    <t>270-131-418</t>
  </si>
  <si>
    <t>280-014-422</t>
  </si>
  <si>
    <t>280-016-198</t>
  </si>
  <si>
    <t>280-016-221</t>
  </si>
  <si>
    <t>280-016-311</t>
  </si>
  <si>
    <t>280-020-193</t>
  </si>
  <si>
    <t>280-020-312</t>
  </si>
  <si>
    <t>280-024-152</t>
  </si>
  <si>
    <t>280-034-333</t>
  </si>
  <si>
    <t>280-046-180</t>
  </si>
  <si>
    <t>280-046-211</t>
  </si>
  <si>
    <t>280-054-411</t>
  </si>
  <si>
    <t>290-012-372</t>
  </si>
  <si>
    <t>290-012-552</t>
  </si>
  <si>
    <t>290-015-472</t>
  </si>
  <si>
    <t>290-020-332</t>
  </si>
  <si>
    <t>290-029-163</t>
  </si>
  <si>
    <t>290-031-135</t>
  </si>
  <si>
    <t>290-032-147</t>
  </si>
  <si>
    <t>290-032-163</t>
  </si>
  <si>
    <t>290-032-172</t>
  </si>
  <si>
    <t>290-032-311</t>
  </si>
  <si>
    <t>290-032-318</t>
  </si>
  <si>
    <t>290-032-332</t>
  </si>
  <si>
    <t>290-032-353</t>
  </si>
  <si>
    <t>290-032-461</t>
  </si>
  <si>
    <t>290-032-462</t>
  </si>
  <si>
    <t>290-034-459</t>
  </si>
  <si>
    <t>290-039-312</t>
  </si>
  <si>
    <t>290-046-180</t>
  </si>
  <si>
    <t>290-046-211</t>
  </si>
  <si>
    <t>290-055-151</t>
  </si>
  <si>
    <t>290-056-196</t>
  </si>
  <si>
    <t>290-056-418</t>
  </si>
  <si>
    <t>290-061-414</t>
  </si>
  <si>
    <t>290-066-351</t>
  </si>
  <si>
    <t>290-069-133</t>
  </si>
  <si>
    <t>290-085-163</t>
  </si>
  <si>
    <t>290-085-166</t>
  </si>
  <si>
    <t>291-009-189</t>
  </si>
  <si>
    <t>291-009-231</t>
  </si>
  <si>
    <t>291-012-372</t>
  </si>
  <si>
    <t>291-012-424</t>
  </si>
  <si>
    <t>291-012-425</t>
  </si>
  <si>
    <t>291-015-462</t>
  </si>
  <si>
    <t>291-016-411</t>
  </si>
  <si>
    <t>291-022-312</t>
  </si>
  <si>
    <t>291-032-332</t>
  </si>
  <si>
    <t>291-034-192</t>
  </si>
  <si>
    <t>291-034-312</t>
  </si>
  <si>
    <t>291-046-180</t>
  </si>
  <si>
    <t>291-046-211</t>
  </si>
  <si>
    <t>291-056-311</t>
  </si>
  <si>
    <t>291-063-162</t>
  </si>
  <si>
    <t>291-085-180</t>
  </si>
  <si>
    <t>292-011-211</t>
  </si>
  <si>
    <t>292-013-122</t>
  </si>
  <si>
    <t>292-014-461</t>
  </si>
  <si>
    <t>292-015-311</t>
  </si>
  <si>
    <t>292-015-411</t>
  </si>
  <si>
    <t>292-016-198</t>
  </si>
  <si>
    <t>292-032-122</t>
  </si>
  <si>
    <t>292-032-167</t>
  </si>
  <si>
    <t>292-032-361</t>
  </si>
  <si>
    <t>292-034-131</t>
  </si>
  <si>
    <t>292-054-151</t>
  </si>
  <si>
    <t>292-054-162</t>
  </si>
  <si>
    <t>292-061-418</t>
  </si>
  <si>
    <t>292-069-142</t>
  </si>
  <si>
    <t>300-002-115</t>
  </si>
  <si>
    <t>300-009-189</t>
  </si>
  <si>
    <t>300-009-231</t>
  </si>
  <si>
    <t>300-012-422</t>
  </si>
  <si>
    <t>300-015-418</t>
  </si>
  <si>
    <t>300-015-472</t>
  </si>
  <si>
    <t>300-016-126</t>
  </si>
  <si>
    <t>300-027-165</t>
  </si>
  <si>
    <t>300-031-162</t>
  </si>
  <si>
    <t>300-046-180</t>
  </si>
  <si>
    <t>300-046-211</t>
  </si>
  <si>
    <t>300-054-311</t>
  </si>
  <si>
    <t>300-069-199</t>
  </si>
  <si>
    <t>310-012-192</t>
  </si>
  <si>
    <t>310-014-191</t>
  </si>
  <si>
    <t>310-014-192</t>
  </si>
  <si>
    <t>310-014-422</t>
  </si>
  <si>
    <t>310-014-461</t>
  </si>
  <si>
    <t>310-015-472</t>
  </si>
  <si>
    <t>310-016-126</t>
  </si>
  <si>
    <t>310-016-131</t>
  </si>
  <si>
    <t>310-024-143</t>
  </si>
  <si>
    <t>310-032-132</t>
  </si>
  <si>
    <t>310-032-141</t>
  </si>
  <si>
    <t>310-032-145</t>
  </si>
  <si>
    <t>310-032-317</t>
  </si>
  <si>
    <t>310-032-411</t>
  </si>
  <si>
    <t>310-032-459</t>
  </si>
  <si>
    <t>310-034-312</t>
  </si>
  <si>
    <t>310-034-342</t>
  </si>
  <si>
    <t>310-034-411</t>
  </si>
  <si>
    <t>310-046-180</t>
  </si>
  <si>
    <t>310-046-211</t>
  </si>
  <si>
    <t>310-054-135</t>
  </si>
  <si>
    <t>310-054-143</t>
  </si>
  <si>
    <t>310-055-162</t>
  </si>
  <si>
    <t>310-055-312</t>
  </si>
  <si>
    <t>310-056-319</t>
  </si>
  <si>
    <t>310-056-461</t>
  </si>
  <si>
    <t>310-061-315</t>
  </si>
  <si>
    <t>310-066-351</t>
  </si>
  <si>
    <t>310-067-117</t>
  </si>
  <si>
    <t>310-067-129_1</t>
  </si>
  <si>
    <t>310-067-211</t>
  </si>
  <si>
    <t>310-068-461</t>
  </si>
  <si>
    <t>310-069-113</t>
  </si>
  <si>
    <t>310-069-142</t>
  </si>
  <si>
    <t>310-069-461</t>
  </si>
  <si>
    <t>310-085-163</t>
  </si>
  <si>
    <t>310-085-198</t>
  </si>
  <si>
    <t>310-085-221</t>
  </si>
  <si>
    <t>310-085-312</t>
  </si>
  <si>
    <t>320-014-131</t>
  </si>
  <si>
    <t>320-014-319</t>
  </si>
  <si>
    <t>320-014-333</t>
  </si>
  <si>
    <t>320-014-541</t>
  </si>
  <si>
    <t>320-016-411</t>
  </si>
  <si>
    <t>320-037-411</t>
  </si>
  <si>
    <t>320-046-180</t>
  </si>
  <si>
    <t>320-046-211</t>
  </si>
  <si>
    <t>320-055-126</t>
  </si>
  <si>
    <t>320-055-333</t>
  </si>
  <si>
    <t>320-056-199</t>
  </si>
  <si>
    <t>320-063-311</t>
  </si>
  <si>
    <t>320-085-180</t>
  </si>
  <si>
    <t>320-085-211</t>
  </si>
  <si>
    <t>320-085-411</t>
  </si>
  <si>
    <t>320-085-418</t>
  </si>
  <si>
    <t>330-001-127</t>
  </si>
  <si>
    <t>330-014-162</t>
  </si>
  <si>
    <t>330-015-163</t>
  </si>
  <si>
    <t>330-015-312</t>
  </si>
  <si>
    <t>330-015-411</t>
  </si>
  <si>
    <t>330-015-461</t>
  </si>
  <si>
    <t>330-020-162</t>
  </si>
  <si>
    <t>330-024-162</t>
  </si>
  <si>
    <t>330-024-167</t>
  </si>
  <si>
    <t>330-029-141</t>
  </si>
  <si>
    <t>330-029-199</t>
  </si>
  <si>
    <t>330-030-211</t>
  </si>
  <si>
    <t>330-030-221</t>
  </si>
  <si>
    <t>330-030-411</t>
  </si>
  <si>
    <t>330-030-461</t>
  </si>
  <si>
    <t>330-032-171</t>
  </si>
  <si>
    <t>330-032-192</t>
  </si>
  <si>
    <t>330-032-331</t>
  </si>
  <si>
    <t>330-034-163</t>
  </si>
  <si>
    <t>330-037-165</t>
  </si>
  <si>
    <t>330-037-192</t>
  </si>
  <si>
    <t>330-037-326</t>
  </si>
  <si>
    <t>330-039-411</t>
  </si>
  <si>
    <t>330-039-418</t>
  </si>
  <si>
    <t>330-039-462</t>
  </si>
  <si>
    <t>330-046-180</t>
  </si>
  <si>
    <t>330-046-211</t>
  </si>
  <si>
    <t>330-055-151</t>
  </si>
  <si>
    <t>330-069-331</t>
  </si>
  <si>
    <t>330-085-198</t>
  </si>
  <si>
    <t>330-085-221</t>
  </si>
  <si>
    <t>330-085-418</t>
  </si>
  <si>
    <t>340-002-112</t>
  </si>
  <si>
    <t>340-012-184</t>
  </si>
  <si>
    <t>340-014-332</t>
  </si>
  <si>
    <t>340-014-542</t>
  </si>
  <si>
    <t>340-015-472</t>
  </si>
  <si>
    <t>340-015-542</t>
  </si>
  <si>
    <t>340-020-411</t>
  </si>
  <si>
    <t>340-032-135</t>
  </si>
  <si>
    <t>340-032-541</t>
  </si>
  <si>
    <t>340-046-180</t>
  </si>
  <si>
    <t>340-046-211</t>
  </si>
  <si>
    <t>340-056-172</t>
  </si>
  <si>
    <t>340-056-331</t>
  </si>
  <si>
    <t>340-056-471</t>
  </si>
  <si>
    <t>340-056-552</t>
  </si>
  <si>
    <t>340-131-413</t>
  </si>
  <si>
    <t>350-014-199</t>
  </si>
  <si>
    <t>350-014-459</t>
  </si>
  <si>
    <t>350-016-131</t>
  </si>
  <si>
    <t>350-029-165</t>
  </si>
  <si>
    <t>350-029-167</t>
  </si>
  <si>
    <t>350-031-122</t>
  </si>
  <si>
    <t>350-031-135</t>
  </si>
  <si>
    <t>350-031-142</t>
  </si>
  <si>
    <t>350-031-311</t>
  </si>
  <si>
    <t>350-032-459</t>
  </si>
  <si>
    <t>350-046-180</t>
  </si>
  <si>
    <t>350-046-211</t>
  </si>
  <si>
    <t>350-054-411</t>
  </si>
  <si>
    <t>350-054-462</t>
  </si>
  <si>
    <t>350-061-315</t>
  </si>
  <si>
    <t>350-066-351</t>
  </si>
  <si>
    <t>350-085-163</t>
  </si>
  <si>
    <t>350-085-196</t>
  </si>
  <si>
    <t>360-012-314</t>
  </si>
  <si>
    <t>360-014-152</t>
  </si>
  <si>
    <t>360-014-315</t>
  </si>
  <si>
    <t>360-020-311</t>
  </si>
  <si>
    <t>360-024-411</t>
  </si>
  <si>
    <t>360-031-152</t>
  </si>
  <si>
    <t>360-032-317</t>
  </si>
  <si>
    <t>360-037-135</t>
  </si>
  <si>
    <t>360-037-192</t>
  </si>
  <si>
    <t>360-037-326</t>
  </si>
  <si>
    <t>360-037-327</t>
  </si>
  <si>
    <t>360-037-332</t>
  </si>
  <si>
    <t>360-037-333</t>
  </si>
  <si>
    <t>360-037-418</t>
  </si>
  <si>
    <t>360-039-461</t>
  </si>
  <si>
    <t>360-046-180</t>
  </si>
  <si>
    <t>360-046-211</t>
  </si>
  <si>
    <t>360-055-121</t>
  </si>
  <si>
    <t>360-055-143</t>
  </si>
  <si>
    <t>360-055-461</t>
  </si>
  <si>
    <t>360-069-191</t>
  </si>
  <si>
    <t>360-069-196</t>
  </si>
  <si>
    <t>360-085-196</t>
  </si>
  <si>
    <t>360-085-221</t>
  </si>
  <si>
    <t>360-085-411</t>
  </si>
  <si>
    <t>370-001-123</t>
  </si>
  <si>
    <t>370-007-132</t>
  </si>
  <si>
    <t>370-014-196</t>
  </si>
  <si>
    <t>370-014-342</t>
  </si>
  <si>
    <t>370-016-221</t>
  </si>
  <si>
    <t>370-019-114</t>
  </si>
  <si>
    <t>370-029-121</t>
  </si>
  <si>
    <t>370-032-141</t>
  </si>
  <si>
    <t>370-032-198</t>
  </si>
  <si>
    <t>370-032-317</t>
  </si>
  <si>
    <t>370-032-318</t>
  </si>
  <si>
    <t>370-032-418</t>
  </si>
  <si>
    <t>370-046-180</t>
  </si>
  <si>
    <t>370-046-211</t>
  </si>
  <si>
    <t>370-056-552</t>
  </si>
  <si>
    <t>370-069-142</t>
  </si>
  <si>
    <t>370-131-411</t>
  </si>
  <si>
    <t>380-003-164</t>
  </si>
  <si>
    <t>380-013-188</t>
  </si>
  <si>
    <t>380-014-319</t>
  </si>
  <si>
    <t>380-014-418</t>
  </si>
  <si>
    <t>380-016-411</t>
  </si>
  <si>
    <t>380-019-312</t>
  </si>
  <si>
    <t>380-019-342</t>
  </si>
  <si>
    <t>380-024-141</t>
  </si>
  <si>
    <t>380-032-192</t>
  </si>
  <si>
    <t>380-032-198</t>
  </si>
  <si>
    <t>380-032-319</t>
  </si>
  <si>
    <t>380-032-333</t>
  </si>
  <si>
    <t>380-034-312</t>
  </si>
  <si>
    <t>380-046-180</t>
  </si>
  <si>
    <t>380-046-211</t>
  </si>
  <si>
    <t>380-056-312</t>
  </si>
  <si>
    <t>380-056-411</t>
  </si>
  <si>
    <t>380-056-418</t>
  </si>
  <si>
    <t>380-056-461</t>
  </si>
  <si>
    <t>380-056-552</t>
  </si>
  <si>
    <t>380-078-418</t>
  </si>
  <si>
    <t>390-002-118</t>
  </si>
  <si>
    <t>390-005-117</t>
  </si>
  <si>
    <t>390-012-422</t>
  </si>
  <si>
    <t>390-012-423</t>
  </si>
  <si>
    <t>390-013-124</t>
  </si>
  <si>
    <t>390-013-163</t>
  </si>
  <si>
    <t>390-014-313</t>
  </si>
  <si>
    <t>390-014-333</t>
  </si>
  <si>
    <t>390-024-199</t>
  </si>
  <si>
    <t>390-027-165</t>
  </si>
  <si>
    <t>390-031-311</t>
  </si>
  <si>
    <t>390-032-333</t>
  </si>
  <si>
    <t>390-034-351</t>
  </si>
  <si>
    <t>390-034-459</t>
  </si>
  <si>
    <t>390-037-135</t>
  </si>
  <si>
    <t>390-037-422</t>
  </si>
  <si>
    <t>390-039-461</t>
  </si>
  <si>
    <t>390-046-180</t>
  </si>
  <si>
    <t>390-046-211</t>
  </si>
  <si>
    <t>390-054-143</t>
  </si>
  <si>
    <t>390-054-332</t>
  </si>
  <si>
    <t>390-056-312</t>
  </si>
  <si>
    <t>390-056-462</t>
  </si>
  <si>
    <t>390-085-163</t>
  </si>
  <si>
    <t>390-085-221</t>
  </si>
  <si>
    <t>390-085-312</t>
  </si>
  <si>
    <t>400-009-185</t>
  </si>
  <si>
    <t>400-014-196</t>
  </si>
  <si>
    <t>400-019-114</t>
  </si>
  <si>
    <t>400-019-319</t>
  </si>
  <si>
    <t>400-019-411</t>
  </si>
  <si>
    <t>400-019-418</t>
  </si>
  <si>
    <t>400-029-146</t>
  </si>
  <si>
    <t>400-029-211</t>
  </si>
  <si>
    <t>400-029-221</t>
  </si>
  <si>
    <t>400-029-231</t>
  </si>
  <si>
    <t>400-029-312</t>
  </si>
  <si>
    <t>400-032-192</t>
  </si>
  <si>
    <t>400-032-326</t>
  </si>
  <si>
    <t>400-032-353</t>
  </si>
  <si>
    <t>400-039-319</t>
  </si>
  <si>
    <t>400-039-541</t>
  </si>
  <si>
    <t>400-043-332</t>
  </si>
  <si>
    <t>400-046-180</t>
  </si>
  <si>
    <t>400-046-211</t>
  </si>
  <si>
    <t>400-055-171</t>
  </si>
  <si>
    <t>400-056-332</t>
  </si>
  <si>
    <t>400-056-541</t>
  </si>
  <si>
    <t>400-066-351</t>
  </si>
  <si>
    <t>400-069-117</t>
  </si>
  <si>
    <t>400-069-121</t>
  </si>
  <si>
    <t>400-073-311</t>
  </si>
  <si>
    <t>400-085-196</t>
  </si>
  <si>
    <t>400-085-211</t>
  </si>
  <si>
    <t>400-085-221</t>
  </si>
  <si>
    <t>410-003-199</t>
  </si>
  <si>
    <t>410-014-148</t>
  </si>
  <si>
    <t>410-014-311</t>
  </si>
  <si>
    <t>410-014-459</t>
  </si>
  <si>
    <t>410-015-418</t>
  </si>
  <si>
    <t>410-015-462</t>
  </si>
  <si>
    <t>410-016-192</t>
  </si>
  <si>
    <t>410-016-221</t>
  </si>
  <si>
    <t>410-032-135</t>
  </si>
  <si>
    <t>410-032-332</t>
  </si>
  <si>
    <t>410-032-461</t>
  </si>
  <si>
    <t>410-034-312</t>
  </si>
  <si>
    <t>410-037-199</t>
  </si>
  <si>
    <t>410-046-180</t>
  </si>
  <si>
    <t>410-046-211</t>
  </si>
  <si>
    <t>410-054-135</t>
  </si>
  <si>
    <t>410-054-311</t>
  </si>
  <si>
    <t>410-054-411</t>
  </si>
  <si>
    <t>410-055-121</t>
  </si>
  <si>
    <t>410-055-162</t>
  </si>
  <si>
    <t>410-069-199</t>
  </si>
  <si>
    <t>410-085-312</t>
  </si>
  <si>
    <t>410-153-319</t>
  </si>
  <si>
    <t>420-014-171</t>
  </si>
  <si>
    <t>420-014-211</t>
  </si>
  <si>
    <t>420-014-333</t>
  </si>
  <si>
    <t>420-015-422</t>
  </si>
  <si>
    <t>420-015-462</t>
  </si>
  <si>
    <t>420-020-221</t>
  </si>
  <si>
    <t>420-023-411</t>
  </si>
  <si>
    <t>420-024-116</t>
  </si>
  <si>
    <t>420-032-332</t>
  </si>
  <si>
    <t>420-032-342</t>
  </si>
  <si>
    <t>420-032-459</t>
  </si>
  <si>
    <t>420-032-461</t>
  </si>
  <si>
    <t>420-037-113</t>
  </si>
  <si>
    <t>420-037-115</t>
  </si>
  <si>
    <t>420-037-118</t>
  </si>
  <si>
    <t>420-037-198</t>
  </si>
  <si>
    <t>420-037-322</t>
  </si>
  <si>
    <t>420-054-121</t>
  </si>
  <si>
    <t>420-069-411</t>
  </si>
  <si>
    <t>420-073-311</t>
  </si>
  <si>
    <t>420-073-462</t>
  </si>
  <si>
    <t>420-131-411</t>
  </si>
  <si>
    <t>421-003-311</t>
  </si>
  <si>
    <t>421-007-121</t>
  </si>
  <si>
    <t>421-009-231</t>
  </si>
  <si>
    <t>421-014-211</t>
  </si>
  <si>
    <t>421-014-221</t>
  </si>
  <si>
    <t>421-014-461</t>
  </si>
  <si>
    <t>421-015-472</t>
  </si>
  <si>
    <t>421-020-211</t>
  </si>
  <si>
    <t>421-023-411</t>
  </si>
  <si>
    <t>421-031-131</t>
  </si>
  <si>
    <t>421-031-198</t>
  </si>
  <si>
    <t>421-031-199</t>
  </si>
  <si>
    <t>421-031-411</t>
  </si>
  <si>
    <t>421-032-143</t>
  </si>
  <si>
    <t>421-032-332</t>
  </si>
  <si>
    <t>421-034-192</t>
  </si>
  <si>
    <t>421-046-180</t>
  </si>
  <si>
    <t>421-046-211</t>
  </si>
  <si>
    <t>421-054-198</t>
  </si>
  <si>
    <t>421-069-411</t>
  </si>
  <si>
    <t>421-069-418</t>
  </si>
  <si>
    <t>421-073-462</t>
  </si>
  <si>
    <t>421-085-312</t>
  </si>
  <si>
    <t>422-003-311</t>
  </si>
  <si>
    <t>422-015-312</t>
  </si>
  <si>
    <t>422-015-411</t>
  </si>
  <si>
    <t>422-023-418</t>
  </si>
  <si>
    <t>422-027-142</t>
  </si>
  <si>
    <t>422-027-211</t>
  </si>
  <si>
    <t>422-029-131</t>
  </si>
  <si>
    <t>422-029-411</t>
  </si>
  <si>
    <t>422-032-191</t>
  </si>
  <si>
    <t>422-037-122</t>
  </si>
  <si>
    <t>422-055-327</t>
  </si>
  <si>
    <t>422-056-311</t>
  </si>
  <si>
    <t>422-085-211</t>
  </si>
  <si>
    <t>430-003-162</t>
  </si>
  <si>
    <t>430-011-163</t>
  </si>
  <si>
    <t>430-011-166</t>
  </si>
  <si>
    <t>430-011-211</t>
  </si>
  <si>
    <t>430-011-221</t>
  </si>
  <si>
    <t>430-012-311</t>
  </si>
  <si>
    <t>430-012-312</t>
  </si>
  <si>
    <t>430-012-551</t>
  </si>
  <si>
    <t>430-014-163</t>
  </si>
  <si>
    <t>430-014-333</t>
  </si>
  <si>
    <t>430-016-116</t>
  </si>
  <si>
    <t>430-016-171</t>
  </si>
  <si>
    <t>430-016-172</t>
  </si>
  <si>
    <t>430-016-221</t>
  </si>
  <si>
    <t>430-024-196</t>
  </si>
  <si>
    <t>430-024-462</t>
  </si>
  <si>
    <t>430-027-146</t>
  </si>
  <si>
    <t>430-032-163</t>
  </si>
  <si>
    <t>430-034-196</t>
  </si>
  <si>
    <t>430-034-311</t>
  </si>
  <si>
    <t>430-034-312</t>
  </si>
  <si>
    <t>430-046-180</t>
  </si>
  <si>
    <t>430-046-211</t>
  </si>
  <si>
    <t>430-085-192</t>
  </si>
  <si>
    <t>440-012-312</t>
  </si>
  <si>
    <t>440-014-121</t>
  </si>
  <si>
    <t>440-016-411</t>
  </si>
  <si>
    <t>440-023-411</t>
  </si>
  <si>
    <t>440-024-131</t>
  </si>
  <si>
    <t>440-028-181</t>
  </si>
  <si>
    <t>440-028-211</t>
  </si>
  <si>
    <t>440-028-221</t>
  </si>
  <si>
    <t>440-032-131</t>
  </si>
  <si>
    <t>440-032-147</t>
  </si>
  <si>
    <t>440-034-312</t>
  </si>
  <si>
    <t>440-046-180</t>
  </si>
  <si>
    <t>440-046-211</t>
  </si>
  <si>
    <t>440-069-142</t>
  </si>
  <si>
    <t>440-069-146</t>
  </si>
  <si>
    <t>440-069-151</t>
  </si>
  <si>
    <t>440-069-173</t>
  </si>
  <si>
    <t>440-069-199</t>
  </si>
  <si>
    <t>440-085-196</t>
  </si>
  <si>
    <t>450-011-221</t>
  </si>
  <si>
    <t>450-014-171</t>
  </si>
  <si>
    <t>450-014-541</t>
  </si>
  <si>
    <t>450-016-151</t>
  </si>
  <si>
    <t>450-016-171</t>
  </si>
  <si>
    <t>450-029-411</t>
  </si>
  <si>
    <t>450-034-333</t>
  </si>
  <si>
    <t>450-034-352</t>
  </si>
  <si>
    <t>450-039-319</t>
  </si>
  <si>
    <t>450-046-180</t>
  </si>
  <si>
    <t>450-046-211</t>
  </si>
  <si>
    <t>450-054-142</t>
  </si>
  <si>
    <t>450-056-332</t>
  </si>
  <si>
    <t>450-063-162</t>
  </si>
  <si>
    <t>450-069-191</t>
  </si>
  <si>
    <t>450-069-459</t>
  </si>
  <si>
    <t>450-073-422</t>
  </si>
  <si>
    <t>460-001-125</t>
  </si>
  <si>
    <t>460-029-122</t>
  </si>
  <si>
    <t>460-031-411</t>
  </si>
  <si>
    <t>460-031-418</t>
  </si>
  <si>
    <t>460-046-180</t>
  </si>
  <si>
    <t>460-046-211</t>
  </si>
  <si>
    <t>460-085-411</t>
  </si>
  <si>
    <t>470-014-192</t>
  </si>
  <si>
    <t>470-015-411</t>
  </si>
  <si>
    <t>470-024-143</t>
  </si>
  <si>
    <t>470-024-163</t>
  </si>
  <si>
    <t>470-024-311</t>
  </si>
  <si>
    <t>470-024-413</t>
  </si>
  <si>
    <t>470-029-411</t>
  </si>
  <si>
    <t>470-032-146</t>
  </si>
  <si>
    <t>470-032-192</t>
  </si>
  <si>
    <t>470-034-332</t>
  </si>
  <si>
    <t>470-039-312</t>
  </si>
  <si>
    <t>470-042-131</t>
  </si>
  <si>
    <t>470-042-211</t>
  </si>
  <si>
    <t>470-042-221</t>
  </si>
  <si>
    <t>470-042-231</t>
  </si>
  <si>
    <t>470-046-180</t>
  </si>
  <si>
    <t>470-046-211</t>
  </si>
  <si>
    <t>470-056-418</t>
  </si>
  <si>
    <t>470-067-117</t>
  </si>
  <si>
    <t>470-067-211</t>
  </si>
  <si>
    <t>470-069-461</t>
  </si>
  <si>
    <t>470-085-411</t>
  </si>
  <si>
    <t>480-003-199</t>
  </si>
  <si>
    <t>480-014-196</t>
  </si>
  <si>
    <t>480-016-126</t>
  </si>
  <si>
    <t>480-019-333</t>
  </si>
  <si>
    <t>480-019-342</t>
  </si>
  <si>
    <t>480-019-415</t>
  </si>
  <si>
    <t>480-019-459</t>
  </si>
  <si>
    <t>480-027-199</t>
  </si>
  <si>
    <t>480-029-411</t>
  </si>
  <si>
    <t>480-032-199</t>
  </si>
  <si>
    <t>480-039-311</t>
  </si>
  <si>
    <t>480-043-146</t>
  </si>
  <si>
    <t>480-055-142</t>
  </si>
  <si>
    <t>480-055-199</t>
  </si>
  <si>
    <t>480-055-311</t>
  </si>
  <si>
    <t>480-069-131</t>
  </si>
  <si>
    <t>480-069-142</t>
  </si>
  <si>
    <t>480-069-199</t>
  </si>
  <si>
    <t>480-069-332</t>
  </si>
  <si>
    <t>480-069-411</t>
  </si>
  <si>
    <t>480-069-418</t>
  </si>
  <si>
    <t>490-012-411</t>
  </si>
  <si>
    <t>490-014-166</t>
  </si>
  <si>
    <t>490-014-192</t>
  </si>
  <si>
    <t>490-016-198</t>
  </si>
  <si>
    <t>490-029-146</t>
  </si>
  <si>
    <t>490-032-326</t>
  </si>
  <si>
    <t>490-034-342</t>
  </si>
  <si>
    <t>490-034-351</t>
  </si>
  <si>
    <t>490-037-143</t>
  </si>
  <si>
    <t>490-046-180</t>
  </si>
  <si>
    <t>490-046-211</t>
  </si>
  <si>
    <t>490-055-196</t>
  </si>
  <si>
    <t>490-063-311</t>
  </si>
  <si>
    <t>490-069-116</t>
  </si>
  <si>
    <t>490-069-135</t>
  </si>
  <si>
    <t>490-069-312</t>
  </si>
  <si>
    <t>491-006-231</t>
  </si>
  <si>
    <t>491-007-135</t>
  </si>
  <si>
    <t>491-020-124</t>
  </si>
  <si>
    <t>491-020-211</t>
  </si>
  <si>
    <t>491-024-143</t>
  </si>
  <si>
    <t>491-024-211</t>
  </si>
  <si>
    <t>491-027-199</t>
  </si>
  <si>
    <t>491-029-312</t>
  </si>
  <si>
    <t>491-032-113</t>
  </si>
  <si>
    <t>491-032-126</t>
  </si>
  <si>
    <t>491-032-133</t>
  </si>
  <si>
    <t>491-032-192</t>
  </si>
  <si>
    <t>491-034-131</t>
  </si>
  <si>
    <t>491-034-163</t>
  </si>
  <si>
    <t>491-034-192</t>
  </si>
  <si>
    <t>491-039-311</t>
  </si>
  <si>
    <t>491-046-180</t>
  </si>
  <si>
    <t>491-046-211</t>
  </si>
  <si>
    <t>491-056-172</t>
  </si>
  <si>
    <t>491-131-418</t>
  </si>
  <si>
    <t>500-013-188</t>
  </si>
  <si>
    <t>500-014-311</t>
  </si>
  <si>
    <t>500-014-462</t>
  </si>
  <si>
    <t>500-046-180</t>
  </si>
  <si>
    <t>500-046-211</t>
  </si>
  <si>
    <t>500-054-418</t>
  </si>
  <si>
    <t>500-055-341</t>
  </si>
  <si>
    <t>500-056-147</t>
  </si>
  <si>
    <t>500-056-196</t>
  </si>
  <si>
    <t>500-056-312</t>
  </si>
  <si>
    <t>500-056-461</t>
  </si>
  <si>
    <t>500-063-143</t>
  </si>
  <si>
    <t>500-068-116</t>
  </si>
  <si>
    <t>500-068-311</t>
  </si>
  <si>
    <t>500-068-411</t>
  </si>
  <si>
    <t>500-069-198</t>
  </si>
  <si>
    <t>500-073-418</t>
  </si>
  <si>
    <t>500-095-135</t>
  </si>
  <si>
    <t>500-095-184</t>
  </si>
  <si>
    <t>500-095-211</t>
  </si>
  <si>
    <t>500-095-221</t>
  </si>
  <si>
    <t>500-095-231</t>
  </si>
  <si>
    <t>500-095-311</t>
  </si>
  <si>
    <t>500-095-312</t>
  </si>
  <si>
    <t>500-095-332</t>
  </si>
  <si>
    <t>510-011-163</t>
  </si>
  <si>
    <t>510-011-211</t>
  </si>
  <si>
    <t>510-013-167</t>
  </si>
  <si>
    <t>510-014-191</t>
  </si>
  <si>
    <t>510-014-192</t>
  </si>
  <si>
    <t>510-014-197</t>
  </si>
  <si>
    <t>510-014-319</t>
  </si>
  <si>
    <t>510-015-472</t>
  </si>
  <si>
    <t>510-016-314</t>
  </si>
  <si>
    <t>510-016-331</t>
  </si>
  <si>
    <t>510-023-411</t>
  </si>
  <si>
    <t>510-031-131</t>
  </si>
  <si>
    <t>510-031-135</t>
  </si>
  <si>
    <t>510-032-135</t>
  </si>
  <si>
    <t>510-032-141</t>
  </si>
  <si>
    <t>510-034-352</t>
  </si>
  <si>
    <t>510-037-192</t>
  </si>
  <si>
    <t>510-046-180</t>
  </si>
  <si>
    <t>510-046-211</t>
  </si>
  <si>
    <t>510-054-142</t>
  </si>
  <si>
    <t>510-054-151</t>
  </si>
  <si>
    <t>510-054-199</t>
  </si>
  <si>
    <t>510-055-199</t>
  </si>
  <si>
    <t>510-055-411</t>
  </si>
  <si>
    <t>510-056-461</t>
  </si>
  <si>
    <t>510-056-541</t>
  </si>
  <si>
    <t>510-063-311</t>
  </si>
  <si>
    <t>510-069-113</t>
  </si>
  <si>
    <t>510-069-135</t>
  </si>
  <si>
    <t>510-085-312</t>
  </si>
  <si>
    <t>520-002-715</t>
  </si>
  <si>
    <t>520-006-133</t>
  </si>
  <si>
    <t>520-006-211</t>
  </si>
  <si>
    <t>520-006-221</t>
  </si>
  <si>
    <t>520-011-211</t>
  </si>
  <si>
    <t>520-014-344</t>
  </si>
  <si>
    <t>520-014-352</t>
  </si>
  <si>
    <t>520-014-462</t>
  </si>
  <si>
    <t>520-015-312</t>
  </si>
  <si>
    <t>520-015-418</t>
  </si>
  <si>
    <t>520-019-148</t>
  </si>
  <si>
    <t>520-019-163</t>
  </si>
  <si>
    <t>520-024-162</t>
  </si>
  <si>
    <t>520-031-312</t>
  </si>
  <si>
    <t>520-032-171</t>
  </si>
  <si>
    <t>520-032-332</t>
  </si>
  <si>
    <t>520-032-333</t>
  </si>
  <si>
    <t>520-032-344</t>
  </si>
  <si>
    <t>520-046-180</t>
  </si>
  <si>
    <t>520-046-211</t>
  </si>
  <si>
    <t>520-056-344</t>
  </si>
  <si>
    <t>520-056-461</t>
  </si>
  <si>
    <t>520-056-541</t>
  </si>
  <si>
    <t>520-069-199</t>
  </si>
  <si>
    <t>520-069-344</t>
  </si>
  <si>
    <t>520-078-418</t>
  </si>
  <si>
    <t>520-085-163</t>
  </si>
  <si>
    <t>520-131-413</t>
  </si>
  <si>
    <t>530-012-312</t>
  </si>
  <si>
    <t>530-012-551</t>
  </si>
  <si>
    <t>530-014-199</t>
  </si>
  <si>
    <t>530-015-462</t>
  </si>
  <si>
    <t>530-016-171</t>
  </si>
  <si>
    <t>530-016-198</t>
  </si>
  <si>
    <t>530-016-221</t>
  </si>
  <si>
    <t>530-020-124</t>
  </si>
  <si>
    <t>530-020-311</t>
  </si>
  <si>
    <t>530-020-411</t>
  </si>
  <si>
    <t>530-028-181</t>
  </si>
  <si>
    <t>530-028-211</t>
  </si>
  <si>
    <t>530-028-221</t>
  </si>
  <si>
    <t>530-029-311</t>
  </si>
  <si>
    <t>530-029-312</t>
  </si>
  <si>
    <t>530-029-411</t>
  </si>
  <si>
    <t>530-031-167</t>
  </si>
  <si>
    <t>530-034-151</t>
  </si>
  <si>
    <t>530-046-180</t>
  </si>
  <si>
    <t>530-046-211</t>
  </si>
  <si>
    <t>530-054-143</t>
  </si>
  <si>
    <t>530-056-199</t>
  </si>
  <si>
    <t>530-061-311</t>
  </si>
  <si>
    <t>530-061-315</t>
  </si>
  <si>
    <t>530-069-113</t>
  </si>
  <si>
    <t>530-069-142</t>
  </si>
  <si>
    <t>530-069-173</t>
  </si>
  <si>
    <t>530-069-418</t>
  </si>
  <si>
    <t>530-073-462</t>
  </si>
  <si>
    <t>530-081-423</t>
  </si>
  <si>
    <t>530-085-180</t>
  </si>
  <si>
    <t>530-085-196</t>
  </si>
  <si>
    <t>530-131-415</t>
  </si>
  <si>
    <t>540-011-163</t>
  </si>
  <si>
    <t>540-011-211</t>
  </si>
  <si>
    <t>540-013-189</t>
  </si>
  <si>
    <t>540-014-143</t>
  </si>
  <si>
    <t>540-024-192</t>
  </si>
  <si>
    <t>540-024-312</t>
  </si>
  <si>
    <t>540-032-342</t>
  </si>
  <si>
    <t>540-046-180</t>
  </si>
  <si>
    <t>540-046-211</t>
  </si>
  <si>
    <t>540-055-312</t>
  </si>
  <si>
    <t>540-056-312</t>
  </si>
  <si>
    <t>540-056-462</t>
  </si>
  <si>
    <t>540-069-117</t>
  </si>
  <si>
    <t>540-085-180</t>
  </si>
  <si>
    <t>540-085-211</t>
  </si>
  <si>
    <t>550-011-163</t>
  </si>
  <si>
    <t>550-011-211</t>
  </si>
  <si>
    <t>550-013-189</t>
  </si>
  <si>
    <t>550-022-163</t>
  </si>
  <si>
    <t>550-029-312</t>
  </si>
  <si>
    <t>550-032-163</t>
  </si>
  <si>
    <t>550-046-180</t>
  </si>
  <si>
    <t>550-046-211</t>
  </si>
  <si>
    <t>550-067-129_1</t>
  </si>
  <si>
    <t>550-069-146</t>
  </si>
  <si>
    <t>550-085-163</t>
  </si>
  <si>
    <t>550-085-196</t>
  </si>
  <si>
    <t>550-085-221</t>
  </si>
  <si>
    <t>550-095-135</t>
  </si>
  <si>
    <t>550-095-211</t>
  </si>
  <si>
    <t>550-095-221</t>
  </si>
  <si>
    <t>550-095-231</t>
  </si>
  <si>
    <t>550-095-311</t>
  </si>
  <si>
    <t>550-095-312</t>
  </si>
  <si>
    <t>550-095-332</t>
  </si>
  <si>
    <t>560-009-185</t>
  </si>
  <si>
    <t>560-014-191</t>
  </si>
  <si>
    <t>560-014-196</t>
  </si>
  <si>
    <t>560-014-311</t>
  </si>
  <si>
    <t>560-014-313</t>
  </si>
  <si>
    <t>560-014-327</t>
  </si>
  <si>
    <t>560-014-379</t>
  </si>
  <si>
    <t>560-014-423</t>
  </si>
  <si>
    <t>560-015-472</t>
  </si>
  <si>
    <t>560-016-312</t>
  </si>
  <si>
    <t>560-024-141</t>
  </si>
  <si>
    <t>560-024-311</t>
  </si>
  <si>
    <t>560-032-146</t>
  </si>
  <si>
    <t>560-034-153</t>
  </si>
  <si>
    <t>560-046-180</t>
  </si>
  <si>
    <t>560-046-211</t>
  </si>
  <si>
    <t>560-055-146</t>
  </si>
  <si>
    <t>560-056-147</t>
  </si>
  <si>
    <t>560-056-322</t>
  </si>
  <si>
    <t>560-056-344</t>
  </si>
  <si>
    <t>560-056-461</t>
  </si>
  <si>
    <t>570-006-133</t>
  </si>
  <si>
    <t>570-006-211</t>
  </si>
  <si>
    <t>570-006-221</t>
  </si>
  <si>
    <t>570-009-231</t>
  </si>
  <si>
    <t>570-015-418</t>
  </si>
  <si>
    <t>570-016-116</t>
  </si>
  <si>
    <t>570-016-199</t>
  </si>
  <si>
    <t>570-019-163</t>
  </si>
  <si>
    <t>570-031-151</t>
  </si>
  <si>
    <t>570-032-317</t>
  </si>
  <si>
    <t>570-046-180</t>
  </si>
  <si>
    <t>570-046-211</t>
  </si>
  <si>
    <t>570-055-312</t>
  </si>
  <si>
    <t>570-069-147</t>
  </si>
  <si>
    <t>570-085-312</t>
  </si>
  <si>
    <t>570-131-418</t>
  </si>
  <si>
    <t>580-014-332</t>
  </si>
  <si>
    <t>580-014-461</t>
  </si>
  <si>
    <t>580-015-411</t>
  </si>
  <si>
    <t>580-015-461</t>
  </si>
  <si>
    <t>580-019-151</t>
  </si>
  <si>
    <t>580-020-124</t>
  </si>
  <si>
    <t>580-020-211</t>
  </si>
  <si>
    <t>580-020-319</t>
  </si>
  <si>
    <t>580-024-167</t>
  </si>
  <si>
    <t>580-031-142</t>
  </si>
  <si>
    <t>580-031-311</t>
  </si>
  <si>
    <t>580-043-312</t>
  </si>
  <si>
    <t>580-043-332</t>
  </si>
  <si>
    <t>580-046-180</t>
  </si>
  <si>
    <t>580-046-211</t>
  </si>
  <si>
    <t>580-054-332</t>
  </si>
  <si>
    <t>580-054-411</t>
  </si>
  <si>
    <t>580-056-199</t>
  </si>
  <si>
    <t>580-069-113</t>
  </si>
  <si>
    <t>580-069-116</t>
  </si>
  <si>
    <t>580-069-146</t>
  </si>
  <si>
    <t>580-069-151</t>
  </si>
  <si>
    <t>580-069-332</t>
  </si>
  <si>
    <t>580-085-211</t>
  </si>
  <si>
    <t>580-085-221</t>
  </si>
  <si>
    <t>590-013-188</t>
  </si>
  <si>
    <t>590-014-163</t>
  </si>
  <si>
    <t>590-014-327</t>
  </si>
  <si>
    <t>590-015-312</t>
  </si>
  <si>
    <t>590-015-461</t>
  </si>
  <si>
    <t>590-015-472</t>
  </si>
  <si>
    <t>590-022-311</t>
  </si>
  <si>
    <t>590-031-411</t>
  </si>
  <si>
    <t>590-031-418</t>
  </si>
  <si>
    <t>590-032-163</t>
  </si>
  <si>
    <t>590-032-312</t>
  </si>
  <si>
    <t>590-032-314</t>
  </si>
  <si>
    <t>590-032-459</t>
  </si>
  <si>
    <t>590-046-180</t>
  </si>
  <si>
    <t>590-046-211</t>
  </si>
  <si>
    <t>590-054-332</t>
  </si>
  <si>
    <t>590-055-135</t>
  </si>
  <si>
    <t>590-055-162</t>
  </si>
  <si>
    <t>590-055-171</t>
  </si>
  <si>
    <t>590-055-315</t>
  </si>
  <si>
    <t>590-063-142</t>
  </si>
  <si>
    <t>590-063-211</t>
  </si>
  <si>
    <t>590-063-221</t>
  </si>
  <si>
    <t>590-063-231</t>
  </si>
  <si>
    <t>590-069-459</t>
  </si>
  <si>
    <t>590-085-166</t>
  </si>
  <si>
    <t>590-085-418</t>
  </si>
  <si>
    <t>600-004-125</t>
  </si>
  <si>
    <t>600-012-315</t>
  </si>
  <si>
    <t>600-014-326</t>
  </si>
  <si>
    <t>600-015-311</t>
  </si>
  <si>
    <t>600-015-418</t>
  </si>
  <si>
    <t>600-015-462</t>
  </si>
  <si>
    <t>600-016-192</t>
  </si>
  <si>
    <t>600-016-221</t>
  </si>
  <si>
    <t>600-020-167</t>
  </si>
  <si>
    <t>600-022-312</t>
  </si>
  <si>
    <t>600-032-332</t>
  </si>
  <si>
    <t>600-032-342</t>
  </si>
  <si>
    <t>600-032-461</t>
  </si>
  <si>
    <t>600-034-167</t>
  </si>
  <si>
    <t>600-034-461</t>
  </si>
  <si>
    <t>600-034-462</t>
  </si>
  <si>
    <t>600-037-196</t>
  </si>
  <si>
    <t>600-037-199</t>
  </si>
  <si>
    <t>600-037-235</t>
  </si>
  <si>
    <t>600-037-451</t>
  </si>
  <si>
    <t>600-039-411</t>
  </si>
  <si>
    <t>600-039-461</t>
  </si>
  <si>
    <t>600-046-180</t>
  </si>
  <si>
    <t>600-046-211</t>
  </si>
  <si>
    <t>600-054-312</t>
  </si>
  <si>
    <t>600-055-163</t>
  </si>
  <si>
    <t>600-055-413</t>
  </si>
  <si>
    <t>600-056-311</t>
  </si>
  <si>
    <t>600-068-151</t>
  </si>
  <si>
    <t>600-068-173</t>
  </si>
  <si>
    <t>600-069-191</t>
  </si>
  <si>
    <t>600-069-315</t>
  </si>
  <si>
    <t>600-069-331</t>
  </si>
  <si>
    <t>600-069-451</t>
  </si>
  <si>
    <t>600-069-461</t>
  </si>
  <si>
    <t>600-069-541</t>
  </si>
  <si>
    <t>600-085-197</t>
  </si>
  <si>
    <t>610-013-163</t>
  </si>
  <si>
    <t>610-014-418</t>
  </si>
  <si>
    <t>610-016-126</t>
  </si>
  <si>
    <t>610-016-174</t>
  </si>
  <si>
    <t>610-019-122</t>
  </si>
  <si>
    <t>610-019-153</t>
  </si>
  <si>
    <t>610-023-411</t>
  </si>
  <si>
    <t>610-032-132</t>
  </si>
  <si>
    <t>610-032-313</t>
  </si>
  <si>
    <t>610-034-122</t>
  </si>
  <si>
    <t>610-034-361</t>
  </si>
  <si>
    <t>610-039-311</t>
  </si>
  <si>
    <t>610-046-180</t>
  </si>
  <si>
    <t>610-046-211</t>
  </si>
  <si>
    <t>610-054-418</t>
  </si>
  <si>
    <t>610-055-333</t>
  </si>
  <si>
    <t>610-056-147</t>
  </si>
  <si>
    <t>610-056-418</t>
  </si>
  <si>
    <t>610-066-351</t>
  </si>
  <si>
    <t>610-068-162</t>
  </si>
  <si>
    <t>610-069-142</t>
  </si>
  <si>
    <t>610-085-151</t>
  </si>
  <si>
    <t>610-085-171</t>
  </si>
  <si>
    <t>610-085-211</t>
  </si>
  <si>
    <t>610-085-221</t>
  </si>
  <si>
    <t>610-085-411</t>
  </si>
  <si>
    <t>620-014-379</t>
  </si>
  <si>
    <t>620-024-146</t>
  </si>
  <si>
    <t>620-029-411</t>
  </si>
  <si>
    <t>620-031-315</t>
  </si>
  <si>
    <t>620-032-192</t>
  </si>
  <si>
    <t>620-032-459</t>
  </si>
  <si>
    <t>620-034-413</t>
  </si>
  <si>
    <t>620-039-311</t>
  </si>
  <si>
    <t>620-046-180</t>
  </si>
  <si>
    <t>620-046-211</t>
  </si>
  <si>
    <t>620-056-311</t>
  </si>
  <si>
    <t>620-069-121</t>
  </si>
  <si>
    <t>620-069-173</t>
  </si>
  <si>
    <t>620-069-315</t>
  </si>
  <si>
    <t>620-069-341</t>
  </si>
  <si>
    <t>620-069-422</t>
  </si>
  <si>
    <t>620-073-343</t>
  </si>
  <si>
    <t>620-073-542</t>
  </si>
  <si>
    <t>620-085-196</t>
  </si>
  <si>
    <t>620-085-221</t>
  </si>
  <si>
    <t>630-001-125</t>
  </si>
  <si>
    <t>630-007-121</t>
  </si>
  <si>
    <t>630-007-135</t>
  </si>
  <si>
    <t>630-015-319</t>
  </si>
  <si>
    <t>630-015-462</t>
  </si>
  <si>
    <t>630-016-126</t>
  </si>
  <si>
    <t>630-016-198</t>
  </si>
  <si>
    <t>630-016-211</t>
  </si>
  <si>
    <t>630-016-221</t>
  </si>
  <si>
    <t>630-032-171</t>
  </si>
  <si>
    <t>630-034-411</t>
  </si>
  <si>
    <t>630-037-196</t>
  </si>
  <si>
    <t>630-039-319</t>
  </si>
  <si>
    <t>630-039-462</t>
  </si>
  <si>
    <t>630-046-180</t>
  </si>
  <si>
    <t>630-046-211</t>
  </si>
  <si>
    <t>630-054-332</t>
  </si>
  <si>
    <t>630-056-147</t>
  </si>
  <si>
    <t>630-056-332</t>
  </si>
  <si>
    <t>630-063-311</t>
  </si>
  <si>
    <t>630-066-351</t>
  </si>
  <si>
    <t>630-069-116</t>
  </si>
  <si>
    <t>630-069-162</t>
  </si>
  <si>
    <t>630-069-196</t>
  </si>
  <si>
    <t>630-085-180</t>
  </si>
  <si>
    <t>630-095-135</t>
  </si>
  <si>
    <t>630-095-211</t>
  </si>
  <si>
    <t>630-095-221</t>
  </si>
  <si>
    <t>630-095-231</t>
  </si>
  <si>
    <t>630-095-311</t>
  </si>
  <si>
    <t>630-095-332</t>
  </si>
  <si>
    <t>640-003-311</t>
  </si>
  <si>
    <t>640-009-186</t>
  </si>
  <si>
    <t>640-014-311</t>
  </si>
  <si>
    <t>640-015-319</t>
  </si>
  <si>
    <t>640-020-162</t>
  </si>
  <si>
    <t>640-020-221</t>
  </si>
  <si>
    <t>640-022-312</t>
  </si>
  <si>
    <t>640-023-411</t>
  </si>
  <si>
    <t>640-024-311</t>
  </si>
  <si>
    <t>640-031-131</t>
  </si>
  <si>
    <t>640-031-153</t>
  </si>
  <si>
    <t>640-031-199</t>
  </si>
  <si>
    <t>640-032-124</t>
  </si>
  <si>
    <t>640-032-135</t>
  </si>
  <si>
    <t>640-032-333</t>
  </si>
  <si>
    <t>640-032-344</t>
  </si>
  <si>
    <t>640-032-418</t>
  </si>
  <si>
    <t>640-034-191</t>
  </si>
  <si>
    <t>640-034-332</t>
  </si>
  <si>
    <t>640-034-351</t>
  </si>
  <si>
    <t>640-046-180</t>
  </si>
  <si>
    <t>640-046-211</t>
  </si>
  <si>
    <t>640-055-459</t>
  </si>
  <si>
    <t>640-056-418</t>
  </si>
  <si>
    <t>640-056-552</t>
  </si>
  <si>
    <t>640-063-121</t>
  </si>
  <si>
    <t>640-066-351</t>
  </si>
  <si>
    <t>640-069-173</t>
  </si>
  <si>
    <t>650-012-113</t>
  </si>
  <si>
    <t>650-012-231</t>
  </si>
  <si>
    <t>650-014-319</t>
  </si>
  <si>
    <t>650-014-331</t>
  </si>
  <si>
    <t>650-014-333</t>
  </si>
  <si>
    <t>650-014-379</t>
  </si>
  <si>
    <t>650-016-331</t>
  </si>
  <si>
    <t>650-016-411</t>
  </si>
  <si>
    <t>650-028-181</t>
  </si>
  <si>
    <t>650-028-211</t>
  </si>
  <si>
    <t>650-028-221</t>
  </si>
  <si>
    <t>650-032-131</t>
  </si>
  <si>
    <t>650-032-133</t>
  </si>
  <si>
    <t>650-032-166</t>
  </si>
  <si>
    <t>650-037-163</t>
  </si>
  <si>
    <t>650-037-164</t>
  </si>
  <si>
    <t>650-037-192</t>
  </si>
  <si>
    <t>650-037-333</t>
  </si>
  <si>
    <t>650-037-413</t>
  </si>
  <si>
    <t>650-037-418</t>
  </si>
  <si>
    <t>650-037-461</t>
  </si>
  <si>
    <t>650-046-180</t>
  </si>
  <si>
    <t>650-046-211</t>
  </si>
  <si>
    <t>650-056-321</t>
  </si>
  <si>
    <t>650-056-461</t>
  </si>
  <si>
    <t>650-056-462</t>
  </si>
  <si>
    <t>650-056-552</t>
  </si>
  <si>
    <t>650-069-116</t>
  </si>
  <si>
    <t>650-069-142</t>
  </si>
  <si>
    <t>650-069-162</t>
  </si>
  <si>
    <t>650-069-198</t>
  </si>
  <si>
    <t>660-001-123</t>
  </si>
  <si>
    <t>660-002-715</t>
  </si>
  <si>
    <t>660-015-472</t>
  </si>
  <si>
    <t>660-019-153</t>
  </si>
  <si>
    <t>660-019-312</t>
  </si>
  <si>
    <t>660-019-321</t>
  </si>
  <si>
    <t>660-019-462</t>
  </si>
  <si>
    <t>660-020-162</t>
  </si>
  <si>
    <t>660-027-142</t>
  </si>
  <si>
    <t>660-027-167</t>
  </si>
  <si>
    <t>660-027-211</t>
  </si>
  <si>
    <t>660-027-221</t>
  </si>
  <si>
    <t>660-027-231</t>
  </si>
  <si>
    <t>660-031-312</t>
  </si>
  <si>
    <t>660-032-317</t>
  </si>
  <si>
    <t>660-032-378</t>
  </si>
  <si>
    <t>660-034-121</t>
  </si>
  <si>
    <t>660-034-192</t>
  </si>
  <si>
    <t>660-034-211</t>
  </si>
  <si>
    <t>660-034-221</t>
  </si>
  <si>
    <t>660-034-231</t>
  </si>
  <si>
    <t>660-054-121</t>
  </si>
  <si>
    <t>660-054-211</t>
  </si>
  <si>
    <t>660-054-221</t>
  </si>
  <si>
    <t>660-055-151</t>
  </si>
  <si>
    <t>660-055-162</t>
  </si>
  <si>
    <t>660-056-312</t>
  </si>
  <si>
    <t>660-056-418</t>
  </si>
  <si>
    <t>660-056-552</t>
  </si>
  <si>
    <t>660-069-146</t>
  </si>
  <si>
    <t>660-069-198</t>
  </si>
  <si>
    <t>660-069-418</t>
  </si>
  <si>
    <t>660-073-341</t>
  </si>
  <si>
    <t>660-085-221</t>
  </si>
  <si>
    <t>670-014-192</t>
  </si>
  <si>
    <t>670-014-311</t>
  </si>
  <si>
    <t>670-014-333</t>
  </si>
  <si>
    <t>670-014-418</t>
  </si>
  <si>
    <t>670-015-311</t>
  </si>
  <si>
    <t>670-016-331</t>
  </si>
  <si>
    <t>670-031-121</t>
  </si>
  <si>
    <t>670-031-151</t>
  </si>
  <si>
    <t>670-031-231</t>
  </si>
  <si>
    <t>670-031-311</t>
  </si>
  <si>
    <t>670-032-312</t>
  </si>
  <si>
    <t>670-032-333</t>
  </si>
  <si>
    <t>670-034-191</t>
  </si>
  <si>
    <t>670-039-311</t>
  </si>
  <si>
    <t>670-046-180</t>
  </si>
  <si>
    <t>670-046-211</t>
  </si>
  <si>
    <t>670-054-312</t>
  </si>
  <si>
    <t>670-054-332</t>
  </si>
  <si>
    <t>670-054-411</t>
  </si>
  <si>
    <t>670-054-418</t>
  </si>
  <si>
    <t>670-055-312</t>
  </si>
  <si>
    <t>670-055-342</t>
  </si>
  <si>
    <t>670-063-162</t>
  </si>
  <si>
    <t>670-068-147</t>
  </si>
  <si>
    <t>670-068-165</t>
  </si>
  <si>
    <t>670-068-312</t>
  </si>
  <si>
    <t>670-069-147</t>
  </si>
  <si>
    <t>670-085-418</t>
  </si>
  <si>
    <t>680-002-112</t>
  </si>
  <si>
    <t>680-003-199</t>
  </si>
  <si>
    <t>680-009-189</t>
  </si>
  <si>
    <t>680-009-231</t>
  </si>
  <si>
    <t>680-012-425</t>
  </si>
  <si>
    <t>680-014-171</t>
  </si>
  <si>
    <t>680-016-126</t>
  </si>
  <si>
    <t>680-016-142</t>
  </si>
  <si>
    <t>680-016-171</t>
  </si>
  <si>
    <t>680-020-319</t>
  </si>
  <si>
    <t>680-029-142</t>
  </si>
  <si>
    <t>680-032-141</t>
  </si>
  <si>
    <t>680-034-135</t>
  </si>
  <si>
    <t>680-046-180</t>
  </si>
  <si>
    <t>680-046-211</t>
  </si>
  <si>
    <t>680-056-411</t>
  </si>
  <si>
    <t>680-068-163</t>
  </si>
  <si>
    <t>680-073-418</t>
  </si>
  <si>
    <t>680-085-163</t>
  </si>
  <si>
    <t>681-001-125</t>
  </si>
  <si>
    <t>681-014-162</t>
  </si>
  <si>
    <t>681-014-342</t>
  </si>
  <si>
    <t>681-014-413</t>
  </si>
  <si>
    <t>681-015-312</t>
  </si>
  <si>
    <t>681-024-135</t>
  </si>
  <si>
    <t>681-024-192</t>
  </si>
  <si>
    <t>681-034-135</t>
  </si>
  <si>
    <t>681-039-461</t>
  </si>
  <si>
    <t>681-046-180</t>
  </si>
  <si>
    <t>681-046-211</t>
  </si>
  <si>
    <t>681-056-331</t>
  </si>
  <si>
    <t>681-073-462</t>
  </si>
  <si>
    <t>681-085-411</t>
  </si>
  <si>
    <t>681-131-418</t>
  </si>
  <si>
    <t>690-003-162</t>
  </si>
  <si>
    <t>690-009-185</t>
  </si>
  <si>
    <t>690-019-181</t>
  </si>
  <si>
    <t>690-019-327</t>
  </si>
  <si>
    <t>690-019-332</t>
  </si>
  <si>
    <t>690-023-411</t>
  </si>
  <si>
    <t>690-024-413</t>
  </si>
  <si>
    <t>690-031-411</t>
  </si>
  <si>
    <t>690-032-113</t>
  </si>
  <si>
    <t>690-032-192</t>
  </si>
  <si>
    <t>690-039-311</t>
  </si>
  <si>
    <t>690-046-180</t>
  </si>
  <si>
    <t>690-046-211</t>
  </si>
  <si>
    <t>690-056-342</t>
  </si>
  <si>
    <t>690-063-141</t>
  </si>
  <si>
    <t>690-063-211</t>
  </si>
  <si>
    <t>690-063-221</t>
  </si>
  <si>
    <t>690-063-231</t>
  </si>
  <si>
    <t>690-069-142</t>
  </si>
  <si>
    <t>690-069-199</t>
  </si>
  <si>
    <t>690-073-462</t>
  </si>
  <si>
    <t>700-003-163</t>
  </si>
  <si>
    <t>700-009-189</t>
  </si>
  <si>
    <t>700-014-192</t>
  </si>
  <si>
    <t>700-014-196</t>
  </si>
  <si>
    <t>700-014-311</t>
  </si>
  <si>
    <t>700-016-151</t>
  </si>
  <si>
    <t>700-031-142</t>
  </si>
  <si>
    <t>700-032-124</t>
  </si>
  <si>
    <t>700-032-163</t>
  </si>
  <si>
    <t>700-032-311</t>
  </si>
  <si>
    <t>700-032-312</t>
  </si>
  <si>
    <t>700-037-163</t>
  </si>
  <si>
    <t>700-046-180</t>
  </si>
  <si>
    <t>700-046-211</t>
  </si>
  <si>
    <t>700-055-129_1</t>
  </si>
  <si>
    <t>700-056-165</t>
  </si>
  <si>
    <t>700-056-311</t>
  </si>
  <si>
    <t>700-056-552</t>
  </si>
  <si>
    <t>710-001-122</t>
  </si>
  <si>
    <t>710-003-311</t>
  </si>
  <si>
    <t>710-007-121</t>
  </si>
  <si>
    <t>710-009-186</t>
  </si>
  <si>
    <t>710-014-344</t>
  </si>
  <si>
    <t>710-014-422</t>
  </si>
  <si>
    <t>710-023-411</t>
  </si>
  <si>
    <t>710-024-113</t>
  </si>
  <si>
    <t>710-024-199</t>
  </si>
  <si>
    <t>710-027-311</t>
  </si>
  <si>
    <t>710-029-199</t>
  </si>
  <si>
    <t>710-031-191</t>
  </si>
  <si>
    <t>710-031-196</t>
  </si>
  <si>
    <t>710-032-361</t>
  </si>
  <si>
    <t>710-034-411</t>
  </si>
  <si>
    <t>710-039-311</t>
  </si>
  <si>
    <t>710-039-319</t>
  </si>
  <si>
    <t>710-039-462</t>
  </si>
  <si>
    <t>710-046-180</t>
  </si>
  <si>
    <t>710-046-211</t>
  </si>
  <si>
    <t>710-056-312</t>
  </si>
  <si>
    <t>710-067-117</t>
  </si>
  <si>
    <t>710-067-211</t>
  </si>
  <si>
    <t>710-069-146</t>
  </si>
  <si>
    <t>710-069-461</t>
  </si>
  <si>
    <t>710-085-312</t>
  </si>
  <si>
    <t>710-088-411</t>
  </si>
  <si>
    <t>720-011-163</t>
  </si>
  <si>
    <t>720-011-211</t>
  </si>
  <si>
    <t>720-013-131</t>
  </si>
  <si>
    <t>720-014-422</t>
  </si>
  <si>
    <t>720-015-332</t>
  </si>
  <si>
    <t>720-015-411</t>
  </si>
  <si>
    <t>720-015-418</t>
  </si>
  <si>
    <t>720-015-461</t>
  </si>
  <si>
    <t>720-015-462</t>
  </si>
  <si>
    <t>720-016-147</t>
  </si>
  <si>
    <t>720-016-151</t>
  </si>
  <si>
    <t>720-016-171</t>
  </si>
  <si>
    <t>720-016-174</t>
  </si>
  <si>
    <t>720-016-176</t>
  </si>
  <si>
    <t>720-016-221</t>
  </si>
  <si>
    <t>720-024-131</t>
  </si>
  <si>
    <t>720-024-311</t>
  </si>
  <si>
    <t>720-029-148</t>
  </si>
  <si>
    <t>720-029-312</t>
  </si>
  <si>
    <t>720-031-418</t>
  </si>
  <si>
    <t>720-032-146</t>
  </si>
  <si>
    <t>720-032-163</t>
  </si>
  <si>
    <t>720-032-192</t>
  </si>
  <si>
    <t>720-032-312</t>
  </si>
  <si>
    <t>720-032-333</t>
  </si>
  <si>
    <t>720-032-411</t>
  </si>
  <si>
    <t>720-032-418</t>
  </si>
  <si>
    <t>720-034-352</t>
  </si>
  <si>
    <t>720-034-353</t>
  </si>
  <si>
    <t>720-046-180</t>
  </si>
  <si>
    <t>720-046-211</t>
  </si>
  <si>
    <t>720-064-131</t>
  </si>
  <si>
    <t>720-064-211</t>
  </si>
  <si>
    <t>720-064-221</t>
  </si>
  <si>
    <t>720-069-126</t>
  </si>
  <si>
    <t>720-069-131</t>
  </si>
  <si>
    <t>720-069-171</t>
  </si>
  <si>
    <t>720-069-174</t>
  </si>
  <si>
    <t>720-069-459</t>
  </si>
  <si>
    <t>720-085-312</t>
  </si>
  <si>
    <t>730-003-153</t>
  </si>
  <si>
    <t>730-009-189</t>
  </si>
  <si>
    <t>730-009-231</t>
  </si>
  <si>
    <t>730-014-146</t>
  </si>
  <si>
    <t>730-014-192</t>
  </si>
  <si>
    <t>730-015-472</t>
  </si>
  <si>
    <t>730-020-191</t>
  </si>
  <si>
    <t>730-020-221</t>
  </si>
  <si>
    <t>730-029-411</t>
  </si>
  <si>
    <t>730-031-131</t>
  </si>
  <si>
    <t>730-031-142</t>
  </si>
  <si>
    <t>730-031-191</t>
  </si>
  <si>
    <t>730-031-311</t>
  </si>
  <si>
    <t>730-032-153</t>
  </si>
  <si>
    <t>730-046-180</t>
  </si>
  <si>
    <t>730-046-211</t>
  </si>
  <si>
    <t>730-055-146</t>
  </si>
  <si>
    <t>730-056-316</t>
  </si>
  <si>
    <t>730-063-199</t>
  </si>
  <si>
    <t>730-063-411</t>
  </si>
  <si>
    <t>730-069-113</t>
  </si>
  <si>
    <t>730-069-191</t>
  </si>
  <si>
    <t>730-069-461</t>
  </si>
  <si>
    <t>730-085-311</t>
  </si>
  <si>
    <t>740-014-313</t>
  </si>
  <si>
    <t>740-014-333</t>
  </si>
  <si>
    <t>740-015-312</t>
  </si>
  <si>
    <t>740-022-163</t>
  </si>
  <si>
    <t>740-022-181</t>
  </si>
  <si>
    <t>740-022-196</t>
  </si>
  <si>
    <t>740-022-221</t>
  </si>
  <si>
    <t>740-022-311</t>
  </si>
  <si>
    <t>740-022-312</t>
  </si>
  <si>
    <t>740-022-411</t>
  </si>
  <si>
    <t>740-024-311</t>
  </si>
  <si>
    <t>740-032-163</t>
  </si>
  <si>
    <t>740-034-163</t>
  </si>
  <si>
    <t>740-034-333</t>
  </si>
  <si>
    <t>740-037-117</t>
  </si>
  <si>
    <t>740-037-311</t>
  </si>
  <si>
    <t>740-037-333</t>
  </si>
  <si>
    <t>740-046-180</t>
  </si>
  <si>
    <t>740-046-211</t>
  </si>
  <si>
    <t>740-056-319</t>
  </si>
  <si>
    <t>740-056-418</t>
  </si>
  <si>
    <t>740-056-541</t>
  </si>
  <si>
    <t>740-067-117</t>
  </si>
  <si>
    <t>740-067-211</t>
  </si>
  <si>
    <t>740-069-113</t>
  </si>
  <si>
    <t>740-085-163</t>
  </si>
  <si>
    <t>740-085-196</t>
  </si>
  <si>
    <t>740-085-418</t>
  </si>
  <si>
    <t>740-095-135</t>
  </si>
  <si>
    <t>740-095-211</t>
  </si>
  <si>
    <t>740-095-221</t>
  </si>
  <si>
    <t>740-095-231</t>
  </si>
  <si>
    <t>740-095-312</t>
  </si>
  <si>
    <t>740-095-332</t>
  </si>
  <si>
    <t>740-095-411</t>
  </si>
  <si>
    <t>750-009-189</t>
  </si>
  <si>
    <t>750-009-231</t>
  </si>
  <si>
    <t>750-011-211</t>
  </si>
  <si>
    <t>750-014-311</t>
  </si>
  <si>
    <t>750-014-319</t>
  </si>
  <si>
    <t>750-015-472</t>
  </si>
  <si>
    <t>750-016-411</t>
  </si>
  <si>
    <t>750-029-312</t>
  </si>
  <si>
    <t>750-032-192</t>
  </si>
  <si>
    <t>750-032-411</t>
  </si>
  <si>
    <t>750-039-461</t>
  </si>
  <si>
    <t>750-046-180</t>
  </si>
  <si>
    <t>750-046-211</t>
  </si>
  <si>
    <t>750-054-142</t>
  </si>
  <si>
    <t>750-054-418</t>
  </si>
  <si>
    <t>750-056-461</t>
  </si>
  <si>
    <t>750-061-418</t>
  </si>
  <si>
    <t>750-069-411</t>
  </si>
  <si>
    <t>750-085-312</t>
  </si>
  <si>
    <t>760-012-311</t>
  </si>
  <si>
    <t>760-012-411</t>
  </si>
  <si>
    <t>760-012-418</t>
  </si>
  <si>
    <t>760-013-167</t>
  </si>
  <si>
    <t>760-016-131</t>
  </si>
  <si>
    <t>760-016-151</t>
  </si>
  <si>
    <t>760-020-411</t>
  </si>
  <si>
    <t>760-024-411</t>
  </si>
  <si>
    <t>760-027-165</t>
  </si>
  <si>
    <t>760-032-165</t>
  </si>
  <si>
    <t>760-032-196</t>
  </si>
  <si>
    <t>760-032-418</t>
  </si>
  <si>
    <t>760-039-311</t>
  </si>
  <si>
    <t>760-046-180</t>
  </si>
  <si>
    <t>760-046-211</t>
  </si>
  <si>
    <t>760-056-342</t>
  </si>
  <si>
    <t>760-056-462</t>
  </si>
  <si>
    <t>760-063-165</t>
  </si>
  <si>
    <t>760-066-351</t>
  </si>
  <si>
    <t>760-069-198</t>
  </si>
  <si>
    <t>760-085-163</t>
  </si>
  <si>
    <t>760-085-196</t>
  </si>
  <si>
    <t>761-002-118</t>
  </si>
  <si>
    <t>761-003-153</t>
  </si>
  <si>
    <t>761-009-186</t>
  </si>
  <si>
    <t>761-014-314</t>
  </si>
  <si>
    <t>761-014-332</t>
  </si>
  <si>
    <t>761-016-221</t>
  </si>
  <si>
    <t>761-032-122</t>
  </si>
  <si>
    <t>761-032-418</t>
  </si>
  <si>
    <t>761-039-461</t>
  </si>
  <si>
    <t>761-046-180</t>
  </si>
  <si>
    <t>761-046-211</t>
  </si>
  <si>
    <t>761-069-142</t>
  </si>
  <si>
    <t>761-085-211</t>
  </si>
  <si>
    <t>761-085-221</t>
  </si>
  <si>
    <t>770-001-122</t>
  </si>
  <si>
    <t>770-011-163</t>
  </si>
  <si>
    <t>770-011-211</t>
  </si>
  <si>
    <t>770-011-221</t>
  </si>
  <si>
    <t>770-014-171</t>
  </si>
  <si>
    <t>770-014-422</t>
  </si>
  <si>
    <t>770-015-411</t>
  </si>
  <si>
    <t>770-031-312</t>
  </si>
  <si>
    <t>770-032-135</t>
  </si>
  <si>
    <t>770-032-144</t>
  </si>
  <si>
    <t>770-032-332</t>
  </si>
  <si>
    <t>770-034-163</t>
  </si>
  <si>
    <t>770-034-192</t>
  </si>
  <si>
    <t>770-039-149</t>
  </si>
  <si>
    <t>770-039-211</t>
  </si>
  <si>
    <t>770-039-311</t>
  </si>
  <si>
    <t>770-039-411</t>
  </si>
  <si>
    <t>770-039-541</t>
  </si>
  <si>
    <t>770-043-312</t>
  </si>
  <si>
    <t>770-043-411</t>
  </si>
  <si>
    <t>770-046-180</t>
  </si>
  <si>
    <t>770-046-211</t>
  </si>
  <si>
    <t>770-054-192</t>
  </si>
  <si>
    <t>770-055-462</t>
  </si>
  <si>
    <t>770-056-311</t>
  </si>
  <si>
    <t>770-061-461</t>
  </si>
  <si>
    <t>770-061-462</t>
  </si>
  <si>
    <t>770-066-351</t>
  </si>
  <si>
    <t>770-068-121</t>
  </si>
  <si>
    <t>770-069-117</t>
  </si>
  <si>
    <t>770-069-121</t>
  </si>
  <si>
    <t>770-085-163</t>
  </si>
  <si>
    <t>770-085-192</t>
  </si>
  <si>
    <t>780-012-551</t>
  </si>
  <si>
    <t>780-020-124</t>
  </si>
  <si>
    <t>780-020-211</t>
  </si>
  <si>
    <t>780-020-311</t>
  </si>
  <si>
    <t>780-032-133</t>
  </si>
  <si>
    <t>780-032-333</t>
  </si>
  <si>
    <t>780-032-378</t>
  </si>
  <si>
    <t>780-034-311</t>
  </si>
  <si>
    <t>780-034-351</t>
  </si>
  <si>
    <t>780-046-180</t>
  </si>
  <si>
    <t>780-046-211</t>
  </si>
  <si>
    <t>780-066-351</t>
  </si>
  <si>
    <t>780-073-418</t>
  </si>
  <si>
    <t>780-078-418</t>
  </si>
  <si>
    <t>780-131-415</t>
  </si>
  <si>
    <t>790-014-541</t>
  </si>
  <si>
    <t>790-032-165</t>
  </si>
  <si>
    <t>790-032-192</t>
  </si>
  <si>
    <t>790-032-344</t>
  </si>
  <si>
    <t>790-032-353</t>
  </si>
  <si>
    <t>790-032-418</t>
  </si>
  <si>
    <t>790-034-198</t>
  </si>
  <si>
    <t>790-046-180</t>
  </si>
  <si>
    <t>790-046-211</t>
  </si>
  <si>
    <t>790-054-332</t>
  </si>
  <si>
    <t>790-054-462</t>
  </si>
  <si>
    <t>790-061-461</t>
  </si>
  <si>
    <t>790-068-199</t>
  </si>
  <si>
    <t>790-069-113</t>
  </si>
  <si>
    <t>790-085-163</t>
  </si>
  <si>
    <t>790-088-411</t>
  </si>
  <si>
    <t>800-023-418</t>
  </si>
  <si>
    <t>800-028-181</t>
  </si>
  <si>
    <t>800-028-211</t>
  </si>
  <si>
    <t>800-028-221</t>
  </si>
  <si>
    <t>800-037-125</t>
  </si>
  <si>
    <t>800-037-195</t>
  </si>
  <si>
    <t>800-037-333</t>
  </si>
  <si>
    <t>800-037-532</t>
  </si>
  <si>
    <t>800-037-542</t>
  </si>
  <si>
    <t>800-037-551</t>
  </si>
  <si>
    <t>800-046-180</t>
  </si>
  <si>
    <t>800-046-211</t>
  </si>
  <si>
    <t>800-062-180</t>
  </si>
  <si>
    <t>800-062-211</t>
  </si>
  <si>
    <t>810-003-164</t>
  </si>
  <si>
    <t>810-013-188</t>
  </si>
  <si>
    <t>810-014-121</t>
  </si>
  <si>
    <t>810-015-462</t>
  </si>
  <si>
    <t>810-016-198</t>
  </si>
  <si>
    <t>810-016-221</t>
  </si>
  <si>
    <t>810-029-312</t>
  </si>
  <si>
    <t>810-029-411</t>
  </si>
  <si>
    <t>810-029-418</t>
  </si>
  <si>
    <t>810-032-333</t>
  </si>
  <si>
    <t>810-032-344</t>
  </si>
  <si>
    <t>810-034-312</t>
  </si>
  <si>
    <t>810-046-180</t>
  </si>
  <si>
    <t>810-046-211</t>
  </si>
  <si>
    <t>810-055-163</t>
  </si>
  <si>
    <t>810-056-418</t>
  </si>
  <si>
    <t>810-056-541</t>
  </si>
  <si>
    <t>810-078-418</t>
  </si>
  <si>
    <t>810-085-198</t>
  </si>
  <si>
    <t>810-085-211</t>
  </si>
  <si>
    <t>810-085-221</t>
  </si>
  <si>
    <t>820-002-115</t>
  </si>
  <si>
    <t>820-006-133</t>
  </si>
  <si>
    <t>820-006-211</t>
  </si>
  <si>
    <t>820-006-221</t>
  </si>
  <si>
    <t>820-006-231</t>
  </si>
  <si>
    <t>820-014-162</t>
  </si>
  <si>
    <t>820-014-171</t>
  </si>
  <si>
    <t>820-014-418</t>
  </si>
  <si>
    <t>820-014-461</t>
  </si>
  <si>
    <t>820-014-462</t>
  </si>
  <si>
    <t>820-015-411</t>
  </si>
  <si>
    <t>820-031-131</t>
  </si>
  <si>
    <t>820-034-312</t>
  </si>
  <si>
    <t>820-034-462</t>
  </si>
  <si>
    <t>820-046-180</t>
  </si>
  <si>
    <t>820-046-211</t>
  </si>
  <si>
    <t>820-068-198</t>
  </si>
  <si>
    <t>820-069-117</t>
  </si>
  <si>
    <t>820-069-173</t>
  </si>
  <si>
    <t>820-085-163</t>
  </si>
  <si>
    <t>820-085-192</t>
  </si>
  <si>
    <t>821-003-164</t>
  </si>
  <si>
    <t>821-012-411</t>
  </si>
  <si>
    <t>821-016-126</t>
  </si>
  <si>
    <t>821-016-171</t>
  </si>
  <si>
    <t>821-016-331</t>
  </si>
  <si>
    <t>821-029-312</t>
  </si>
  <si>
    <t>821-032-418</t>
  </si>
  <si>
    <t>821-032-462</t>
  </si>
  <si>
    <t>821-039-311</t>
  </si>
  <si>
    <t>821-046-180</t>
  </si>
  <si>
    <t>821-046-211</t>
  </si>
  <si>
    <t>821-056-319</t>
  </si>
  <si>
    <t>821-056-331</t>
  </si>
  <si>
    <t>821-056-411</t>
  </si>
  <si>
    <t>821-056-552</t>
  </si>
  <si>
    <t>821-069-113</t>
  </si>
  <si>
    <t>821-085-312</t>
  </si>
  <si>
    <t>821-085-418</t>
  </si>
  <si>
    <t>830-002-118</t>
  </si>
  <si>
    <t>830-003-163</t>
  </si>
  <si>
    <t>830-014-151</t>
  </si>
  <si>
    <t>830-014-177</t>
  </si>
  <si>
    <t>830-014-196</t>
  </si>
  <si>
    <t>830-014-231</t>
  </si>
  <si>
    <t>830-014-332</t>
  </si>
  <si>
    <t>830-014-333</t>
  </si>
  <si>
    <t>830-015-418</t>
  </si>
  <si>
    <t>830-024-113</t>
  </si>
  <si>
    <t>830-024-411</t>
  </si>
  <si>
    <t>830-032-163</t>
  </si>
  <si>
    <t>830-034-162</t>
  </si>
  <si>
    <t>830-034-196</t>
  </si>
  <si>
    <t>830-034-312</t>
  </si>
  <si>
    <t>830-034-351</t>
  </si>
  <si>
    <t>830-043-411</t>
  </si>
  <si>
    <t>830-046-180</t>
  </si>
  <si>
    <t>830-046-211</t>
  </si>
  <si>
    <t>830-054-411</t>
  </si>
  <si>
    <t>830-055-418</t>
  </si>
  <si>
    <t>830-056-147</t>
  </si>
  <si>
    <t>830-063-311</t>
  </si>
  <si>
    <t>830-066-351</t>
  </si>
  <si>
    <t>830-069-116</t>
  </si>
  <si>
    <t>830-069-146</t>
  </si>
  <si>
    <t>830-069-171</t>
  </si>
  <si>
    <t>840-003-162</t>
  </si>
  <si>
    <t>840-004-125</t>
  </si>
  <si>
    <t>840-007-121</t>
  </si>
  <si>
    <t>840-014-177</t>
  </si>
  <si>
    <t>840-015-418</t>
  </si>
  <si>
    <t>840-015-472</t>
  </si>
  <si>
    <t>840-016-221</t>
  </si>
  <si>
    <t>840-024-141</t>
  </si>
  <si>
    <t>840-032-131</t>
  </si>
  <si>
    <t>840-032-153</t>
  </si>
  <si>
    <t>840-032-317</t>
  </si>
  <si>
    <t>840-046-180</t>
  </si>
  <si>
    <t>840-046-211</t>
  </si>
  <si>
    <t>840-054-418</t>
  </si>
  <si>
    <t>840-055-141</t>
  </si>
  <si>
    <t>840-055-312</t>
  </si>
  <si>
    <t>840-055-333</t>
  </si>
  <si>
    <t>840-056-311</t>
  </si>
  <si>
    <t>840-056-411</t>
  </si>
  <si>
    <t>840-056-423</t>
  </si>
  <si>
    <t>840-056-425</t>
  </si>
  <si>
    <t>840-069-418</t>
  </si>
  <si>
    <t>840-073-311</t>
  </si>
  <si>
    <t>840-073-343</t>
  </si>
  <si>
    <t>850-012-424</t>
  </si>
  <si>
    <t>850-031-146</t>
  </si>
  <si>
    <t>850-031-167</t>
  </si>
  <si>
    <t>850-031-413</t>
  </si>
  <si>
    <t>850-046-180</t>
  </si>
  <si>
    <t>850-046-211</t>
  </si>
  <si>
    <t>850-055-171</t>
  </si>
  <si>
    <t>850-056-147</t>
  </si>
  <si>
    <t>850-056-342</t>
  </si>
  <si>
    <t>850-056-418</t>
  </si>
  <si>
    <t>850-063-142</t>
  </si>
  <si>
    <t>850-063-162</t>
  </si>
  <si>
    <t>850-063-311</t>
  </si>
  <si>
    <t>850-068-142</t>
  </si>
  <si>
    <t>850-073-311</t>
  </si>
  <si>
    <t>860-003-163</t>
  </si>
  <si>
    <t>860-007-121</t>
  </si>
  <si>
    <t>860-013-189</t>
  </si>
  <si>
    <t>860-014-192</t>
  </si>
  <si>
    <t>860-015-472</t>
  </si>
  <si>
    <t>860-016-198</t>
  </si>
  <si>
    <t>860-024-113</t>
  </si>
  <si>
    <t>860-024-121</t>
  </si>
  <si>
    <t>860-024-411</t>
  </si>
  <si>
    <t>860-029-165</t>
  </si>
  <si>
    <t>860-032-113</t>
  </si>
  <si>
    <t>860-032-151</t>
  </si>
  <si>
    <t>860-032-331</t>
  </si>
  <si>
    <t>860-032-332</t>
  </si>
  <si>
    <t>860-034-196</t>
  </si>
  <si>
    <t>860-034-312</t>
  </si>
  <si>
    <t>860-034-411</t>
  </si>
  <si>
    <t>860-039-411</t>
  </si>
  <si>
    <t>860-046-180</t>
  </si>
  <si>
    <t>860-046-211</t>
  </si>
  <si>
    <t>860-055-312</t>
  </si>
  <si>
    <t>860-056-418</t>
  </si>
  <si>
    <t>860-069-199</t>
  </si>
  <si>
    <t>860-073-343</t>
  </si>
  <si>
    <t>860-085-312</t>
  </si>
  <si>
    <t>860-085-411</t>
  </si>
  <si>
    <t>860-131-413</t>
  </si>
  <si>
    <t>861-002-111</t>
  </si>
  <si>
    <t>861-009-185</t>
  </si>
  <si>
    <t>861-014-162</t>
  </si>
  <si>
    <t>861-014-333</t>
  </si>
  <si>
    <t>861-016-171</t>
  </si>
  <si>
    <t>861-020-162</t>
  </si>
  <si>
    <t>861-031-142</t>
  </si>
  <si>
    <t>861-032-151</t>
  </si>
  <si>
    <t>861-032-418</t>
  </si>
  <si>
    <t>861-046-180</t>
  </si>
  <si>
    <t>861-046-211</t>
  </si>
  <si>
    <t>861-073-311</t>
  </si>
  <si>
    <t>861-085-163</t>
  </si>
  <si>
    <t>861-085-196</t>
  </si>
  <si>
    <t>861-085-211</t>
  </si>
  <si>
    <t>861-085-221</t>
  </si>
  <si>
    <t>861-085-312</t>
  </si>
  <si>
    <t>862-015-542</t>
  </si>
  <si>
    <t>862-022-163</t>
  </si>
  <si>
    <t>862-022-181</t>
  </si>
  <si>
    <t>862-022-311</t>
  </si>
  <si>
    <t>862-022-312</t>
  </si>
  <si>
    <t>862-027-146</t>
  </si>
  <si>
    <t>862-030-191</t>
  </si>
  <si>
    <t>862-030-418</t>
  </si>
  <si>
    <t>862-032-171</t>
  </si>
  <si>
    <t>862-046-180</t>
  </si>
  <si>
    <t>862-046-211</t>
  </si>
  <si>
    <t>862-054-162</t>
  </si>
  <si>
    <t>862-056-311</t>
  </si>
  <si>
    <t>862-069-151</t>
  </si>
  <si>
    <t>862-085-418</t>
  </si>
  <si>
    <t>870-009-185</t>
  </si>
  <si>
    <t>870-009-186</t>
  </si>
  <si>
    <t>870-009-189</t>
  </si>
  <si>
    <t>870-014-231</t>
  </si>
  <si>
    <t>870-014-422</t>
  </si>
  <si>
    <t>870-014-423</t>
  </si>
  <si>
    <t>870-015-418</t>
  </si>
  <si>
    <t>870-029-199</t>
  </si>
  <si>
    <t>870-046-180</t>
  </si>
  <si>
    <t>870-046-211</t>
  </si>
  <si>
    <t>870-054-121</t>
  </si>
  <si>
    <t>870-056-552</t>
  </si>
  <si>
    <t>870-063-142</t>
  </si>
  <si>
    <t>870-063-211</t>
  </si>
  <si>
    <t>870-063-221</t>
  </si>
  <si>
    <t>870-063-231</t>
  </si>
  <si>
    <t>870-069-173</t>
  </si>
  <si>
    <t>870-073-462</t>
  </si>
  <si>
    <t>870-085-196</t>
  </si>
  <si>
    <t>870-085-221</t>
  </si>
  <si>
    <t>870-085-311</t>
  </si>
  <si>
    <t>870-085-312</t>
  </si>
  <si>
    <t>870-153-319</t>
  </si>
  <si>
    <t>880-013-189</t>
  </si>
  <si>
    <t>880-015-472</t>
  </si>
  <si>
    <t>880-016-423</t>
  </si>
  <si>
    <t>880-019-116</t>
  </si>
  <si>
    <t>880-019-162</t>
  </si>
  <si>
    <t>880-023-411</t>
  </si>
  <si>
    <t>880-032-418</t>
  </si>
  <si>
    <t>880-046-180</t>
  </si>
  <si>
    <t>880-046-211</t>
  </si>
  <si>
    <t>880-063-162</t>
  </si>
  <si>
    <t>880-085-163</t>
  </si>
  <si>
    <t>880-085-221</t>
  </si>
  <si>
    <t>890-009-185</t>
  </si>
  <si>
    <t>890-014-196</t>
  </si>
  <si>
    <t>890-016-331</t>
  </si>
  <si>
    <t>890-019-371</t>
  </si>
  <si>
    <t>890-024-312</t>
  </si>
  <si>
    <t>890-027-167</t>
  </si>
  <si>
    <t>890-029-142</t>
  </si>
  <si>
    <t>890-029-312</t>
  </si>
  <si>
    <t>890-032-192</t>
  </si>
  <si>
    <t>890-032-196</t>
  </si>
  <si>
    <t>890-032-198</t>
  </si>
  <si>
    <t>890-032-331</t>
  </si>
  <si>
    <t>890-034-192</t>
  </si>
  <si>
    <t>890-034-211</t>
  </si>
  <si>
    <t>890-034-221</t>
  </si>
  <si>
    <t>890-055-121</t>
  </si>
  <si>
    <t>890-055-315</t>
  </si>
  <si>
    <t>890-055-461</t>
  </si>
  <si>
    <t>890-056-424</t>
  </si>
  <si>
    <t>890-069-173</t>
  </si>
  <si>
    <t>890-069-191</t>
  </si>
  <si>
    <t>890-069-331</t>
  </si>
  <si>
    <t>890-073-418</t>
  </si>
  <si>
    <t>890-085-121</t>
  </si>
  <si>
    <t>890-085-211</t>
  </si>
  <si>
    <t>890-085-221</t>
  </si>
  <si>
    <t>900-020-411</t>
  </si>
  <si>
    <t>900-032-162</t>
  </si>
  <si>
    <t>900-032-165</t>
  </si>
  <si>
    <t>900-032-167</t>
  </si>
  <si>
    <t>900-032-199</t>
  </si>
  <si>
    <t>900-037-180</t>
  </si>
  <si>
    <t>900-037-311</t>
  </si>
  <si>
    <t>900-037-312</t>
  </si>
  <si>
    <t>900-039-461</t>
  </si>
  <si>
    <t>900-046-180</t>
  </si>
  <si>
    <t>900-046-211</t>
  </si>
  <si>
    <t>900-056-462</t>
  </si>
  <si>
    <t>900-061-411</t>
  </si>
  <si>
    <t>910-009-186</t>
  </si>
  <si>
    <t>910-014-191</t>
  </si>
  <si>
    <t>910-014-211</t>
  </si>
  <si>
    <t>910-014-221</t>
  </si>
  <si>
    <t>910-014-311</t>
  </si>
  <si>
    <t>910-027-167</t>
  </si>
  <si>
    <t>910-031-167</t>
  </si>
  <si>
    <t>910-032-332</t>
  </si>
  <si>
    <t>910-034-312</t>
  </si>
  <si>
    <t>910-034-333</t>
  </si>
  <si>
    <t>910-034-461</t>
  </si>
  <si>
    <t>910-034-462</t>
  </si>
  <si>
    <t>910-037-142</t>
  </si>
  <si>
    <t>910-037-146</t>
  </si>
  <si>
    <t>910-037-185</t>
  </si>
  <si>
    <t>910-037-313</t>
  </si>
  <si>
    <t>910-039-312</t>
  </si>
  <si>
    <t>910-039-411</t>
  </si>
  <si>
    <t>910-046-180</t>
  </si>
  <si>
    <t>910-046-211</t>
  </si>
  <si>
    <t>910-054-198</t>
  </si>
  <si>
    <t>910-054-311</t>
  </si>
  <si>
    <t>910-055-333</t>
  </si>
  <si>
    <t>910-067-129_1</t>
  </si>
  <si>
    <t>910-069-314</t>
  </si>
  <si>
    <t>910-069-331</t>
  </si>
  <si>
    <t>910-078-418</t>
  </si>
  <si>
    <t>910-095-135</t>
  </si>
  <si>
    <t>910-095-211</t>
  </si>
  <si>
    <t>910-095-221</t>
  </si>
  <si>
    <t>910-095-231</t>
  </si>
  <si>
    <t>910-095-311</t>
  </si>
  <si>
    <t>910-095-312</t>
  </si>
  <si>
    <t>910-095-332</t>
  </si>
  <si>
    <t>910-096-231</t>
  </si>
  <si>
    <t>920-012-551</t>
  </si>
  <si>
    <t>920-012-552</t>
  </si>
  <si>
    <t>920-013-185</t>
  </si>
  <si>
    <t>920-014-184</t>
  </si>
  <si>
    <t>920-014-459</t>
  </si>
  <si>
    <t>920-016-126</t>
  </si>
  <si>
    <t>920-016-129_2</t>
  </si>
  <si>
    <t>920-016-171</t>
  </si>
  <si>
    <t>920-016-172</t>
  </si>
  <si>
    <t>920-016-331</t>
  </si>
  <si>
    <t>920-020-163</t>
  </si>
  <si>
    <t>920-023-411</t>
  </si>
  <si>
    <t>920-032-122</t>
  </si>
  <si>
    <t>920-046-180</t>
  </si>
  <si>
    <t>920-046-211</t>
  </si>
  <si>
    <t>920-054-152</t>
  </si>
  <si>
    <t>920-056-147</t>
  </si>
  <si>
    <t>920-056-425</t>
  </si>
  <si>
    <t>920-061-411</t>
  </si>
  <si>
    <t>920-073-311</t>
  </si>
  <si>
    <t>920-085-135</t>
  </si>
  <si>
    <t>920-085-231</t>
  </si>
  <si>
    <t>920-085-311</t>
  </si>
  <si>
    <t>930-002-715</t>
  </si>
  <si>
    <t>930-003-162</t>
  </si>
  <si>
    <t>930-014-319</t>
  </si>
  <si>
    <t>930-014-344</t>
  </si>
  <si>
    <t>930-014-422</t>
  </si>
  <si>
    <t>930-014-461</t>
  </si>
  <si>
    <t>930-014-462</t>
  </si>
  <si>
    <t>930-019-163</t>
  </si>
  <si>
    <t>930-019-171</t>
  </si>
  <si>
    <t>930-019-187</t>
  </si>
  <si>
    <t>930-019-333</t>
  </si>
  <si>
    <t>930-027-142</t>
  </si>
  <si>
    <t>930-034-121</t>
  </si>
  <si>
    <t>930-034-211</t>
  </si>
  <si>
    <t>930-034-221</t>
  </si>
  <si>
    <t>930-034-231</t>
  </si>
  <si>
    <t>930-037-184</t>
  </si>
  <si>
    <t>930-037-187</t>
  </si>
  <si>
    <t>930-037-188</t>
  </si>
  <si>
    <t>930-037-423</t>
  </si>
  <si>
    <t>930-039-462</t>
  </si>
  <si>
    <t>930-046-180</t>
  </si>
  <si>
    <t>930-054-121</t>
  </si>
  <si>
    <t>930-054-221</t>
  </si>
  <si>
    <t>930-055-162</t>
  </si>
  <si>
    <t>930-056-424</t>
  </si>
  <si>
    <t>930-056-552</t>
  </si>
  <si>
    <t>930-064-211</t>
  </si>
  <si>
    <t>930-069-142</t>
  </si>
  <si>
    <t>930-073-462</t>
  </si>
  <si>
    <t>930-085-196</t>
  </si>
  <si>
    <t>930-085-211</t>
  </si>
  <si>
    <t>930-085-221</t>
  </si>
  <si>
    <t>930-131-413</t>
  </si>
  <si>
    <t>940-004-122</t>
  </si>
  <si>
    <t>940-012-411</t>
  </si>
  <si>
    <t>940-013-131</t>
  </si>
  <si>
    <t>940-014-171</t>
  </si>
  <si>
    <t>940-014-461</t>
  </si>
  <si>
    <t>940-015-312</t>
  </si>
  <si>
    <t>940-015-472</t>
  </si>
  <si>
    <t>940-016-198</t>
  </si>
  <si>
    <t>940-019-131</t>
  </si>
  <si>
    <t>940-019-312</t>
  </si>
  <si>
    <t>940-019-418</t>
  </si>
  <si>
    <t>940-020-167</t>
  </si>
  <si>
    <t>940-024-162</t>
  </si>
  <si>
    <t>940-024-167</t>
  </si>
  <si>
    <t>940-031-181</t>
  </si>
  <si>
    <t>940-032-122</t>
  </si>
  <si>
    <t>940-032-312</t>
  </si>
  <si>
    <t>940-032-317</t>
  </si>
  <si>
    <t>940-034-459</t>
  </si>
  <si>
    <t>940-037-163</t>
  </si>
  <si>
    <t>940-037-176</t>
  </si>
  <si>
    <t>940-037-180</t>
  </si>
  <si>
    <t>940-037-196</t>
  </si>
  <si>
    <t>940-037-332</t>
  </si>
  <si>
    <t>940-037-351</t>
  </si>
  <si>
    <t>940-046-180</t>
  </si>
  <si>
    <t>940-046-211</t>
  </si>
  <si>
    <t>940-054-418</t>
  </si>
  <si>
    <t>940-055-126</t>
  </si>
  <si>
    <t>940-055-143</t>
  </si>
  <si>
    <t>940-055-333</t>
  </si>
  <si>
    <t>940-056-312</t>
  </si>
  <si>
    <t>940-056-319</t>
  </si>
  <si>
    <t>940-056-321</t>
  </si>
  <si>
    <t>940-056-341</t>
  </si>
  <si>
    <t>940-056-343</t>
  </si>
  <si>
    <t>940-067-117</t>
  </si>
  <si>
    <t>940-067-211</t>
  </si>
  <si>
    <t>940-079-411</t>
  </si>
  <si>
    <t>940-079-541</t>
  </si>
  <si>
    <t>950-014-314</t>
  </si>
  <si>
    <t>950-014-326</t>
  </si>
  <si>
    <t>950-014-413</t>
  </si>
  <si>
    <t>950-046-180</t>
  </si>
  <si>
    <t>950-046-211</t>
  </si>
  <si>
    <t>950-069-142</t>
  </si>
  <si>
    <t>950-085-411</t>
  </si>
  <si>
    <t>960-002-115</t>
  </si>
  <si>
    <t>960-003-162</t>
  </si>
  <si>
    <t>960-012-411</t>
  </si>
  <si>
    <t>960-015-472</t>
  </si>
  <si>
    <t>960-016-198</t>
  </si>
  <si>
    <t>960-016-211</t>
  </si>
  <si>
    <t>960-016-221</t>
  </si>
  <si>
    <t>960-028-221</t>
  </si>
  <si>
    <t>960-034-312</t>
  </si>
  <si>
    <t>960-037-191</t>
  </si>
  <si>
    <t>960-037-311</t>
  </si>
  <si>
    <t>960-039-541</t>
  </si>
  <si>
    <t>960-046-180</t>
  </si>
  <si>
    <t>960-046-211</t>
  </si>
  <si>
    <t>960-054-418</t>
  </si>
  <si>
    <t>960-054-462</t>
  </si>
  <si>
    <t>960-055-333</t>
  </si>
  <si>
    <t>960-063-411</t>
  </si>
  <si>
    <t>960-068-146</t>
  </si>
  <si>
    <t>960-069-146</t>
  </si>
  <si>
    <t>960-069-461</t>
  </si>
  <si>
    <t>970-011-211</t>
  </si>
  <si>
    <t>970-013-188</t>
  </si>
  <si>
    <t>970-014-422</t>
  </si>
  <si>
    <t>970-032-331</t>
  </si>
  <si>
    <t>970-034-361</t>
  </si>
  <si>
    <t>970-039-411</t>
  </si>
  <si>
    <t>970-046-180</t>
  </si>
  <si>
    <t>970-046-211</t>
  </si>
  <si>
    <t>970-056-418</t>
  </si>
  <si>
    <t>970-056-461</t>
  </si>
  <si>
    <t>970-069-173</t>
  </si>
  <si>
    <t>970-078-418</t>
  </si>
  <si>
    <t>980-002-115</t>
  </si>
  <si>
    <t>980-012-551</t>
  </si>
  <si>
    <t>980-012-552</t>
  </si>
  <si>
    <t>980-014-151</t>
  </si>
  <si>
    <t>980-014-231</t>
  </si>
  <si>
    <t>980-014-422</t>
  </si>
  <si>
    <t>980-014-541</t>
  </si>
  <si>
    <t>980-016-221</t>
  </si>
  <si>
    <t>980-028-221</t>
  </si>
  <si>
    <t>980-031-411</t>
  </si>
  <si>
    <t>980-032-131</t>
  </si>
  <si>
    <t>980-032-153</t>
  </si>
  <si>
    <t>980-032-332</t>
  </si>
  <si>
    <t>980-034-332</t>
  </si>
  <si>
    <t>980-037-196</t>
  </si>
  <si>
    <t>980-046-180</t>
  </si>
  <si>
    <t>980-046-211</t>
  </si>
  <si>
    <t>980-054-192</t>
  </si>
  <si>
    <t>980-054-411</t>
  </si>
  <si>
    <t>980-069-197</t>
  </si>
  <si>
    <t>980-069-199</t>
  </si>
  <si>
    <t>980-073-418</t>
  </si>
  <si>
    <t>980-085-166</t>
  </si>
  <si>
    <t>980-085-418</t>
  </si>
  <si>
    <t>990-012-121</t>
  </si>
  <si>
    <t>990-013-188</t>
  </si>
  <si>
    <t>990-014-171</t>
  </si>
  <si>
    <t>990-014-192</t>
  </si>
  <si>
    <t>990-016-198</t>
  </si>
  <si>
    <t>990-024-152</t>
  </si>
  <si>
    <t>990-032-151</t>
  </si>
  <si>
    <t>990-034-162</t>
  </si>
  <si>
    <t>990-046-180</t>
  </si>
  <si>
    <t>990-046-211</t>
  </si>
  <si>
    <t>990-054-135</t>
  </si>
  <si>
    <t>990-066-351</t>
  </si>
  <si>
    <t>990-069-173</t>
  </si>
  <si>
    <t>990-069-311</t>
  </si>
  <si>
    <t>990-095-135</t>
  </si>
  <si>
    <t>990-095-211</t>
  </si>
  <si>
    <t>990-095-221</t>
  </si>
  <si>
    <t>990-095-231</t>
  </si>
  <si>
    <t>990-095-311</t>
  </si>
  <si>
    <t>990-095-312</t>
  </si>
  <si>
    <t>990-095-332</t>
  </si>
  <si>
    <t>995-009-186</t>
  </si>
  <si>
    <t>995-011-163</t>
  </si>
  <si>
    <t>995-011-211</t>
  </si>
  <si>
    <t>995-014-541</t>
  </si>
  <si>
    <t>995-029-121</t>
  </si>
  <si>
    <t>995-046-180</t>
  </si>
  <si>
    <t>995-046-211</t>
  </si>
  <si>
    <t>995-056-322</t>
  </si>
  <si>
    <t>995-056-341</t>
  </si>
  <si>
    <t>995-066-351</t>
  </si>
  <si>
    <t>995-069-311</t>
  </si>
  <si>
    <t>995-073-418</t>
  </si>
  <si>
    <t>010-ALL-115</t>
  </si>
  <si>
    <t>010-ALL-343</t>
  </si>
  <si>
    <t>020-ALL-191</t>
  </si>
  <si>
    <t>020-ALL-317</t>
  </si>
  <si>
    <t>020-ALL-319</t>
  </si>
  <si>
    <t>020-ALL-326</t>
  </si>
  <si>
    <t>030-ALL-472</t>
  </si>
  <si>
    <t>040-ALL-125</t>
  </si>
  <si>
    <t>040-ALL-141</t>
  </si>
  <si>
    <t>040-ALL-315</t>
  </si>
  <si>
    <t>050-ALL-191</t>
  </si>
  <si>
    <t>050-ALL-326</t>
  </si>
  <si>
    <t>050-ALL-342</t>
  </si>
  <si>
    <t>060-ALL-125</t>
  </si>
  <si>
    <t>060-ALL-198</t>
  </si>
  <si>
    <t>060-ALL-353</t>
  </si>
  <si>
    <t>070-ALL-126</t>
  </si>
  <si>
    <t>070-ALL-144</t>
  </si>
  <si>
    <t>070-ALL-192</t>
  </si>
  <si>
    <t>070-ALL-341</t>
  </si>
  <si>
    <t>070-ALL-343</t>
  </si>
  <si>
    <t>080-ALL-198</t>
  </si>
  <si>
    <t>090-ALL-141</t>
  </si>
  <si>
    <t>090-ALL-186</t>
  </si>
  <si>
    <t>090-ALL-189</t>
  </si>
  <si>
    <t>090-ALL-198</t>
  </si>
  <si>
    <t>100-ALL-115</t>
  </si>
  <si>
    <t>100-ALL-125</t>
  </si>
  <si>
    <t>100-ALL-126</t>
  </si>
  <si>
    <t>100-ALL-147</t>
  </si>
  <si>
    <t>100-ALL-472</t>
  </si>
  <si>
    <t>110-ALL-198</t>
  </si>
  <si>
    <t>110-ALL-327</t>
  </si>
  <si>
    <t>110-ALL-541</t>
  </si>
  <si>
    <t>111-ALL-112</t>
  </si>
  <si>
    <t>111-ALL-163</t>
  </si>
  <si>
    <t>111-ALL-172</t>
  </si>
  <si>
    <t>111-ALL-181</t>
  </si>
  <si>
    <t>111-ALL-331</t>
  </si>
  <si>
    <t>111-ALL-333</t>
  </si>
  <si>
    <t>120-ALL-191</t>
  </si>
  <si>
    <t>120-ALL-192</t>
  </si>
  <si>
    <t>120-ALL-197</t>
  </si>
  <si>
    <t>132-ALL-153</t>
  </si>
  <si>
    <t>132-ALL-182</t>
  </si>
  <si>
    <t>132-ALL-196</t>
  </si>
  <si>
    <t>132-ALL-198</t>
  </si>
  <si>
    <t>132-ALL-361</t>
  </si>
  <si>
    <t>132-ALL-372</t>
  </si>
  <si>
    <t>132-ALL-423</t>
  </si>
  <si>
    <t>140-ALL-327</t>
  </si>
  <si>
    <t>140-ALL-472</t>
  </si>
  <si>
    <t>140-ALL-541</t>
  </si>
  <si>
    <t>140-ALL-552</t>
  </si>
  <si>
    <t>150-ALL-332</t>
  </si>
  <si>
    <t>150-ALL-472</t>
  </si>
  <si>
    <t>160-ALL-135</t>
  </si>
  <si>
    <t>170-ALL-115</t>
  </si>
  <si>
    <t>170-ALL-118</t>
  </si>
  <si>
    <t>170-ALL-189</t>
  </si>
  <si>
    <t>170-ALL-333</t>
  </si>
  <si>
    <t>170-ALL-351</t>
  </si>
  <si>
    <t>170-ALL-541</t>
  </si>
  <si>
    <t>170-ALL-715</t>
  </si>
  <si>
    <t>180-ALL-326</t>
  </si>
  <si>
    <t>180-ALL-379</t>
  </si>
  <si>
    <t>181-ALL-472</t>
  </si>
  <si>
    <t>182-ALL-126</t>
  </si>
  <si>
    <t>182-ALL-133</t>
  </si>
  <si>
    <t>182-ALL-163</t>
  </si>
  <si>
    <t>190-ALL-145</t>
  </si>
  <si>
    <t>190-ALL-152</t>
  </si>
  <si>
    <t>190-ALL-153</t>
  </si>
  <si>
    <t>190-ALL-186</t>
  </si>
  <si>
    <t>190-ALL-324</t>
  </si>
  <si>
    <t>190-ALL-326</t>
  </si>
  <si>
    <t>190-ALL-327</t>
  </si>
  <si>
    <t>190-ALL-333</t>
  </si>
  <si>
    <t>190-ALL-379</t>
  </si>
  <si>
    <t>190-ALL-421</t>
  </si>
  <si>
    <t>200-ALL-115</t>
  </si>
  <si>
    <t>200-ALL-126</t>
  </si>
  <si>
    <t>200-ALL-313</t>
  </si>
  <si>
    <t>210-ALL-146</t>
  </si>
  <si>
    <t>210-ALL-196</t>
  </si>
  <si>
    <t>210-ALL-198</t>
  </si>
  <si>
    <t>210-ALL-361</t>
  </si>
  <si>
    <t>220-ALL-198</t>
  </si>
  <si>
    <t>220-ALL-415</t>
  </si>
  <si>
    <t>230-ALL-126</t>
  </si>
  <si>
    <t>230-ALL-153</t>
  </si>
  <si>
    <t>230-ALL-196</t>
  </si>
  <si>
    <t>240-ALL-153</t>
  </si>
  <si>
    <t>240-ALL-192</t>
  </si>
  <si>
    <t>240-ALL-196</t>
  </si>
  <si>
    <t>240-ALL-198</t>
  </si>
  <si>
    <t>240-ALL-319</t>
  </si>
  <si>
    <t>241-ALL-133</t>
  </si>
  <si>
    <t>241-ALL-152</t>
  </si>
  <si>
    <t>241-ALL-333</t>
  </si>
  <si>
    <t>250-ALL-143</t>
  </si>
  <si>
    <t>250-ALL-187</t>
  </si>
  <si>
    <t>250-ALL-326</t>
  </si>
  <si>
    <t>260-ALL-126</t>
  </si>
  <si>
    <t>260-ALL-315</t>
  </si>
  <si>
    <t>260-ALL-472</t>
  </si>
  <si>
    <t>260-ALL-551</t>
  </si>
  <si>
    <t>260-ALL-552</t>
  </si>
  <si>
    <t>270-ALL-127</t>
  </si>
  <si>
    <t>270-ALL-167</t>
  </si>
  <si>
    <t>270-ALL-472</t>
  </si>
  <si>
    <t>280-ALL-152</t>
  </si>
  <si>
    <t>280-ALL-193</t>
  </si>
  <si>
    <t>290-ALL-147</t>
  </si>
  <si>
    <t>290-ALL-166</t>
  </si>
  <si>
    <t>290-ALL-318</t>
  </si>
  <si>
    <t>290-ALL-353</t>
  </si>
  <si>
    <t>290-ALL-372</t>
  </si>
  <si>
    <t>290-ALL-472</t>
  </si>
  <si>
    <t>291-ALL-189</t>
  </si>
  <si>
    <t>291-ALL-332</t>
  </si>
  <si>
    <t>291-ALL-333</t>
  </si>
  <si>
    <t>291-ALL-372</t>
  </si>
  <si>
    <t>291-ALL-424</t>
  </si>
  <si>
    <t>291-ALL-425</t>
  </si>
  <si>
    <t>292-ALL-192</t>
  </si>
  <si>
    <t>292-ALL-196</t>
  </si>
  <si>
    <t>292-ALL-361</t>
  </si>
  <si>
    <t>292-ALL-461</t>
  </si>
  <si>
    <t>300-ALL-115</t>
  </si>
  <si>
    <t>300-ALL-189</t>
  </si>
  <si>
    <t>300-ALL-472</t>
  </si>
  <si>
    <t>310-ALL-126</t>
  </si>
  <si>
    <t>310-ALL-132</t>
  </si>
  <si>
    <t>310-ALL-135</t>
  </si>
  <si>
    <t>310-ALL-141</t>
  </si>
  <si>
    <t>310-ALL-143</t>
  </si>
  <si>
    <t>310-ALL-145</t>
  </si>
  <si>
    <t>310-ALL-191</t>
  </si>
  <si>
    <t>310-ALL-192</t>
  </si>
  <si>
    <t>310-ALL-313</t>
  </si>
  <si>
    <t>310-ALL-315</t>
  </si>
  <si>
    <t>310-ALL-472</t>
  </si>
  <si>
    <t>320-ALL-333</t>
  </si>
  <si>
    <t>330-ALL-127</t>
  </si>
  <si>
    <t>330-ALL-192</t>
  </si>
  <si>
    <t>330-ALL-326</t>
  </si>
  <si>
    <t>340-ALL-112</t>
  </si>
  <si>
    <t>340-ALL-172</t>
  </si>
  <si>
    <t>340-ALL-472</t>
  </si>
  <si>
    <t>350-ALL-122</t>
  </si>
  <si>
    <t>350-ALL-191</t>
  </si>
  <si>
    <t>350-ALL-196</t>
  </si>
  <si>
    <t>350-ALL-459</t>
  </si>
  <si>
    <t>360-ALL-191</t>
  </si>
  <si>
    <t>360-ALL-317</t>
  </si>
  <si>
    <t>360-ALL-361</t>
  </si>
  <si>
    <t>360-ALL-541</t>
  </si>
  <si>
    <t>370-ALL-123</t>
  </si>
  <si>
    <t>370-ALL-141</t>
  </si>
  <si>
    <t>370-ALL-318</t>
  </si>
  <si>
    <t>370-ALL-552</t>
  </si>
  <si>
    <t>380-ALL-141</t>
  </si>
  <si>
    <t>380-ALL-164</t>
  </si>
  <si>
    <t>380-ALL-333</t>
  </si>
  <si>
    <t>380-ALL-342</t>
  </si>
  <si>
    <t>380-ALL-541</t>
  </si>
  <si>
    <t>380-ALL-552</t>
  </si>
  <si>
    <t>390-ALL-118</t>
  </si>
  <si>
    <t>390-ALL-333</t>
  </si>
  <si>
    <t>400-ALL-117</t>
  </si>
  <si>
    <t>400-ALL-185</t>
  </si>
  <si>
    <t>400-ALL-196</t>
  </si>
  <si>
    <t>400-ALL-326</t>
  </si>
  <si>
    <t>400-ALL-353</t>
  </si>
  <si>
    <t>400-ALL-462</t>
  </si>
  <si>
    <t>410-ALL-148</t>
  </si>
  <si>
    <t>420-ALL-322</t>
  </si>
  <si>
    <t>420-ALL-332</t>
  </si>
  <si>
    <t>420-ALL-333</t>
  </si>
  <si>
    <t>420-ALL-459</t>
  </si>
  <si>
    <t>420-ALL-461</t>
  </si>
  <si>
    <t>421-ALL-192</t>
  </si>
  <si>
    <t>421-ALL-332</t>
  </si>
  <si>
    <t>421-ALL-461</t>
  </si>
  <si>
    <t>421-ALL-472</t>
  </si>
  <si>
    <t>422-ALL-122</t>
  </si>
  <si>
    <t>422-ALL-327</t>
  </si>
  <si>
    <t>422-ALL-344</t>
  </si>
  <si>
    <t>430-ALL-192</t>
  </si>
  <si>
    <t>430-ALL-333</t>
  </si>
  <si>
    <t>430-ALL-551</t>
  </si>
  <si>
    <t>440-ALL-147</t>
  </si>
  <si>
    <t>440-ALL-196</t>
  </si>
  <si>
    <t>450-ALL-459</t>
  </si>
  <si>
    <t>460-ALL-122</t>
  </si>
  <si>
    <t>460-ALL-125</t>
  </si>
  <si>
    <t>470-ALL-117</t>
  </si>
  <si>
    <t>470-ALL-192</t>
  </si>
  <si>
    <t>480-ALL-126</t>
  </si>
  <si>
    <t>480-ALL-146</t>
  </si>
  <si>
    <t>480-ALL-415</t>
  </si>
  <si>
    <t>480-ALL-459</t>
  </si>
  <si>
    <t>490-ALL-326</t>
  </si>
  <si>
    <t>491-ALL-124</t>
  </si>
  <si>
    <t>491-ALL-167</t>
  </si>
  <si>
    <t>491-ALL-172</t>
  </si>
  <si>
    <t>491-ALL-192</t>
  </si>
  <si>
    <t>500-ALL-147</t>
  </si>
  <si>
    <t>500-ALL-196</t>
  </si>
  <si>
    <t>500-ALL-361</t>
  </si>
  <si>
    <t>510-ALL-197</t>
  </si>
  <si>
    <t>510-ALL-352</t>
  </si>
  <si>
    <t>510-ALL-472</t>
  </si>
  <si>
    <t>510-ALL-541</t>
  </si>
  <si>
    <t>520-ALL-122</t>
  </si>
  <si>
    <t>520-ALL-133</t>
  </si>
  <si>
    <t>520-ALL-148</t>
  </si>
  <si>
    <t>520-ALL-344</t>
  </si>
  <si>
    <t>520-ALL-352</t>
  </si>
  <si>
    <t>520-ALL-361</t>
  </si>
  <si>
    <t>520-ALL-461</t>
  </si>
  <si>
    <t>520-ALL-715</t>
  </si>
  <si>
    <t>530-ALL-124</t>
  </si>
  <si>
    <t>530-ALL-314</t>
  </si>
  <si>
    <t>530-ALL-333</t>
  </si>
  <si>
    <t>530-ALL-361</t>
  </si>
  <si>
    <t>530-ALL-415</t>
  </si>
  <si>
    <t>530-ALL-541</t>
  </si>
  <si>
    <t>530-ALL-551</t>
  </si>
  <si>
    <t>540-ALL-342</t>
  </si>
  <si>
    <t>550-ALL-319</t>
  </si>
  <si>
    <t>560-ALL-153</t>
  </si>
  <si>
    <t>560-ALL-185</t>
  </si>
  <si>
    <t>560-ALL-191</t>
  </si>
  <si>
    <t>560-ALL-196</t>
  </si>
  <si>
    <t>560-ALL-322</t>
  </si>
  <si>
    <t>560-ALL-344</t>
  </si>
  <si>
    <t>560-ALL-379</t>
  </si>
  <si>
    <t>560-ALL-472</t>
  </si>
  <si>
    <t>570-ALL-133</t>
  </si>
  <si>
    <t>570-ALL-541</t>
  </si>
  <si>
    <t>580-ALL-124</t>
  </si>
  <si>
    <t>580-ALL-196</t>
  </si>
  <si>
    <t>580-ALL-342</t>
  </si>
  <si>
    <t>580-ALL-352</t>
  </si>
  <si>
    <t>590-ALL-117</t>
  </si>
  <si>
    <t>590-ALL-166</t>
  </si>
  <si>
    <t>590-ALL-472</t>
  </si>
  <si>
    <t>600-ALL-195</t>
  </si>
  <si>
    <t>600-ALL-235</t>
  </si>
  <si>
    <t>600-ALL-315</t>
  </si>
  <si>
    <t>600-ALL-451</t>
  </si>
  <si>
    <t>610-ALL-122</t>
  </si>
  <si>
    <t>610-ALL-126</t>
  </si>
  <si>
    <t>610-ALL-153</t>
  </si>
  <si>
    <t>610-ALL-174</t>
  </si>
  <si>
    <t>610-ALL-192</t>
  </si>
  <si>
    <t>610-ALL-361</t>
  </si>
  <si>
    <t>620-ALL-196</t>
  </si>
  <si>
    <t>620-ALL-343</t>
  </si>
  <si>
    <t>620-ALL-379</t>
  </si>
  <si>
    <t>620-ALL-413</t>
  </si>
  <si>
    <t>620-ALL-459</t>
  </si>
  <si>
    <t>620-ALL-542</t>
  </si>
  <si>
    <t>630-ALL-125</t>
  </si>
  <si>
    <t>630-ALL-126</t>
  </si>
  <si>
    <t>640-ALL-186</t>
  </si>
  <si>
    <t>640-ALL-313</t>
  </si>
  <si>
    <t>640-ALL-333</t>
  </si>
  <si>
    <t>640-ALL-344</t>
  </si>
  <si>
    <t>640-ALL-459</t>
  </si>
  <si>
    <t>640-ALL-552</t>
  </si>
  <si>
    <t>650-ALL-166</t>
  </si>
  <si>
    <t>650-ALL-198</t>
  </si>
  <si>
    <t>650-ALL-314</t>
  </si>
  <si>
    <t>650-ALL-321</t>
  </si>
  <si>
    <t>650-ALL-379</t>
  </si>
  <si>
    <t>650-ALL-552</t>
  </si>
  <si>
    <t>660-ALL-126</t>
  </si>
  <si>
    <t>660-ALL-317</t>
  </si>
  <si>
    <t>660-ALL-378</t>
  </si>
  <si>
    <t>660-ALL-472</t>
  </si>
  <si>
    <t>660-ALL-552</t>
  </si>
  <si>
    <t>660-ALL-715</t>
  </si>
  <si>
    <t>680-ALL-112</t>
  </si>
  <si>
    <t>680-ALL-126</t>
  </si>
  <si>
    <t>680-ALL-141</t>
  </si>
  <si>
    <t>680-ALL-189</t>
  </si>
  <si>
    <t>680-ALL-319</t>
  </si>
  <si>
    <t>681-ALL-125</t>
  </si>
  <si>
    <t>681-ALL-126</t>
  </si>
  <si>
    <t>681-ALL-342</t>
  </si>
  <si>
    <t>690-ALL-185</t>
  </si>
  <si>
    <t>700-ALL-165</t>
  </si>
  <si>
    <t>700-ALL-189</t>
  </si>
  <si>
    <t>700-ALL-192</t>
  </si>
  <si>
    <t>700-ALL-552</t>
  </si>
  <si>
    <t>710-ALL-117</t>
  </si>
  <si>
    <t>710-ALL-122</t>
  </si>
  <si>
    <t>710-ALL-186</t>
  </si>
  <si>
    <t>710-ALL-196</t>
  </si>
  <si>
    <t>710-ALL-315</t>
  </si>
  <si>
    <t>710-ALL-344</t>
  </si>
  <si>
    <t>710-ALL-361</t>
  </si>
  <si>
    <t>720-ALL-148</t>
  </si>
  <si>
    <t>720-ALL-174</t>
  </si>
  <si>
    <t>720-ALL-176</t>
  </si>
  <si>
    <t>720-ALL-352</t>
  </si>
  <si>
    <t>720-ALL-353</t>
  </si>
  <si>
    <t>730-ALL-153</t>
  </si>
  <si>
    <t>730-ALL-189</t>
  </si>
  <si>
    <t>730-ALL-191</t>
  </si>
  <si>
    <t>730-ALL-316</t>
  </si>
  <si>
    <t>730-ALL-472</t>
  </si>
  <si>
    <t>740-ALL-163</t>
  </si>
  <si>
    <t>740-ALL-196</t>
  </si>
  <si>
    <t>740-ALL-344</t>
  </si>
  <si>
    <t>740-ALL-541</t>
  </si>
  <si>
    <t>750-ALL-189</t>
  </si>
  <si>
    <t>750-ALL-472</t>
  </si>
  <si>
    <t>761-ALL-118</t>
  </si>
  <si>
    <t>761-ALL-153</t>
  </si>
  <si>
    <t>761-ALL-163</t>
  </si>
  <si>
    <t>761-ALL-186</t>
  </si>
  <si>
    <t>761-ALL-314</t>
  </si>
  <si>
    <t>761-ALL-332</t>
  </si>
  <si>
    <t>770-ALL-122</t>
  </si>
  <si>
    <t>770-ALL-144</t>
  </si>
  <si>
    <t>780-ALL-378</t>
  </si>
  <si>
    <t>780-ALL-415</t>
  </si>
  <si>
    <t>780-ALL-551</t>
  </si>
  <si>
    <t>790-ALL-353</t>
  </si>
  <si>
    <t>800-ALL-125</t>
  </si>
  <si>
    <t>800-ALL-195</t>
  </si>
  <si>
    <t>800-ALL-333</t>
  </si>
  <si>
    <t>800-ALL-532</t>
  </si>
  <si>
    <t>800-ALL-542</t>
  </si>
  <si>
    <t>800-ALL-551</t>
  </si>
  <si>
    <t>810-ALL-164</t>
  </si>
  <si>
    <t>810-ALL-461</t>
  </si>
  <si>
    <t>810-ALL-541</t>
  </si>
  <si>
    <t>820-ALL-115</t>
  </si>
  <si>
    <t>820-ALL-133</t>
  </si>
  <si>
    <t>821-ALL-126</t>
  </si>
  <si>
    <t>821-ALL-164</t>
  </si>
  <si>
    <t>821-ALL-331</t>
  </si>
  <si>
    <t>821-ALL-552</t>
  </si>
  <si>
    <t>830-ALL-118</t>
  </si>
  <si>
    <t>830-ALL-177</t>
  </si>
  <si>
    <t>840-ALL-177</t>
  </si>
  <si>
    <t>840-ALL-326</t>
  </si>
  <si>
    <t>840-ALL-343</t>
  </si>
  <si>
    <t>840-ALL-423</t>
  </si>
  <si>
    <t>840-ALL-425</t>
  </si>
  <si>
    <t>840-ALL-472</t>
  </si>
  <si>
    <t>850-ALL-342</t>
  </si>
  <si>
    <t>860-ALL-343</t>
  </si>
  <si>
    <t>860-ALL-472</t>
  </si>
  <si>
    <t>861-ALL-111</t>
  </si>
  <si>
    <t>861-ALL-171</t>
  </si>
  <si>
    <t>861-ALL-185</t>
  </si>
  <si>
    <t>861-ALL-333</t>
  </si>
  <si>
    <t>862-ALL-146</t>
  </si>
  <si>
    <t>862-ALL-191</t>
  </si>
  <si>
    <t>862-ALL-413</t>
  </si>
  <si>
    <t>870-ALL-185</t>
  </si>
  <si>
    <t>870-ALL-186</t>
  </si>
  <si>
    <t>870-ALL-189</t>
  </si>
  <si>
    <t>870-ALL-552</t>
  </si>
  <si>
    <t>880-ALL-461</t>
  </si>
  <si>
    <t>880-ALL-472</t>
  </si>
  <si>
    <t>890-ALL-185</t>
  </si>
  <si>
    <t>890-ALL-191</t>
  </si>
  <si>
    <t>890-ALL-424</t>
  </si>
  <si>
    <t>890-ALL-541</t>
  </si>
  <si>
    <t>910-ALL-186</t>
  </si>
  <si>
    <t>910-ALL-191</t>
  </si>
  <si>
    <t>910-ALL-333</t>
  </si>
  <si>
    <t>910-ALL-459</t>
  </si>
  <si>
    <t>920-ALL-152</t>
  </si>
  <si>
    <t>920-ALL-425</t>
  </si>
  <si>
    <t>920-ALL-551</t>
  </si>
  <si>
    <t>930-ALL-187</t>
  </si>
  <si>
    <t>930-ALL-196</t>
  </si>
  <si>
    <t>930-ALL-344</t>
  </si>
  <si>
    <t>930-ALL-413</t>
  </si>
  <si>
    <t>930-ALL-424</t>
  </si>
  <si>
    <t>930-ALL-552</t>
  </si>
  <si>
    <t>930-ALL-715</t>
  </si>
  <si>
    <t>940-ALL-117</t>
  </si>
  <si>
    <t>940-ALL-176</t>
  </si>
  <si>
    <t>940-ALL-317</t>
  </si>
  <si>
    <t>940-ALL-343</t>
  </si>
  <si>
    <t>940-ALL-472</t>
  </si>
  <si>
    <t>940-ALL-541</t>
  </si>
  <si>
    <t>950-ALL-314</t>
  </si>
  <si>
    <t>950-ALL-326</t>
  </si>
  <si>
    <t>950-ALL-541</t>
  </si>
  <si>
    <t>950-ALL-542</t>
  </si>
  <si>
    <t>960-ALL-115</t>
  </si>
  <si>
    <t>960-ALL-192</t>
  </si>
  <si>
    <t>960-ALL-343</t>
  </si>
  <si>
    <t>960-ALL-472</t>
  </si>
  <si>
    <t>980-ALL-115</t>
  </si>
  <si>
    <t>980-ALL-191</t>
  </si>
  <si>
    <t>980-ALL-197</t>
  </si>
  <si>
    <t>980-ALL-551</t>
  </si>
  <si>
    <t>990-ALL-192</t>
  </si>
  <si>
    <t>995-ALL-186</t>
  </si>
  <si>
    <t>995-ALL-322</t>
  </si>
  <si>
    <t>995-ALL-341</t>
  </si>
  <si>
    <t>ALL-012-184</t>
  </si>
  <si>
    <t>ALL-012-315</t>
  </si>
  <si>
    <t>ALL-013-163</t>
  </si>
  <si>
    <t>ALL-016-142</t>
  </si>
  <si>
    <t>ALL-016-413</t>
  </si>
  <si>
    <t>ALL-019-125</t>
  </si>
  <si>
    <t>ALL-019-317</t>
  </si>
  <si>
    <t>ALL-019-415</t>
  </si>
  <si>
    <t>ALL-019-542</t>
  </si>
  <si>
    <t>ALL-020-332</t>
  </si>
  <si>
    <t>ALL-023-312</t>
  </si>
  <si>
    <t>ALL-023-411</t>
  </si>
  <si>
    <t>ALL-023-418</t>
  </si>
  <si>
    <t>ALL-024-126</t>
  </si>
  <si>
    <t>ALL-024-166</t>
  </si>
  <si>
    <t>ALL-029-113</t>
  </si>
  <si>
    <t>ALL-029-122</t>
  </si>
  <si>
    <t>ALL-034-153</t>
  </si>
  <si>
    <t>ALL-034-353</t>
  </si>
  <si>
    <t>ALL-037-313</t>
  </si>
  <si>
    <t>ALL-037-551</t>
  </si>
  <si>
    <t>ALL-046-180</t>
  </si>
  <si>
    <t>ALL-046-211</t>
  </si>
  <si>
    <t>ALL-054-152</t>
  </si>
  <si>
    <t>ALL-054-164</t>
  </si>
  <si>
    <t>ALL-054-191</t>
  </si>
  <si>
    <t>ALL-055-117</t>
  </si>
  <si>
    <t>ALL-055-162</t>
  </si>
  <si>
    <t>ALL-056-147</t>
  </si>
  <si>
    <t>ALL-063-143</t>
  </si>
  <si>
    <t>ALL-066-351</t>
  </si>
  <si>
    <t>ALL-069-164</t>
  </si>
  <si>
    <t>ALL-069-166</t>
  </si>
  <si>
    <t>ALL-079-541</t>
  </si>
  <si>
    <t>ALL-085-116</t>
  </si>
  <si>
    <t>ALL-085-126</t>
  </si>
  <si>
    <t>ALL-085-135</t>
  </si>
  <si>
    <t>ALL-085-231</t>
  </si>
  <si>
    <t>ALL-085-423</t>
  </si>
  <si>
    <t>ALL-095-135</t>
  </si>
  <si>
    <t>ALL-095-184</t>
  </si>
  <si>
    <t>ALL-095-312</t>
  </si>
  <si>
    <t>ALL-095-332</t>
  </si>
  <si>
    <t>ALL-095-411</t>
  </si>
  <si>
    <t>In this file: Validate Object Names against COA that is posted on our web</t>
  </si>
  <si>
    <t>https://www.dpi.nc.gov/districts-schools/district-operations/financial-and-business-services/school-district-finance-operations/chart-accounts#supporting-documents</t>
  </si>
  <si>
    <t>In this file: Validate PRC Names against Allotment Policay Manual and/or COA posted on our web</t>
  </si>
  <si>
    <t>https://www.dpi.nc.gov/districts-schools/district-operations/financial-and-business-services/allotments-funding-public-school-units</t>
  </si>
  <si>
    <t>https://www.dpi.nc.gov/media/9164/download</t>
  </si>
  <si>
    <t>Update MS Word Document with Object Code Description (it will be posted on our web along with the Vlookup)</t>
  </si>
  <si>
    <t>Update MS Word Document with PRC Description (it will be posted on our web along with the Vlookup)</t>
  </si>
  <si>
    <t>Updates/Changes done this year (compared to PY version)</t>
  </si>
  <si>
    <t>PRC Name edits</t>
  </si>
  <si>
    <t>PRC delete</t>
  </si>
  <si>
    <t>PRC additions</t>
  </si>
  <si>
    <t>018</t>
  </si>
  <si>
    <t>State Employee Severance Payments</t>
  </si>
  <si>
    <t>Object Code additions</t>
  </si>
  <si>
    <t>Object Code delete</t>
  </si>
  <si>
    <t>Day Care/Before/After School Care Staff</t>
  </si>
  <si>
    <t>Prior Year files:</t>
  </si>
  <si>
    <t>046</t>
  </si>
  <si>
    <t>Third Grade Read to Achieve Teacher Bonus</t>
  </si>
  <si>
    <t>066</t>
  </si>
  <si>
    <t>Teacher Assistant Tuition Reimbursement Program</t>
  </si>
  <si>
    <t>PRC 046 - Third Grade Read to Achieve Teacher Bonus</t>
  </si>
  <si>
    <t>PRC 066 -Teacher Assistant Tuition Reimbursement Program</t>
  </si>
  <si>
    <t>329</t>
  </si>
  <si>
    <t>Other Property Services</t>
  </si>
  <si>
    <t>413M</t>
  </si>
  <si>
    <t>Contracted Instructional Substitutes</t>
  </si>
  <si>
    <t>Marketing Costs</t>
  </si>
  <si>
    <t>Highly Qualified NC Teaching Graduate</t>
  </si>
  <si>
    <t>Children with Disabilities</t>
  </si>
  <si>
    <t>Restart Schools and Renewal School System</t>
  </si>
  <si>
    <t>School Safety Grant</t>
  </si>
  <si>
    <t>Principal and Other Teacher Performance Bonus</t>
  </si>
  <si>
    <t>Children with Special Needs-Special Funds</t>
  </si>
  <si>
    <t>Assistant Principal Intern - MSA Student</t>
  </si>
  <si>
    <t>Digital Learning Initiative: Digital Literacy Solutions</t>
  </si>
  <si>
    <t>Other Textbooks (MFR Data Source)</t>
  </si>
  <si>
    <t>Program Report Code is a group of expenditures.  For description of each PRC , see Program Report Code Summary document on our website. Note that Covid PRC's 140 - 142 are not included in this report.</t>
  </si>
  <si>
    <t xml:space="preserve">             2) Excludes State Fiscal Recovery Funds (PRC 140-142)</t>
  </si>
  <si>
    <t xml:space="preserve">           2) Excludes State Fiscal Recovery Funds (PRC 140-142)</t>
  </si>
  <si>
    <t>Q:\SBS\INFOANALYSIS\Expenditures\FY2022_Expenditures\STATE\PlainEnglish</t>
  </si>
  <si>
    <t>Feminine Hygiene Grant Program</t>
  </si>
  <si>
    <t>PRC 088 - Feminine Hygiene Grant Program</t>
  </si>
  <si>
    <t>PRC 028 - Highly Qualified NC Teaching Graduate</t>
  </si>
  <si>
    <t>PRC 030 - Digital Learning Initiative: Digital Literacy Solutions</t>
  </si>
  <si>
    <t>PRC 043 - Child and Family Support Teams</t>
  </si>
  <si>
    <t>001-800</t>
  </si>
  <si>
    <t>008-060</t>
  </si>
  <si>
    <t>008-421</t>
  </si>
  <si>
    <t>008-720</t>
  </si>
  <si>
    <t>008-880</t>
  </si>
  <si>
    <t>011-030</t>
  </si>
  <si>
    <t>011-050</t>
  </si>
  <si>
    <t>011-090</t>
  </si>
  <si>
    <t>011-100</t>
  </si>
  <si>
    <t>011-111</t>
  </si>
  <si>
    <t>011-132</t>
  </si>
  <si>
    <t>011-150</t>
  </si>
  <si>
    <t>011-181</t>
  </si>
  <si>
    <t>011-190</t>
  </si>
  <si>
    <t>011-200</t>
  </si>
  <si>
    <t>011-210</t>
  </si>
  <si>
    <t>011-240</t>
  </si>
  <si>
    <t>011-241</t>
  </si>
  <si>
    <t>011-270</t>
  </si>
  <si>
    <t>011-310</t>
  </si>
  <si>
    <t>011-330</t>
  </si>
  <si>
    <t>011-340</t>
  </si>
  <si>
    <t>011-350</t>
  </si>
  <si>
    <t>011-380</t>
  </si>
  <si>
    <t>011-421</t>
  </si>
  <si>
    <t>011-470</t>
  </si>
  <si>
    <t>011-500</t>
  </si>
  <si>
    <t>011-560</t>
  </si>
  <si>
    <t>011-570</t>
  </si>
  <si>
    <t>011-580</t>
  </si>
  <si>
    <t>011-610</t>
  </si>
  <si>
    <t>011-660</t>
  </si>
  <si>
    <t>011-681</t>
  </si>
  <si>
    <t>011-690</t>
  </si>
  <si>
    <t>011-740</t>
  </si>
  <si>
    <t>011-760</t>
  </si>
  <si>
    <t>011-761</t>
  </si>
  <si>
    <t>011-780</t>
  </si>
  <si>
    <t>011-810</t>
  </si>
  <si>
    <t>011-820</t>
  </si>
  <si>
    <t>011-821</t>
  </si>
  <si>
    <t>011-830</t>
  </si>
  <si>
    <t>011-850</t>
  </si>
  <si>
    <t>011-860</t>
  </si>
  <si>
    <t>011-861</t>
  </si>
  <si>
    <t>011-862</t>
  </si>
  <si>
    <t>011-870</t>
  </si>
  <si>
    <t>011-880</t>
  </si>
  <si>
    <t>011-890</t>
  </si>
  <si>
    <t>011-910</t>
  </si>
  <si>
    <t>011-930</t>
  </si>
  <si>
    <t>019-420</t>
  </si>
  <si>
    <t>021-510</t>
  </si>
  <si>
    <t>022-130</t>
  </si>
  <si>
    <t>022-190</t>
  </si>
  <si>
    <t>022-240</t>
  </si>
  <si>
    <t>022-630</t>
  </si>
  <si>
    <t>022-650</t>
  </si>
  <si>
    <t>022-920</t>
  </si>
  <si>
    <t>023-050</t>
  </si>
  <si>
    <t>023-180</t>
  </si>
  <si>
    <t>023-320</t>
  </si>
  <si>
    <t>023-430</t>
  </si>
  <si>
    <t>023-580</t>
  </si>
  <si>
    <t>023-700</t>
  </si>
  <si>
    <t>023-820</t>
  </si>
  <si>
    <t>023-890</t>
  </si>
  <si>
    <t>028-020</t>
  </si>
  <si>
    <t>028-030</t>
  </si>
  <si>
    <t>028-040</t>
  </si>
  <si>
    <t>028-132</t>
  </si>
  <si>
    <t>028-181</t>
  </si>
  <si>
    <t>028-290</t>
  </si>
  <si>
    <t>028-291</t>
  </si>
  <si>
    <t>028-420</t>
  </si>
  <si>
    <t>028-491</t>
  </si>
  <si>
    <t>028-761</t>
  </si>
  <si>
    <t>028-790</t>
  </si>
  <si>
    <t>028-840</t>
  </si>
  <si>
    <t>028-995</t>
  </si>
  <si>
    <t>029-360</t>
  </si>
  <si>
    <t>030-050</t>
  </si>
  <si>
    <t>030-210</t>
  </si>
  <si>
    <t>030-240</t>
  </si>
  <si>
    <t>030-250</t>
  </si>
  <si>
    <t>030-290</t>
  </si>
  <si>
    <t>030-340</t>
  </si>
  <si>
    <t>030-390</t>
  </si>
  <si>
    <t>030-450</t>
  </si>
  <si>
    <t>030-490</t>
  </si>
  <si>
    <t>030-510</t>
  </si>
  <si>
    <t>030-761</t>
  </si>
  <si>
    <t>030-910</t>
  </si>
  <si>
    <t>031-930</t>
  </si>
  <si>
    <t>040-010</t>
  </si>
  <si>
    <t>040-020</t>
  </si>
  <si>
    <t>040-030</t>
  </si>
  <si>
    <t>040-040</t>
  </si>
  <si>
    <t>040-050</t>
  </si>
  <si>
    <t>040-080</t>
  </si>
  <si>
    <t>040-090</t>
  </si>
  <si>
    <t>040-100</t>
  </si>
  <si>
    <t>040-110</t>
  </si>
  <si>
    <t>040-111</t>
  </si>
  <si>
    <t>040-120</t>
  </si>
  <si>
    <t>040-130</t>
  </si>
  <si>
    <t>040-132</t>
  </si>
  <si>
    <t>040-140</t>
  </si>
  <si>
    <t>040-150</t>
  </si>
  <si>
    <t>040-160</t>
  </si>
  <si>
    <t>040-170</t>
  </si>
  <si>
    <t>040-180</t>
  </si>
  <si>
    <t>040-181</t>
  </si>
  <si>
    <t>040-182</t>
  </si>
  <si>
    <t>040-190</t>
  </si>
  <si>
    <t>040-200</t>
  </si>
  <si>
    <t>040-210</t>
  </si>
  <si>
    <t>040-220</t>
  </si>
  <si>
    <t>040-230</t>
  </si>
  <si>
    <t>040-240</t>
  </si>
  <si>
    <t>040-241</t>
  </si>
  <si>
    <t>040-250</t>
  </si>
  <si>
    <t>040-260</t>
  </si>
  <si>
    <t>040-270</t>
  </si>
  <si>
    <t>040-280</t>
  </si>
  <si>
    <t>040-290</t>
  </si>
  <si>
    <t>040-291</t>
  </si>
  <si>
    <t>040-300</t>
  </si>
  <si>
    <t>040-310</t>
  </si>
  <si>
    <t>040-330</t>
  </si>
  <si>
    <t>040-340</t>
  </si>
  <si>
    <t>040-350</t>
  </si>
  <si>
    <t>040-360</t>
  </si>
  <si>
    <t>040-370</t>
  </si>
  <si>
    <t>040-380</t>
  </si>
  <si>
    <t>040-390</t>
  </si>
  <si>
    <t>040-400</t>
  </si>
  <si>
    <t>040-410</t>
  </si>
  <si>
    <t>040-420</t>
  </si>
  <si>
    <t>040-421</t>
  </si>
  <si>
    <t>040-430</t>
  </si>
  <si>
    <t>040-440</t>
  </si>
  <si>
    <t>040-450</t>
  </si>
  <si>
    <t>040-460</t>
  </si>
  <si>
    <t>040-470</t>
  </si>
  <si>
    <t>040-480</t>
  </si>
  <si>
    <t>040-490</t>
  </si>
  <si>
    <t>040-491</t>
  </si>
  <si>
    <t>040-500</t>
  </si>
  <si>
    <t>040-510</t>
  </si>
  <si>
    <t>040-520</t>
  </si>
  <si>
    <t>040-530</t>
  </si>
  <si>
    <t>040-540</t>
  </si>
  <si>
    <t>040-550</t>
  </si>
  <si>
    <t>040-560</t>
  </si>
  <si>
    <t>040-570</t>
  </si>
  <si>
    <t>040-580</t>
  </si>
  <si>
    <t>040-590</t>
  </si>
  <si>
    <t>040-600</t>
  </si>
  <si>
    <t>040-610</t>
  </si>
  <si>
    <t>040-620</t>
  </si>
  <si>
    <t>040-630</t>
  </si>
  <si>
    <t>040-640</t>
  </si>
  <si>
    <t>040-650</t>
  </si>
  <si>
    <t>040-660</t>
  </si>
  <si>
    <t>040-670</t>
  </si>
  <si>
    <t>040-680</t>
  </si>
  <si>
    <t>040-681</t>
  </si>
  <si>
    <t>040-690</t>
  </si>
  <si>
    <t>040-700</t>
  </si>
  <si>
    <t>040-710</t>
  </si>
  <si>
    <t>040-720</t>
  </si>
  <si>
    <t>040-730</t>
  </si>
  <si>
    <t>040-740</t>
  </si>
  <si>
    <t>040-750</t>
  </si>
  <si>
    <t>040-760</t>
  </si>
  <si>
    <t>040-761</t>
  </si>
  <si>
    <t>040-770</t>
  </si>
  <si>
    <t>040-780</t>
  </si>
  <si>
    <t>040-790</t>
  </si>
  <si>
    <t>040-800</t>
  </si>
  <si>
    <t>040-810</t>
  </si>
  <si>
    <t>040-820</t>
  </si>
  <si>
    <t>040-821</t>
  </si>
  <si>
    <t>040-830</t>
  </si>
  <si>
    <t>040-840</t>
  </si>
  <si>
    <t>040-860</t>
  </si>
  <si>
    <t>040-861</t>
  </si>
  <si>
    <t>040-862</t>
  </si>
  <si>
    <t>040-870</t>
  </si>
  <si>
    <t>040-880</t>
  </si>
  <si>
    <t>040-890</t>
  </si>
  <si>
    <t>040-900</t>
  </si>
  <si>
    <t>040-910</t>
  </si>
  <si>
    <t>040-920</t>
  </si>
  <si>
    <t>040-930</t>
  </si>
  <si>
    <t>040-940</t>
  </si>
  <si>
    <t>040-950</t>
  </si>
  <si>
    <t>040-970</t>
  </si>
  <si>
    <t>040-980</t>
  </si>
  <si>
    <t>040-990</t>
  </si>
  <si>
    <t>040-995</t>
  </si>
  <si>
    <t>046-480</t>
  </si>
  <si>
    <t>046-660</t>
  </si>
  <si>
    <t>054-690</t>
  </si>
  <si>
    <t>057-420</t>
  </si>
  <si>
    <t>061-020</t>
  </si>
  <si>
    <t>061-110</t>
  </si>
  <si>
    <t>061-130</t>
  </si>
  <si>
    <t>061-181</t>
  </si>
  <si>
    <t>061-291</t>
  </si>
  <si>
    <t>061-320</t>
  </si>
  <si>
    <t>061-340</t>
  </si>
  <si>
    <t>061-422</t>
  </si>
  <si>
    <t>061-450</t>
  </si>
  <si>
    <t>061-490</t>
  </si>
  <si>
    <t>061-510</t>
  </si>
  <si>
    <t>061-590</t>
  </si>
  <si>
    <t>061-630</t>
  </si>
  <si>
    <t>061-650</t>
  </si>
  <si>
    <t>061-780</t>
  </si>
  <si>
    <t>061-810</t>
  </si>
  <si>
    <t>061-860</t>
  </si>
  <si>
    <t>061-861</t>
  </si>
  <si>
    <t>061-880</t>
  </si>
  <si>
    <t>061-970</t>
  </si>
  <si>
    <t>061-990</t>
  </si>
  <si>
    <t>061-995</t>
  </si>
  <si>
    <t>062-240</t>
  </si>
  <si>
    <t>062-380</t>
  </si>
  <si>
    <t>063-230</t>
  </si>
  <si>
    <t>063-241</t>
  </si>
  <si>
    <t>063-410</t>
  </si>
  <si>
    <t>063-430</t>
  </si>
  <si>
    <t>063-520</t>
  </si>
  <si>
    <t>063-680</t>
  </si>
  <si>
    <t>063-700</t>
  </si>
  <si>
    <t>063-710</t>
  </si>
  <si>
    <t>065-040</t>
  </si>
  <si>
    <t>065-080</t>
  </si>
  <si>
    <t>065-270</t>
  </si>
  <si>
    <t>065-340</t>
  </si>
  <si>
    <t>065-420</t>
  </si>
  <si>
    <t>065-490</t>
  </si>
  <si>
    <t>065-510</t>
  </si>
  <si>
    <t>065-730</t>
  </si>
  <si>
    <t>065-862</t>
  </si>
  <si>
    <t>066-300</t>
  </si>
  <si>
    <t>067-020</t>
  </si>
  <si>
    <t>067-050</t>
  </si>
  <si>
    <t>067-070</t>
  </si>
  <si>
    <t>067-080</t>
  </si>
  <si>
    <t>067-111</t>
  </si>
  <si>
    <t>067-120</t>
  </si>
  <si>
    <t>067-132</t>
  </si>
  <si>
    <t>067-182</t>
  </si>
  <si>
    <t>067-190</t>
  </si>
  <si>
    <t>067-280</t>
  </si>
  <si>
    <t>067-290</t>
  </si>
  <si>
    <t>067-291</t>
  </si>
  <si>
    <t>067-300</t>
  </si>
  <si>
    <t>067-370</t>
  </si>
  <si>
    <t>067-400</t>
  </si>
  <si>
    <t>067-410</t>
  </si>
  <si>
    <t>067-460</t>
  </si>
  <si>
    <t>067-500</t>
  </si>
  <si>
    <t>067-510</t>
  </si>
  <si>
    <t>067-520</t>
  </si>
  <si>
    <t>067-530</t>
  </si>
  <si>
    <t>067-580</t>
  </si>
  <si>
    <t>067-610</t>
  </si>
  <si>
    <t>067-620</t>
  </si>
  <si>
    <t>067-640</t>
  </si>
  <si>
    <t>067-680</t>
  </si>
  <si>
    <t>067-690</t>
  </si>
  <si>
    <t>067-760</t>
  </si>
  <si>
    <t>067-761</t>
  </si>
  <si>
    <t>067-790</t>
  </si>
  <si>
    <t>067-810</t>
  </si>
  <si>
    <t>067-821</t>
  </si>
  <si>
    <t>067-830</t>
  </si>
  <si>
    <t>067-860</t>
  </si>
  <si>
    <t>067-861</t>
  </si>
  <si>
    <t>067-890</t>
  </si>
  <si>
    <t>067-950</t>
  </si>
  <si>
    <t>067-970</t>
  </si>
  <si>
    <t>068-330</t>
  </si>
  <si>
    <t>068-710</t>
  </si>
  <si>
    <t>068-830</t>
  </si>
  <si>
    <t>078-010</t>
  </si>
  <si>
    <t>078-020</t>
  </si>
  <si>
    <t>078-070</t>
  </si>
  <si>
    <t>078-180</t>
  </si>
  <si>
    <t>078-240</t>
  </si>
  <si>
    <t>078-292</t>
  </si>
  <si>
    <t>078-330</t>
  </si>
  <si>
    <t>078-340</t>
  </si>
  <si>
    <t>078-350</t>
  </si>
  <si>
    <t>078-370</t>
  </si>
  <si>
    <t>078-390</t>
  </si>
  <si>
    <t>078-421</t>
  </si>
  <si>
    <t>078-422</t>
  </si>
  <si>
    <t>078-560</t>
  </si>
  <si>
    <t>078-590</t>
  </si>
  <si>
    <t>078-660</t>
  </si>
  <si>
    <t>078-670</t>
  </si>
  <si>
    <t>078-760</t>
  </si>
  <si>
    <t>078-821</t>
  </si>
  <si>
    <t>078-850</t>
  </si>
  <si>
    <t>078-861</t>
  </si>
  <si>
    <t>078-930</t>
  </si>
  <si>
    <t>078-990</t>
  </si>
  <si>
    <t>079-020</t>
  </si>
  <si>
    <t>079-030</t>
  </si>
  <si>
    <t>079-100</t>
  </si>
  <si>
    <t>079-160</t>
  </si>
  <si>
    <t>079-181</t>
  </si>
  <si>
    <t>079-260</t>
  </si>
  <si>
    <t>079-350</t>
  </si>
  <si>
    <t>079-400</t>
  </si>
  <si>
    <t>079-440</t>
  </si>
  <si>
    <t>079-480</t>
  </si>
  <si>
    <t>079-510</t>
  </si>
  <si>
    <t>079-540</t>
  </si>
  <si>
    <t>079-580</t>
  </si>
  <si>
    <t>079-710</t>
  </si>
  <si>
    <t>079-760</t>
  </si>
  <si>
    <t>079-761</t>
  </si>
  <si>
    <t>079-780</t>
  </si>
  <si>
    <t>079-820</t>
  </si>
  <si>
    <t>079-861</t>
  </si>
  <si>
    <t>079-890</t>
  </si>
  <si>
    <t>079-910</t>
  </si>
  <si>
    <t>081-050</t>
  </si>
  <si>
    <t>081-060</t>
  </si>
  <si>
    <t>081-291</t>
  </si>
  <si>
    <t>081-292</t>
  </si>
  <si>
    <t>081-400</t>
  </si>
  <si>
    <t>081-422</t>
  </si>
  <si>
    <t>081-520</t>
  </si>
  <si>
    <t>081-700</t>
  </si>
  <si>
    <t>081-910</t>
  </si>
  <si>
    <t>083-010</t>
  </si>
  <si>
    <t>083-020</t>
  </si>
  <si>
    <t>083-030</t>
  </si>
  <si>
    <t>083-040</t>
  </si>
  <si>
    <t>083-050</t>
  </si>
  <si>
    <t>083-060</t>
  </si>
  <si>
    <t>083-070</t>
  </si>
  <si>
    <t>083-080</t>
  </si>
  <si>
    <t>083-090</t>
  </si>
  <si>
    <t>083-100</t>
  </si>
  <si>
    <t>083-110</t>
  </si>
  <si>
    <t>083-111</t>
  </si>
  <si>
    <t>083-120</t>
  </si>
  <si>
    <t>083-130</t>
  </si>
  <si>
    <t>083-132</t>
  </si>
  <si>
    <t>083-140</t>
  </si>
  <si>
    <t>083-150</t>
  </si>
  <si>
    <t>083-160</t>
  </si>
  <si>
    <t>083-170</t>
  </si>
  <si>
    <t>083-180</t>
  </si>
  <si>
    <t>083-181</t>
  </si>
  <si>
    <t>083-182</t>
  </si>
  <si>
    <t>083-190</t>
  </si>
  <si>
    <t>083-200</t>
  </si>
  <si>
    <t>083-210</t>
  </si>
  <si>
    <t>083-220</t>
  </si>
  <si>
    <t>083-230</t>
  </si>
  <si>
    <t>083-240</t>
  </si>
  <si>
    <t>083-241</t>
  </si>
  <si>
    <t>083-250</t>
  </si>
  <si>
    <t>083-260</t>
  </si>
  <si>
    <t>083-270</t>
  </si>
  <si>
    <t>083-280</t>
  </si>
  <si>
    <t>083-290</t>
  </si>
  <si>
    <t>083-291</t>
  </si>
  <si>
    <t>083-292</t>
  </si>
  <si>
    <t>083-300</t>
  </si>
  <si>
    <t>083-310</t>
  </si>
  <si>
    <t>083-320</t>
  </si>
  <si>
    <t>083-330</t>
  </si>
  <si>
    <t>083-340</t>
  </si>
  <si>
    <t>083-350</t>
  </si>
  <si>
    <t>083-360</t>
  </si>
  <si>
    <t>083-370</t>
  </si>
  <si>
    <t>083-380</t>
  </si>
  <si>
    <t>083-390</t>
  </si>
  <si>
    <t>083-400</t>
  </si>
  <si>
    <t>083-410</t>
  </si>
  <si>
    <t>083-420</t>
  </si>
  <si>
    <t>083-421</t>
  </si>
  <si>
    <t>083-422</t>
  </si>
  <si>
    <t>083-430</t>
  </si>
  <si>
    <t>083-440</t>
  </si>
  <si>
    <t>083-450</t>
  </si>
  <si>
    <t>083-460</t>
  </si>
  <si>
    <t>083-470</t>
  </si>
  <si>
    <t>083-480</t>
  </si>
  <si>
    <t>083-490</t>
  </si>
  <si>
    <t>083-491</t>
  </si>
  <si>
    <t>083-500</t>
  </si>
  <si>
    <t>083-510</t>
  </si>
  <si>
    <t>083-520</t>
  </si>
  <si>
    <t>083-530</t>
  </si>
  <si>
    <t>083-540</t>
  </si>
  <si>
    <t>083-550</t>
  </si>
  <si>
    <t>083-560</t>
  </si>
  <si>
    <t>083-570</t>
  </si>
  <si>
    <t>083-580</t>
  </si>
  <si>
    <t>083-590</t>
  </si>
  <si>
    <t>083-600</t>
  </si>
  <si>
    <t>083-610</t>
  </si>
  <si>
    <t>083-620</t>
  </si>
  <si>
    <t>083-630</t>
  </si>
  <si>
    <t>083-640</t>
  </si>
  <si>
    <t>083-650</t>
  </si>
  <si>
    <t>083-660</t>
  </si>
  <si>
    <t>083-670</t>
  </si>
  <si>
    <t>083-680</t>
  </si>
  <si>
    <t>083-681</t>
  </si>
  <si>
    <t>083-690</t>
  </si>
  <si>
    <t>083-700</t>
  </si>
  <si>
    <t>083-710</t>
  </si>
  <si>
    <t>083-720</t>
  </si>
  <si>
    <t>083-730</t>
  </si>
  <si>
    <t>083-740</t>
  </si>
  <si>
    <t>083-750</t>
  </si>
  <si>
    <t>083-760</t>
  </si>
  <si>
    <t>083-761</t>
  </si>
  <si>
    <t>083-770</t>
  </si>
  <si>
    <t>083-780</t>
  </si>
  <si>
    <t>083-790</t>
  </si>
  <si>
    <t>083-810</t>
  </si>
  <si>
    <t>083-820</t>
  </si>
  <si>
    <t>083-821</t>
  </si>
  <si>
    <t>083-830</t>
  </si>
  <si>
    <t>083-840</t>
  </si>
  <si>
    <t>083-850</t>
  </si>
  <si>
    <t>083-860</t>
  </si>
  <si>
    <t>083-861</t>
  </si>
  <si>
    <t>083-862</t>
  </si>
  <si>
    <t>083-870</t>
  </si>
  <si>
    <t>083-880</t>
  </si>
  <si>
    <t>083-890</t>
  </si>
  <si>
    <t>083-900</t>
  </si>
  <si>
    <t>083-910</t>
  </si>
  <si>
    <t>083-920</t>
  </si>
  <si>
    <t>083-930</t>
  </si>
  <si>
    <t>083-940</t>
  </si>
  <si>
    <t>083-950</t>
  </si>
  <si>
    <t>083-960</t>
  </si>
  <si>
    <t>083-970</t>
  </si>
  <si>
    <t>083-980</t>
  </si>
  <si>
    <t>083-990</t>
  </si>
  <si>
    <t>083-995</t>
  </si>
  <si>
    <t>087-010</t>
  </si>
  <si>
    <t>087-020</t>
  </si>
  <si>
    <t>087-030</t>
  </si>
  <si>
    <t>087-040</t>
  </si>
  <si>
    <t>087-050</t>
  </si>
  <si>
    <t>087-060</t>
  </si>
  <si>
    <t>087-070</t>
  </si>
  <si>
    <t>087-080</t>
  </si>
  <si>
    <t>087-090</t>
  </si>
  <si>
    <t>087-100</t>
  </si>
  <si>
    <t>087-110</t>
  </si>
  <si>
    <t>087-111</t>
  </si>
  <si>
    <t>087-120</t>
  </si>
  <si>
    <t>087-130</t>
  </si>
  <si>
    <t>087-140</t>
  </si>
  <si>
    <t>087-150</t>
  </si>
  <si>
    <t>087-160</t>
  </si>
  <si>
    <t>087-170</t>
  </si>
  <si>
    <t>087-180</t>
  </si>
  <si>
    <t>087-181</t>
  </si>
  <si>
    <t>087-182</t>
  </si>
  <si>
    <t>087-190</t>
  </si>
  <si>
    <t>087-200</t>
  </si>
  <si>
    <t>087-210</t>
  </si>
  <si>
    <t>087-220</t>
  </si>
  <si>
    <t>087-230</t>
  </si>
  <si>
    <t>087-240</t>
  </si>
  <si>
    <t>087-241</t>
  </si>
  <si>
    <t>087-270</t>
  </si>
  <si>
    <t>087-280</t>
  </si>
  <si>
    <t>087-290</t>
  </si>
  <si>
    <t>087-292</t>
  </si>
  <si>
    <t>087-300</t>
  </si>
  <si>
    <t>087-310</t>
  </si>
  <si>
    <t>087-340</t>
  </si>
  <si>
    <t>087-380</t>
  </si>
  <si>
    <t>087-390</t>
  </si>
  <si>
    <t>087-410</t>
  </si>
  <si>
    <t>087-420</t>
  </si>
  <si>
    <t>087-421</t>
  </si>
  <si>
    <t>087-422</t>
  </si>
  <si>
    <t>087-470</t>
  </si>
  <si>
    <t>087-480</t>
  </si>
  <si>
    <t>087-490</t>
  </si>
  <si>
    <t>087-491</t>
  </si>
  <si>
    <t>087-500</t>
  </si>
  <si>
    <t>087-510</t>
  </si>
  <si>
    <t>087-520</t>
  </si>
  <si>
    <t>087-530</t>
  </si>
  <si>
    <t>087-540</t>
  </si>
  <si>
    <t>087-550</t>
  </si>
  <si>
    <t>087-560</t>
  </si>
  <si>
    <t>087-570</t>
  </si>
  <si>
    <t>087-580</t>
  </si>
  <si>
    <t>087-600</t>
  </si>
  <si>
    <t>087-610</t>
  </si>
  <si>
    <t>087-620</t>
  </si>
  <si>
    <t>087-630</t>
  </si>
  <si>
    <t>087-650</t>
  </si>
  <si>
    <t>087-660</t>
  </si>
  <si>
    <t>087-670</t>
  </si>
  <si>
    <t>087-690</t>
  </si>
  <si>
    <t>087-700</t>
  </si>
  <si>
    <t>087-710</t>
  </si>
  <si>
    <t>087-720</t>
  </si>
  <si>
    <t>087-730</t>
  </si>
  <si>
    <t>087-750</t>
  </si>
  <si>
    <t>087-760</t>
  </si>
  <si>
    <t>087-761</t>
  </si>
  <si>
    <t>087-770</t>
  </si>
  <si>
    <t>087-790</t>
  </si>
  <si>
    <t>087-800</t>
  </si>
  <si>
    <t>087-810</t>
  </si>
  <si>
    <t>087-820</t>
  </si>
  <si>
    <t>087-840</t>
  </si>
  <si>
    <t>087-850</t>
  </si>
  <si>
    <t>087-860</t>
  </si>
  <si>
    <t>087-862</t>
  </si>
  <si>
    <t>087-870</t>
  </si>
  <si>
    <t>087-880</t>
  </si>
  <si>
    <t>087-890</t>
  </si>
  <si>
    <t>087-900</t>
  </si>
  <si>
    <t>087-910</t>
  </si>
  <si>
    <t>087-920</t>
  </si>
  <si>
    <t>087-930</t>
  </si>
  <si>
    <t>087-940</t>
  </si>
  <si>
    <t>087-960</t>
  </si>
  <si>
    <t>087-970</t>
  </si>
  <si>
    <t>087-980</t>
  </si>
  <si>
    <t>087-990</t>
  </si>
  <si>
    <t>088-020</t>
  </si>
  <si>
    <t>088-030</t>
  </si>
  <si>
    <t>088-070</t>
  </si>
  <si>
    <t>088-100</t>
  </si>
  <si>
    <t>088-182</t>
  </si>
  <si>
    <t>088-190</t>
  </si>
  <si>
    <t>088-210</t>
  </si>
  <si>
    <t>088-350</t>
  </si>
  <si>
    <t>088-390</t>
  </si>
  <si>
    <t>088-410</t>
  </si>
  <si>
    <t>088-420</t>
  </si>
  <si>
    <t>088-421</t>
  </si>
  <si>
    <t>088-422</t>
  </si>
  <si>
    <t>088-430</t>
  </si>
  <si>
    <t>088-480</t>
  </si>
  <si>
    <t>088-500</t>
  </si>
  <si>
    <t>088-580</t>
  </si>
  <si>
    <t>088-600</t>
  </si>
  <si>
    <t>088-640</t>
  </si>
  <si>
    <t>088-700</t>
  </si>
  <si>
    <t>088-760</t>
  </si>
  <si>
    <t>088-761</t>
  </si>
  <si>
    <t>088-800</t>
  </si>
  <si>
    <t>088-821</t>
  </si>
  <si>
    <t>088-970</t>
  </si>
  <si>
    <t>096-681</t>
  </si>
  <si>
    <t>131-050</t>
  </si>
  <si>
    <t>131-080</t>
  </si>
  <si>
    <t>131-120</t>
  </si>
  <si>
    <t>131-240</t>
  </si>
  <si>
    <t>131-292</t>
  </si>
  <si>
    <t>131-422</t>
  </si>
  <si>
    <t>131-480</t>
  </si>
  <si>
    <t>131-580</t>
  </si>
  <si>
    <t>131-660</t>
  </si>
  <si>
    <t>131-700</t>
  </si>
  <si>
    <t>131-710</t>
  </si>
  <si>
    <t>131-720</t>
  </si>
  <si>
    <t>131-740</t>
  </si>
  <si>
    <t>131-790</t>
  </si>
  <si>
    <t>131-800</t>
  </si>
  <si>
    <t>131-820</t>
  </si>
  <si>
    <t>131-890</t>
  </si>
  <si>
    <t>131-910</t>
  </si>
  <si>
    <t>153-340</t>
  </si>
  <si>
    <t>251-080</t>
  </si>
  <si>
    <t>251-120</t>
  </si>
  <si>
    <t>251-140</t>
  </si>
  <si>
    <t>251-180</t>
  </si>
  <si>
    <t>251-190</t>
  </si>
  <si>
    <t>251-260</t>
  </si>
  <si>
    <t>251-340</t>
  </si>
  <si>
    <t>251-390</t>
  </si>
  <si>
    <t>251-450</t>
  </si>
  <si>
    <t>251-600</t>
  </si>
  <si>
    <t>251-640</t>
  </si>
  <si>
    <t>251-660</t>
  </si>
  <si>
    <t>251-710</t>
  </si>
  <si>
    <t>251-761</t>
  </si>
  <si>
    <t>251-770</t>
  </si>
  <si>
    <t>251-780</t>
  </si>
  <si>
    <t>251-900</t>
  </si>
  <si>
    <t>251-940</t>
  </si>
  <si>
    <t>251-980</t>
  </si>
  <si>
    <t>253-020</t>
  </si>
  <si>
    <t>253-060</t>
  </si>
  <si>
    <t>253-070</t>
  </si>
  <si>
    <t>253-110</t>
  </si>
  <si>
    <t>253-111</t>
  </si>
  <si>
    <t>253-190</t>
  </si>
  <si>
    <t>253-200</t>
  </si>
  <si>
    <t>253-260</t>
  </si>
  <si>
    <t>253-410</t>
  </si>
  <si>
    <t>253-421</t>
  </si>
  <si>
    <t>253-430</t>
  </si>
  <si>
    <t>253-440</t>
  </si>
  <si>
    <t>253-470</t>
  </si>
  <si>
    <t>253-480</t>
  </si>
  <si>
    <t>253-510</t>
  </si>
  <si>
    <t>253-520</t>
  </si>
  <si>
    <t>253-540</t>
  </si>
  <si>
    <t>253-550</t>
  </si>
  <si>
    <t>253-560</t>
  </si>
  <si>
    <t>253-570</t>
  </si>
  <si>
    <t>253-580</t>
  </si>
  <si>
    <t>253-590</t>
  </si>
  <si>
    <t>253-600</t>
  </si>
  <si>
    <t>253-610</t>
  </si>
  <si>
    <t>253-620</t>
  </si>
  <si>
    <t>253-660</t>
  </si>
  <si>
    <t>253-770</t>
  </si>
  <si>
    <t>253-790</t>
  </si>
  <si>
    <t>253-820</t>
  </si>
  <si>
    <t>253-860</t>
  </si>
  <si>
    <t>253-862</t>
  </si>
  <si>
    <t>253-920</t>
  </si>
  <si>
    <t>253-960</t>
  </si>
  <si>
    <t>254-030</t>
  </si>
  <si>
    <t>254-111</t>
  </si>
  <si>
    <t>254-132</t>
  </si>
  <si>
    <t>254-240</t>
  </si>
  <si>
    <t>254-340</t>
  </si>
  <si>
    <t>254-400</t>
  </si>
  <si>
    <t>254-490</t>
  </si>
  <si>
    <t>254-510</t>
  </si>
  <si>
    <t>254-570</t>
  </si>
  <si>
    <t>254-600</t>
  </si>
  <si>
    <t>254-630</t>
  </si>
  <si>
    <t>254-660</t>
  </si>
  <si>
    <t>254-910</t>
  </si>
  <si>
    <t>254-920</t>
  </si>
  <si>
    <t>254-960</t>
  </si>
  <si>
    <t>256-200</t>
  </si>
  <si>
    <t>256-310</t>
  </si>
  <si>
    <t>256-410</t>
  </si>
  <si>
    <t>256-421</t>
  </si>
  <si>
    <t>256-430</t>
  </si>
  <si>
    <t>256-480</t>
  </si>
  <si>
    <t>256-540</t>
  </si>
  <si>
    <t>256-570</t>
  </si>
  <si>
    <t>256-590</t>
  </si>
  <si>
    <t>256-860</t>
  </si>
  <si>
    <t>257-180</t>
  </si>
  <si>
    <t>257-181</t>
  </si>
  <si>
    <t>257-182</t>
  </si>
  <si>
    <t>257-420</t>
  </si>
  <si>
    <t>257-422</t>
  </si>
  <si>
    <t>257-430</t>
  </si>
  <si>
    <t>257-660</t>
  </si>
  <si>
    <t>258-070</t>
  </si>
  <si>
    <t>258-110</t>
  </si>
  <si>
    <t>258-130</t>
  </si>
  <si>
    <t>258-190</t>
  </si>
  <si>
    <t>258-240</t>
  </si>
  <si>
    <t>258-280</t>
  </si>
  <si>
    <t>258-350</t>
  </si>
  <si>
    <t>258-422</t>
  </si>
  <si>
    <t>258-440</t>
  </si>
  <si>
    <t>258-490</t>
  </si>
  <si>
    <t>258-540</t>
  </si>
  <si>
    <t>258-580</t>
  </si>
  <si>
    <t>258-680</t>
  </si>
  <si>
    <t>258-700</t>
  </si>
  <si>
    <t>258-780</t>
  </si>
  <si>
    <t>258-790</t>
  </si>
  <si>
    <t>258-821</t>
  </si>
  <si>
    <t>258-870</t>
  </si>
  <si>
    <t>258-890</t>
  </si>
  <si>
    <t>258-910</t>
  </si>
  <si>
    <t>258-930</t>
  </si>
  <si>
    <t>040-ALL</t>
  </si>
  <si>
    <t>057-ALL</t>
  </si>
  <si>
    <t>083-ALL</t>
  </si>
  <si>
    <t>087-ALL</t>
  </si>
  <si>
    <t>251-ALL</t>
  </si>
  <si>
    <t>253-ALL</t>
  </si>
  <si>
    <t>254-ALL</t>
  </si>
  <si>
    <t>256-ALL</t>
  </si>
  <si>
    <t>257-ALL</t>
  </si>
  <si>
    <t>258-ALL</t>
  </si>
  <si>
    <t>010-003-311</t>
  </si>
  <si>
    <t>010-006-131</t>
  </si>
  <si>
    <t>010-007-133</t>
  </si>
  <si>
    <t>010-011-162</t>
  </si>
  <si>
    <t>010-011-221</t>
  </si>
  <si>
    <t>010-012-312</t>
  </si>
  <si>
    <t>010-014-541</t>
  </si>
  <si>
    <t>010-016-192</t>
  </si>
  <si>
    <t>010-016-459</t>
  </si>
  <si>
    <t>010-020-221</t>
  </si>
  <si>
    <t>010-024-113</t>
  </si>
  <si>
    <t>010-029-121</t>
  </si>
  <si>
    <t>010-031-151</t>
  </si>
  <si>
    <t>010-031-152</t>
  </si>
  <si>
    <t>010-031-162</t>
  </si>
  <si>
    <t>010-032-332</t>
  </si>
  <si>
    <t>010-032-333</t>
  </si>
  <si>
    <t>010-034-342</t>
  </si>
  <si>
    <t>010-034-351</t>
  </si>
  <si>
    <t>010-037-146</t>
  </si>
  <si>
    <t>010-054-162</t>
  </si>
  <si>
    <t>010-054-312</t>
  </si>
  <si>
    <t>010-054-332</t>
  </si>
  <si>
    <t>010-054-411</t>
  </si>
  <si>
    <t>010-055-135</t>
  </si>
  <si>
    <t>010-055-411</t>
  </si>
  <si>
    <t>010-069-418</t>
  </si>
  <si>
    <t>010-073-418</t>
  </si>
  <si>
    <t>010-073-422</t>
  </si>
  <si>
    <t>010-078-418</t>
  </si>
  <si>
    <t>010-083-351</t>
  </si>
  <si>
    <t>010-087-541</t>
  </si>
  <si>
    <t>020-003-163</t>
  </si>
  <si>
    <t>020-005-129_1</t>
  </si>
  <si>
    <t>020-006-131</t>
  </si>
  <si>
    <t>020-011-162</t>
  </si>
  <si>
    <t>020-011-221</t>
  </si>
  <si>
    <t>020-012-462</t>
  </si>
  <si>
    <t>020-014-361</t>
  </si>
  <si>
    <t>020-024-162</t>
  </si>
  <si>
    <t>020-024-312</t>
  </si>
  <si>
    <t>020-024-332</t>
  </si>
  <si>
    <t>020-024-411</t>
  </si>
  <si>
    <t>020-024-418</t>
  </si>
  <si>
    <t>020-028-181</t>
  </si>
  <si>
    <t>020-028-211</t>
  </si>
  <si>
    <t>020-028-221</t>
  </si>
  <si>
    <t>020-029-418</t>
  </si>
  <si>
    <t>020-031-131</t>
  </si>
  <si>
    <t>020-031-135</t>
  </si>
  <si>
    <t>020-031-163</t>
  </si>
  <si>
    <t>020-031-181</t>
  </si>
  <si>
    <t>020-032-171</t>
  </si>
  <si>
    <t>020-032-317</t>
  </si>
  <si>
    <t>020-032-462</t>
  </si>
  <si>
    <t>020-040-311</t>
  </si>
  <si>
    <t>020-054-411</t>
  </si>
  <si>
    <t>020-055-315</t>
  </si>
  <si>
    <t>020-056-344</t>
  </si>
  <si>
    <t>020-056-552</t>
  </si>
  <si>
    <t>020-061-411</t>
  </si>
  <si>
    <t>020-065-418</t>
  </si>
  <si>
    <t>020-067-117</t>
  </si>
  <si>
    <t>020-067-129_1</t>
  </si>
  <si>
    <t>020-067-211</t>
  </si>
  <si>
    <t>020-068-199</t>
  </si>
  <si>
    <t>020-069-162</t>
  </si>
  <si>
    <t>020-069-164</t>
  </si>
  <si>
    <t>020-069-173</t>
  </si>
  <si>
    <t>020-078-418</t>
  </si>
  <si>
    <t>020-079-121</t>
  </si>
  <si>
    <t>020-079-211</t>
  </si>
  <si>
    <t>020-079-221</t>
  </si>
  <si>
    <t>020-079-231</t>
  </si>
  <si>
    <t>020-079-311</t>
  </si>
  <si>
    <t>020-079-411</t>
  </si>
  <si>
    <t>020-079-461</t>
  </si>
  <si>
    <t>020-083-351</t>
  </si>
  <si>
    <t>020-083-411</t>
  </si>
  <si>
    <t>020-085-143</t>
  </si>
  <si>
    <t>020-085-196</t>
  </si>
  <si>
    <t>020-085-198</t>
  </si>
  <si>
    <t>020-085-411</t>
  </si>
  <si>
    <t>020-085-418</t>
  </si>
  <si>
    <t>020-087-461</t>
  </si>
  <si>
    <t>020-087-541</t>
  </si>
  <si>
    <t>020-088-411</t>
  </si>
  <si>
    <t>030-002-115</t>
  </si>
  <si>
    <t>030-003-199</t>
  </si>
  <si>
    <t>030-005-116</t>
  </si>
  <si>
    <t>030-005-129_1</t>
  </si>
  <si>
    <t>030-006-131</t>
  </si>
  <si>
    <t>030-009-189</t>
  </si>
  <si>
    <t>030-009-231</t>
  </si>
  <si>
    <t>030-011-162</t>
  </si>
  <si>
    <t>030-011-163</t>
  </si>
  <si>
    <t>030-011-211</t>
  </si>
  <si>
    <t>030-012-311</t>
  </si>
  <si>
    <t>030-012-411</t>
  </si>
  <si>
    <t>030-013-131</t>
  </si>
  <si>
    <t>030-014-171</t>
  </si>
  <si>
    <t>030-014-333</t>
  </si>
  <si>
    <t>030-016-331</t>
  </si>
  <si>
    <t>030-019-181</t>
  </si>
  <si>
    <t>030-019-327</t>
  </si>
  <si>
    <t>030-019-411</t>
  </si>
  <si>
    <t>030-027-146</t>
  </si>
  <si>
    <t>030-028-181</t>
  </si>
  <si>
    <t>030-028-211</t>
  </si>
  <si>
    <t>030-028-221</t>
  </si>
  <si>
    <t>030-029-312</t>
  </si>
  <si>
    <t>030-032-167</t>
  </si>
  <si>
    <t>030-032-171</t>
  </si>
  <si>
    <t>030-032-192</t>
  </si>
  <si>
    <t>030-032-333</t>
  </si>
  <si>
    <t>030-032-342</t>
  </si>
  <si>
    <t>030-032-361</t>
  </si>
  <si>
    <t>030-032-462</t>
  </si>
  <si>
    <t>030-034-418</t>
  </si>
  <si>
    <t>030-040-311</t>
  </si>
  <si>
    <t>030-040-461</t>
  </si>
  <si>
    <t>030-040-541</t>
  </si>
  <si>
    <t>030-054-331</t>
  </si>
  <si>
    <t>030-054-411</t>
  </si>
  <si>
    <t>030-054-418</t>
  </si>
  <si>
    <t>030-056-147</t>
  </si>
  <si>
    <t>030-056-196</t>
  </si>
  <si>
    <t>030-056-331</t>
  </si>
  <si>
    <t>030-069-116</t>
  </si>
  <si>
    <t>030-069-135</t>
  </si>
  <si>
    <t>030-069-146</t>
  </si>
  <si>
    <t>030-069-311</t>
  </si>
  <si>
    <t>030-069-312</t>
  </si>
  <si>
    <t>030-069-541</t>
  </si>
  <si>
    <t>030-079-121</t>
  </si>
  <si>
    <t>030-079-131</t>
  </si>
  <si>
    <t>030-079-211</t>
  </si>
  <si>
    <t>030-079-221</t>
  </si>
  <si>
    <t>030-079-231</t>
  </si>
  <si>
    <t>030-083-351</t>
  </si>
  <si>
    <t>030-083-411</t>
  </si>
  <si>
    <t>030-085-143</t>
  </si>
  <si>
    <t>030-087-541</t>
  </si>
  <si>
    <t>030-088-411</t>
  </si>
  <si>
    <t>030-254-411</t>
  </si>
  <si>
    <t>040-001-123</t>
  </si>
  <si>
    <t>040-006-131</t>
  </si>
  <si>
    <t>040-006-211</t>
  </si>
  <si>
    <t>040-006-221</t>
  </si>
  <si>
    <t>040-006-231</t>
  </si>
  <si>
    <t>040-007-121</t>
  </si>
  <si>
    <t>040-014-148</t>
  </si>
  <si>
    <t>040-014-221</t>
  </si>
  <si>
    <t>040-014-231</t>
  </si>
  <si>
    <t>040-016-198</t>
  </si>
  <si>
    <t>040-016-211</t>
  </si>
  <si>
    <t>040-016-221</t>
  </si>
  <si>
    <t>040-019-311</t>
  </si>
  <si>
    <t>040-024-152</t>
  </si>
  <si>
    <t>040-024-192</t>
  </si>
  <si>
    <t>040-024-193</t>
  </si>
  <si>
    <t>040-024-311</t>
  </si>
  <si>
    <t>040-028-180</t>
  </si>
  <si>
    <t>040-028-181</t>
  </si>
  <si>
    <t>040-028-211</t>
  </si>
  <si>
    <t>040-028-221</t>
  </si>
  <si>
    <t>040-029-312</t>
  </si>
  <si>
    <t>040-034-332</t>
  </si>
  <si>
    <t>040-034-411</t>
  </si>
  <si>
    <t>040-040-461</t>
  </si>
  <si>
    <t>040-043-332</t>
  </si>
  <si>
    <t>040-055-413</t>
  </si>
  <si>
    <t>040-055-461</t>
  </si>
  <si>
    <t>040-055-462</t>
  </si>
  <si>
    <t>040-056-172</t>
  </si>
  <si>
    <t>040-056-312</t>
  </si>
  <si>
    <t>040-065-312</t>
  </si>
  <si>
    <t>040-066-351</t>
  </si>
  <si>
    <t>040-069-411</t>
  </si>
  <si>
    <t>040-069-461</t>
  </si>
  <si>
    <t>040-083-351</t>
  </si>
  <si>
    <t>040-085-192</t>
  </si>
  <si>
    <t>040-085-198</t>
  </si>
  <si>
    <t>040-085-221</t>
  </si>
  <si>
    <t>040-085-411</t>
  </si>
  <si>
    <t>040-087-541</t>
  </si>
  <si>
    <t>050-003-162</t>
  </si>
  <si>
    <t>050-006-131</t>
  </si>
  <si>
    <t>050-011-162</t>
  </si>
  <si>
    <t>050-011-163</t>
  </si>
  <si>
    <t>050-011-211</t>
  </si>
  <si>
    <t>050-014-165</t>
  </si>
  <si>
    <t>050-014-422</t>
  </si>
  <si>
    <t>050-014-541</t>
  </si>
  <si>
    <t>050-015-163</t>
  </si>
  <si>
    <t>050-015-211</t>
  </si>
  <si>
    <t>050-015-462</t>
  </si>
  <si>
    <t>050-016-411</t>
  </si>
  <si>
    <t>050-019-135</t>
  </si>
  <si>
    <t>050-019-311</t>
  </si>
  <si>
    <t>050-023-418</t>
  </si>
  <si>
    <t>050-030-196</t>
  </si>
  <si>
    <t>050-030-211</t>
  </si>
  <si>
    <t>050-030-221</t>
  </si>
  <si>
    <t>050-030-411</t>
  </si>
  <si>
    <t>050-030-462</t>
  </si>
  <si>
    <t>050-032-171</t>
  </si>
  <si>
    <t>050-032-353</t>
  </si>
  <si>
    <t>050-034-162</t>
  </si>
  <si>
    <t>050-034-411</t>
  </si>
  <si>
    <t>050-039-462</t>
  </si>
  <si>
    <t>050-040-411</t>
  </si>
  <si>
    <t>050-040-461</t>
  </si>
  <si>
    <t>050-056-342</t>
  </si>
  <si>
    <t>050-061-461</t>
  </si>
  <si>
    <t>050-061-541</t>
  </si>
  <si>
    <t>050-067-117</t>
  </si>
  <si>
    <t>050-067-129_1</t>
  </si>
  <si>
    <t>050-067-211</t>
  </si>
  <si>
    <t>050-068-131</t>
  </si>
  <si>
    <t>050-068-462</t>
  </si>
  <si>
    <t>050-073-462</t>
  </si>
  <si>
    <t>050-083-351</t>
  </si>
  <si>
    <t>050-085-418</t>
  </si>
  <si>
    <t>050-087-461</t>
  </si>
  <si>
    <t>060-006-131</t>
  </si>
  <si>
    <t>060-006-211</t>
  </si>
  <si>
    <t>060-006-221</t>
  </si>
  <si>
    <t>060-006-231</t>
  </si>
  <si>
    <t>060-008-317</t>
  </si>
  <si>
    <t>060-012-424</t>
  </si>
  <si>
    <t>060-012-425</t>
  </si>
  <si>
    <t>060-014-314</t>
  </si>
  <si>
    <t>060-015-422</t>
  </si>
  <si>
    <t>060-016-171</t>
  </si>
  <si>
    <t>060-019-142</t>
  </si>
  <si>
    <t>060-019-143</t>
  </si>
  <si>
    <t>060-019-163</t>
  </si>
  <si>
    <t>060-019-311</t>
  </si>
  <si>
    <t>060-019-423</t>
  </si>
  <si>
    <t>060-029-121</t>
  </si>
  <si>
    <t>060-032-162</t>
  </si>
  <si>
    <t>060-032-198</t>
  </si>
  <si>
    <t>060-032-331</t>
  </si>
  <si>
    <t>060-032-332</t>
  </si>
  <si>
    <t>060-032-333</t>
  </si>
  <si>
    <t>060-032-461</t>
  </si>
  <si>
    <t>060-034-162</t>
  </si>
  <si>
    <t>060-034-351</t>
  </si>
  <si>
    <t>060-069-116</t>
  </si>
  <si>
    <t>060-069-312</t>
  </si>
  <si>
    <t>060-069-423</t>
  </si>
  <si>
    <t>060-081-423</t>
  </si>
  <si>
    <t>060-083-351</t>
  </si>
  <si>
    <t>060-083-411</t>
  </si>
  <si>
    <t>060-085-143</t>
  </si>
  <si>
    <t>060-085-196</t>
  </si>
  <si>
    <t>060-085-221</t>
  </si>
  <si>
    <t>060-087-541</t>
  </si>
  <si>
    <t>060-253-411</t>
  </si>
  <si>
    <t>070-005-117</t>
  </si>
  <si>
    <t>070-006-131</t>
  </si>
  <si>
    <t>070-007-135</t>
  </si>
  <si>
    <t>070-011-313</t>
  </si>
  <si>
    <t>070-012-199</t>
  </si>
  <si>
    <t>070-013-313</t>
  </si>
  <si>
    <t>070-014-171</t>
  </si>
  <si>
    <t>070-014-192</t>
  </si>
  <si>
    <t>070-014-221</t>
  </si>
  <si>
    <t>070-014-319</t>
  </si>
  <si>
    <t>070-014-361</t>
  </si>
  <si>
    <t>070-014-459</t>
  </si>
  <si>
    <t>070-016-411</t>
  </si>
  <si>
    <t>070-016-423</t>
  </si>
  <si>
    <t>070-024-131</t>
  </si>
  <si>
    <t>070-024-313</t>
  </si>
  <si>
    <t>070-024-418</t>
  </si>
  <si>
    <t>070-027-313</t>
  </si>
  <si>
    <t>070-029-113</t>
  </si>
  <si>
    <t>070-031-313</t>
  </si>
  <si>
    <t>070-032-313</t>
  </si>
  <si>
    <t>070-032-317</t>
  </si>
  <si>
    <t>070-034-313</t>
  </si>
  <si>
    <t>070-054-313</t>
  </si>
  <si>
    <t>070-055-313</t>
  </si>
  <si>
    <t>070-055-342</t>
  </si>
  <si>
    <t>070-067-117</t>
  </si>
  <si>
    <t>070-067-211</t>
  </si>
  <si>
    <t>070-069-411</t>
  </si>
  <si>
    <t>070-078-418</t>
  </si>
  <si>
    <t>070-083-351</t>
  </si>
  <si>
    <t>070-085-313</t>
  </si>
  <si>
    <t>070-087-541</t>
  </si>
  <si>
    <t>070-088-411</t>
  </si>
  <si>
    <t>070-253-171</t>
  </si>
  <si>
    <t>070-253-192</t>
  </si>
  <si>
    <t>070-253-211</t>
  </si>
  <si>
    <t>070-253-221</t>
  </si>
  <si>
    <t>070-253-311</t>
  </si>
  <si>
    <t>070-253-411</t>
  </si>
  <si>
    <t>070-253-459</t>
  </si>
  <si>
    <t>070-258-418</t>
  </si>
  <si>
    <t>080-001-125</t>
  </si>
  <si>
    <t>080-003-199</t>
  </si>
  <si>
    <t>080-006-131</t>
  </si>
  <si>
    <t>080-015-311</t>
  </si>
  <si>
    <t>080-015-411</t>
  </si>
  <si>
    <t>080-019-125</t>
  </si>
  <si>
    <t>080-019-135</t>
  </si>
  <si>
    <t>080-019-343</t>
  </si>
  <si>
    <t>080-019-423</t>
  </si>
  <si>
    <t>080-022-181</t>
  </si>
  <si>
    <t>080-022-211</t>
  </si>
  <si>
    <t>080-022-221</t>
  </si>
  <si>
    <t>080-024-142</t>
  </si>
  <si>
    <t>080-024-192</t>
  </si>
  <si>
    <t>080-024-311</t>
  </si>
  <si>
    <t>080-032-135</t>
  </si>
  <si>
    <t>080-032-192</t>
  </si>
  <si>
    <t>080-032-199</t>
  </si>
  <si>
    <t>080-032-332</t>
  </si>
  <si>
    <t>080-034-121</t>
  </si>
  <si>
    <t>080-034-311</t>
  </si>
  <si>
    <t>080-034-418</t>
  </si>
  <si>
    <t>080-040-311</t>
  </si>
  <si>
    <t>080-040-312</t>
  </si>
  <si>
    <t>080-040-541</t>
  </si>
  <si>
    <t>080-055-163</t>
  </si>
  <si>
    <t>080-056-541</t>
  </si>
  <si>
    <t>080-065-196</t>
  </si>
  <si>
    <t>080-065-211</t>
  </si>
  <si>
    <t>080-065-221</t>
  </si>
  <si>
    <t>080-065-311</t>
  </si>
  <si>
    <t>080-067-117</t>
  </si>
  <si>
    <t>080-067-129_1</t>
  </si>
  <si>
    <t>080-067-211</t>
  </si>
  <si>
    <t>080-069-162</t>
  </si>
  <si>
    <t>080-069-199</t>
  </si>
  <si>
    <t>080-069-312</t>
  </si>
  <si>
    <t>080-069-411</t>
  </si>
  <si>
    <t>080-069-418</t>
  </si>
  <si>
    <t>080-073-462</t>
  </si>
  <si>
    <t>080-083-351</t>
  </si>
  <si>
    <t>080-083-411</t>
  </si>
  <si>
    <t>080-085-163</t>
  </si>
  <si>
    <t>080-085-198</t>
  </si>
  <si>
    <t>080-085-411</t>
  </si>
  <si>
    <t>080-087-541</t>
  </si>
  <si>
    <t>080-131-415</t>
  </si>
  <si>
    <t>080-251-411</t>
  </si>
  <si>
    <t>080-251-413</t>
  </si>
  <si>
    <t>090-002-118</t>
  </si>
  <si>
    <t>090-004-129_2</t>
  </si>
  <si>
    <t>090-006-131</t>
  </si>
  <si>
    <t>090-011-162</t>
  </si>
  <si>
    <t>090-011-163</t>
  </si>
  <si>
    <t>090-011-211</t>
  </si>
  <si>
    <t>090-012-163</t>
  </si>
  <si>
    <t>090-012-211</t>
  </si>
  <si>
    <t>090-014-311</t>
  </si>
  <si>
    <t>090-014-313</t>
  </si>
  <si>
    <t>090-014-326</t>
  </si>
  <si>
    <t>090-014-459</t>
  </si>
  <si>
    <t>090-016-117</t>
  </si>
  <si>
    <t>090-024-142</t>
  </si>
  <si>
    <t>090-029-147</t>
  </si>
  <si>
    <t>090-029-312</t>
  </si>
  <si>
    <t>090-031-162</t>
  </si>
  <si>
    <t>090-032-199</t>
  </si>
  <si>
    <t>090-032-333</t>
  </si>
  <si>
    <t>090-034-196</t>
  </si>
  <si>
    <t>090-054-143</t>
  </si>
  <si>
    <t>090-054-162</t>
  </si>
  <si>
    <t>090-054-462</t>
  </si>
  <si>
    <t>090-055-312</t>
  </si>
  <si>
    <t>090-056-147</t>
  </si>
  <si>
    <t>090-056-326</t>
  </si>
  <si>
    <t>090-056-331</t>
  </si>
  <si>
    <t>090-056-411</t>
  </si>
  <si>
    <t>090-069-163</t>
  </si>
  <si>
    <t>090-069-173</t>
  </si>
  <si>
    <t>090-069-191</t>
  </si>
  <si>
    <t>090-069-418</t>
  </si>
  <si>
    <t>090-083-351</t>
  </si>
  <si>
    <t>100-006-131</t>
  </si>
  <si>
    <t>100-011-162</t>
  </si>
  <si>
    <t>100-011-211</t>
  </si>
  <si>
    <t>100-011-221</t>
  </si>
  <si>
    <t>100-012-411</t>
  </si>
  <si>
    <t>100-014-192</t>
  </si>
  <si>
    <t>100-014-333</t>
  </si>
  <si>
    <t>100-014-352</t>
  </si>
  <si>
    <t>100-014-361</t>
  </si>
  <si>
    <t>100-015-418</t>
  </si>
  <si>
    <t>100-015-422</t>
  </si>
  <si>
    <t>100-016-131</t>
  </si>
  <si>
    <t>100-024-126</t>
  </si>
  <si>
    <t>100-024-199</t>
  </si>
  <si>
    <t>100-024-351</t>
  </si>
  <si>
    <t>100-024-411</t>
  </si>
  <si>
    <t>100-032-141</t>
  </si>
  <si>
    <t>100-040-312</t>
  </si>
  <si>
    <t>100-040-461</t>
  </si>
  <si>
    <t>100-054-191</t>
  </si>
  <si>
    <t>100-055-143</t>
  </si>
  <si>
    <t>100-055-151</t>
  </si>
  <si>
    <t>100-055-162</t>
  </si>
  <si>
    <t>100-055-411</t>
  </si>
  <si>
    <t>100-056-461</t>
  </si>
  <si>
    <t>100-068-312</t>
  </si>
  <si>
    <t>100-069-333</t>
  </si>
  <si>
    <t>100-069-459</t>
  </si>
  <si>
    <t>100-083-351</t>
  </si>
  <si>
    <t>100-087-461</t>
  </si>
  <si>
    <t>100-088-411</t>
  </si>
  <si>
    <t>100-095-184</t>
  </si>
  <si>
    <t>100-131-411</t>
  </si>
  <si>
    <t>100-131-415</t>
  </si>
  <si>
    <t>110-003-162</t>
  </si>
  <si>
    <t>110-006-131</t>
  </si>
  <si>
    <t>110-011-162</t>
  </si>
  <si>
    <t>110-011-166</t>
  </si>
  <si>
    <t>110-011-167</t>
  </si>
  <si>
    <t>110-011-221</t>
  </si>
  <si>
    <t>110-014-314</t>
  </si>
  <si>
    <t>110-014-319</t>
  </si>
  <si>
    <t>110-014-541</t>
  </si>
  <si>
    <t>110-015-541</t>
  </si>
  <si>
    <t>110-029-166</t>
  </si>
  <si>
    <t>110-029-312</t>
  </si>
  <si>
    <t>110-030-163</t>
  </si>
  <si>
    <t>110-030-211</t>
  </si>
  <si>
    <t>110-032-317</t>
  </si>
  <si>
    <t>110-040-311</t>
  </si>
  <si>
    <t>110-040-461</t>
  </si>
  <si>
    <t>110-040-462</t>
  </si>
  <si>
    <t>110-054-167</t>
  </si>
  <si>
    <t>110-055-162</t>
  </si>
  <si>
    <t>110-055-171</t>
  </si>
  <si>
    <t>110-055-191</t>
  </si>
  <si>
    <t>110-055-333</t>
  </si>
  <si>
    <t>110-055-411</t>
  </si>
  <si>
    <t>110-056-181</t>
  </si>
  <si>
    <t>110-056-418</t>
  </si>
  <si>
    <t>110-061-411</t>
  </si>
  <si>
    <t>110-068-131</t>
  </si>
  <si>
    <t>110-068-151</t>
  </si>
  <si>
    <t>110-073-418</t>
  </si>
  <si>
    <t>110-073-542</t>
  </si>
  <si>
    <t>110-083-351</t>
  </si>
  <si>
    <t>110-085-143</t>
  </si>
  <si>
    <t>110-087-462</t>
  </si>
  <si>
    <t>110-253-312</t>
  </si>
  <si>
    <t>110-253-411</t>
  </si>
  <si>
    <t>110-258-418</t>
  </si>
  <si>
    <t>111-001-125</t>
  </si>
  <si>
    <t>111-006-131</t>
  </si>
  <si>
    <t>111-011-313</t>
  </si>
  <si>
    <t>111-013-124</t>
  </si>
  <si>
    <t>111-014-171</t>
  </si>
  <si>
    <t>111-014-199</t>
  </si>
  <si>
    <t>111-014-332</t>
  </si>
  <si>
    <t>111-016-146</t>
  </si>
  <si>
    <t>111-016-171</t>
  </si>
  <si>
    <t>111-016-172</t>
  </si>
  <si>
    <t>111-016-191</t>
  </si>
  <si>
    <t>111-016-198</t>
  </si>
  <si>
    <t>111-024-181</t>
  </si>
  <si>
    <t>111-029-199</t>
  </si>
  <si>
    <t>111-032-113</t>
  </si>
  <si>
    <t>111-032-124</t>
  </si>
  <si>
    <t>111-032-411</t>
  </si>
  <si>
    <t>111-034-411</t>
  </si>
  <si>
    <t>111-040-411</t>
  </si>
  <si>
    <t>111-054-135</t>
  </si>
  <si>
    <t>111-056-147</t>
  </si>
  <si>
    <t>111-061-326</t>
  </si>
  <si>
    <t>111-067-117</t>
  </si>
  <si>
    <t>111-067-211</t>
  </si>
  <si>
    <t>111-069-121</t>
  </si>
  <si>
    <t>111-073-542</t>
  </si>
  <si>
    <t>111-081-171</t>
  </si>
  <si>
    <t>111-081-211</t>
  </si>
  <si>
    <t>111-081-221</t>
  </si>
  <si>
    <t>111-081-231</t>
  </si>
  <si>
    <t>111-083-351</t>
  </si>
  <si>
    <t>111-085-313</t>
  </si>
  <si>
    <t>111-087-541</t>
  </si>
  <si>
    <t>111-131-418</t>
  </si>
  <si>
    <t>111-254-192</t>
  </si>
  <si>
    <t>111-254-211</t>
  </si>
  <si>
    <t>111-254-221</t>
  </si>
  <si>
    <t>111-254-311</t>
  </si>
  <si>
    <t>111-254-411</t>
  </si>
  <si>
    <t>120-003-153</t>
  </si>
  <si>
    <t>120-006-131</t>
  </si>
  <si>
    <t>120-011-162</t>
  </si>
  <si>
    <t>120-012-311</t>
  </si>
  <si>
    <t>120-012-411</t>
  </si>
  <si>
    <t>120-012-422</t>
  </si>
  <si>
    <t>120-012-551</t>
  </si>
  <si>
    <t>120-014-413</t>
  </si>
  <si>
    <t>120-014-462</t>
  </si>
  <si>
    <t>120-015-332</t>
  </si>
  <si>
    <t>120-015-343</t>
  </si>
  <si>
    <t>120-015-344</t>
  </si>
  <si>
    <t>120-015-411</t>
  </si>
  <si>
    <t>120-015-418</t>
  </si>
  <si>
    <t>120-015-462</t>
  </si>
  <si>
    <t>120-016-173</t>
  </si>
  <si>
    <t>120-016-411</t>
  </si>
  <si>
    <t>120-029-121</t>
  </si>
  <si>
    <t>120-031-135</t>
  </si>
  <si>
    <t>120-031-146</t>
  </si>
  <si>
    <t>120-031-191</t>
  </si>
  <si>
    <t>120-032-311</t>
  </si>
  <si>
    <t>120-034-163</t>
  </si>
  <si>
    <t>120-034-198</t>
  </si>
  <si>
    <t>120-034-361</t>
  </si>
  <si>
    <t>120-034-418</t>
  </si>
  <si>
    <t>120-040-163</t>
  </si>
  <si>
    <t>120-040-211</t>
  </si>
  <si>
    <t>120-040-312</t>
  </si>
  <si>
    <t>120-056-311</t>
  </si>
  <si>
    <t>120-056-471</t>
  </si>
  <si>
    <t>120-061-342</t>
  </si>
  <si>
    <t>120-063-411</t>
  </si>
  <si>
    <t>120-065-461</t>
  </si>
  <si>
    <t>120-067-117</t>
  </si>
  <si>
    <t>120-067-129_1</t>
  </si>
  <si>
    <t>120-067-211</t>
  </si>
  <si>
    <t>120-069-459</t>
  </si>
  <si>
    <t>120-069-461</t>
  </si>
  <si>
    <t>120-083-333</t>
  </si>
  <si>
    <t>120-083-351</t>
  </si>
  <si>
    <t>120-083-411</t>
  </si>
  <si>
    <t>120-085-196</t>
  </si>
  <si>
    <t>120-085-459</t>
  </si>
  <si>
    <t>120-087-461</t>
  </si>
  <si>
    <t>120-131-415</t>
  </si>
  <si>
    <t>120-251-180</t>
  </si>
  <si>
    <t>120-251-211</t>
  </si>
  <si>
    <t>130-006-131</t>
  </si>
  <si>
    <t>130-011-162</t>
  </si>
  <si>
    <t>130-011-167</t>
  </si>
  <si>
    <t>130-011-221</t>
  </si>
  <si>
    <t>130-013-129_2</t>
  </si>
  <si>
    <t>130-014-192</t>
  </si>
  <si>
    <t>130-014-361</t>
  </si>
  <si>
    <t>130-015-472</t>
  </si>
  <si>
    <t>130-016-173</t>
  </si>
  <si>
    <t>130-022-312</t>
  </si>
  <si>
    <t>130-024-191</t>
  </si>
  <si>
    <t>130-024-196</t>
  </si>
  <si>
    <t>130-024-333</t>
  </si>
  <si>
    <t>130-029-312</t>
  </si>
  <si>
    <t>130-030-163</t>
  </si>
  <si>
    <t>130-030-191</t>
  </si>
  <si>
    <t>130-030-196</t>
  </si>
  <si>
    <t>130-030-211</t>
  </si>
  <si>
    <t>130-030-221</t>
  </si>
  <si>
    <t>130-030-311</t>
  </si>
  <si>
    <t>130-030-459</t>
  </si>
  <si>
    <t>130-030-462</t>
  </si>
  <si>
    <t>130-032-196</t>
  </si>
  <si>
    <t>130-034-135</t>
  </si>
  <si>
    <t>130-034-418</t>
  </si>
  <si>
    <t>130-037-188</t>
  </si>
  <si>
    <t>130-037-311</t>
  </si>
  <si>
    <t>130-037-541</t>
  </si>
  <si>
    <t>130-040-312</t>
  </si>
  <si>
    <t>130-040-461</t>
  </si>
  <si>
    <t>130-055-315</t>
  </si>
  <si>
    <t>130-055-413</t>
  </si>
  <si>
    <t>130-056-147</t>
  </si>
  <si>
    <t>130-056-418</t>
  </si>
  <si>
    <t>130-061-411</t>
  </si>
  <si>
    <t>130-063-142</t>
  </si>
  <si>
    <t>130-063-199</t>
  </si>
  <si>
    <t>130-065-462</t>
  </si>
  <si>
    <t>130-069-151</t>
  </si>
  <si>
    <t>130-069-331</t>
  </si>
  <si>
    <t>130-083-351</t>
  </si>
  <si>
    <t>130-083-411</t>
  </si>
  <si>
    <t>130-085-461</t>
  </si>
  <si>
    <t>130-087-461</t>
  </si>
  <si>
    <t>130-087-541</t>
  </si>
  <si>
    <t>130-258-418</t>
  </si>
  <si>
    <t>132-002-115</t>
  </si>
  <si>
    <t>132-003-153</t>
  </si>
  <si>
    <t>132-006-131</t>
  </si>
  <si>
    <t>132-007-121</t>
  </si>
  <si>
    <t>132-011-313</t>
  </si>
  <si>
    <t>132-012-411</t>
  </si>
  <si>
    <t>132-012-541</t>
  </si>
  <si>
    <t>132-013-313</t>
  </si>
  <si>
    <t>132-014-142</t>
  </si>
  <si>
    <t>132-014-191</t>
  </si>
  <si>
    <t>132-014-313</t>
  </si>
  <si>
    <t>132-015-411</t>
  </si>
  <si>
    <t>132-016-144</t>
  </si>
  <si>
    <t>132-016-147</t>
  </si>
  <si>
    <t>132-016-192</t>
  </si>
  <si>
    <t>132-016-196</t>
  </si>
  <si>
    <t>132-024-143</t>
  </si>
  <si>
    <t>132-028-181</t>
  </si>
  <si>
    <t>132-028-211</t>
  </si>
  <si>
    <t>132-028-221</t>
  </si>
  <si>
    <t>132-029-196</t>
  </si>
  <si>
    <t>132-029-411</t>
  </si>
  <si>
    <t>132-031-144</t>
  </si>
  <si>
    <t>132-032-141</t>
  </si>
  <si>
    <t>132-032-191</t>
  </si>
  <si>
    <t>132-032-192</t>
  </si>
  <si>
    <t>132-032-313</t>
  </si>
  <si>
    <t>132-034-152</t>
  </si>
  <si>
    <t>132-034-313</t>
  </si>
  <si>
    <t>132-034-327</t>
  </si>
  <si>
    <t>132-034-413</t>
  </si>
  <si>
    <t>132-040-312</t>
  </si>
  <si>
    <t>132-040-418</t>
  </si>
  <si>
    <t>132-040-541</t>
  </si>
  <si>
    <t>132-054-142</t>
  </si>
  <si>
    <t>132-054-411</t>
  </si>
  <si>
    <t>132-056-165</t>
  </si>
  <si>
    <t>132-061-411</t>
  </si>
  <si>
    <t>132-063-313</t>
  </si>
  <si>
    <t>132-067-117</t>
  </si>
  <si>
    <t>132-067-211</t>
  </si>
  <si>
    <t>132-069-117</t>
  </si>
  <si>
    <t>132-069-131</t>
  </si>
  <si>
    <t>132-069-165</t>
  </si>
  <si>
    <t>132-069-199</t>
  </si>
  <si>
    <t>132-073-542</t>
  </si>
  <si>
    <t>132-083-333</t>
  </si>
  <si>
    <t>132-083-351</t>
  </si>
  <si>
    <t>132-083-411</t>
  </si>
  <si>
    <t>132-085-198</t>
  </si>
  <si>
    <t>132-085-221</t>
  </si>
  <si>
    <t>132-131-411</t>
  </si>
  <si>
    <t>132-131-418</t>
  </si>
  <si>
    <t>132-254-192</t>
  </si>
  <si>
    <t>132-254-196</t>
  </si>
  <si>
    <t>132-254-211</t>
  </si>
  <si>
    <t>132-254-221</t>
  </si>
  <si>
    <t>132-254-312</t>
  </si>
  <si>
    <t>132-254-411</t>
  </si>
  <si>
    <t>140-006-131</t>
  </si>
  <si>
    <t>140-011-162</t>
  </si>
  <si>
    <t>140-012-372</t>
  </si>
  <si>
    <t>140-014-192</t>
  </si>
  <si>
    <t>140-014-197</t>
  </si>
  <si>
    <t>140-014-461</t>
  </si>
  <si>
    <t>140-016-198</t>
  </si>
  <si>
    <t>140-030-461</t>
  </si>
  <si>
    <t>140-031-198</t>
  </si>
  <si>
    <t>140-031-311</t>
  </si>
  <si>
    <t>140-032-163</t>
  </si>
  <si>
    <t>140-032-378</t>
  </si>
  <si>
    <t>140-034-135</t>
  </si>
  <si>
    <t>140-039-312</t>
  </si>
  <si>
    <t>140-043-312</t>
  </si>
  <si>
    <t>140-043-332</t>
  </si>
  <si>
    <t>140-054-312</t>
  </si>
  <si>
    <t>140-056-311</t>
  </si>
  <si>
    <t>140-061-413</t>
  </si>
  <si>
    <t>140-067-129_1</t>
  </si>
  <si>
    <t>140-068-411</t>
  </si>
  <si>
    <t>140-068-461</t>
  </si>
  <si>
    <t>140-073-462</t>
  </si>
  <si>
    <t>140-083-351</t>
  </si>
  <si>
    <t>140-085-418</t>
  </si>
  <si>
    <t>140-087-541</t>
  </si>
  <si>
    <t>140-251-180</t>
  </si>
  <si>
    <t>140-251-211</t>
  </si>
  <si>
    <t>140-251-312</t>
  </si>
  <si>
    <t>140-251-411</t>
  </si>
  <si>
    <t>140-251-462</t>
  </si>
  <si>
    <t>150-006-131</t>
  </si>
  <si>
    <t>150-006-231</t>
  </si>
  <si>
    <t>150-011-162</t>
  </si>
  <si>
    <t>150-011-211</t>
  </si>
  <si>
    <t>150-014-311</t>
  </si>
  <si>
    <t>150-014-352</t>
  </si>
  <si>
    <t>150-014-379</t>
  </si>
  <si>
    <t>150-014-413</t>
  </si>
  <si>
    <t>150-014-541</t>
  </si>
  <si>
    <t>150-019-198</t>
  </si>
  <si>
    <t>150-024-113</t>
  </si>
  <si>
    <t>150-029-231</t>
  </si>
  <si>
    <t>150-031-162</t>
  </si>
  <si>
    <t>150-032-332</t>
  </si>
  <si>
    <t>150-032-461</t>
  </si>
  <si>
    <t>150-034-461</t>
  </si>
  <si>
    <t>150-034-462</t>
  </si>
  <si>
    <t>150-055-163</t>
  </si>
  <si>
    <t>150-056-147</t>
  </si>
  <si>
    <t>150-056-342</t>
  </si>
  <si>
    <t>150-056-541</t>
  </si>
  <si>
    <t>150-056-552</t>
  </si>
  <si>
    <t>150-061-413</t>
  </si>
  <si>
    <t>150-069-171</t>
  </si>
  <si>
    <t>150-069-411</t>
  </si>
  <si>
    <t>150-073-462</t>
  </si>
  <si>
    <t>150-083-351</t>
  </si>
  <si>
    <t>150-083-411</t>
  </si>
  <si>
    <t>160-003-163</t>
  </si>
  <si>
    <t>160-006-131</t>
  </si>
  <si>
    <t>160-009-186</t>
  </si>
  <si>
    <t>160-009-189</t>
  </si>
  <si>
    <t>160-011-162</t>
  </si>
  <si>
    <t>160-014-151</t>
  </si>
  <si>
    <t>160-014-171</t>
  </si>
  <si>
    <t>160-014-311</t>
  </si>
  <si>
    <t>160-015-311</t>
  </si>
  <si>
    <t>160-015-343</t>
  </si>
  <si>
    <t>160-016-142</t>
  </si>
  <si>
    <t>160-016-147</t>
  </si>
  <si>
    <t>160-016-162</t>
  </si>
  <si>
    <t>160-024-142</t>
  </si>
  <si>
    <t>160-030-211</t>
  </si>
  <si>
    <t>160-030-312</t>
  </si>
  <si>
    <t>160-032-314</t>
  </si>
  <si>
    <t>160-040-541</t>
  </si>
  <si>
    <t>160-061-418</t>
  </si>
  <si>
    <t>160-063-141</t>
  </si>
  <si>
    <t>160-063-199</t>
  </si>
  <si>
    <t>160-079-131</t>
  </si>
  <si>
    <t>160-079-211</t>
  </si>
  <si>
    <t>160-079-221</t>
  </si>
  <si>
    <t>160-079-231</t>
  </si>
  <si>
    <t>160-083-351</t>
  </si>
  <si>
    <t>160-085-312</t>
  </si>
  <si>
    <t>160-085-418</t>
  </si>
  <si>
    <t>160-087-461</t>
  </si>
  <si>
    <t>160-087-541</t>
  </si>
  <si>
    <t>170-006-131</t>
  </si>
  <si>
    <t>170-014-315</t>
  </si>
  <si>
    <t>170-015-418</t>
  </si>
  <si>
    <t>170-016-411</t>
  </si>
  <si>
    <t>170-019-121</t>
  </si>
  <si>
    <t>170-019-142</t>
  </si>
  <si>
    <t>170-019-148</t>
  </si>
  <si>
    <t>170-019-164</t>
  </si>
  <si>
    <t>170-019-165</t>
  </si>
  <si>
    <t>170-019-312</t>
  </si>
  <si>
    <t>170-019-319</t>
  </si>
  <si>
    <t>170-019-321</t>
  </si>
  <si>
    <t>170-019-333</t>
  </si>
  <si>
    <t>170-019-423</t>
  </si>
  <si>
    <t>170-024-332</t>
  </si>
  <si>
    <t>170-029-121</t>
  </si>
  <si>
    <t>170-029-411</t>
  </si>
  <si>
    <t>170-031-164</t>
  </si>
  <si>
    <t>170-031-167</t>
  </si>
  <si>
    <t>170-031-199</t>
  </si>
  <si>
    <t>170-032-141</t>
  </si>
  <si>
    <t>170-032-142</t>
  </si>
  <si>
    <t>170-039-311</t>
  </si>
  <si>
    <t>170-040-311</t>
  </si>
  <si>
    <t>170-040-461</t>
  </si>
  <si>
    <t>170-040-541</t>
  </si>
  <si>
    <t>170-056-311</t>
  </si>
  <si>
    <t>170-056-326</t>
  </si>
  <si>
    <t>170-069-121</t>
  </si>
  <si>
    <t>170-069-198</t>
  </si>
  <si>
    <t>170-069-311</t>
  </si>
  <si>
    <t>170-069-315</t>
  </si>
  <si>
    <t>170-069-541</t>
  </si>
  <si>
    <t>170-083-351</t>
  </si>
  <si>
    <t>170-085-180</t>
  </si>
  <si>
    <t>170-085-221</t>
  </si>
  <si>
    <t>170-087-541</t>
  </si>
  <si>
    <t>180-006-131</t>
  </si>
  <si>
    <t>180-011-162</t>
  </si>
  <si>
    <t>180-012-411</t>
  </si>
  <si>
    <t>180-012-422</t>
  </si>
  <si>
    <t>180-012-423</t>
  </si>
  <si>
    <t>180-014-311</t>
  </si>
  <si>
    <t>180-014-333</t>
  </si>
  <si>
    <t>180-015-472</t>
  </si>
  <si>
    <t>180-016-198</t>
  </si>
  <si>
    <t>180-016-331</t>
  </si>
  <si>
    <t>180-023-411</t>
  </si>
  <si>
    <t>180-024-135</t>
  </si>
  <si>
    <t>180-024-142</t>
  </si>
  <si>
    <t>180-024-163</t>
  </si>
  <si>
    <t>180-024-192</t>
  </si>
  <si>
    <t>180-024-462</t>
  </si>
  <si>
    <t>180-032-143</t>
  </si>
  <si>
    <t>180-032-196</t>
  </si>
  <si>
    <t>180-032-319</t>
  </si>
  <si>
    <t>180-034-162</t>
  </si>
  <si>
    <t>180-034-198</t>
  </si>
  <si>
    <t>180-040-541</t>
  </si>
  <si>
    <t>180-054-151</t>
  </si>
  <si>
    <t>180-054-199</t>
  </si>
  <si>
    <t>180-055-121</t>
  </si>
  <si>
    <t>180-056-461</t>
  </si>
  <si>
    <t>180-056-462</t>
  </si>
  <si>
    <t>180-063-132</t>
  </si>
  <si>
    <t>180-063-145</t>
  </si>
  <si>
    <t>180-069-117</t>
  </si>
  <si>
    <t>180-069-135</t>
  </si>
  <si>
    <t>180-069-143</t>
  </si>
  <si>
    <t>180-069-151</t>
  </si>
  <si>
    <t>180-069-171</t>
  </si>
  <si>
    <t>180-069-191</t>
  </si>
  <si>
    <t>180-069-196</t>
  </si>
  <si>
    <t>180-069-331</t>
  </si>
  <si>
    <t>180-069-414</t>
  </si>
  <si>
    <t>180-069-451</t>
  </si>
  <si>
    <t>180-069-462</t>
  </si>
  <si>
    <t>180-078-418</t>
  </si>
  <si>
    <t>180-083-351</t>
  </si>
  <si>
    <t>180-085-135</t>
  </si>
  <si>
    <t>180-085-312</t>
  </si>
  <si>
    <t>180-087-461</t>
  </si>
  <si>
    <t>180-095-184</t>
  </si>
  <si>
    <t>180-251-180</t>
  </si>
  <si>
    <t>180-251-211</t>
  </si>
  <si>
    <t>180-251-221</t>
  </si>
  <si>
    <t>180-251-411</t>
  </si>
  <si>
    <t>181-002-118</t>
  </si>
  <si>
    <t>181-003-163</t>
  </si>
  <si>
    <t>181-006-131</t>
  </si>
  <si>
    <t>181-006-211</t>
  </si>
  <si>
    <t>181-006-221</t>
  </si>
  <si>
    <t>181-006-231</t>
  </si>
  <si>
    <t>181-009-189</t>
  </si>
  <si>
    <t>181-011-162</t>
  </si>
  <si>
    <t>181-011-167</t>
  </si>
  <si>
    <t>181-011-211</t>
  </si>
  <si>
    <t>181-011-221</t>
  </si>
  <si>
    <t>181-014-162</t>
  </si>
  <si>
    <t>181-014-311</t>
  </si>
  <si>
    <t>181-014-314</t>
  </si>
  <si>
    <t>181-014-459</t>
  </si>
  <si>
    <t>181-014-461</t>
  </si>
  <si>
    <t>181-016-116</t>
  </si>
  <si>
    <t>181-016-126</t>
  </si>
  <si>
    <t>181-016-151</t>
  </si>
  <si>
    <t>181-016-171</t>
  </si>
  <si>
    <t>181-016-174</t>
  </si>
  <si>
    <t>181-016-192</t>
  </si>
  <si>
    <t>181-016-211</t>
  </si>
  <si>
    <t>181-016-221</t>
  </si>
  <si>
    <t>181-024-113</t>
  </si>
  <si>
    <t>181-028-221</t>
  </si>
  <si>
    <t>181-029-312</t>
  </si>
  <si>
    <t>181-034-411</t>
  </si>
  <si>
    <t>181-040-319</t>
  </si>
  <si>
    <t>181-040-461</t>
  </si>
  <si>
    <t>181-054-199</t>
  </si>
  <si>
    <t>181-056-187</t>
  </si>
  <si>
    <t>181-061-411</t>
  </si>
  <si>
    <t>181-069-113</t>
  </si>
  <si>
    <t>181-069-142</t>
  </si>
  <si>
    <t>181-069-312</t>
  </si>
  <si>
    <t>181-069-331</t>
  </si>
  <si>
    <t>181-079-131</t>
  </si>
  <si>
    <t>181-079-211</t>
  </si>
  <si>
    <t>181-079-221</t>
  </si>
  <si>
    <t>181-079-231</t>
  </si>
  <si>
    <t>181-083-351</t>
  </si>
  <si>
    <t>181-083-411</t>
  </si>
  <si>
    <t>181-085-147</t>
  </si>
  <si>
    <t>181-085-418</t>
  </si>
  <si>
    <t>181-087-461</t>
  </si>
  <si>
    <t>182-002-115</t>
  </si>
  <si>
    <t>182-006-131</t>
  </si>
  <si>
    <t>182-009-185</t>
  </si>
  <si>
    <t>182-011-162</t>
  </si>
  <si>
    <t>182-012-311</t>
  </si>
  <si>
    <t>182-014-167</t>
  </si>
  <si>
    <t>182-023-411</t>
  </si>
  <si>
    <t>182-024-152</t>
  </si>
  <si>
    <t>182-027-165</t>
  </si>
  <si>
    <t>182-032-342</t>
  </si>
  <si>
    <t>182-034-121</t>
  </si>
  <si>
    <t>182-034-162</t>
  </si>
  <si>
    <t>182-034-167</t>
  </si>
  <si>
    <t>182-040-317</t>
  </si>
  <si>
    <t>182-040-319</t>
  </si>
  <si>
    <t>182-040-541</t>
  </si>
  <si>
    <t>182-054-162</t>
  </si>
  <si>
    <t>182-054-199</t>
  </si>
  <si>
    <t>182-056-187</t>
  </si>
  <si>
    <t>182-056-331</t>
  </si>
  <si>
    <t>182-056-411</t>
  </si>
  <si>
    <t>182-061-418</t>
  </si>
  <si>
    <t>182-063-411</t>
  </si>
  <si>
    <t>182-063-461</t>
  </si>
  <si>
    <t>182-067-117</t>
  </si>
  <si>
    <t>182-067-211</t>
  </si>
  <si>
    <t>182-069-162</t>
  </si>
  <si>
    <t>182-069-312</t>
  </si>
  <si>
    <t>182-073-311</t>
  </si>
  <si>
    <t>182-073-542</t>
  </si>
  <si>
    <t>182-083-351</t>
  </si>
  <si>
    <t>182-083-411</t>
  </si>
  <si>
    <t>182-087-541</t>
  </si>
  <si>
    <t>182-088-411</t>
  </si>
  <si>
    <t>190-003-313</t>
  </si>
  <si>
    <t>190-006-131</t>
  </si>
  <si>
    <t>190-011-313</t>
  </si>
  <si>
    <t>190-013-129_2</t>
  </si>
  <si>
    <t>190-013-313</t>
  </si>
  <si>
    <t>190-014-313</t>
  </si>
  <si>
    <t>190-014-459</t>
  </si>
  <si>
    <t>190-016-418</t>
  </si>
  <si>
    <t>190-020-313</t>
  </si>
  <si>
    <t>190-022-311</t>
  </si>
  <si>
    <t>190-022-312</t>
  </si>
  <si>
    <t>190-027-313</t>
  </si>
  <si>
    <t>190-032-144</t>
  </si>
  <si>
    <t>190-032-146</t>
  </si>
  <si>
    <t>190-032-147</t>
  </si>
  <si>
    <t>190-032-165</t>
  </si>
  <si>
    <t>190-032-313</t>
  </si>
  <si>
    <t>190-032-418</t>
  </si>
  <si>
    <t>190-032-461</t>
  </si>
  <si>
    <t>190-034-313</t>
  </si>
  <si>
    <t>190-037-135</t>
  </si>
  <si>
    <t>190-037-147</t>
  </si>
  <si>
    <t>190-037-312</t>
  </si>
  <si>
    <t>190-037-313</t>
  </si>
  <si>
    <t>190-037-327</t>
  </si>
  <si>
    <t>190-037-332</t>
  </si>
  <si>
    <t>190-037-414</t>
  </si>
  <si>
    <t>190-037-461</t>
  </si>
  <si>
    <t>190-054-129_2</t>
  </si>
  <si>
    <t>190-054-135</t>
  </si>
  <si>
    <t>190-054-313</t>
  </si>
  <si>
    <t>190-055-135</t>
  </si>
  <si>
    <t>190-055-171</t>
  </si>
  <si>
    <t>190-055-313</t>
  </si>
  <si>
    <t>190-055-414</t>
  </si>
  <si>
    <t>190-055-418</t>
  </si>
  <si>
    <t>190-055-462</t>
  </si>
  <si>
    <t>190-056-181</t>
  </si>
  <si>
    <t>190-056-199</t>
  </si>
  <si>
    <t>190-067-117</t>
  </si>
  <si>
    <t>190-067-129_1</t>
  </si>
  <si>
    <t>190-067-211</t>
  </si>
  <si>
    <t>190-069-121</t>
  </si>
  <si>
    <t>190-069-418</t>
  </si>
  <si>
    <t>190-073-418</t>
  </si>
  <si>
    <t>190-083-351</t>
  </si>
  <si>
    <t>190-083-411</t>
  </si>
  <si>
    <t>190-085-411</t>
  </si>
  <si>
    <t>190-087-461</t>
  </si>
  <si>
    <t>190-088-411</t>
  </si>
  <si>
    <t>190-131-415</t>
  </si>
  <si>
    <t>190-251-180</t>
  </si>
  <si>
    <t>190-251-211</t>
  </si>
  <si>
    <t>190-251-311</t>
  </si>
  <si>
    <t>190-251-411</t>
  </si>
  <si>
    <t>190-253-192</t>
  </si>
  <si>
    <t>190-253-211</t>
  </si>
  <si>
    <t>200-003-313</t>
  </si>
  <si>
    <t>200-006-131</t>
  </si>
  <si>
    <t>200-006-211</t>
  </si>
  <si>
    <t>200-006-221</t>
  </si>
  <si>
    <t>200-006-231</t>
  </si>
  <si>
    <t>200-011-162</t>
  </si>
  <si>
    <t>200-011-211</t>
  </si>
  <si>
    <t>200-011-313</t>
  </si>
  <si>
    <t>200-013-313</t>
  </si>
  <si>
    <t>200-014-231</t>
  </si>
  <si>
    <t>200-014-313</t>
  </si>
  <si>
    <t>200-014-314</t>
  </si>
  <si>
    <t>200-014-361</t>
  </si>
  <si>
    <t>200-014-379</t>
  </si>
  <si>
    <t>200-014-418</t>
  </si>
  <si>
    <t>200-019-116</t>
  </si>
  <si>
    <t>200-019-173</t>
  </si>
  <si>
    <t>200-019-313</t>
  </si>
  <si>
    <t>200-019-333</t>
  </si>
  <si>
    <t>200-019-411</t>
  </si>
  <si>
    <t>200-019-413</t>
  </si>
  <si>
    <t>200-019-461</t>
  </si>
  <si>
    <t>200-024-312</t>
  </si>
  <si>
    <t>200-024-313</t>
  </si>
  <si>
    <t>200-024-418</t>
  </si>
  <si>
    <t>200-029-411</t>
  </si>
  <si>
    <t>200-031-313</t>
  </si>
  <si>
    <t>200-032-461</t>
  </si>
  <si>
    <t>200-034-192</t>
  </si>
  <si>
    <t>200-034-311</t>
  </si>
  <si>
    <t>200-034-332</t>
  </si>
  <si>
    <t>200-034-352</t>
  </si>
  <si>
    <t>200-034-462</t>
  </si>
  <si>
    <t>200-055-142</t>
  </si>
  <si>
    <t>200-055-313</t>
  </si>
  <si>
    <t>200-055-418</t>
  </si>
  <si>
    <t>200-055-461</t>
  </si>
  <si>
    <t>200-056-332</t>
  </si>
  <si>
    <t>200-056-461</t>
  </si>
  <si>
    <t>200-061-418</t>
  </si>
  <si>
    <t>200-061-461</t>
  </si>
  <si>
    <t>200-069-113</t>
  </si>
  <si>
    <t>200-069-149</t>
  </si>
  <si>
    <t>200-069-312</t>
  </si>
  <si>
    <t>200-069-313</t>
  </si>
  <si>
    <t>200-069-462</t>
  </si>
  <si>
    <t>200-083-351</t>
  </si>
  <si>
    <t>200-085-313</t>
  </si>
  <si>
    <t>200-087-462</t>
  </si>
  <si>
    <t>200-253-312</t>
  </si>
  <si>
    <t>200-253-333</t>
  </si>
  <si>
    <t>200-253-411</t>
  </si>
  <si>
    <t>200-256-411</t>
  </si>
  <si>
    <t>200-256-461</t>
  </si>
  <si>
    <t>200-256-462</t>
  </si>
  <si>
    <t>210-001-127</t>
  </si>
  <si>
    <t>210-006-131</t>
  </si>
  <si>
    <t>210-007-135</t>
  </si>
  <si>
    <t>210-011-162</t>
  </si>
  <si>
    <t>210-011-211</t>
  </si>
  <si>
    <t>210-013-184</t>
  </si>
  <si>
    <t>210-014-311</t>
  </si>
  <si>
    <t>210-014-319</t>
  </si>
  <si>
    <t>210-014-327</t>
  </si>
  <si>
    <t>210-014-352</t>
  </si>
  <si>
    <t>210-014-361</t>
  </si>
  <si>
    <t>210-014-418</t>
  </si>
  <si>
    <t>210-014-422</t>
  </si>
  <si>
    <t>210-014-541</t>
  </si>
  <si>
    <t>210-016-162</t>
  </si>
  <si>
    <t>210-016-411</t>
  </si>
  <si>
    <t>210-019-125</t>
  </si>
  <si>
    <t>210-019-126</t>
  </si>
  <si>
    <t>210-019-146</t>
  </si>
  <si>
    <t>210-019-148</t>
  </si>
  <si>
    <t>210-019-163</t>
  </si>
  <si>
    <t>210-019-165</t>
  </si>
  <si>
    <t>210-019-167</t>
  </si>
  <si>
    <t>210-019-192</t>
  </si>
  <si>
    <t>210-019-312</t>
  </si>
  <si>
    <t>210-019-319</t>
  </si>
  <si>
    <t>210-019-332</t>
  </si>
  <si>
    <t>210-019-351</t>
  </si>
  <si>
    <t>210-019-414</t>
  </si>
  <si>
    <t>210-019-542</t>
  </si>
  <si>
    <t>210-024-411</t>
  </si>
  <si>
    <t>210-027-165</t>
  </si>
  <si>
    <t>210-027-167</t>
  </si>
  <si>
    <t>210-029-131</t>
  </si>
  <si>
    <t>210-030-163</t>
  </si>
  <si>
    <t>210-030-197</t>
  </si>
  <si>
    <t>210-030-211</t>
  </si>
  <si>
    <t>210-030-221</t>
  </si>
  <si>
    <t>210-030-312</t>
  </si>
  <si>
    <t>210-030-361</t>
  </si>
  <si>
    <t>210-030-411</t>
  </si>
  <si>
    <t>210-030-461</t>
  </si>
  <si>
    <t>210-030-462</t>
  </si>
  <si>
    <t>210-031-167</t>
  </si>
  <si>
    <t>210-032-142</t>
  </si>
  <si>
    <t>210-032-196</t>
  </si>
  <si>
    <t>210-032-312</t>
  </si>
  <si>
    <t>210-032-318</t>
  </si>
  <si>
    <t>210-032-319</t>
  </si>
  <si>
    <t>210-032-333</t>
  </si>
  <si>
    <t>210-032-418</t>
  </si>
  <si>
    <t>210-032-459</t>
  </si>
  <si>
    <t>210-032-461</t>
  </si>
  <si>
    <t>210-034-192</t>
  </si>
  <si>
    <t>210-040-461</t>
  </si>
  <si>
    <t>210-054-192</t>
  </si>
  <si>
    <t>210-056-147</t>
  </si>
  <si>
    <t>210-056-311</t>
  </si>
  <si>
    <t>210-056-321</t>
  </si>
  <si>
    <t>210-056-322</t>
  </si>
  <si>
    <t>210-056-323</t>
  </si>
  <si>
    <t>210-056-418</t>
  </si>
  <si>
    <t>210-069-151</t>
  </si>
  <si>
    <t>210-069-173</t>
  </si>
  <si>
    <t>210-069-199</t>
  </si>
  <si>
    <t>210-073-542</t>
  </si>
  <si>
    <t>210-083-351</t>
  </si>
  <si>
    <t>210-085-411</t>
  </si>
  <si>
    <t>210-085-418</t>
  </si>
  <si>
    <t>210-087-461</t>
  </si>
  <si>
    <t>210-088-411</t>
  </si>
  <si>
    <t>210-131-411</t>
  </si>
  <si>
    <t>220-006-131</t>
  </si>
  <si>
    <t>220-009-185</t>
  </si>
  <si>
    <t>220-011-162</t>
  </si>
  <si>
    <t>220-014-171</t>
  </si>
  <si>
    <t>220-014-311</t>
  </si>
  <si>
    <t>220-014-333</t>
  </si>
  <si>
    <t>220-019-145</t>
  </si>
  <si>
    <t>220-019-163</t>
  </si>
  <si>
    <t>220-019-171</t>
  </si>
  <si>
    <t>220-019-541</t>
  </si>
  <si>
    <t>220-029-199</t>
  </si>
  <si>
    <t>220-032-145</t>
  </si>
  <si>
    <t>220-032-147</t>
  </si>
  <si>
    <t>220-032-314</t>
  </si>
  <si>
    <t>220-040-541</t>
  </si>
  <si>
    <t>220-054-411</t>
  </si>
  <si>
    <t>220-056-147</t>
  </si>
  <si>
    <t>220-056-172</t>
  </si>
  <si>
    <t>220-056-324</t>
  </si>
  <si>
    <t>220-056-418</t>
  </si>
  <si>
    <t>220-056-541</t>
  </si>
  <si>
    <t>220-061-461</t>
  </si>
  <si>
    <t>220-069-312</t>
  </si>
  <si>
    <t>220-083-351</t>
  </si>
  <si>
    <t>220-085-162</t>
  </si>
  <si>
    <t>220-085-196</t>
  </si>
  <si>
    <t>220-087-461</t>
  </si>
  <si>
    <t>230-006-131</t>
  </si>
  <si>
    <t>230-011-162</t>
  </si>
  <si>
    <t>230-011-167</t>
  </si>
  <si>
    <t>230-011-221</t>
  </si>
  <si>
    <t>230-012-199</t>
  </si>
  <si>
    <t>230-014-342</t>
  </si>
  <si>
    <t>230-015-461</t>
  </si>
  <si>
    <t>230-016-172</t>
  </si>
  <si>
    <t>230-024-131</t>
  </si>
  <si>
    <t>230-024-166</t>
  </si>
  <si>
    <t>230-024-167</t>
  </si>
  <si>
    <t>230-024-181</t>
  </si>
  <si>
    <t>230-024-191</t>
  </si>
  <si>
    <t>230-031-131</t>
  </si>
  <si>
    <t>230-031-135</t>
  </si>
  <si>
    <t>230-032-113</t>
  </si>
  <si>
    <t>230-034-333</t>
  </si>
  <si>
    <t>230-037-114</t>
  </si>
  <si>
    <t>230-037-163</t>
  </si>
  <si>
    <t>230-037-164</t>
  </si>
  <si>
    <t>230-037-187</t>
  </si>
  <si>
    <t>230-037-332</t>
  </si>
  <si>
    <t>230-037-361</t>
  </si>
  <si>
    <t>230-040-312</t>
  </si>
  <si>
    <t>230-040-411</t>
  </si>
  <si>
    <t>230-040-418</t>
  </si>
  <si>
    <t>230-040-461</t>
  </si>
  <si>
    <t>230-040-541</t>
  </si>
  <si>
    <t>230-056-181</t>
  </si>
  <si>
    <t>230-056-552</t>
  </si>
  <si>
    <t>230-063-144</t>
  </si>
  <si>
    <t>230-063-211</t>
  </si>
  <si>
    <t>230-063-221</t>
  </si>
  <si>
    <t>230-063-231</t>
  </si>
  <si>
    <t>230-063-311</t>
  </si>
  <si>
    <t>230-067-129_1</t>
  </si>
  <si>
    <t>230-069-133</t>
  </si>
  <si>
    <t>230-069-173</t>
  </si>
  <si>
    <t>230-069-423</t>
  </si>
  <si>
    <t>230-073-343</t>
  </si>
  <si>
    <t>230-083-333</t>
  </si>
  <si>
    <t>230-083-351</t>
  </si>
  <si>
    <t>230-085-143</t>
  </si>
  <si>
    <t>230-085-312</t>
  </si>
  <si>
    <t>230-087-461</t>
  </si>
  <si>
    <t>230-131-418</t>
  </si>
  <si>
    <t>240-003-163</t>
  </si>
  <si>
    <t>240-006-131</t>
  </si>
  <si>
    <t>240-007-121</t>
  </si>
  <si>
    <t>240-011-162</t>
  </si>
  <si>
    <t>240-011-211</t>
  </si>
  <si>
    <t>240-014-163</t>
  </si>
  <si>
    <t>240-014-184</t>
  </si>
  <si>
    <t>240-014-199</t>
  </si>
  <si>
    <t>240-014-418</t>
  </si>
  <si>
    <t>240-020-221</t>
  </si>
  <si>
    <t>240-022-311</t>
  </si>
  <si>
    <t>240-022-312</t>
  </si>
  <si>
    <t>240-022-411</t>
  </si>
  <si>
    <t>240-024-171</t>
  </si>
  <si>
    <t>240-024-411</t>
  </si>
  <si>
    <t>240-027-165</t>
  </si>
  <si>
    <t>240-030-311</t>
  </si>
  <si>
    <t>240-031-312</t>
  </si>
  <si>
    <t>240-032-171</t>
  </si>
  <si>
    <t>240-032-331</t>
  </si>
  <si>
    <t>240-032-378</t>
  </si>
  <si>
    <t>240-040-461</t>
  </si>
  <si>
    <t>240-055-143</t>
  </si>
  <si>
    <t>240-055-162</t>
  </si>
  <si>
    <t>240-055-312</t>
  </si>
  <si>
    <t>240-056-181</t>
  </si>
  <si>
    <t>240-056-199</t>
  </si>
  <si>
    <t>240-056-552</t>
  </si>
  <si>
    <t>240-061-342</t>
  </si>
  <si>
    <t>240-061-471</t>
  </si>
  <si>
    <t>240-069-142</t>
  </si>
  <si>
    <t>240-069-146</t>
  </si>
  <si>
    <t>240-069-331</t>
  </si>
  <si>
    <t>240-073-542</t>
  </si>
  <si>
    <t>240-078-418</t>
  </si>
  <si>
    <t>240-083-351</t>
  </si>
  <si>
    <t>240-085-418</t>
  </si>
  <si>
    <t>240-087-461</t>
  </si>
  <si>
    <t>240-254-196</t>
  </si>
  <si>
    <t>240-254-211</t>
  </si>
  <si>
    <t>240-254-221</t>
  </si>
  <si>
    <t>240-254-312</t>
  </si>
  <si>
    <t>240-254-411</t>
  </si>
  <si>
    <t>240-258-418</t>
  </si>
  <si>
    <t>241-001-122</t>
  </si>
  <si>
    <t>241-003-163</t>
  </si>
  <si>
    <t>241-003-199</t>
  </si>
  <si>
    <t>241-005-117</t>
  </si>
  <si>
    <t>241-006-131</t>
  </si>
  <si>
    <t>241-011-162</t>
  </si>
  <si>
    <t>241-011-211</t>
  </si>
  <si>
    <t>241-014-162</t>
  </si>
  <si>
    <t>241-014-333</t>
  </si>
  <si>
    <t>241-015-461</t>
  </si>
  <si>
    <t>241-016-171</t>
  </si>
  <si>
    <t>241-016-192</t>
  </si>
  <si>
    <t>241-024-143</t>
  </si>
  <si>
    <t>241-024-162</t>
  </si>
  <si>
    <t>241-024-461</t>
  </si>
  <si>
    <t>241-031-163</t>
  </si>
  <si>
    <t>241-032-167</t>
  </si>
  <si>
    <t>241-040-461</t>
  </si>
  <si>
    <t>241-054-143</t>
  </si>
  <si>
    <t>241-054-312</t>
  </si>
  <si>
    <t>241-056-418</t>
  </si>
  <si>
    <t>241-061-461</t>
  </si>
  <si>
    <t>241-061-462</t>
  </si>
  <si>
    <t>241-063-141</t>
  </si>
  <si>
    <t>241-063-165</t>
  </si>
  <si>
    <t>241-063-211</t>
  </si>
  <si>
    <t>241-063-221</t>
  </si>
  <si>
    <t>241-069-117</t>
  </si>
  <si>
    <t>241-069-121</t>
  </si>
  <si>
    <t>241-069-142</t>
  </si>
  <si>
    <t>241-069-418</t>
  </si>
  <si>
    <t>241-073-422</t>
  </si>
  <si>
    <t>241-073-462</t>
  </si>
  <si>
    <t>241-083-351</t>
  </si>
  <si>
    <t>241-085-166</t>
  </si>
  <si>
    <t>241-085-180</t>
  </si>
  <si>
    <t>241-085-418</t>
  </si>
  <si>
    <t>241-087-461</t>
  </si>
  <si>
    <t>250-003-163</t>
  </si>
  <si>
    <t>250-005-117</t>
  </si>
  <si>
    <t>250-006-131</t>
  </si>
  <si>
    <t>250-007-135</t>
  </si>
  <si>
    <t>250-011-162</t>
  </si>
  <si>
    <t>250-011-167</t>
  </si>
  <si>
    <t>250-011-221</t>
  </si>
  <si>
    <t>250-012-423</t>
  </si>
  <si>
    <t>250-013-167</t>
  </si>
  <si>
    <t>250-014-148</t>
  </si>
  <si>
    <t>250-014-319</t>
  </si>
  <si>
    <t>250-014-541</t>
  </si>
  <si>
    <t>250-024-411</t>
  </si>
  <si>
    <t>250-029-411</t>
  </si>
  <si>
    <t>250-030-163</t>
  </si>
  <si>
    <t>250-030-211</t>
  </si>
  <si>
    <t>250-030-221</t>
  </si>
  <si>
    <t>250-030-312</t>
  </si>
  <si>
    <t>250-030-411</t>
  </si>
  <si>
    <t>250-031-146</t>
  </si>
  <si>
    <t>250-032-133</t>
  </si>
  <si>
    <t>250-032-153</t>
  </si>
  <si>
    <t>250-032-314</t>
  </si>
  <si>
    <t>250-032-411</t>
  </si>
  <si>
    <t>250-037-135</t>
  </si>
  <si>
    <t>250-037-183</t>
  </si>
  <si>
    <t>250-037-319</t>
  </si>
  <si>
    <t>250-039-411</t>
  </si>
  <si>
    <t>250-054-311</t>
  </si>
  <si>
    <t>250-054-418</t>
  </si>
  <si>
    <t>250-055-163</t>
  </si>
  <si>
    <t>250-055-311</t>
  </si>
  <si>
    <t>250-055-332</t>
  </si>
  <si>
    <t>250-056-461</t>
  </si>
  <si>
    <t>250-061-461</t>
  </si>
  <si>
    <t>250-061-541</t>
  </si>
  <si>
    <t>250-063-167</t>
  </si>
  <si>
    <t>250-063-199</t>
  </si>
  <si>
    <t>250-069-129_1</t>
  </si>
  <si>
    <t>250-073-343</t>
  </si>
  <si>
    <t>250-083-333</t>
  </si>
  <si>
    <t>250-083-351</t>
  </si>
  <si>
    <t>250-083-411</t>
  </si>
  <si>
    <t>250-085-171</t>
  </si>
  <si>
    <t>250-085-172</t>
  </si>
  <si>
    <t>250-085-192</t>
  </si>
  <si>
    <t>260-003-147</t>
  </si>
  <si>
    <t>260-006-131</t>
  </si>
  <si>
    <t>260-012-462</t>
  </si>
  <si>
    <t>260-014-361</t>
  </si>
  <si>
    <t>260-014-462</t>
  </si>
  <si>
    <t>260-015-326</t>
  </si>
  <si>
    <t>260-022-211</t>
  </si>
  <si>
    <t>260-022-311</t>
  </si>
  <si>
    <t>260-024-312</t>
  </si>
  <si>
    <t>260-027-146</t>
  </si>
  <si>
    <t>260-029-311</t>
  </si>
  <si>
    <t>260-031-199</t>
  </si>
  <si>
    <t>260-031-418</t>
  </si>
  <si>
    <t>260-032-462</t>
  </si>
  <si>
    <t>260-040-311</t>
  </si>
  <si>
    <t>260-054-171</t>
  </si>
  <si>
    <t>260-054-312</t>
  </si>
  <si>
    <t>260-055-121</t>
  </si>
  <si>
    <t>260-055-162</t>
  </si>
  <si>
    <t>260-055-314</t>
  </si>
  <si>
    <t>260-056-424</t>
  </si>
  <si>
    <t>260-061-461</t>
  </si>
  <si>
    <t>260-073-462</t>
  </si>
  <si>
    <t>260-083-351</t>
  </si>
  <si>
    <t>260-083-411</t>
  </si>
  <si>
    <t>260-253-333</t>
  </si>
  <si>
    <t>270-006-131</t>
  </si>
  <si>
    <t>270-011-162</t>
  </si>
  <si>
    <t>270-011-163</t>
  </si>
  <si>
    <t>270-011-167</t>
  </si>
  <si>
    <t>270-011-211</t>
  </si>
  <si>
    <t>270-011-221</t>
  </si>
  <si>
    <t>270-012-199</t>
  </si>
  <si>
    <t>270-014-326</t>
  </si>
  <si>
    <t>270-027-167</t>
  </si>
  <si>
    <t>270-029-199</t>
  </si>
  <si>
    <t>270-032-141</t>
  </si>
  <si>
    <t>270-032-144</t>
  </si>
  <si>
    <t>270-032-166</t>
  </si>
  <si>
    <t>270-032-171</t>
  </si>
  <si>
    <t>270-032-198</t>
  </si>
  <si>
    <t>270-032-318</t>
  </si>
  <si>
    <t>270-032-319</t>
  </si>
  <si>
    <t>270-032-326</t>
  </si>
  <si>
    <t>270-032-461</t>
  </si>
  <si>
    <t>270-032-462</t>
  </si>
  <si>
    <t>270-032-542</t>
  </si>
  <si>
    <t>270-034-192</t>
  </si>
  <si>
    <t>270-034-312</t>
  </si>
  <si>
    <t>270-034-333</t>
  </si>
  <si>
    <t>270-040-312</t>
  </si>
  <si>
    <t>270-040-461</t>
  </si>
  <si>
    <t>270-054-143</t>
  </si>
  <si>
    <t>270-054-311</t>
  </si>
  <si>
    <t>270-054-411</t>
  </si>
  <si>
    <t>270-055-192</t>
  </si>
  <si>
    <t>270-055-199</t>
  </si>
  <si>
    <t>270-056-147</t>
  </si>
  <si>
    <t>270-065-411</t>
  </si>
  <si>
    <t>270-065-462</t>
  </si>
  <si>
    <t>270-069-162</t>
  </si>
  <si>
    <t>270-083-351</t>
  </si>
  <si>
    <t>270-085-221</t>
  </si>
  <si>
    <t>270-087-541</t>
  </si>
  <si>
    <t>280-006-131</t>
  </si>
  <si>
    <t>280-011-162</t>
  </si>
  <si>
    <t>280-014-148</t>
  </si>
  <si>
    <t>280-014-151</t>
  </si>
  <si>
    <t>280-014-152</t>
  </si>
  <si>
    <t>280-014-231</t>
  </si>
  <si>
    <t>280-020-332</t>
  </si>
  <si>
    <t>280-020-418</t>
  </si>
  <si>
    <t>280-024-121</t>
  </si>
  <si>
    <t>280-024-142</t>
  </si>
  <si>
    <t>280-024-414</t>
  </si>
  <si>
    <t>280-032-333</t>
  </si>
  <si>
    <t>280-034-142</t>
  </si>
  <si>
    <t>280-034-151</t>
  </si>
  <si>
    <t>280-034-162</t>
  </si>
  <si>
    <t>280-034-327</t>
  </si>
  <si>
    <t>280-040-541</t>
  </si>
  <si>
    <t>280-054-142</t>
  </si>
  <si>
    <t>280-054-312</t>
  </si>
  <si>
    <t>280-056-321</t>
  </si>
  <si>
    <t>280-056-323</t>
  </si>
  <si>
    <t>280-056-332</t>
  </si>
  <si>
    <t>280-056-342</t>
  </si>
  <si>
    <t>280-056-461</t>
  </si>
  <si>
    <t>280-061-415</t>
  </si>
  <si>
    <t>280-067-117</t>
  </si>
  <si>
    <t>280-067-211</t>
  </si>
  <si>
    <t>280-069-147</t>
  </si>
  <si>
    <t>280-069-151</t>
  </si>
  <si>
    <t>280-069-171</t>
  </si>
  <si>
    <t>280-069-172</t>
  </si>
  <si>
    <t>280-069-361</t>
  </si>
  <si>
    <t>280-069-541</t>
  </si>
  <si>
    <t>280-083-351</t>
  </si>
  <si>
    <t>280-085-198</t>
  </si>
  <si>
    <t>280-087-461</t>
  </si>
  <si>
    <t>280-131-411</t>
  </si>
  <si>
    <t>280-258-418</t>
  </si>
  <si>
    <t>290-002-715</t>
  </si>
  <si>
    <t>290-003-163</t>
  </si>
  <si>
    <t>290-005-117</t>
  </si>
  <si>
    <t>290-006-131</t>
  </si>
  <si>
    <t>290-011-162</t>
  </si>
  <si>
    <t>290-011-164</t>
  </si>
  <si>
    <t>290-011-167</t>
  </si>
  <si>
    <t>290-011-221</t>
  </si>
  <si>
    <t>290-014-131</t>
  </si>
  <si>
    <t>290-014-142</t>
  </si>
  <si>
    <t>290-015-311</t>
  </si>
  <si>
    <t>290-016-126</t>
  </si>
  <si>
    <t>290-016-211</t>
  </si>
  <si>
    <t>290-016-221</t>
  </si>
  <si>
    <t>290-028-181</t>
  </si>
  <si>
    <t>290-028-211</t>
  </si>
  <si>
    <t>290-028-221</t>
  </si>
  <si>
    <t>290-030-163</t>
  </si>
  <si>
    <t>290-030-196</t>
  </si>
  <si>
    <t>290-030-211</t>
  </si>
  <si>
    <t>290-030-221</t>
  </si>
  <si>
    <t>290-030-312</t>
  </si>
  <si>
    <t>290-032-153</t>
  </si>
  <si>
    <t>290-032-192</t>
  </si>
  <si>
    <t>290-032-326</t>
  </si>
  <si>
    <t>290-032-418</t>
  </si>
  <si>
    <t>290-032-459</t>
  </si>
  <si>
    <t>290-034-162</t>
  </si>
  <si>
    <t>290-034-311</t>
  </si>
  <si>
    <t>290-034-462</t>
  </si>
  <si>
    <t>290-039-319</t>
  </si>
  <si>
    <t>290-040-461</t>
  </si>
  <si>
    <t>290-055-418</t>
  </si>
  <si>
    <t>290-067-117</t>
  </si>
  <si>
    <t>290-067-129_1</t>
  </si>
  <si>
    <t>290-067-211</t>
  </si>
  <si>
    <t>290-069-163</t>
  </si>
  <si>
    <t>290-069-331</t>
  </si>
  <si>
    <t>290-083-351</t>
  </si>
  <si>
    <t>290-087-541</t>
  </si>
  <si>
    <t>291-002-115</t>
  </si>
  <si>
    <t>291-006-131</t>
  </si>
  <si>
    <t>291-012-113</t>
  </si>
  <si>
    <t>291-012-211</t>
  </si>
  <si>
    <t>291-012-221</t>
  </si>
  <si>
    <t>291-012-231</t>
  </si>
  <si>
    <t>291-014-121</t>
  </si>
  <si>
    <t>291-014-162</t>
  </si>
  <si>
    <t>291-014-315</t>
  </si>
  <si>
    <t>291-014-333</t>
  </si>
  <si>
    <t>291-014-462</t>
  </si>
  <si>
    <t>291-016-126</t>
  </si>
  <si>
    <t>291-016-131</t>
  </si>
  <si>
    <t>291-016-171</t>
  </si>
  <si>
    <t>291-016-192</t>
  </si>
  <si>
    <t>291-016-211</t>
  </si>
  <si>
    <t>291-016-221</t>
  </si>
  <si>
    <t>291-022-151</t>
  </si>
  <si>
    <t>291-022-311</t>
  </si>
  <si>
    <t>291-022-327</t>
  </si>
  <si>
    <t>291-022-332</t>
  </si>
  <si>
    <t>291-028-181</t>
  </si>
  <si>
    <t>291-028-211</t>
  </si>
  <si>
    <t>291-028-221</t>
  </si>
  <si>
    <t>291-029-121</t>
  </si>
  <si>
    <t>291-031-142</t>
  </si>
  <si>
    <t>291-032-143</t>
  </si>
  <si>
    <t>291-032-167</t>
  </si>
  <si>
    <t>291-032-232</t>
  </si>
  <si>
    <t>291-032-319</t>
  </si>
  <si>
    <t>291-032-331</t>
  </si>
  <si>
    <t>291-054-167</t>
  </si>
  <si>
    <t>291-054-411</t>
  </si>
  <si>
    <t>291-056-147</t>
  </si>
  <si>
    <t>291-056-321</t>
  </si>
  <si>
    <t>291-056-322</t>
  </si>
  <si>
    <t>291-056-323</t>
  </si>
  <si>
    <t>291-061-411</t>
  </si>
  <si>
    <t>291-063-167</t>
  </si>
  <si>
    <t>291-063-231</t>
  </si>
  <si>
    <t>291-063-311</t>
  </si>
  <si>
    <t>291-063-411</t>
  </si>
  <si>
    <t>291-063-418</t>
  </si>
  <si>
    <t>291-067-117</t>
  </si>
  <si>
    <t>291-067-211</t>
  </si>
  <si>
    <t>291-069-173</t>
  </si>
  <si>
    <t>291-069-411</t>
  </si>
  <si>
    <t>291-073-311</t>
  </si>
  <si>
    <t>291-081-171</t>
  </si>
  <si>
    <t>291-083-351</t>
  </si>
  <si>
    <t>291-083-411</t>
  </si>
  <si>
    <t>291-085-311</t>
  </si>
  <si>
    <t>292-003-162</t>
  </si>
  <si>
    <t>292-003-199</t>
  </si>
  <si>
    <t>292-006-131</t>
  </si>
  <si>
    <t>292-007-121</t>
  </si>
  <si>
    <t>292-011-162</t>
  </si>
  <si>
    <t>292-014-163</t>
  </si>
  <si>
    <t>292-014-171</t>
  </si>
  <si>
    <t>292-014-312</t>
  </si>
  <si>
    <t>292-014-418</t>
  </si>
  <si>
    <t>292-014-541</t>
  </si>
  <si>
    <t>292-015-472</t>
  </si>
  <si>
    <t>292-022-181</t>
  </si>
  <si>
    <t>292-022-196</t>
  </si>
  <si>
    <t>292-022-211</t>
  </si>
  <si>
    <t>292-022-221</t>
  </si>
  <si>
    <t>292-022-411</t>
  </si>
  <si>
    <t>292-022-418</t>
  </si>
  <si>
    <t>292-024-142</t>
  </si>
  <si>
    <t>292-024-148</t>
  </si>
  <si>
    <t>292-029-162</t>
  </si>
  <si>
    <t>292-032-126</t>
  </si>
  <si>
    <t>292-032-192</t>
  </si>
  <si>
    <t>292-032-342</t>
  </si>
  <si>
    <t>292-034-162</t>
  </si>
  <si>
    <t>292-034-163</t>
  </si>
  <si>
    <t>292-034-333</t>
  </si>
  <si>
    <t>292-034-418</t>
  </si>
  <si>
    <t>292-034-461</t>
  </si>
  <si>
    <t>292-054-143</t>
  </si>
  <si>
    <t>292-054-312</t>
  </si>
  <si>
    <t>292-054-413</t>
  </si>
  <si>
    <t>292-054-423</t>
  </si>
  <si>
    <t>292-056-312</t>
  </si>
  <si>
    <t>292-056-411</t>
  </si>
  <si>
    <t>292-056-418</t>
  </si>
  <si>
    <t>292-056-462</t>
  </si>
  <si>
    <t>292-061-461</t>
  </si>
  <si>
    <t>292-069-423</t>
  </si>
  <si>
    <t>292-078-418</t>
  </si>
  <si>
    <t>292-083-351</t>
  </si>
  <si>
    <t>292-085-312</t>
  </si>
  <si>
    <t>292-085-413</t>
  </si>
  <si>
    <t>292-087-461</t>
  </si>
  <si>
    <t>292-131-413</t>
  </si>
  <si>
    <t>300-003-162</t>
  </si>
  <si>
    <t>300-006-131</t>
  </si>
  <si>
    <t>300-011-162</t>
  </si>
  <si>
    <t>300-012-163</t>
  </si>
  <si>
    <t>300-012-423</t>
  </si>
  <si>
    <t>300-013-129_2</t>
  </si>
  <si>
    <t>300-014-342</t>
  </si>
  <si>
    <t>300-014-423</t>
  </si>
  <si>
    <t>300-014-461</t>
  </si>
  <si>
    <t>300-014-541</t>
  </si>
  <si>
    <t>300-015-343</t>
  </si>
  <si>
    <t>300-016-171</t>
  </si>
  <si>
    <t>300-016-173</t>
  </si>
  <si>
    <t>300-016-311</t>
  </si>
  <si>
    <t>300-031-153</t>
  </si>
  <si>
    <t>300-031-181</t>
  </si>
  <si>
    <t>300-031-221</t>
  </si>
  <si>
    <t>300-032-314</t>
  </si>
  <si>
    <t>300-032-353</t>
  </si>
  <si>
    <t>300-034-163</t>
  </si>
  <si>
    <t>300-039-462</t>
  </si>
  <si>
    <t>300-040-312</t>
  </si>
  <si>
    <t>300-040-462</t>
  </si>
  <si>
    <t>300-054-199</t>
  </si>
  <si>
    <t>300-055-331</t>
  </si>
  <si>
    <t>300-056-311</t>
  </si>
  <si>
    <t>300-056-319</t>
  </si>
  <si>
    <t>300-061-414</t>
  </si>
  <si>
    <t>300-063-142</t>
  </si>
  <si>
    <t>300-063-165</t>
  </si>
  <si>
    <t>300-066-351</t>
  </si>
  <si>
    <t>300-067-117</t>
  </si>
  <si>
    <t>300-067-129_1</t>
  </si>
  <si>
    <t>300-067-211</t>
  </si>
  <si>
    <t>300-068-142</t>
  </si>
  <si>
    <t>300-069-173</t>
  </si>
  <si>
    <t>300-073-343</t>
  </si>
  <si>
    <t>300-083-351</t>
  </si>
  <si>
    <t>300-083-411</t>
  </si>
  <si>
    <t>300-087-541</t>
  </si>
  <si>
    <t>310-003-164</t>
  </si>
  <si>
    <t>310-006-131</t>
  </si>
  <si>
    <t>310-011-162</t>
  </si>
  <si>
    <t>310-011-163</t>
  </si>
  <si>
    <t>310-011-211</t>
  </si>
  <si>
    <t>310-012-312</t>
  </si>
  <si>
    <t>310-012-314</t>
  </si>
  <si>
    <t>310-012-372</t>
  </si>
  <si>
    <t>310-013-313</t>
  </si>
  <si>
    <t>310-014-163</t>
  </si>
  <si>
    <t>310-014-171</t>
  </si>
  <si>
    <t>310-014-361</t>
  </si>
  <si>
    <t>310-014-379</t>
  </si>
  <si>
    <t>310-016-171</t>
  </si>
  <si>
    <t>310-016-211</t>
  </si>
  <si>
    <t>310-016-221</t>
  </si>
  <si>
    <t>310-020-418</t>
  </si>
  <si>
    <t>310-024-146</t>
  </si>
  <si>
    <t>310-024-181</t>
  </si>
  <si>
    <t>310-029-312</t>
  </si>
  <si>
    <t>310-031-131</t>
  </si>
  <si>
    <t>310-031-196</t>
  </si>
  <si>
    <t>310-031-411</t>
  </si>
  <si>
    <t>310-031-462</t>
  </si>
  <si>
    <t>310-032-143</t>
  </si>
  <si>
    <t>310-040-311</t>
  </si>
  <si>
    <t>310-043-311</t>
  </si>
  <si>
    <t>310-054-171</t>
  </si>
  <si>
    <t>310-055-143</t>
  </si>
  <si>
    <t>310-055-351</t>
  </si>
  <si>
    <t>310-056-341</t>
  </si>
  <si>
    <t>310-056-342</t>
  </si>
  <si>
    <t>310-068-121</t>
  </si>
  <si>
    <t>310-068-142</t>
  </si>
  <si>
    <t>310-068-162</t>
  </si>
  <si>
    <t>310-068-314</t>
  </si>
  <si>
    <t>310-068-332</t>
  </si>
  <si>
    <t>310-069-121</t>
  </si>
  <si>
    <t>310-069-129_1</t>
  </si>
  <si>
    <t>310-069-131</t>
  </si>
  <si>
    <t>310-069-151</t>
  </si>
  <si>
    <t>310-069-164</t>
  </si>
  <si>
    <t>310-069-411</t>
  </si>
  <si>
    <t>310-069-418</t>
  </si>
  <si>
    <t>310-069-462</t>
  </si>
  <si>
    <t>310-069-541</t>
  </si>
  <si>
    <t>310-083-351</t>
  </si>
  <si>
    <t>310-087-541</t>
  </si>
  <si>
    <t>310-131-411</t>
  </si>
  <si>
    <t>310-256-319</t>
  </si>
  <si>
    <t>320-005-117</t>
  </si>
  <si>
    <t>320-006-131</t>
  </si>
  <si>
    <t>320-012-311</t>
  </si>
  <si>
    <t>320-012-411</t>
  </si>
  <si>
    <t>320-014-326</t>
  </si>
  <si>
    <t>320-014-332</t>
  </si>
  <si>
    <t>320-014-361</t>
  </si>
  <si>
    <t>320-016-331</t>
  </si>
  <si>
    <t>320-016-459</t>
  </si>
  <si>
    <t>320-020-221</t>
  </si>
  <si>
    <t>320-023-411</t>
  </si>
  <si>
    <t>320-024-311</t>
  </si>
  <si>
    <t>320-032-124</t>
  </si>
  <si>
    <t>320-032-311</t>
  </si>
  <si>
    <t>320-034-312</t>
  </si>
  <si>
    <t>320-054-152</t>
  </si>
  <si>
    <t>320-055-151</t>
  </si>
  <si>
    <t>320-055-163</t>
  </si>
  <si>
    <t>320-055-314</t>
  </si>
  <si>
    <t>320-061-311</t>
  </si>
  <si>
    <t>320-069-411</t>
  </si>
  <si>
    <t>320-081-423</t>
  </si>
  <si>
    <t>320-083-351</t>
  </si>
  <si>
    <t>320-085-413</t>
  </si>
  <si>
    <t>330-006-131</t>
  </si>
  <si>
    <t>330-011-163</t>
  </si>
  <si>
    <t>330-011-211</t>
  </si>
  <si>
    <t>330-014-171</t>
  </si>
  <si>
    <t>330-014-192</t>
  </si>
  <si>
    <t>330-014-196</t>
  </si>
  <si>
    <t>330-014-311</t>
  </si>
  <si>
    <t>330-014-342</t>
  </si>
  <si>
    <t>330-014-361</t>
  </si>
  <si>
    <t>330-014-541</t>
  </si>
  <si>
    <t>330-015-342</t>
  </si>
  <si>
    <t>330-016-171</t>
  </si>
  <si>
    <t>330-020-221</t>
  </si>
  <si>
    <t>330-022-153</t>
  </si>
  <si>
    <t>330-022-163</t>
  </si>
  <si>
    <t>330-022-181</t>
  </si>
  <si>
    <t>330-022-196</t>
  </si>
  <si>
    <t>330-022-231</t>
  </si>
  <si>
    <t>330-022-314</t>
  </si>
  <si>
    <t>330-022-411</t>
  </si>
  <si>
    <t>330-024-131</t>
  </si>
  <si>
    <t>330-024-171</t>
  </si>
  <si>
    <t>330-024-181</t>
  </si>
  <si>
    <t>330-029-131</t>
  </si>
  <si>
    <t>330-030-196</t>
  </si>
  <si>
    <t>330-030-418</t>
  </si>
  <si>
    <t>330-030-459</t>
  </si>
  <si>
    <t>330-030-462</t>
  </si>
  <si>
    <t>330-031-196</t>
  </si>
  <si>
    <t>330-032-151</t>
  </si>
  <si>
    <t>330-032-312</t>
  </si>
  <si>
    <t>330-032-332</t>
  </si>
  <si>
    <t>330-034-332</t>
  </si>
  <si>
    <t>330-037-146</t>
  </si>
  <si>
    <t>330-037-187</t>
  </si>
  <si>
    <t>330-037-235</t>
  </si>
  <si>
    <t>330-037-324</t>
  </si>
  <si>
    <t>330-037-332</t>
  </si>
  <si>
    <t>330-039-461</t>
  </si>
  <si>
    <t>330-040-146</t>
  </si>
  <si>
    <t>330-040-196</t>
  </si>
  <si>
    <t>330-040-211</t>
  </si>
  <si>
    <t>330-040-221</t>
  </si>
  <si>
    <t>330-040-311</t>
  </si>
  <si>
    <t>330-054-164</t>
  </si>
  <si>
    <t>330-054-192</t>
  </si>
  <si>
    <t>330-054-411</t>
  </si>
  <si>
    <t>330-055-114</t>
  </si>
  <si>
    <t>330-055-121</t>
  </si>
  <si>
    <t>330-055-163</t>
  </si>
  <si>
    <t>330-055-171</t>
  </si>
  <si>
    <t>330-055-198</t>
  </si>
  <si>
    <t>330-055-462</t>
  </si>
  <si>
    <t>330-056-311</t>
  </si>
  <si>
    <t>330-061-462</t>
  </si>
  <si>
    <t>330-061-542</t>
  </si>
  <si>
    <t>330-066-351</t>
  </si>
  <si>
    <t>330-068-331</t>
  </si>
  <si>
    <t>330-069-126</t>
  </si>
  <si>
    <t>330-069-149</t>
  </si>
  <si>
    <t>330-069-342</t>
  </si>
  <si>
    <t>330-073-418</t>
  </si>
  <si>
    <t>330-078-418</t>
  </si>
  <si>
    <t>330-083-351</t>
  </si>
  <si>
    <t>330-088-411</t>
  </si>
  <si>
    <t>340-006-131</t>
  </si>
  <si>
    <t>340-009-186</t>
  </si>
  <si>
    <t>340-011-163</t>
  </si>
  <si>
    <t>340-011-211</t>
  </si>
  <si>
    <t>340-011-221</t>
  </si>
  <si>
    <t>340-012-552</t>
  </si>
  <si>
    <t>340-015-462</t>
  </si>
  <si>
    <t>340-020-167</t>
  </si>
  <si>
    <t>340-022-181</t>
  </si>
  <si>
    <t>340-030-191</t>
  </si>
  <si>
    <t>340-030-196</t>
  </si>
  <si>
    <t>340-030-211</t>
  </si>
  <si>
    <t>340-030-221</t>
  </si>
  <si>
    <t>340-030-311</t>
  </si>
  <si>
    <t>340-030-312</t>
  </si>
  <si>
    <t>340-030-418</t>
  </si>
  <si>
    <t>340-030-462</t>
  </si>
  <si>
    <t>340-032-146</t>
  </si>
  <si>
    <t>340-034-196</t>
  </si>
  <si>
    <t>340-034-311</t>
  </si>
  <si>
    <t>340-037-125</t>
  </si>
  <si>
    <t>340-037-146</t>
  </si>
  <si>
    <t>340-037-167</t>
  </si>
  <si>
    <t>340-040-461</t>
  </si>
  <si>
    <t>340-040-541</t>
  </si>
  <si>
    <t>340-055-151</t>
  </si>
  <si>
    <t>340-055-211</t>
  </si>
  <si>
    <t>340-055-221</t>
  </si>
  <si>
    <t>340-055-231</t>
  </si>
  <si>
    <t>340-056-316</t>
  </si>
  <si>
    <t>340-056-322</t>
  </si>
  <si>
    <t>340-056-418</t>
  </si>
  <si>
    <t>340-056-462</t>
  </si>
  <si>
    <t>340-061-411</t>
  </si>
  <si>
    <t>340-065-312</t>
  </si>
  <si>
    <t>340-065-418</t>
  </si>
  <si>
    <t>340-065-542</t>
  </si>
  <si>
    <t>340-069-151</t>
  </si>
  <si>
    <t>340-069-314</t>
  </si>
  <si>
    <t>340-073-422</t>
  </si>
  <si>
    <t>340-078-418</t>
  </si>
  <si>
    <t>340-083-351</t>
  </si>
  <si>
    <t>340-085-418</t>
  </si>
  <si>
    <t>340-087-541</t>
  </si>
  <si>
    <t>340-153-311</t>
  </si>
  <si>
    <t>340-251-180</t>
  </si>
  <si>
    <t>340-251-211</t>
  </si>
  <si>
    <t>340-251-312</t>
  </si>
  <si>
    <t>340-251-333</t>
  </si>
  <si>
    <t>340-251-411</t>
  </si>
  <si>
    <t>340-254-461</t>
  </si>
  <si>
    <t>350-002-115</t>
  </si>
  <si>
    <t>350-005-129_1</t>
  </si>
  <si>
    <t>350-006-131</t>
  </si>
  <si>
    <t>350-011-162</t>
  </si>
  <si>
    <t>350-011-163</t>
  </si>
  <si>
    <t>350-011-211</t>
  </si>
  <si>
    <t>350-014-162</t>
  </si>
  <si>
    <t>350-014-191</t>
  </si>
  <si>
    <t>350-014-314</t>
  </si>
  <si>
    <t>350-014-326</t>
  </si>
  <si>
    <t>350-014-413</t>
  </si>
  <si>
    <t>350-015-163</t>
  </si>
  <si>
    <t>350-015-211</t>
  </si>
  <si>
    <t>350-015-311</t>
  </si>
  <si>
    <t>350-015-312</t>
  </si>
  <si>
    <t>350-015-418</t>
  </si>
  <si>
    <t>350-016-116</t>
  </si>
  <si>
    <t>350-016-411</t>
  </si>
  <si>
    <t>350-020-196</t>
  </si>
  <si>
    <t>350-020-221</t>
  </si>
  <si>
    <t>350-024-116</t>
  </si>
  <si>
    <t>350-024-163</t>
  </si>
  <si>
    <t>350-031-144</t>
  </si>
  <si>
    <t>350-031-152</t>
  </si>
  <si>
    <t>350-032-198</t>
  </si>
  <si>
    <t>350-032-314</t>
  </si>
  <si>
    <t>350-032-423</t>
  </si>
  <si>
    <t>350-034-192</t>
  </si>
  <si>
    <t>350-040-319</t>
  </si>
  <si>
    <t>350-054-143</t>
  </si>
  <si>
    <t>350-054-162</t>
  </si>
  <si>
    <t>350-054-171</t>
  </si>
  <si>
    <t>350-054-198</t>
  </si>
  <si>
    <t>350-054-423</t>
  </si>
  <si>
    <t>350-054-461</t>
  </si>
  <si>
    <t>350-055-143</t>
  </si>
  <si>
    <t>350-055-312</t>
  </si>
  <si>
    <t>350-056-181</t>
  </si>
  <si>
    <t>350-056-312</t>
  </si>
  <si>
    <t>350-061-311</t>
  </si>
  <si>
    <t>350-061-314</t>
  </si>
  <si>
    <t>350-061-342</t>
  </si>
  <si>
    <t>350-069-121</t>
  </si>
  <si>
    <t>350-078-418</t>
  </si>
  <si>
    <t>350-079-121</t>
  </si>
  <si>
    <t>350-079-211</t>
  </si>
  <si>
    <t>350-079-221</t>
  </si>
  <si>
    <t>350-079-231</t>
  </si>
  <si>
    <t>350-083-351</t>
  </si>
  <si>
    <t>350-083-411</t>
  </si>
  <si>
    <t>350-085-411</t>
  </si>
  <si>
    <t>350-085-418</t>
  </si>
  <si>
    <t>350-088-411</t>
  </si>
  <si>
    <t>350-258-418</t>
  </si>
  <si>
    <t>360-004-125</t>
  </si>
  <si>
    <t>360-005-129_1</t>
  </si>
  <si>
    <t>360-006-131</t>
  </si>
  <si>
    <t>360-010-116</t>
  </si>
  <si>
    <t>360-012-312</t>
  </si>
  <si>
    <t>360-012-462</t>
  </si>
  <si>
    <t>360-014-311</t>
  </si>
  <si>
    <t>360-014-361</t>
  </si>
  <si>
    <t>360-015-462</t>
  </si>
  <si>
    <t>360-024-192</t>
  </si>
  <si>
    <t>360-024-211</t>
  </si>
  <si>
    <t>360-024-221</t>
  </si>
  <si>
    <t>360-024-231</t>
  </si>
  <si>
    <t>360-024-311</t>
  </si>
  <si>
    <t>360-024-333</t>
  </si>
  <si>
    <t>360-024-462</t>
  </si>
  <si>
    <t>360-029-132</t>
  </si>
  <si>
    <t>360-029-211</t>
  </si>
  <si>
    <t>360-029-221</t>
  </si>
  <si>
    <t>360-029-231</t>
  </si>
  <si>
    <t>360-029-351</t>
  </si>
  <si>
    <t>360-029-411</t>
  </si>
  <si>
    <t>360-031-146</t>
  </si>
  <si>
    <t>360-031-311</t>
  </si>
  <si>
    <t>360-031-411</t>
  </si>
  <si>
    <t>360-031-418</t>
  </si>
  <si>
    <t>360-034-122</t>
  </si>
  <si>
    <t>360-034-135</t>
  </si>
  <si>
    <t>360-034-196</t>
  </si>
  <si>
    <t>360-037-125</t>
  </si>
  <si>
    <t>360-037-188</t>
  </si>
  <si>
    <t>360-037-331</t>
  </si>
  <si>
    <t>360-037-541</t>
  </si>
  <si>
    <t>360-040-461</t>
  </si>
  <si>
    <t>360-054-124</t>
  </si>
  <si>
    <t>360-055-191</t>
  </si>
  <si>
    <t>360-056-196</t>
  </si>
  <si>
    <t>360-063-144</t>
  </si>
  <si>
    <t>360-063-199</t>
  </si>
  <si>
    <t>360-069-131</t>
  </si>
  <si>
    <t>360-069-151</t>
  </si>
  <si>
    <t>360-069-162</t>
  </si>
  <si>
    <t>360-069-312</t>
  </si>
  <si>
    <t>360-069-314</t>
  </si>
  <si>
    <t>360-069-331</t>
  </si>
  <si>
    <t>360-069-459</t>
  </si>
  <si>
    <t>360-073-418</t>
  </si>
  <si>
    <t>360-083-351</t>
  </si>
  <si>
    <t>360-083-411</t>
  </si>
  <si>
    <t>360-131-418</t>
  </si>
  <si>
    <t>370-002-115</t>
  </si>
  <si>
    <t>370-003-162</t>
  </si>
  <si>
    <t>370-003-163</t>
  </si>
  <si>
    <t>370-006-131</t>
  </si>
  <si>
    <t>370-006-211</t>
  </si>
  <si>
    <t>370-006-221</t>
  </si>
  <si>
    <t>370-006-231</t>
  </si>
  <si>
    <t>370-012-411</t>
  </si>
  <si>
    <t>370-014-131</t>
  </si>
  <si>
    <t>370-014-191</t>
  </si>
  <si>
    <t>370-014-352</t>
  </si>
  <si>
    <t>370-016-162</t>
  </si>
  <si>
    <t>370-016-198</t>
  </si>
  <si>
    <t>370-016-411</t>
  </si>
  <si>
    <t>370-019-142</t>
  </si>
  <si>
    <t>370-019-152</t>
  </si>
  <si>
    <t>370-019-162</t>
  </si>
  <si>
    <t>370-019-163</t>
  </si>
  <si>
    <t>370-019-165</t>
  </si>
  <si>
    <t>370-019-167</t>
  </si>
  <si>
    <t>370-019-181</t>
  </si>
  <si>
    <t>370-019-187</t>
  </si>
  <si>
    <t>370-019-192</t>
  </si>
  <si>
    <t>370-019-311</t>
  </si>
  <si>
    <t>370-019-312</t>
  </si>
  <si>
    <t>370-019-327</t>
  </si>
  <si>
    <t>370-019-332</t>
  </si>
  <si>
    <t>370-019-343</t>
  </si>
  <si>
    <t>370-019-411</t>
  </si>
  <si>
    <t>370-019-418</t>
  </si>
  <si>
    <t>370-019-423</t>
  </si>
  <si>
    <t>370-019-541</t>
  </si>
  <si>
    <t>370-024-113</t>
  </si>
  <si>
    <t>370-027-165</t>
  </si>
  <si>
    <t>370-027-167</t>
  </si>
  <si>
    <t>370-029-162</t>
  </si>
  <si>
    <t>370-031-162</t>
  </si>
  <si>
    <t>370-031-167</t>
  </si>
  <si>
    <t>370-031-411</t>
  </si>
  <si>
    <t>370-032-163</t>
  </si>
  <si>
    <t>370-032-312</t>
  </si>
  <si>
    <t>370-032-319</t>
  </si>
  <si>
    <t>370-032-331</t>
  </si>
  <si>
    <t>370-032-422</t>
  </si>
  <si>
    <t>370-034-163</t>
  </si>
  <si>
    <t>370-034-312</t>
  </si>
  <si>
    <t>370-034-351</t>
  </si>
  <si>
    <t>370-034-411</t>
  </si>
  <si>
    <t>370-034-418</t>
  </si>
  <si>
    <t>370-040-541</t>
  </si>
  <si>
    <t>370-056-181</t>
  </si>
  <si>
    <t>370-056-311</t>
  </si>
  <si>
    <t>370-061-418</t>
  </si>
  <si>
    <t>370-067-117</t>
  </si>
  <si>
    <t>370-067-129_1</t>
  </si>
  <si>
    <t>370-067-211</t>
  </si>
  <si>
    <t>370-069-113</t>
  </si>
  <si>
    <t>370-069-116</t>
  </si>
  <si>
    <t>370-069-162</t>
  </si>
  <si>
    <t>370-069-311</t>
  </si>
  <si>
    <t>370-069-312</t>
  </si>
  <si>
    <t>370-078-418</t>
  </si>
  <si>
    <t>370-083-333</t>
  </si>
  <si>
    <t>370-083-351</t>
  </si>
  <si>
    <t>370-083-411</t>
  </si>
  <si>
    <t>370-085-121</t>
  </si>
  <si>
    <t>370-085-163</t>
  </si>
  <si>
    <t>370-085-231</t>
  </si>
  <si>
    <t>370-085-312</t>
  </si>
  <si>
    <t>380-006-131</t>
  </si>
  <si>
    <t>380-007-129_2</t>
  </si>
  <si>
    <t>380-011-162</t>
  </si>
  <si>
    <t>380-011-211</t>
  </si>
  <si>
    <t>380-014-121</t>
  </si>
  <si>
    <t>380-014-162</t>
  </si>
  <si>
    <t>380-014-231</t>
  </si>
  <si>
    <t>380-014-332</t>
  </si>
  <si>
    <t>380-014-462</t>
  </si>
  <si>
    <t>380-015-472</t>
  </si>
  <si>
    <t>380-019-351</t>
  </si>
  <si>
    <t>380-019-418</t>
  </si>
  <si>
    <t>380-029-411</t>
  </si>
  <si>
    <t>380-040-319</t>
  </si>
  <si>
    <t>380-040-541</t>
  </si>
  <si>
    <t>380-054-231</t>
  </si>
  <si>
    <t>380-061-461</t>
  </si>
  <si>
    <t>380-062-180</t>
  </si>
  <si>
    <t>380-062-211</t>
  </si>
  <si>
    <t>380-083-351</t>
  </si>
  <si>
    <t>390-003-176</t>
  </si>
  <si>
    <t>390-003-313</t>
  </si>
  <si>
    <t>390-006-131</t>
  </si>
  <si>
    <t>390-006-211</t>
  </si>
  <si>
    <t>390-006-221</t>
  </si>
  <si>
    <t>390-006-231</t>
  </si>
  <si>
    <t>390-007-135</t>
  </si>
  <si>
    <t>390-011-313</t>
  </si>
  <si>
    <t>390-012-411</t>
  </si>
  <si>
    <t>390-012-424</t>
  </si>
  <si>
    <t>390-013-188</t>
  </si>
  <si>
    <t>390-013-313</t>
  </si>
  <si>
    <t>390-024-113</t>
  </si>
  <si>
    <t>390-024-142</t>
  </si>
  <si>
    <t>390-024-143</t>
  </si>
  <si>
    <t>390-024-192</t>
  </si>
  <si>
    <t>390-024-231</t>
  </si>
  <si>
    <t>390-024-311</t>
  </si>
  <si>
    <t>390-029-199</t>
  </si>
  <si>
    <t>390-029-332</t>
  </si>
  <si>
    <t>390-030-311</t>
  </si>
  <si>
    <t>390-030-411</t>
  </si>
  <si>
    <t>390-030-418</t>
  </si>
  <si>
    <t>390-030-462</t>
  </si>
  <si>
    <t>390-031-167</t>
  </si>
  <si>
    <t>390-032-125</t>
  </si>
  <si>
    <t>390-034-163</t>
  </si>
  <si>
    <t>390-034-192</t>
  </si>
  <si>
    <t>390-037-129_1</t>
  </si>
  <si>
    <t>390-037-164</t>
  </si>
  <si>
    <t>390-037-313</t>
  </si>
  <si>
    <t>390-037-342</t>
  </si>
  <si>
    <t>390-040-411</t>
  </si>
  <si>
    <t>390-040-461</t>
  </si>
  <si>
    <t>390-054-131</t>
  </si>
  <si>
    <t>390-055-462</t>
  </si>
  <si>
    <t>390-056-552</t>
  </si>
  <si>
    <t>390-069-117</t>
  </si>
  <si>
    <t>390-069-131</t>
  </si>
  <si>
    <t>390-069-142</t>
  </si>
  <si>
    <t>390-069-311</t>
  </si>
  <si>
    <t>390-069-418</t>
  </si>
  <si>
    <t>390-078-418</t>
  </si>
  <si>
    <t>390-083-351</t>
  </si>
  <si>
    <t>390-087-461</t>
  </si>
  <si>
    <t>390-088-411</t>
  </si>
  <si>
    <t>390-251-180</t>
  </si>
  <si>
    <t>390-251-211</t>
  </si>
  <si>
    <t>400-003-311</t>
  </si>
  <si>
    <t>400-003-313</t>
  </si>
  <si>
    <t>400-005-117</t>
  </si>
  <si>
    <t>400-005-129_1</t>
  </si>
  <si>
    <t>400-006-131</t>
  </si>
  <si>
    <t>400-007-121</t>
  </si>
  <si>
    <t>400-009-186</t>
  </si>
  <si>
    <t>400-012-411</t>
  </si>
  <si>
    <t>400-013-313</t>
  </si>
  <si>
    <t>400-014-146</t>
  </si>
  <si>
    <t>400-014-313</t>
  </si>
  <si>
    <t>400-015-319</t>
  </si>
  <si>
    <t>400-015-411</t>
  </si>
  <si>
    <t>400-016-171</t>
  </si>
  <si>
    <t>400-019-188</t>
  </si>
  <si>
    <t>400-020-313</t>
  </si>
  <si>
    <t>400-020-332</t>
  </si>
  <si>
    <t>400-020-411</t>
  </si>
  <si>
    <t>400-024-411</t>
  </si>
  <si>
    <t>400-029-311</t>
  </si>
  <si>
    <t>400-029-411</t>
  </si>
  <si>
    <t>400-031-146</t>
  </si>
  <si>
    <t>400-031-164</t>
  </si>
  <si>
    <t>400-031-311</t>
  </si>
  <si>
    <t>400-031-313</t>
  </si>
  <si>
    <t>400-031-411</t>
  </si>
  <si>
    <t>400-032-146</t>
  </si>
  <si>
    <t>400-032-313</t>
  </si>
  <si>
    <t>400-032-418</t>
  </si>
  <si>
    <t>400-032-461</t>
  </si>
  <si>
    <t>400-034-313</t>
  </si>
  <si>
    <t>400-040-411</t>
  </si>
  <si>
    <t>400-043-311</t>
  </si>
  <si>
    <t>400-043-342</t>
  </si>
  <si>
    <t>400-055-196</t>
  </si>
  <si>
    <t>400-055-459</t>
  </si>
  <si>
    <t>400-055-462</t>
  </si>
  <si>
    <t>400-056-552</t>
  </si>
  <si>
    <t>400-061-311</t>
  </si>
  <si>
    <t>400-061-414</t>
  </si>
  <si>
    <t>400-067-117</t>
  </si>
  <si>
    <t>400-067-211</t>
  </si>
  <si>
    <t>400-068-311</t>
  </si>
  <si>
    <t>400-068-411</t>
  </si>
  <si>
    <t>400-069-143</t>
  </si>
  <si>
    <t>400-069-146</t>
  </si>
  <si>
    <t>400-069-171</t>
  </si>
  <si>
    <t>400-069-196</t>
  </si>
  <si>
    <t>400-069-313</t>
  </si>
  <si>
    <t>400-069-461</t>
  </si>
  <si>
    <t>400-069-462</t>
  </si>
  <si>
    <t>400-079-121</t>
  </si>
  <si>
    <t>400-079-211</t>
  </si>
  <si>
    <t>400-079-221</t>
  </si>
  <si>
    <t>400-079-231</t>
  </si>
  <si>
    <t>400-081-423</t>
  </si>
  <si>
    <t>400-083-351</t>
  </si>
  <si>
    <t>400-085-192</t>
  </si>
  <si>
    <t>400-085-313</t>
  </si>
  <si>
    <t>400-085-411</t>
  </si>
  <si>
    <t>400-254-411</t>
  </si>
  <si>
    <t>410-003-311</t>
  </si>
  <si>
    <t>410-006-131</t>
  </si>
  <si>
    <t>410-007-121</t>
  </si>
  <si>
    <t>410-007-132</t>
  </si>
  <si>
    <t>410-011-162</t>
  </si>
  <si>
    <t>410-012-413</t>
  </si>
  <si>
    <t>410-012-461</t>
  </si>
  <si>
    <t>410-013-163</t>
  </si>
  <si>
    <t>410-014-162</t>
  </si>
  <si>
    <t>410-014-196</t>
  </si>
  <si>
    <t>410-014-327</t>
  </si>
  <si>
    <t>410-014-541</t>
  </si>
  <si>
    <t>410-020-221</t>
  </si>
  <si>
    <t>410-022-181</t>
  </si>
  <si>
    <t>410-022-311</t>
  </si>
  <si>
    <t>410-024-142</t>
  </si>
  <si>
    <t>410-024-192</t>
  </si>
  <si>
    <t>410-029-411</t>
  </si>
  <si>
    <t>410-032-199</t>
  </si>
  <si>
    <t>410-032-418</t>
  </si>
  <si>
    <t>410-032-462</t>
  </si>
  <si>
    <t>410-034-135</t>
  </si>
  <si>
    <t>410-037-125</t>
  </si>
  <si>
    <t>410-037-163</t>
  </si>
  <si>
    <t>410-037-198</t>
  </si>
  <si>
    <t>410-037-324</t>
  </si>
  <si>
    <t>410-054-418</t>
  </si>
  <si>
    <t>410-055-166</t>
  </si>
  <si>
    <t>410-055-327</t>
  </si>
  <si>
    <t>410-055-342</t>
  </si>
  <si>
    <t>410-055-418</t>
  </si>
  <si>
    <t>410-063-311</t>
  </si>
  <si>
    <t>410-067-117</t>
  </si>
  <si>
    <t>410-067-211</t>
  </si>
  <si>
    <t>410-068-142</t>
  </si>
  <si>
    <t>410-068-332</t>
  </si>
  <si>
    <t>410-068-418</t>
  </si>
  <si>
    <t>410-069-171</t>
  </si>
  <si>
    <t>410-069-333</t>
  </si>
  <si>
    <t>410-081-171</t>
  </si>
  <si>
    <t>410-081-175</t>
  </si>
  <si>
    <t>410-081-211</t>
  </si>
  <si>
    <t>410-081-221</t>
  </si>
  <si>
    <t>410-081-231</t>
  </si>
  <si>
    <t>410-081-422</t>
  </si>
  <si>
    <t>410-081-423</t>
  </si>
  <si>
    <t>410-081-424</t>
  </si>
  <si>
    <t>410-081-425</t>
  </si>
  <si>
    <t>410-083-351</t>
  </si>
  <si>
    <t>410-085-196</t>
  </si>
  <si>
    <t>410-085-418</t>
  </si>
  <si>
    <t>410-087-311</t>
  </si>
  <si>
    <t>410-087-541</t>
  </si>
  <si>
    <t>410-088-411</t>
  </si>
  <si>
    <t>410-131-412</t>
  </si>
  <si>
    <t>410-131-413</t>
  </si>
  <si>
    <t>410-131-418</t>
  </si>
  <si>
    <t>410-153-418</t>
  </si>
  <si>
    <t>410-256-411</t>
  </si>
  <si>
    <t>420-012-231</t>
  </si>
  <si>
    <t>420-014-311</t>
  </si>
  <si>
    <t>420-014-379</t>
  </si>
  <si>
    <t>420-015-311</t>
  </si>
  <si>
    <t>420-015-312</t>
  </si>
  <si>
    <t>420-015-411</t>
  </si>
  <si>
    <t>420-015-542</t>
  </si>
  <si>
    <t>420-016-211</t>
  </si>
  <si>
    <t>420-016-221</t>
  </si>
  <si>
    <t>420-019-121</t>
  </si>
  <si>
    <t>420-019-123</t>
  </si>
  <si>
    <t>420-019-124</t>
  </si>
  <si>
    <t>420-019-126</t>
  </si>
  <si>
    <t>420-019-151</t>
  </si>
  <si>
    <t>420-019-162</t>
  </si>
  <si>
    <t>420-019-171</t>
  </si>
  <si>
    <t>420-019-173</t>
  </si>
  <si>
    <t>420-019-175</t>
  </si>
  <si>
    <t>420-019-181</t>
  </si>
  <si>
    <t>420-019-198</t>
  </si>
  <si>
    <t>420-019-211</t>
  </si>
  <si>
    <t>420-019-221</t>
  </si>
  <si>
    <t>420-019-231</t>
  </si>
  <si>
    <t>420-019-311</t>
  </si>
  <si>
    <t>420-019-331</t>
  </si>
  <si>
    <t>420-019-411</t>
  </si>
  <si>
    <t>420-019-462</t>
  </si>
  <si>
    <t>420-019-541</t>
  </si>
  <si>
    <t>420-022-181</t>
  </si>
  <si>
    <t>420-022-311</t>
  </si>
  <si>
    <t>420-028-181</t>
  </si>
  <si>
    <t>420-028-211</t>
  </si>
  <si>
    <t>420-029-311</t>
  </si>
  <si>
    <t>420-029-312</t>
  </si>
  <si>
    <t>420-029-411</t>
  </si>
  <si>
    <t>420-031-131</t>
  </si>
  <si>
    <t>420-031-142</t>
  </si>
  <si>
    <t>420-032-153</t>
  </si>
  <si>
    <t>420-034-411</t>
  </si>
  <si>
    <t>420-037-126</t>
  </si>
  <si>
    <t>420-037-146</t>
  </si>
  <si>
    <t>420-037-165</t>
  </si>
  <si>
    <t>420-037-175</t>
  </si>
  <si>
    <t>420-037-422</t>
  </si>
  <si>
    <t>420-037-423</t>
  </si>
  <si>
    <t>420-040-311</t>
  </si>
  <si>
    <t>420-046-180</t>
  </si>
  <si>
    <t>420-046-211</t>
  </si>
  <si>
    <t>420-054-411</t>
  </si>
  <si>
    <t>420-056-342</t>
  </si>
  <si>
    <t>420-056-552</t>
  </si>
  <si>
    <t>420-057-541</t>
  </si>
  <si>
    <t>420-065-311</t>
  </si>
  <si>
    <t>420-065-411</t>
  </si>
  <si>
    <t>420-069-117</t>
  </si>
  <si>
    <t>420-069-231</t>
  </si>
  <si>
    <t>420-069-418</t>
  </si>
  <si>
    <t>420-073-343</t>
  </si>
  <si>
    <t>420-083-411</t>
  </si>
  <si>
    <t>420-087-461</t>
  </si>
  <si>
    <t>420-088-411</t>
  </si>
  <si>
    <t>420-257-411</t>
  </si>
  <si>
    <t>420-257-418</t>
  </si>
  <si>
    <t>421-001-125</t>
  </si>
  <si>
    <t>421-003-163</t>
  </si>
  <si>
    <t>421-003-199</t>
  </si>
  <si>
    <t>421-006-131</t>
  </si>
  <si>
    <t>421-006-211</t>
  </si>
  <si>
    <t>421-006-221</t>
  </si>
  <si>
    <t>421-006-231</t>
  </si>
  <si>
    <t>421-008-317</t>
  </si>
  <si>
    <t>421-009-185</t>
  </si>
  <si>
    <t>421-011-313</t>
  </si>
  <si>
    <t>421-012-113</t>
  </si>
  <si>
    <t>421-012-211</t>
  </si>
  <si>
    <t>421-012-221</t>
  </si>
  <si>
    <t>421-012-231</t>
  </si>
  <si>
    <t>421-012-372</t>
  </si>
  <si>
    <t>421-014-192</t>
  </si>
  <si>
    <t>421-014-311</t>
  </si>
  <si>
    <t>421-014-361</t>
  </si>
  <si>
    <t>421-014-462</t>
  </si>
  <si>
    <t>421-016-331</t>
  </si>
  <si>
    <t>421-024-121</t>
  </si>
  <si>
    <t>421-024-192</t>
  </si>
  <si>
    <t>421-024-331</t>
  </si>
  <si>
    <t>421-029-121</t>
  </si>
  <si>
    <t>421-029-311</t>
  </si>
  <si>
    <t>421-029-312</t>
  </si>
  <si>
    <t>421-031-121</t>
  </si>
  <si>
    <t>421-031-132</t>
  </si>
  <si>
    <t>421-031-142</t>
  </si>
  <si>
    <t>421-031-311</t>
  </si>
  <si>
    <t>421-031-312</t>
  </si>
  <si>
    <t>421-031-418</t>
  </si>
  <si>
    <t>421-032-131</t>
  </si>
  <si>
    <t>421-032-171</t>
  </si>
  <si>
    <t>421-032-198</t>
  </si>
  <si>
    <t>421-034-121</t>
  </si>
  <si>
    <t>421-034-143</t>
  </si>
  <si>
    <t>421-054-142</t>
  </si>
  <si>
    <t>421-054-171</t>
  </si>
  <si>
    <t>421-055-121</t>
  </si>
  <si>
    <t>421-069-198</t>
  </si>
  <si>
    <t>421-069-199</t>
  </si>
  <si>
    <t>421-069-327</t>
  </si>
  <si>
    <t>421-069-344</t>
  </si>
  <si>
    <t>421-078-418</t>
  </si>
  <si>
    <t>421-083-351</t>
  </si>
  <si>
    <t>421-085-311</t>
  </si>
  <si>
    <t>421-087-541</t>
  </si>
  <si>
    <t>421-088-411</t>
  </si>
  <si>
    <t>421-131-415</t>
  </si>
  <si>
    <t>421-256-411</t>
  </si>
  <si>
    <t>421-256-541</t>
  </si>
  <si>
    <t>422-009-186</t>
  </si>
  <si>
    <t>422-014-332</t>
  </si>
  <si>
    <t>422-016-171</t>
  </si>
  <si>
    <t>422-016-174</t>
  </si>
  <si>
    <t>422-024-181</t>
  </si>
  <si>
    <t>422-024-211</t>
  </si>
  <si>
    <t>422-024-221</t>
  </si>
  <si>
    <t>422-024-312</t>
  </si>
  <si>
    <t>422-027-221</t>
  </si>
  <si>
    <t>422-029-311</t>
  </si>
  <si>
    <t>422-029-312</t>
  </si>
  <si>
    <t>422-031-311</t>
  </si>
  <si>
    <t>422-032-146</t>
  </si>
  <si>
    <t>422-032-151</t>
  </si>
  <si>
    <t>422-034-121</t>
  </si>
  <si>
    <t>422-034-211</t>
  </si>
  <si>
    <t>422-034-221</t>
  </si>
  <si>
    <t>422-034-231</t>
  </si>
  <si>
    <t>422-037-147</t>
  </si>
  <si>
    <t>422-037-152</t>
  </si>
  <si>
    <t>422-037-171</t>
  </si>
  <si>
    <t>422-037-187</t>
  </si>
  <si>
    <t>422-037-192</t>
  </si>
  <si>
    <t>422-037-321</t>
  </si>
  <si>
    <t>422-037-322</t>
  </si>
  <si>
    <t>422-037-323</t>
  </si>
  <si>
    <t>422-037-325</t>
  </si>
  <si>
    <t>422-037-327</t>
  </si>
  <si>
    <t>422-037-375</t>
  </si>
  <si>
    <t>422-037-422</t>
  </si>
  <si>
    <t>422-037-451</t>
  </si>
  <si>
    <t>422-037-459</t>
  </si>
  <si>
    <t>422-037-461</t>
  </si>
  <si>
    <t>422-037-462</t>
  </si>
  <si>
    <t>422-037-522</t>
  </si>
  <si>
    <t>422-055-196</t>
  </si>
  <si>
    <t>422-055-331</t>
  </si>
  <si>
    <t>422-056-344</t>
  </si>
  <si>
    <t>422-061-411</t>
  </si>
  <si>
    <t>422-078-418</t>
  </si>
  <si>
    <t>422-081-171</t>
  </si>
  <si>
    <t>422-081-211</t>
  </si>
  <si>
    <t>422-083-351</t>
  </si>
  <si>
    <t>422-085-198</t>
  </si>
  <si>
    <t>422-085-221</t>
  </si>
  <si>
    <t>422-087-462</t>
  </si>
  <si>
    <t>422-088-411</t>
  </si>
  <si>
    <t>422-258-418</t>
  </si>
  <si>
    <t>430-002-715</t>
  </si>
  <si>
    <t>430-003-163</t>
  </si>
  <si>
    <t>430-003-164</t>
  </si>
  <si>
    <t>430-006-131</t>
  </si>
  <si>
    <t>430-011-162</t>
  </si>
  <si>
    <t>430-011-167</t>
  </si>
  <si>
    <t>430-014-191</t>
  </si>
  <si>
    <t>430-014-192</t>
  </si>
  <si>
    <t>430-014-311</t>
  </si>
  <si>
    <t>430-014-418</t>
  </si>
  <si>
    <t>430-014-542</t>
  </si>
  <si>
    <t>430-015-472</t>
  </si>
  <si>
    <t>430-016-121</t>
  </si>
  <si>
    <t>430-016-124</t>
  </si>
  <si>
    <t>430-016-131</t>
  </si>
  <si>
    <t>430-016-146</t>
  </si>
  <si>
    <t>430-016-198</t>
  </si>
  <si>
    <t>430-023-411</t>
  </si>
  <si>
    <t>430-024-116</t>
  </si>
  <si>
    <t>430-024-126</t>
  </si>
  <si>
    <t>430-024-142</t>
  </si>
  <si>
    <t>430-024-461</t>
  </si>
  <si>
    <t>430-029-311</t>
  </si>
  <si>
    <t>430-029-411</t>
  </si>
  <si>
    <t>430-031-197</t>
  </si>
  <si>
    <t>430-032-125</t>
  </si>
  <si>
    <t>430-032-146</t>
  </si>
  <si>
    <t>430-032-164</t>
  </si>
  <si>
    <t>430-032-192</t>
  </si>
  <si>
    <t>430-034-163</t>
  </si>
  <si>
    <t>430-040-461</t>
  </si>
  <si>
    <t>430-054-143</t>
  </si>
  <si>
    <t>430-054-312</t>
  </si>
  <si>
    <t>430-054-418</t>
  </si>
  <si>
    <t>430-055-121</t>
  </si>
  <si>
    <t>430-056-312</t>
  </si>
  <si>
    <t>430-063-311</t>
  </si>
  <si>
    <t>430-069-117</t>
  </si>
  <si>
    <t>430-069-129_1</t>
  </si>
  <si>
    <t>430-069-162</t>
  </si>
  <si>
    <t>430-069-166</t>
  </si>
  <si>
    <t>430-069-173</t>
  </si>
  <si>
    <t>430-069-418</t>
  </si>
  <si>
    <t>430-083-351</t>
  </si>
  <si>
    <t>430-088-411</t>
  </si>
  <si>
    <t>430-256-411</t>
  </si>
  <si>
    <t>430-256-461</t>
  </si>
  <si>
    <t>440-003-313</t>
  </si>
  <si>
    <t>440-006-131</t>
  </si>
  <si>
    <t>440-011-163</t>
  </si>
  <si>
    <t>440-011-167</t>
  </si>
  <si>
    <t>440-011-313</t>
  </si>
  <si>
    <t>440-012-461</t>
  </si>
  <si>
    <t>440-012-462</t>
  </si>
  <si>
    <t>440-013-313</t>
  </si>
  <si>
    <t>440-014-312</t>
  </si>
  <si>
    <t>440-014-313</t>
  </si>
  <si>
    <t>440-014-319</t>
  </si>
  <si>
    <t>440-014-326</t>
  </si>
  <si>
    <t>440-014-332</t>
  </si>
  <si>
    <t>440-014-379</t>
  </si>
  <si>
    <t>440-014-422</t>
  </si>
  <si>
    <t>440-024-193</t>
  </si>
  <si>
    <t>440-024-198</t>
  </si>
  <si>
    <t>440-024-313</t>
  </si>
  <si>
    <t>440-027-313</t>
  </si>
  <si>
    <t>440-029-131</t>
  </si>
  <si>
    <t>440-029-148</t>
  </si>
  <si>
    <t>440-029-313</t>
  </si>
  <si>
    <t>440-032-143</t>
  </si>
  <si>
    <t>440-032-144</t>
  </si>
  <si>
    <t>440-032-148</t>
  </si>
  <si>
    <t>440-032-167</t>
  </si>
  <si>
    <t>440-032-312</t>
  </si>
  <si>
    <t>440-032-313</t>
  </si>
  <si>
    <t>440-032-332</t>
  </si>
  <si>
    <t>440-032-353</t>
  </si>
  <si>
    <t>440-032-411</t>
  </si>
  <si>
    <t>440-032-418</t>
  </si>
  <si>
    <t>440-032-541</t>
  </si>
  <si>
    <t>440-034-313</t>
  </si>
  <si>
    <t>440-034-333</t>
  </si>
  <si>
    <t>440-034-462</t>
  </si>
  <si>
    <t>440-039-311</t>
  </si>
  <si>
    <t>440-040-541</t>
  </si>
  <si>
    <t>440-054-135</t>
  </si>
  <si>
    <t>440-055-313</t>
  </si>
  <si>
    <t>440-056-147</t>
  </si>
  <si>
    <t>440-056-199</t>
  </si>
  <si>
    <t>440-056-342</t>
  </si>
  <si>
    <t>440-056-462</t>
  </si>
  <si>
    <t>440-063-121</t>
  </si>
  <si>
    <t>440-063-184</t>
  </si>
  <si>
    <t>440-063-312</t>
  </si>
  <si>
    <t>440-063-313</t>
  </si>
  <si>
    <t>440-069-117</t>
  </si>
  <si>
    <t>440-069-313</t>
  </si>
  <si>
    <t>440-069-344</t>
  </si>
  <si>
    <t>440-069-411</t>
  </si>
  <si>
    <t>440-073-462</t>
  </si>
  <si>
    <t>440-079-121</t>
  </si>
  <si>
    <t>440-079-211</t>
  </si>
  <si>
    <t>440-079-221</t>
  </si>
  <si>
    <t>440-079-231</t>
  </si>
  <si>
    <t>440-079-311</t>
  </si>
  <si>
    <t>440-079-411</t>
  </si>
  <si>
    <t>440-079-418</t>
  </si>
  <si>
    <t>440-081-171</t>
  </si>
  <si>
    <t>440-083-351</t>
  </si>
  <si>
    <t>440-083-411</t>
  </si>
  <si>
    <t>440-085-312</t>
  </si>
  <si>
    <t>440-085-313</t>
  </si>
  <si>
    <t>440-258-418</t>
  </si>
  <si>
    <t>450-006-131</t>
  </si>
  <si>
    <t>450-011-162</t>
  </si>
  <si>
    <t>450-011-167</t>
  </si>
  <si>
    <t>450-015-461</t>
  </si>
  <si>
    <t>450-016-116</t>
  </si>
  <si>
    <t>450-016-331</t>
  </si>
  <si>
    <t>450-016-418</t>
  </si>
  <si>
    <t>450-030-312</t>
  </si>
  <si>
    <t>450-030-418</t>
  </si>
  <si>
    <t>450-030-461</t>
  </si>
  <si>
    <t>450-032-462</t>
  </si>
  <si>
    <t>450-055-142</t>
  </si>
  <si>
    <t>450-055-311</t>
  </si>
  <si>
    <t>450-056-326</t>
  </si>
  <si>
    <t>450-061-411</t>
  </si>
  <si>
    <t>450-068-418</t>
  </si>
  <si>
    <t>450-069-196</t>
  </si>
  <si>
    <t>450-069-197</t>
  </si>
  <si>
    <t>450-069-333</t>
  </si>
  <si>
    <t>450-073-418</t>
  </si>
  <si>
    <t>450-083-333</t>
  </si>
  <si>
    <t>450-083-351</t>
  </si>
  <si>
    <t>450-083-411</t>
  </si>
  <si>
    <t>450-085-197</t>
  </si>
  <si>
    <t>450-085-198</t>
  </si>
  <si>
    <t>450-085-311</t>
  </si>
  <si>
    <t>450-251-163</t>
  </si>
  <si>
    <t>450-251-211</t>
  </si>
  <si>
    <t>450-251-221</t>
  </si>
  <si>
    <t>450-251-312</t>
  </si>
  <si>
    <t>450-251-333</t>
  </si>
  <si>
    <t>450-251-411</t>
  </si>
  <si>
    <t>450-251-462</t>
  </si>
  <si>
    <t>460-003-163</t>
  </si>
  <si>
    <t>460-006-131</t>
  </si>
  <si>
    <t>460-006-211</t>
  </si>
  <si>
    <t>460-006-221</t>
  </si>
  <si>
    <t>460-006-231</t>
  </si>
  <si>
    <t>460-013-188</t>
  </si>
  <si>
    <t>460-015-472</t>
  </si>
  <si>
    <t>460-019-199</t>
  </si>
  <si>
    <t>460-024-131</t>
  </si>
  <si>
    <t>460-024-181</t>
  </si>
  <si>
    <t>460-029-146</t>
  </si>
  <si>
    <t>460-031-181</t>
  </si>
  <si>
    <t>460-032-163</t>
  </si>
  <si>
    <t>460-032-314</t>
  </si>
  <si>
    <t>460-032-318</t>
  </si>
  <si>
    <t>460-032-332</t>
  </si>
  <si>
    <t>460-034-121</t>
  </si>
  <si>
    <t>460-034-192</t>
  </si>
  <si>
    <t>460-034-462</t>
  </si>
  <si>
    <t>460-040-418</t>
  </si>
  <si>
    <t>460-040-461</t>
  </si>
  <si>
    <t>460-040-462</t>
  </si>
  <si>
    <t>460-040-541</t>
  </si>
  <si>
    <t>460-054-124</t>
  </si>
  <si>
    <t>460-056-181</t>
  </si>
  <si>
    <t>460-056-326</t>
  </si>
  <si>
    <t>460-056-411</t>
  </si>
  <si>
    <t>460-056-424</t>
  </si>
  <si>
    <t>460-056-425</t>
  </si>
  <si>
    <t>460-061-415</t>
  </si>
  <si>
    <t>460-067-117</t>
  </si>
  <si>
    <t>460-067-129_1</t>
  </si>
  <si>
    <t>460-067-211</t>
  </si>
  <si>
    <t>460-068-124</t>
  </si>
  <si>
    <t>460-068-167</t>
  </si>
  <si>
    <t>460-069-312</t>
  </si>
  <si>
    <t>460-073-343</t>
  </si>
  <si>
    <t>460-083-351</t>
  </si>
  <si>
    <t>460-083-411</t>
  </si>
  <si>
    <t>460-085-191</t>
  </si>
  <si>
    <t>460-085-312</t>
  </si>
  <si>
    <t>460-085-418</t>
  </si>
  <si>
    <t>470-006-131</t>
  </si>
  <si>
    <t>470-006-133</t>
  </si>
  <si>
    <t>470-006-211</t>
  </si>
  <si>
    <t>470-006-221</t>
  </si>
  <si>
    <t>470-007-129_2</t>
  </si>
  <si>
    <t>470-011-163</t>
  </si>
  <si>
    <t>470-011-211</t>
  </si>
  <si>
    <t>470-012-312</t>
  </si>
  <si>
    <t>470-012-462</t>
  </si>
  <si>
    <t>470-012-551</t>
  </si>
  <si>
    <t>470-014-327</t>
  </si>
  <si>
    <t>470-014-342</t>
  </si>
  <si>
    <t>470-014-361</t>
  </si>
  <si>
    <t>470-014-379</t>
  </si>
  <si>
    <t>470-015-312</t>
  </si>
  <si>
    <t>470-016-171</t>
  </si>
  <si>
    <t>470-016-331</t>
  </si>
  <si>
    <t>470-020-142</t>
  </si>
  <si>
    <t>470-020-162</t>
  </si>
  <si>
    <t>470-020-221</t>
  </si>
  <si>
    <t>470-024-121</t>
  </si>
  <si>
    <t>470-024-162</t>
  </si>
  <si>
    <t>470-024-191</t>
  </si>
  <si>
    <t>470-024-199</t>
  </si>
  <si>
    <t>470-024-332</t>
  </si>
  <si>
    <t>470-029-312</t>
  </si>
  <si>
    <t>470-031-167</t>
  </si>
  <si>
    <t>470-032-135</t>
  </si>
  <si>
    <t>470-032-411</t>
  </si>
  <si>
    <t>470-034-192</t>
  </si>
  <si>
    <t>470-040-461</t>
  </si>
  <si>
    <t>470-043-197</t>
  </si>
  <si>
    <t>470-054-142</t>
  </si>
  <si>
    <t>470-068-151</t>
  </si>
  <si>
    <t>470-068-162</t>
  </si>
  <si>
    <t>470-068-199</t>
  </si>
  <si>
    <t>470-068-231</t>
  </si>
  <si>
    <t>470-069-142</t>
  </si>
  <si>
    <t>470-069-151</t>
  </si>
  <si>
    <t>470-069-162</t>
  </si>
  <si>
    <t>470-069-171</t>
  </si>
  <si>
    <t>470-069-198</t>
  </si>
  <si>
    <t>470-083-351</t>
  </si>
  <si>
    <t>470-085-312</t>
  </si>
  <si>
    <t>470-087-541</t>
  </si>
  <si>
    <t>470-253-333</t>
  </si>
  <si>
    <t>480-005-129_1</t>
  </si>
  <si>
    <t>480-006-131</t>
  </si>
  <si>
    <t>480-006-211</t>
  </si>
  <si>
    <t>480-006-221</t>
  </si>
  <si>
    <t>480-006-231</t>
  </si>
  <si>
    <t>480-007-121</t>
  </si>
  <si>
    <t>480-009-185</t>
  </si>
  <si>
    <t>480-013-131</t>
  </si>
  <si>
    <t>480-013-162</t>
  </si>
  <si>
    <t>480-014-121</t>
  </si>
  <si>
    <t>480-014-231</t>
  </si>
  <si>
    <t>480-014-332</t>
  </si>
  <si>
    <t>480-014-333</t>
  </si>
  <si>
    <t>480-014-418</t>
  </si>
  <si>
    <t>480-014-459</t>
  </si>
  <si>
    <t>480-016-198</t>
  </si>
  <si>
    <t>480-019-116</t>
  </si>
  <si>
    <t>480-019-129_1</t>
  </si>
  <si>
    <t>480-019-191</t>
  </si>
  <si>
    <t>480-019-193</t>
  </si>
  <si>
    <t>480-019-351</t>
  </si>
  <si>
    <t>480-019-353</t>
  </si>
  <si>
    <t>480-019-422</t>
  </si>
  <si>
    <t>480-024-142</t>
  </si>
  <si>
    <t>480-024-411</t>
  </si>
  <si>
    <t>480-032-411</t>
  </si>
  <si>
    <t>480-040-312</t>
  </si>
  <si>
    <t>480-040-461</t>
  </si>
  <si>
    <t>480-040-541</t>
  </si>
  <si>
    <t>480-043-131</t>
  </si>
  <si>
    <t>480-046-180</t>
  </si>
  <si>
    <t>480-046-211</t>
  </si>
  <si>
    <t>480-054-411</t>
  </si>
  <si>
    <t>480-055-151</t>
  </si>
  <si>
    <t>480-055-312</t>
  </si>
  <si>
    <t>480-061-413</t>
  </si>
  <si>
    <t>480-061-418</t>
  </si>
  <si>
    <t>480-069-413</t>
  </si>
  <si>
    <t>480-069-461</t>
  </si>
  <si>
    <t>480-083-351</t>
  </si>
  <si>
    <t>480-083-411</t>
  </si>
  <si>
    <t>480-087-461</t>
  </si>
  <si>
    <t>480-088-411</t>
  </si>
  <si>
    <t>480-253-314</t>
  </si>
  <si>
    <t>480-253-411</t>
  </si>
  <si>
    <t>480-256-411</t>
  </si>
  <si>
    <t>490-005-117</t>
  </si>
  <si>
    <t>490-006-131</t>
  </si>
  <si>
    <t>490-011-167</t>
  </si>
  <si>
    <t>490-011-211</t>
  </si>
  <si>
    <t>490-011-221</t>
  </si>
  <si>
    <t>490-011-313</t>
  </si>
  <si>
    <t>490-012-231</t>
  </si>
  <si>
    <t>490-013-313</t>
  </si>
  <si>
    <t>490-014-148</t>
  </si>
  <si>
    <t>490-014-313</t>
  </si>
  <si>
    <t>490-014-423</t>
  </si>
  <si>
    <t>490-015-418</t>
  </si>
  <si>
    <t>490-015-472</t>
  </si>
  <si>
    <t>490-020-313</t>
  </si>
  <si>
    <t>490-023-411</t>
  </si>
  <si>
    <t>490-024-192</t>
  </si>
  <si>
    <t>490-024-312</t>
  </si>
  <si>
    <t>490-024-313</t>
  </si>
  <si>
    <t>490-024-461</t>
  </si>
  <si>
    <t>490-027-313</t>
  </si>
  <si>
    <t>490-029-148</t>
  </si>
  <si>
    <t>490-030-411</t>
  </si>
  <si>
    <t>490-030-461</t>
  </si>
  <si>
    <t>490-032-133</t>
  </si>
  <si>
    <t>490-032-172</t>
  </si>
  <si>
    <t>490-032-313</t>
  </si>
  <si>
    <t>490-032-344</t>
  </si>
  <si>
    <t>490-034-313</t>
  </si>
  <si>
    <t>490-034-461</t>
  </si>
  <si>
    <t>490-034-462</t>
  </si>
  <si>
    <t>490-037-123</t>
  </si>
  <si>
    <t>490-037-162</t>
  </si>
  <si>
    <t>490-037-313</t>
  </si>
  <si>
    <t>490-037-319</t>
  </si>
  <si>
    <t>490-037-361</t>
  </si>
  <si>
    <t>490-054-313</t>
  </si>
  <si>
    <t>490-055-313</t>
  </si>
  <si>
    <t>490-056-187</t>
  </si>
  <si>
    <t>490-056-552</t>
  </si>
  <si>
    <t>490-061-411</t>
  </si>
  <si>
    <t>490-063-146</t>
  </si>
  <si>
    <t>490-063-313</t>
  </si>
  <si>
    <t>490-065-191</t>
  </si>
  <si>
    <t>490-065-211</t>
  </si>
  <si>
    <t>490-065-221</t>
  </si>
  <si>
    <t>490-065-311</t>
  </si>
  <si>
    <t>490-065-312</t>
  </si>
  <si>
    <t>490-065-411</t>
  </si>
  <si>
    <t>490-069-117</t>
  </si>
  <si>
    <t>490-069-313</t>
  </si>
  <si>
    <t>490-083-351</t>
  </si>
  <si>
    <t>490-085-312</t>
  </si>
  <si>
    <t>490-087-541</t>
  </si>
  <si>
    <t>490-254-312</t>
  </si>
  <si>
    <t>490-254-411</t>
  </si>
  <si>
    <t>490-258-418</t>
  </si>
  <si>
    <t>491-003-231</t>
  </si>
  <si>
    <t>491-005-129_1</t>
  </si>
  <si>
    <t>491-006-131</t>
  </si>
  <si>
    <t>491-009-185</t>
  </si>
  <si>
    <t>491-011-162</t>
  </si>
  <si>
    <t>491-011-167</t>
  </si>
  <si>
    <t>491-011-221</t>
  </si>
  <si>
    <t>491-014-162</t>
  </si>
  <si>
    <t>491-014-422</t>
  </si>
  <si>
    <t>491-015-411</t>
  </si>
  <si>
    <t>491-015-418</t>
  </si>
  <si>
    <t>491-015-462</t>
  </si>
  <si>
    <t>491-016-198</t>
  </si>
  <si>
    <t>491-024-411</t>
  </si>
  <si>
    <t>491-027-146</t>
  </si>
  <si>
    <t>491-028-181</t>
  </si>
  <si>
    <t>491-028-211</t>
  </si>
  <si>
    <t>491-028-221</t>
  </si>
  <si>
    <t>491-032-167</t>
  </si>
  <si>
    <t>491-032-333</t>
  </si>
  <si>
    <t>491-032-342</t>
  </si>
  <si>
    <t>491-032-361</t>
  </si>
  <si>
    <t>491-034-332</t>
  </si>
  <si>
    <t>491-040-163</t>
  </si>
  <si>
    <t>491-040-166</t>
  </si>
  <si>
    <t>491-040-211</t>
  </si>
  <si>
    <t>491-040-221</t>
  </si>
  <si>
    <t>491-040-312</t>
  </si>
  <si>
    <t>491-040-461</t>
  </si>
  <si>
    <t>491-063-311</t>
  </si>
  <si>
    <t>491-063-411</t>
  </si>
  <si>
    <t>491-069-121</t>
  </si>
  <si>
    <t>491-069-131</t>
  </si>
  <si>
    <t>491-069-173</t>
  </si>
  <si>
    <t>491-069-418</t>
  </si>
  <si>
    <t>491-083-351</t>
  </si>
  <si>
    <t>491-085-143</t>
  </si>
  <si>
    <t>491-085-163</t>
  </si>
  <si>
    <t>491-085-312</t>
  </si>
  <si>
    <t>491-087-461</t>
  </si>
  <si>
    <t>491-131-413</t>
  </si>
  <si>
    <t>500-003-311</t>
  </si>
  <si>
    <t>500-006-131</t>
  </si>
  <si>
    <t>500-007-121</t>
  </si>
  <si>
    <t>500-011-313</t>
  </si>
  <si>
    <t>500-012-199</t>
  </si>
  <si>
    <t>500-014-361</t>
  </si>
  <si>
    <t>500-014-541</t>
  </si>
  <si>
    <t>500-015-472</t>
  </si>
  <si>
    <t>500-016-331</t>
  </si>
  <si>
    <t>500-024-142</t>
  </si>
  <si>
    <t>500-029-146</t>
  </si>
  <si>
    <t>500-032-142</t>
  </si>
  <si>
    <t>500-032-192</t>
  </si>
  <si>
    <t>500-032-331</t>
  </si>
  <si>
    <t>500-034-311</t>
  </si>
  <si>
    <t>500-040-317</t>
  </si>
  <si>
    <t>500-040-461</t>
  </si>
  <si>
    <t>500-054-199</t>
  </si>
  <si>
    <t>500-054-311</t>
  </si>
  <si>
    <t>500-056-172</t>
  </si>
  <si>
    <t>500-056-181</t>
  </si>
  <si>
    <t>500-056-187</t>
  </si>
  <si>
    <t>500-056-324</t>
  </si>
  <si>
    <t>500-056-418</t>
  </si>
  <si>
    <t>500-056-552</t>
  </si>
  <si>
    <t>500-061-462</t>
  </si>
  <si>
    <t>500-063-199</t>
  </si>
  <si>
    <t>500-067-117</t>
  </si>
  <si>
    <t>500-067-129_1</t>
  </si>
  <si>
    <t>500-067-211</t>
  </si>
  <si>
    <t>500-068-199</t>
  </si>
  <si>
    <t>500-069-116</t>
  </si>
  <si>
    <t>500-069-129_1</t>
  </si>
  <si>
    <t>500-069-142</t>
  </si>
  <si>
    <t>500-069-143</t>
  </si>
  <si>
    <t>500-069-151</t>
  </si>
  <si>
    <t>500-069-152</t>
  </si>
  <si>
    <t>500-083-351</t>
  </si>
  <si>
    <t>500-085-198</t>
  </si>
  <si>
    <t>500-085-221</t>
  </si>
  <si>
    <t>500-085-312</t>
  </si>
  <si>
    <t>500-087-461</t>
  </si>
  <si>
    <t>500-088-411</t>
  </si>
  <si>
    <t>510-003-166</t>
  </si>
  <si>
    <t>510-006-131</t>
  </si>
  <si>
    <t>510-011-162</t>
  </si>
  <si>
    <t>510-011-166</t>
  </si>
  <si>
    <t>510-011-167</t>
  </si>
  <si>
    <t>510-011-221</t>
  </si>
  <si>
    <t>510-012-199</t>
  </si>
  <si>
    <t>510-014-121</t>
  </si>
  <si>
    <t>510-014-166</t>
  </si>
  <si>
    <t>510-021-187</t>
  </si>
  <si>
    <t>510-021-211</t>
  </si>
  <si>
    <t>510-021-221</t>
  </si>
  <si>
    <t>510-024-192</t>
  </si>
  <si>
    <t>510-029-121</t>
  </si>
  <si>
    <t>510-029-146</t>
  </si>
  <si>
    <t>510-029-211</t>
  </si>
  <si>
    <t>510-029-221</t>
  </si>
  <si>
    <t>510-029-231</t>
  </si>
  <si>
    <t>510-030-411</t>
  </si>
  <si>
    <t>510-030-418</t>
  </si>
  <si>
    <t>510-037-125</t>
  </si>
  <si>
    <t>510-037-146</t>
  </si>
  <si>
    <t>510-037-152</t>
  </si>
  <si>
    <t>510-037-191</t>
  </si>
  <si>
    <t>510-037-312</t>
  </si>
  <si>
    <t>510-037-353</t>
  </si>
  <si>
    <t>510-040-461</t>
  </si>
  <si>
    <t>510-054-192</t>
  </si>
  <si>
    <t>510-056-418</t>
  </si>
  <si>
    <t>510-061-311</t>
  </si>
  <si>
    <t>510-061-342</t>
  </si>
  <si>
    <t>510-061-411</t>
  </si>
  <si>
    <t>510-061-418</t>
  </si>
  <si>
    <t>510-061-461</t>
  </si>
  <si>
    <t>510-061-462</t>
  </si>
  <si>
    <t>510-063-133</t>
  </si>
  <si>
    <t>510-063-144</t>
  </si>
  <si>
    <t>510-063-145</t>
  </si>
  <si>
    <t>510-065-418</t>
  </si>
  <si>
    <t>510-067-117</t>
  </si>
  <si>
    <t>510-067-211</t>
  </si>
  <si>
    <t>510-069-121</t>
  </si>
  <si>
    <t>510-073-462</t>
  </si>
  <si>
    <t>510-079-121</t>
  </si>
  <si>
    <t>510-079-131</t>
  </si>
  <si>
    <t>510-079-211</t>
  </si>
  <si>
    <t>510-079-411</t>
  </si>
  <si>
    <t>510-083-351</t>
  </si>
  <si>
    <t>510-085-180</t>
  </si>
  <si>
    <t>510-087-541</t>
  </si>
  <si>
    <t>510-088-411</t>
  </si>
  <si>
    <t>510-253-411</t>
  </si>
  <si>
    <t>510-253-459</t>
  </si>
  <si>
    <t>510-254-411</t>
  </si>
  <si>
    <t>520-003-162</t>
  </si>
  <si>
    <t>520-003-199</t>
  </si>
  <si>
    <t>520-005-116</t>
  </si>
  <si>
    <t>520-006-131</t>
  </si>
  <si>
    <t>520-006-231</t>
  </si>
  <si>
    <t>520-009-186</t>
  </si>
  <si>
    <t>520-011-162</t>
  </si>
  <si>
    <t>520-015-311</t>
  </si>
  <si>
    <t>520-015-319</t>
  </si>
  <si>
    <t>520-016-411</t>
  </si>
  <si>
    <t>520-019-122</t>
  </si>
  <si>
    <t>520-019-135</t>
  </si>
  <si>
    <t>520-019-183</t>
  </si>
  <si>
    <t>520-019-188</t>
  </si>
  <si>
    <t>520-019-411</t>
  </si>
  <si>
    <t>520-019-418</t>
  </si>
  <si>
    <t>520-019-462</t>
  </si>
  <si>
    <t>520-023-312</t>
  </si>
  <si>
    <t>520-023-411</t>
  </si>
  <si>
    <t>520-027-165</t>
  </si>
  <si>
    <t>520-032-148</t>
  </si>
  <si>
    <t>520-032-331</t>
  </si>
  <si>
    <t>520-032-361</t>
  </si>
  <si>
    <t>520-032-418</t>
  </si>
  <si>
    <t>520-040-319</t>
  </si>
  <si>
    <t>520-040-411</t>
  </si>
  <si>
    <t>520-054-411</t>
  </si>
  <si>
    <t>520-056-312</t>
  </si>
  <si>
    <t>520-063-541</t>
  </si>
  <si>
    <t>520-067-117</t>
  </si>
  <si>
    <t>520-067-211</t>
  </si>
  <si>
    <t>520-069-121</t>
  </si>
  <si>
    <t>520-069-126</t>
  </si>
  <si>
    <t>520-069-133</t>
  </si>
  <si>
    <t>520-069-143</t>
  </si>
  <si>
    <t>520-069-198</t>
  </si>
  <si>
    <t>520-069-311</t>
  </si>
  <si>
    <t>520-083-333</t>
  </si>
  <si>
    <t>520-083-351</t>
  </si>
  <si>
    <t>520-085-221</t>
  </si>
  <si>
    <t>520-087-461</t>
  </si>
  <si>
    <t>520-253-312</t>
  </si>
  <si>
    <t>520-253-333</t>
  </si>
  <si>
    <t>520-253-411</t>
  </si>
  <si>
    <t>520-253-459</t>
  </si>
  <si>
    <t>530-001-125</t>
  </si>
  <si>
    <t>530-003-164</t>
  </si>
  <si>
    <t>530-003-311</t>
  </si>
  <si>
    <t>530-006-131</t>
  </si>
  <si>
    <t>530-012-552</t>
  </si>
  <si>
    <t>530-013-313</t>
  </si>
  <si>
    <t>530-014-146</t>
  </si>
  <si>
    <t>530-014-171</t>
  </si>
  <si>
    <t>530-014-192</t>
  </si>
  <si>
    <t>530-014-196</t>
  </si>
  <si>
    <t>530-014-361</t>
  </si>
  <si>
    <t>530-014-411</t>
  </si>
  <si>
    <t>530-014-422</t>
  </si>
  <si>
    <t>530-014-541</t>
  </si>
  <si>
    <t>530-020-211</t>
  </si>
  <si>
    <t>530-020-313</t>
  </si>
  <si>
    <t>530-024-192</t>
  </si>
  <si>
    <t>530-024-411</t>
  </si>
  <si>
    <t>530-031-153</t>
  </si>
  <si>
    <t>530-031-332</t>
  </si>
  <si>
    <t>530-031-418</t>
  </si>
  <si>
    <t>530-032-164</t>
  </si>
  <si>
    <t>530-032-171</t>
  </si>
  <si>
    <t>530-032-192</t>
  </si>
  <si>
    <t>530-032-314</t>
  </si>
  <si>
    <t>530-032-418</t>
  </si>
  <si>
    <t>530-034-191</t>
  </si>
  <si>
    <t>530-034-196</t>
  </si>
  <si>
    <t>530-034-199</t>
  </si>
  <si>
    <t>530-040-541</t>
  </si>
  <si>
    <t>530-054-163</t>
  </si>
  <si>
    <t>530-054-164</t>
  </si>
  <si>
    <t>530-054-171</t>
  </si>
  <si>
    <t>530-054-198</t>
  </si>
  <si>
    <t>530-054-313</t>
  </si>
  <si>
    <t>530-055-413</t>
  </si>
  <si>
    <t>530-061-326</t>
  </si>
  <si>
    <t>530-061-414</t>
  </si>
  <si>
    <t>530-067-117</t>
  </si>
  <si>
    <t>530-067-211</t>
  </si>
  <si>
    <t>530-069-147</t>
  </si>
  <si>
    <t>530-069-331</t>
  </si>
  <si>
    <t>530-069-332</t>
  </si>
  <si>
    <t>530-069-423</t>
  </si>
  <si>
    <t>530-069-462</t>
  </si>
  <si>
    <t>530-083-333</t>
  </si>
  <si>
    <t>530-083-351</t>
  </si>
  <si>
    <t>530-087-461</t>
  </si>
  <si>
    <t>540-001-123</t>
  </si>
  <si>
    <t>540-002-115</t>
  </si>
  <si>
    <t>540-003-162</t>
  </si>
  <si>
    <t>540-006-131</t>
  </si>
  <si>
    <t>540-009-186</t>
  </si>
  <si>
    <t>540-009-189</t>
  </si>
  <si>
    <t>540-009-231</t>
  </si>
  <si>
    <t>540-011-162</t>
  </si>
  <si>
    <t>540-011-221</t>
  </si>
  <si>
    <t>540-014-319</t>
  </si>
  <si>
    <t>540-014-327</t>
  </si>
  <si>
    <t>540-015-343</t>
  </si>
  <si>
    <t>540-015-472</t>
  </si>
  <si>
    <t>540-023-418</t>
  </si>
  <si>
    <t>540-024-418</t>
  </si>
  <si>
    <t>540-027-352</t>
  </si>
  <si>
    <t>540-031-131</t>
  </si>
  <si>
    <t>540-031-143</t>
  </si>
  <si>
    <t>540-031-311</t>
  </si>
  <si>
    <t>540-031-312</t>
  </si>
  <si>
    <t>540-031-418</t>
  </si>
  <si>
    <t>540-034-162</t>
  </si>
  <si>
    <t>540-034-163</t>
  </si>
  <si>
    <t>540-034-312</t>
  </si>
  <si>
    <t>540-034-332</t>
  </si>
  <si>
    <t>540-034-351</t>
  </si>
  <si>
    <t>540-034-411</t>
  </si>
  <si>
    <t>540-040-411</t>
  </si>
  <si>
    <t>540-040-461</t>
  </si>
  <si>
    <t>540-054-162</t>
  </si>
  <si>
    <t>540-055-131</t>
  </si>
  <si>
    <t>540-055-195</t>
  </si>
  <si>
    <t>540-055-413</t>
  </si>
  <si>
    <t>540-055-461</t>
  </si>
  <si>
    <t>540-069-171</t>
  </si>
  <si>
    <t>540-073-418</t>
  </si>
  <si>
    <t>540-083-351</t>
  </si>
  <si>
    <t>540-087-461</t>
  </si>
  <si>
    <t>540-253-192</t>
  </si>
  <si>
    <t>540-253-211</t>
  </si>
  <si>
    <t>540-253-221</t>
  </si>
  <si>
    <t>540-253-411</t>
  </si>
  <si>
    <t>540-253-459</t>
  </si>
  <si>
    <t>540-256-411</t>
  </si>
  <si>
    <t>540-256-461</t>
  </si>
  <si>
    <t>540-258-418</t>
  </si>
  <si>
    <t>550-003-163</t>
  </si>
  <si>
    <t>550-006-131</t>
  </si>
  <si>
    <t>550-011-162</t>
  </si>
  <si>
    <t>550-012-411</t>
  </si>
  <si>
    <t>550-014-327</t>
  </si>
  <si>
    <t>550-014-361</t>
  </si>
  <si>
    <t>550-016-192</t>
  </si>
  <si>
    <t>550-022-181</t>
  </si>
  <si>
    <t>550-022-418</t>
  </si>
  <si>
    <t>550-024-113</t>
  </si>
  <si>
    <t>550-024-142</t>
  </si>
  <si>
    <t>550-024-162</t>
  </si>
  <si>
    <t>550-027-165</t>
  </si>
  <si>
    <t>550-029-163</t>
  </si>
  <si>
    <t>550-029-199</t>
  </si>
  <si>
    <t>550-032-146</t>
  </si>
  <si>
    <t>550-032-351</t>
  </si>
  <si>
    <t>550-032-461</t>
  </si>
  <si>
    <t>550-054-142</t>
  </si>
  <si>
    <t>550-056-181</t>
  </si>
  <si>
    <t>550-056-199</t>
  </si>
  <si>
    <t>550-056-319</t>
  </si>
  <si>
    <t>550-056-418</t>
  </si>
  <si>
    <t>550-056-461</t>
  </si>
  <si>
    <t>550-063-165</t>
  </si>
  <si>
    <t>550-069-135</t>
  </si>
  <si>
    <t>550-069-142</t>
  </si>
  <si>
    <t>550-069-418</t>
  </si>
  <si>
    <t>550-073-462</t>
  </si>
  <si>
    <t>550-083-351</t>
  </si>
  <si>
    <t>550-085-418</t>
  </si>
  <si>
    <t>550-087-541</t>
  </si>
  <si>
    <t>550-131-418</t>
  </si>
  <si>
    <t>560-006-131</t>
  </si>
  <si>
    <t>560-007-121</t>
  </si>
  <si>
    <t>560-009-189</t>
  </si>
  <si>
    <t>560-011-162</t>
  </si>
  <si>
    <t>560-011-167</t>
  </si>
  <si>
    <t>560-011-211</t>
  </si>
  <si>
    <t>560-014-142</t>
  </si>
  <si>
    <t>560-014-146</t>
  </si>
  <si>
    <t>560-014-231</t>
  </si>
  <si>
    <t>560-014-314</t>
  </si>
  <si>
    <t>560-014-326</t>
  </si>
  <si>
    <t>560-014-333</t>
  </si>
  <si>
    <t>560-014-361</t>
  </si>
  <si>
    <t>560-016-221</t>
  </si>
  <si>
    <t>560-016-332</t>
  </si>
  <si>
    <t>560-023-196</t>
  </si>
  <si>
    <t>560-023-211</t>
  </si>
  <si>
    <t>560-023-221</t>
  </si>
  <si>
    <t>560-023-312</t>
  </si>
  <si>
    <t>560-032-312</t>
  </si>
  <si>
    <t>560-032-418</t>
  </si>
  <si>
    <t>560-034-163</t>
  </si>
  <si>
    <t>560-034-192</t>
  </si>
  <si>
    <t>560-034-312</t>
  </si>
  <si>
    <t>560-034-351</t>
  </si>
  <si>
    <t>560-034-353</t>
  </si>
  <si>
    <t>560-034-418</t>
  </si>
  <si>
    <t>560-040-311</t>
  </si>
  <si>
    <t>560-055-314</t>
  </si>
  <si>
    <t>560-056-181</t>
  </si>
  <si>
    <t>560-056-331</t>
  </si>
  <si>
    <t>560-063-163</t>
  </si>
  <si>
    <t>560-069-117</t>
  </si>
  <si>
    <t>560-069-133</t>
  </si>
  <si>
    <t>560-069-142</t>
  </si>
  <si>
    <t>560-069-162</t>
  </si>
  <si>
    <t>560-069-163</t>
  </si>
  <si>
    <t>560-078-418</t>
  </si>
  <si>
    <t>560-083-351</t>
  </si>
  <si>
    <t>560-083-411</t>
  </si>
  <si>
    <t>560-085-312</t>
  </si>
  <si>
    <t>560-085-411</t>
  </si>
  <si>
    <t>560-085-418</t>
  </si>
  <si>
    <t>560-087-461</t>
  </si>
  <si>
    <t>560-253-171</t>
  </si>
  <si>
    <t>560-253-192</t>
  </si>
  <si>
    <t>560-253-211</t>
  </si>
  <si>
    <t>560-253-221</t>
  </si>
  <si>
    <t>560-253-312</t>
  </si>
  <si>
    <t>560-253-411</t>
  </si>
  <si>
    <t>570-006-131</t>
  </si>
  <si>
    <t>570-006-231</t>
  </si>
  <si>
    <t>570-009-186</t>
  </si>
  <si>
    <t>570-011-162</t>
  </si>
  <si>
    <t>570-011-211</t>
  </si>
  <si>
    <t>570-013-163</t>
  </si>
  <si>
    <t>570-015-312</t>
  </si>
  <si>
    <t>570-019-131</t>
  </si>
  <si>
    <t>570-019-173</t>
  </si>
  <si>
    <t>570-024-113</t>
  </si>
  <si>
    <t>570-024-121</t>
  </si>
  <si>
    <t>570-024-312</t>
  </si>
  <si>
    <t>570-029-142</t>
  </si>
  <si>
    <t>570-029-411</t>
  </si>
  <si>
    <t>570-031-411</t>
  </si>
  <si>
    <t>570-034-361</t>
  </si>
  <si>
    <t>570-040-411</t>
  </si>
  <si>
    <t>570-055-131</t>
  </si>
  <si>
    <t>570-055-199</t>
  </si>
  <si>
    <t>570-056-181</t>
  </si>
  <si>
    <t>570-056-311</t>
  </si>
  <si>
    <t>570-056-541</t>
  </si>
  <si>
    <t>570-056-542</t>
  </si>
  <si>
    <t>570-056-552</t>
  </si>
  <si>
    <t>570-073-311</t>
  </si>
  <si>
    <t>570-083-351</t>
  </si>
  <si>
    <t>570-083-411</t>
  </si>
  <si>
    <t>570-085-163</t>
  </si>
  <si>
    <t>570-087-461</t>
  </si>
  <si>
    <t>570-131-413</t>
  </si>
  <si>
    <t>570-253-411</t>
  </si>
  <si>
    <t>570-254-411</t>
  </si>
  <si>
    <t>570-256-411</t>
  </si>
  <si>
    <t>580-001-123</t>
  </si>
  <si>
    <t>580-006-131</t>
  </si>
  <si>
    <t>580-006-211</t>
  </si>
  <si>
    <t>580-006-221</t>
  </si>
  <si>
    <t>580-011-313</t>
  </si>
  <si>
    <t>580-014-313</t>
  </si>
  <si>
    <t>580-014-319</t>
  </si>
  <si>
    <t>580-014-352</t>
  </si>
  <si>
    <t>580-015-312</t>
  </si>
  <si>
    <t>580-015-418</t>
  </si>
  <si>
    <t>580-019-114</t>
  </si>
  <si>
    <t>580-019-129_1</t>
  </si>
  <si>
    <t>580-019-131</t>
  </si>
  <si>
    <t>580-019-192</t>
  </si>
  <si>
    <t>580-019-313</t>
  </si>
  <si>
    <t>580-019-333</t>
  </si>
  <si>
    <t>580-019-411</t>
  </si>
  <si>
    <t>580-019-413</t>
  </si>
  <si>
    <t>580-019-415</t>
  </si>
  <si>
    <t>580-019-461</t>
  </si>
  <si>
    <t>580-020-411</t>
  </si>
  <si>
    <t>580-023-411</t>
  </si>
  <si>
    <t>580-024-131</t>
  </si>
  <si>
    <t>580-024-162</t>
  </si>
  <si>
    <t>580-024-313</t>
  </si>
  <si>
    <t>580-024-413</t>
  </si>
  <si>
    <t>580-031-152</t>
  </si>
  <si>
    <t>580-031-153</t>
  </si>
  <si>
    <t>580-031-313</t>
  </si>
  <si>
    <t>580-031-411</t>
  </si>
  <si>
    <t>580-032-192</t>
  </si>
  <si>
    <t>580-032-313</t>
  </si>
  <si>
    <t>580-032-317</t>
  </si>
  <si>
    <t>580-034-312</t>
  </si>
  <si>
    <t>580-034-313</t>
  </si>
  <si>
    <t>580-034-332</t>
  </si>
  <si>
    <t>580-034-333</t>
  </si>
  <si>
    <t>580-034-361</t>
  </si>
  <si>
    <t>580-034-411</t>
  </si>
  <si>
    <t>580-040-541</t>
  </si>
  <si>
    <t>580-043-411</t>
  </si>
  <si>
    <t>580-054-196</t>
  </si>
  <si>
    <t>580-054-311</t>
  </si>
  <si>
    <t>580-056-311</t>
  </si>
  <si>
    <t>580-056-326</t>
  </si>
  <si>
    <t>580-056-552</t>
  </si>
  <si>
    <t>580-061-342</t>
  </si>
  <si>
    <t>580-061-418</t>
  </si>
  <si>
    <t>580-063-145</t>
  </si>
  <si>
    <t>580-067-117</t>
  </si>
  <si>
    <t>580-067-129_1</t>
  </si>
  <si>
    <t>580-067-211</t>
  </si>
  <si>
    <t>580-069-171</t>
  </si>
  <si>
    <t>580-069-196</t>
  </si>
  <si>
    <t>580-069-198</t>
  </si>
  <si>
    <t>580-073-343</t>
  </si>
  <si>
    <t>580-083-351</t>
  </si>
  <si>
    <t>580-085-180</t>
  </si>
  <si>
    <t>580-085-198</t>
  </si>
  <si>
    <t>580-085-312</t>
  </si>
  <si>
    <t>580-085-313</t>
  </si>
  <si>
    <t>580-085-411</t>
  </si>
  <si>
    <t>580-085-418</t>
  </si>
  <si>
    <t>580-087-461</t>
  </si>
  <si>
    <t>580-087-541</t>
  </si>
  <si>
    <t>580-088-411</t>
  </si>
  <si>
    <t>580-258-418</t>
  </si>
  <si>
    <t>590-005-117</t>
  </si>
  <si>
    <t>590-006-131</t>
  </si>
  <si>
    <t>590-006-211</t>
  </si>
  <si>
    <t>590-006-221</t>
  </si>
  <si>
    <t>590-006-231</t>
  </si>
  <si>
    <t>590-014-148</t>
  </si>
  <si>
    <t>590-014-342</t>
  </si>
  <si>
    <t>590-014-361</t>
  </si>
  <si>
    <t>590-016-411</t>
  </si>
  <si>
    <t>590-022-131</t>
  </si>
  <si>
    <t>590-022-231</t>
  </si>
  <si>
    <t>590-023-418</t>
  </si>
  <si>
    <t>590-024-142</t>
  </si>
  <si>
    <t>590-024-143</t>
  </si>
  <si>
    <t>590-024-152</t>
  </si>
  <si>
    <t>590-027-146</t>
  </si>
  <si>
    <t>590-032-317</t>
  </si>
  <si>
    <t>590-032-318</t>
  </si>
  <si>
    <t>590-032-319</t>
  </si>
  <si>
    <t>590-032-342</t>
  </si>
  <si>
    <t>590-032-353</t>
  </si>
  <si>
    <t>590-032-418</t>
  </si>
  <si>
    <t>590-032-461</t>
  </si>
  <si>
    <t>590-032-462</t>
  </si>
  <si>
    <t>590-039-319</t>
  </si>
  <si>
    <t>590-055-196</t>
  </si>
  <si>
    <t>590-056-199</t>
  </si>
  <si>
    <t>590-061-418</t>
  </si>
  <si>
    <t>590-063-165</t>
  </si>
  <si>
    <t>590-063-167</t>
  </si>
  <si>
    <t>590-063-199</t>
  </si>
  <si>
    <t>590-063-311</t>
  </si>
  <si>
    <t>590-063-461</t>
  </si>
  <si>
    <t>590-066-351</t>
  </si>
  <si>
    <t>590-069-163</t>
  </si>
  <si>
    <t>590-069-312</t>
  </si>
  <si>
    <t>590-078-418</t>
  </si>
  <si>
    <t>590-079-131</t>
  </si>
  <si>
    <t>590-079-541</t>
  </si>
  <si>
    <t>590-083-351</t>
  </si>
  <si>
    <t>590-083-411</t>
  </si>
  <si>
    <t>600-006-131</t>
  </si>
  <si>
    <t>600-011-162</t>
  </si>
  <si>
    <t>600-011-167</t>
  </si>
  <si>
    <t>600-012-551</t>
  </si>
  <si>
    <t>600-012-552</t>
  </si>
  <si>
    <t>600-014-196</t>
  </si>
  <si>
    <t>600-014-315</t>
  </si>
  <si>
    <t>600-014-361</t>
  </si>
  <si>
    <t>600-016-121</t>
  </si>
  <si>
    <t>600-016-135</t>
  </si>
  <si>
    <t>600-016-312</t>
  </si>
  <si>
    <t>600-016-413</t>
  </si>
  <si>
    <t>600-022-193</t>
  </si>
  <si>
    <t>600-022-196</t>
  </si>
  <si>
    <t>600-022-311</t>
  </si>
  <si>
    <t>600-022-332</t>
  </si>
  <si>
    <t>600-022-411</t>
  </si>
  <si>
    <t>600-024-142</t>
  </si>
  <si>
    <t>600-024-167</t>
  </si>
  <si>
    <t>600-024-312</t>
  </si>
  <si>
    <t>600-027-199</t>
  </si>
  <si>
    <t>600-032-126</t>
  </si>
  <si>
    <t>600-032-353</t>
  </si>
  <si>
    <t>600-034-163</t>
  </si>
  <si>
    <t>600-034-166</t>
  </si>
  <si>
    <t>600-034-418</t>
  </si>
  <si>
    <t>600-037-133</t>
  </si>
  <si>
    <t>600-037-163</t>
  </si>
  <si>
    <t>600-037-232</t>
  </si>
  <si>
    <t>600-037-462</t>
  </si>
  <si>
    <t>600-040-312</t>
  </si>
  <si>
    <t>600-040-411</t>
  </si>
  <si>
    <t>600-040-461</t>
  </si>
  <si>
    <t>600-054-332</t>
  </si>
  <si>
    <t>600-055-121</t>
  </si>
  <si>
    <t>600-055-162</t>
  </si>
  <si>
    <t>600-055-195</t>
  </si>
  <si>
    <t>600-056-462</t>
  </si>
  <si>
    <t>600-063-461</t>
  </si>
  <si>
    <t>600-069-197</t>
  </si>
  <si>
    <t>600-069-459</t>
  </si>
  <si>
    <t>600-069-462</t>
  </si>
  <si>
    <t>600-073-311</t>
  </si>
  <si>
    <t>600-083-351</t>
  </si>
  <si>
    <t>600-085-198</t>
  </si>
  <si>
    <t>600-085-413</t>
  </si>
  <si>
    <t>600-085-418</t>
  </si>
  <si>
    <t>600-085-462</t>
  </si>
  <si>
    <t>600-087-461</t>
  </si>
  <si>
    <t>600-088-411</t>
  </si>
  <si>
    <t>600-131-412</t>
  </si>
  <si>
    <t>600-251-196</t>
  </si>
  <si>
    <t>600-251-211</t>
  </si>
  <si>
    <t>600-251-221</t>
  </si>
  <si>
    <t>600-251-312</t>
  </si>
  <si>
    <t>600-251-411</t>
  </si>
  <si>
    <t>600-251-462</t>
  </si>
  <si>
    <t>600-254-192</t>
  </si>
  <si>
    <t>600-254-211</t>
  </si>
  <si>
    <t>600-254-221</t>
  </si>
  <si>
    <t>600-254-311</t>
  </si>
  <si>
    <t>600-254-418</t>
  </si>
  <si>
    <t>600-254-461</t>
  </si>
  <si>
    <t>610-003-164</t>
  </si>
  <si>
    <t>610-006-129_2</t>
  </si>
  <si>
    <t>610-006-131</t>
  </si>
  <si>
    <t>610-006-211</t>
  </si>
  <si>
    <t>610-006-221</t>
  </si>
  <si>
    <t>610-006-231</t>
  </si>
  <si>
    <t>610-007-129_2</t>
  </si>
  <si>
    <t>610-007-135</t>
  </si>
  <si>
    <t>610-009-189</t>
  </si>
  <si>
    <t>610-011-162</t>
  </si>
  <si>
    <t>610-011-211</t>
  </si>
  <si>
    <t>610-013-122</t>
  </si>
  <si>
    <t>610-019-149</t>
  </si>
  <si>
    <t>610-019-163</t>
  </si>
  <si>
    <t>610-019-192</t>
  </si>
  <si>
    <t>610-019-198</t>
  </si>
  <si>
    <t>610-019-361</t>
  </si>
  <si>
    <t>610-019-423</t>
  </si>
  <si>
    <t>610-029-162</t>
  </si>
  <si>
    <t>610-031-122</t>
  </si>
  <si>
    <t>610-032-122</t>
  </si>
  <si>
    <t>610-032-318</t>
  </si>
  <si>
    <t>610-032-342</t>
  </si>
  <si>
    <t>610-032-351</t>
  </si>
  <si>
    <t>610-034-163</t>
  </si>
  <si>
    <t>610-040-311</t>
  </si>
  <si>
    <t>610-040-411</t>
  </si>
  <si>
    <t>610-040-461</t>
  </si>
  <si>
    <t>610-054-411</t>
  </si>
  <si>
    <t>610-055-162</t>
  </si>
  <si>
    <t>610-061-311</t>
  </si>
  <si>
    <t>610-061-413</t>
  </si>
  <si>
    <t>610-061-461</t>
  </si>
  <si>
    <t>610-067-117</t>
  </si>
  <si>
    <t>610-067-129_1</t>
  </si>
  <si>
    <t>610-067-211</t>
  </si>
  <si>
    <t>610-069-121</t>
  </si>
  <si>
    <t>610-069-122</t>
  </si>
  <si>
    <t>610-069-311</t>
  </si>
  <si>
    <t>610-069-459</t>
  </si>
  <si>
    <t>610-073-418</t>
  </si>
  <si>
    <t>610-083-351</t>
  </si>
  <si>
    <t>610-087-461</t>
  </si>
  <si>
    <t>610-253-314</t>
  </si>
  <si>
    <t>610-253-459</t>
  </si>
  <si>
    <t>620-006-131</t>
  </si>
  <si>
    <t>620-012-372</t>
  </si>
  <si>
    <t>620-012-411</t>
  </si>
  <si>
    <t>620-012-423</t>
  </si>
  <si>
    <t>620-014-151</t>
  </si>
  <si>
    <t>620-014-211</t>
  </si>
  <si>
    <t>620-014-221</t>
  </si>
  <si>
    <t>620-014-231</t>
  </si>
  <si>
    <t>620-014-418</t>
  </si>
  <si>
    <t>620-015-418</t>
  </si>
  <si>
    <t>620-016-198</t>
  </si>
  <si>
    <t>620-024-171</t>
  </si>
  <si>
    <t>620-029-142</t>
  </si>
  <si>
    <t>620-029-311</t>
  </si>
  <si>
    <t>620-032-198</t>
  </si>
  <si>
    <t>620-032-361</t>
  </si>
  <si>
    <t>620-034-312</t>
  </si>
  <si>
    <t>620-034-333</t>
  </si>
  <si>
    <t>620-034-353</t>
  </si>
  <si>
    <t>620-040-312</t>
  </si>
  <si>
    <t>620-040-461</t>
  </si>
  <si>
    <t>620-054-162</t>
  </si>
  <si>
    <t>620-054-164</t>
  </si>
  <si>
    <t>620-055-114</t>
  </si>
  <si>
    <t>620-056-312</t>
  </si>
  <si>
    <t>620-056-541</t>
  </si>
  <si>
    <t>620-061-327</t>
  </si>
  <si>
    <t>620-067-117</t>
  </si>
  <si>
    <t>620-067-211</t>
  </si>
  <si>
    <t>620-069-146</t>
  </si>
  <si>
    <t>620-069-312</t>
  </si>
  <si>
    <t>620-069-332</t>
  </si>
  <si>
    <t>620-073-341</t>
  </si>
  <si>
    <t>620-083-333</t>
  </si>
  <si>
    <t>620-083-351</t>
  </si>
  <si>
    <t>620-085-171</t>
  </si>
  <si>
    <t>620-085-198</t>
  </si>
  <si>
    <t>620-085-423</t>
  </si>
  <si>
    <t>620-087-461</t>
  </si>
  <si>
    <t>620-131-412</t>
  </si>
  <si>
    <t>620-131-418</t>
  </si>
  <si>
    <t>630-002-231</t>
  </si>
  <si>
    <t>630-004-125</t>
  </si>
  <si>
    <t>630-006-131</t>
  </si>
  <si>
    <t>630-009-231</t>
  </si>
  <si>
    <t>630-011-162</t>
  </si>
  <si>
    <t>630-011-167</t>
  </si>
  <si>
    <t>630-011-221</t>
  </si>
  <si>
    <t>630-012-199</t>
  </si>
  <si>
    <t>630-012-422</t>
  </si>
  <si>
    <t>630-012-551</t>
  </si>
  <si>
    <t>630-013-188</t>
  </si>
  <si>
    <t>630-014-192</t>
  </si>
  <si>
    <t>630-014-312</t>
  </si>
  <si>
    <t>630-014-332</t>
  </si>
  <si>
    <t>630-015-311</t>
  </si>
  <si>
    <t>630-016-171</t>
  </si>
  <si>
    <t>630-022-162</t>
  </si>
  <si>
    <t>630-022-196</t>
  </si>
  <si>
    <t>630-022-211</t>
  </si>
  <si>
    <t>630-022-221</t>
  </si>
  <si>
    <t>630-022-311</t>
  </si>
  <si>
    <t>630-022-312</t>
  </si>
  <si>
    <t>630-029-311</t>
  </si>
  <si>
    <t>630-029-332</t>
  </si>
  <si>
    <t>630-032-141</t>
  </si>
  <si>
    <t>630-034-162</t>
  </si>
  <si>
    <t>630-034-413</t>
  </si>
  <si>
    <t>630-037-133</t>
  </si>
  <si>
    <t>630-037-171</t>
  </si>
  <si>
    <t>630-037-183</t>
  </si>
  <si>
    <t>630-037-184</t>
  </si>
  <si>
    <t>630-037-188</t>
  </si>
  <si>
    <t>630-037-198</t>
  </si>
  <si>
    <t>630-037-459</t>
  </si>
  <si>
    <t>630-040-311</t>
  </si>
  <si>
    <t>630-040-418</t>
  </si>
  <si>
    <t>630-040-461</t>
  </si>
  <si>
    <t>630-040-541</t>
  </si>
  <si>
    <t>630-054-162</t>
  </si>
  <si>
    <t>630-054-163</t>
  </si>
  <si>
    <t>630-054-312</t>
  </si>
  <si>
    <t>630-056-418</t>
  </si>
  <si>
    <t>630-056-552</t>
  </si>
  <si>
    <t>630-061-413</t>
  </si>
  <si>
    <t>630-063-199</t>
  </si>
  <si>
    <t>630-069-173</t>
  </si>
  <si>
    <t>630-069-418</t>
  </si>
  <si>
    <t>630-073-418</t>
  </si>
  <si>
    <t>630-083-351</t>
  </si>
  <si>
    <t>630-083-411</t>
  </si>
  <si>
    <t>630-085-197</t>
  </si>
  <si>
    <t>630-087-541</t>
  </si>
  <si>
    <t>630-254-192</t>
  </si>
  <si>
    <t>630-254-211</t>
  </si>
  <si>
    <t>630-254-221</t>
  </si>
  <si>
    <t>630-254-411</t>
  </si>
  <si>
    <t>630-254-551</t>
  </si>
  <si>
    <t>640-006-131</t>
  </si>
  <si>
    <t>640-012-411</t>
  </si>
  <si>
    <t>640-014-314</t>
  </si>
  <si>
    <t>640-014-361</t>
  </si>
  <si>
    <t>640-016-131</t>
  </si>
  <si>
    <t>640-016-151</t>
  </si>
  <si>
    <t>640-020-319</t>
  </si>
  <si>
    <t>640-022-191</t>
  </si>
  <si>
    <t>640-022-462</t>
  </si>
  <si>
    <t>640-027-167</t>
  </si>
  <si>
    <t>640-028-221</t>
  </si>
  <si>
    <t>640-031-181</t>
  </si>
  <si>
    <t>640-031-311</t>
  </si>
  <si>
    <t>640-032-143</t>
  </si>
  <si>
    <t>640-032-146</t>
  </si>
  <si>
    <t>640-032-313</t>
  </si>
  <si>
    <t>640-034-151</t>
  </si>
  <si>
    <t>640-034-333</t>
  </si>
  <si>
    <t>640-054-192</t>
  </si>
  <si>
    <t>640-055-333</t>
  </si>
  <si>
    <t>640-055-342</t>
  </si>
  <si>
    <t>640-061-327</t>
  </si>
  <si>
    <t>640-067-117</t>
  </si>
  <si>
    <t>640-067-129_1</t>
  </si>
  <si>
    <t>640-067-211</t>
  </si>
  <si>
    <t>640-069-113</t>
  </si>
  <si>
    <t>640-069-151</t>
  </si>
  <si>
    <t>640-069-198</t>
  </si>
  <si>
    <t>640-069-423</t>
  </si>
  <si>
    <t>640-073-311</t>
  </si>
  <si>
    <t>640-073-418</t>
  </si>
  <si>
    <t>640-073-422</t>
  </si>
  <si>
    <t>640-083-351</t>
  </si>
  <si>
    <t>640-085-180</t>
  </si>
  <si>
    <t>640-085-192</t>
  </si>
  <si>
    <t>640-085-198</t>
  </si>
  <si>
    <t>640-085-211</t>
  </si>
  <si>
    <t>640-085-221</t>
  </si>
  <si>
    <t>640-085-459</t>
  </si>
  <si>
    <t>640-088-411</t>
  </si>
  <si>
    <t>640-251-180</t>
  </si>
  <si>
    <t>640-251-211</t>
  </si>
  <si>
    <t>640-251-411</t>
  </si>
  <si>
    <t>650-005-129_1</t>
  </si>
  <si>
    <t>650-006-131</t>
  </si>
  <si>
    <t>650-007-135</t>
  </si>
  <si>
    <t>650-011-162</t>
  </si>
  <si>
    <t>650-011-164</t>
  </si>
  <si>
    <t>650-011-166</t>
  </si>
  <si>
    <t>650-012-311</t>
  </si>
  <si>
    <t>650-014-541</t>
  </si>
  <si>
    <t>650-016-135</t>
  </si>
  <si>
    <t>650-016-151</t>
  </si>
  <si>
    <t>650-016-314</t>
  </si>
  <si>
    <t>650-020-221</t>
  </si>
  <si>
    <t>650-022-131</t>
  </si>
  <si>
    <t>650-022-181</t>
  </si>
  <si>
    <t>650-022-196</t>
  </si>
  <si>
    <t>650-022-211</t>
  </si>
  <si>
    <t>650-022-221</t>
  </si>
  <si>
    <t>650-022-231</t>
  </si>
  <si>
    <t>650-022-312</t>
  </si>
  <si>
    <t>650-022-411</t>
  </si>
  <si>
    <t>650-022-418</t>
  </si>
  <si>
    <t>650-022-462</t>
  </si>
  <si>
    <t>650-024-129_2</t>
  </si>
  <si>
    <t>650-032-418</t>
  </si>
  <si>
    <t>650-034-311</t>
  </si>
  <si>
    <t>650-034-312</t>
  </si>
  <si>
    <t>650-034-314</t>
  </si>
  <si>
    <t>650-034-418</t>
  </si>
  <si>
    <t>650-037-166</t>
  </si>
  <si>
    <t>650-037-462</t>
  </si>
  <si>
    <t>650-040-311</t>
  </si>
  <si>
    <t>650-056-147</t>
  </si>
  <si>
    <t>650-061-411</t>
  </si>
  <si>
    <t>650-067-117</t>
  </si>
  <si>
    <t>650-067-211</t>
  </si>
  <si>
    <t>650-069-121</t>
  </si>
  <si>
    <t>650-069-135</t>
  </si>
  <si>
    <t>650-069-167</t>
  </si>
  <si>
    <t>650-073-418</t>
  </si>
  <si>
    <t>650-073-542</t>
  </si>
  <si>
    <t>650-083-351</t>
  </si>
  <si>
    <t>650-083-411</t>
  </si>
  <si>
    <t>650-085-191</t>
  </si>
  <si>
    <t>650-085-196</t>
  </si>
  <si>
    <t>650-085-312</t>
  </si>
  <si>
    <t>650-087-541</t>
  </si>
  <si>
    <t>660-006-131</t>
  </si>
  <si>
    <t>660-006-211</t>
  </si>
  <si>
    <t>660-006-221</t>
  </si>
  <si>
    <t>660-006-231</t>
  </si>
  <si>
    <t>660-009-185</t>
  </si>
  <si>
    <t>660-011-162</t>
  </si>
  <si>
    <t>660-011-211</t>
  </si>
  <si>
    <t>660-014-162</t>
  </si>
  <si>
    <t>660-014-163</t>
  </si>
  <si>
    <t>660-014-177</t>
  </si>
  <si>
    <t>660-014-312</t>
  </si>
  <si>
    <t>660-014-319</t>
  </si>
  <si>
    <t>660-014-331</t>
  </si>
  <si>
    <t>660-014-333</t>
  </si>
  <si>
    <t>660-014-461</t>
  </si>
  <si>
    <t>660-014-541</t>
  </si>
  <si>
    <t>660-015-312</t>
  </si>
  <si>
    <t>660-015-418</t>
  </si>
  <si>
    <t>660-015-462</t>
  </si>
  <si>
    <t>660-016-126</t>
  </si>
  <si>
    <t>660-016-171</t>
  </si>
  <si>
    <t>660-016-198</t>
  </si>
  <si>
    <t>660-016-211</t>
  </si>
  <si>
    <t>660-016-221</t>
  </si>
  <si>
    <t>660-016-411</t>
  </si>
  <si>
    <t>660-019-199</t>
  </si>
  <si>
    <t>660-019-315</t>
  </si>
  <si>
    <t>660-019-341</t>
  </si>
  <si>
    <t>660-019-418</t>
  </si>
  <si>
    <t>660-020-221</t>
  </si>
  <si>
    <t>660-020-319</t>
  </si>
  <si>
    <t>660-024-131</t>
  </si>
  <si>
    <t>660-024-152</t>
  </si>
  <si>
    <t>660-024-312</t>
  </si>
  <si>
    <t>660-027-199</t>
  </si>
  <si>
    <t>660-029-165</t>
  </si>
  <si>
    <t>660-029-312</t>
  </si>
  <si>
    <t>660-031-121</t>
  </si>
  <si>
    <t>660-031-146</t>
  </si>
  <si>
    <t>660-031-181</t>
  </si>
  <si>
    <t>660-031-311</t>
  </si>
  <si>
    <t>660-031-332</t>
  </si>
  <si>
    <t>660-031-411</t>
  </si>
  <si>
    <t>660-032-165</t>
  </si>
  <si>
    <t>660-032-331</t>
  </si>
  <si>
    <t>660-040-312</t>
  </si>
  <si>
    <t>660-040-541</t>
  </si>
  <si>
    <t>660-054-192</t>
  </si>
  <si>
    <t>660-054-332</t>
  </si>
  <si>
    <t>660-054-418</t>
  </si>
  <si>
    <t>660-054-423</t>
  </si>
  <si>
    <t>660-055-333</t>
  </si>
  <si>
    <t>660-055-342</t>
  </si>
  <si>
    <t>660-056-172</t>
  </si>
  <si>
    <t>660-056-461</t>
  </si>
  <si>
    <t>660-061-342</t>
  </si>
  <si>
    <t>660-061-418</t>
  </si>
  <si>
    <t>660-069-142</t>
  </si>
  <si>
    <t>660-069-151</t>
  </si>
  <si>
    <t>660-069-162</t>
  </si>
  <si>
    <t>660-069-422</t>
  </si>
  <si>
    <t>660-069-423</t>
  </si>
  <si>
    <t>660-078-418</t>
  </si>
  <si>
    <t>660-083-351</t>
  </si>
  <si>
    <t>660-085-196</t>
  </si>
  <si>
    <t>660-087-461</t>
  </si>
  <si>
    <t>660-131-418</t>
  </si>
  <si>
    <t>660-251-180</t>
  </si>
  <si>
    <t>660-251-211</t>
  </si>
  <si>
    <t>660-251-311</t>
  </si>
  <si>
    <t>660-251-312</t>
  </si>
  <si>
    <t>660-251-333</t>
  </si>
  <si>
    <t>660-251-411</t>
  </si>
  <si>
    <t>660-254-192</t>
  </si>
  <si>
    <t>660-254-211</t>
  </si>
  <si>
    <t>660-254-221</t>
  </si>
  <si>
    <t>660-254-411</t>
  </si>
  <si>
    <t>670-003-151</t>
  </si>
  <si>
    <t>670-006-131</t>
  </si>
  <si>
    <t>670-011-162</t>
  </si>
  <si>
    <t>670-011-221</t>
  </si>
  <si>
    <t>670-012-312</t>
  </si>
  <si>
    <t>670-014-146</t>
  </si>
  <si>
    <t>670-014-314</t>
  </si>
  <si>
    <t>670-014-331</t>
  </si>
  <si>
    <t>670-015-461</t>
  </si>
  <si>
    <t>670-015-462</t>
  </si>
  <si>
    <t>670-029-131</t>
  </si>
  <si>
    <t>670-031-162</t>
  </si>
  <si>
    <t>670-032-418</t>
  </si>
  <si>
    <t>670-032-462</t>
  </si>
  <si>
    <t>670-034-196</t>
  </si>
  <si>
    <t>670-034-462</t>
  </si>
  <si>
    <t>670-037-125</t>
  </si>
  <si>
    <t>670-037-541</t>
  </si>
  <si>
    <t>670-040-312</t>
  </si>
  <si>
    <t>670-054-462</t>
  </si>
  <si>
    <t>670-055-135</t>
  </si>
  <si>
    <t>670-055-462</t>
  </si>
  <si>
    <t>670-063-141</t>
  </si>
  <si>
    <t>670-068-163</t>
  </si>
  <si>
    <t>670-068-198</t>
  </si>
  <si>
    <t>670-068-418</t>
  </si>
  <si>
    <t>670-068-461</t>
  </si>
  <si>
    <t>670-069-414</t>
  </si>
  <si>
    <t>670-078-418</t>
  </si>
  <si>
    <t>670-083-351</t>
  </si>
  <si>
    <t>670-083-411</t>
  </si>
  <si>
    <t>670-087-461</t>
  </si>
  <si>
    <t>680-006-131</t>
  </si>
  <si>
    <t>680-009-185</t>
  </si>
  <si>
    <t>680-011-162</t>
  </si>
  <si>
    <t>680-011-167</t>
  </si>
  <si>
    <t>680-012-411</t>
  </si>
  <si>
    <t>680-012-551</t>
  </si>
  <si>
    <t>680-014-314</t>
  </si>
  <si>
    <t>680-014-361</t>
  </si>
  <si>
    <t>680-014-418</t>
  </si>
  <si>
    <t>680-024-198</t>
  </si>
  <si>
    <t>680-034-162</t>
  </si>
  <si>
    <t>680-039-311</t>
  </si>
  <si>
    <t>680-039-312</t>
  </si>
  <si>
    <t>680-040-311</t>
  </si>
  <si>
    <t>680-054-129_2</t>
  </si>
  <si>
    <t>680-054-167</t>
  </si>
  <si>
    <t>680-061-461</t>
  </si>
  <si>
    <t>680-063-311</t>
  </si>
  <si>
    <t>680-067-117</t>
  </si>
  <si>
    <t>680-067-211</t>
  </si>
  <si>
    <t>680-069-331</t>
  </si>
  <si>
    <t>680-083-351</t>
  </si>
  <si>
    <t>681-006-131</t>
  </si>
  <si>
    <t>681-011-163</t>
  </si>
  <si>
    <t>681-011-211</t>
  </si>
  <si>
    <t>681-013-167</t>
  </si>
  <si>
    <t>681-014-199</t>
  </si>
  <si>
    <t>681-014-326</t>
  </si>
  <si>
    <t>681-014-327</t>
  </si>
  <si>
    <t>681-014-361</t>
  </si>
  <si>
    <t>681-024-312</t>
  </si>
  <si>
    <t>681-024-411</t>
  </si>
  <si>
    <t>681-040-146</t>
  </si>
  <si>
    <t>681-040-211</t>
  </si>
  <si>
    <t>681-040-221</t>
  </si>
  <si>
    <t>681-061-311</t>
  </si>
  <si>
    <t>681-061-314</t>
  </si>
  <si>
    <t>681-061-327</t>
  </si>
  <si>
    <t>681-061-413</t>
  </si>
  <si>
    <t>681-068-199</t>
  </si>
  <si>
    <t>681-069-126</t>
  </si>
  <si>
    <t>681-083-351</t>
  </si>
  <si>
    <t>681-096-121</t>
  </si>
  <si>
    <t>681-096-211</t>
  </si>
  <si>
    <t>681-096-221</t>
  </si>
  <si>
    <t>681-096-231</t>
  </si>
  <si>
    <t>690-002-115</t>
  </si>
  <si>
    <t>690-005-117</t>
  </si>
  <si>
    <t>690-006-131</t>
  </si>
  <si>
    <t>690-011-162</t>
  </si>
  <si>
    <t>690-011-211</t>
  </si>
  <si>
    <t>690-014-314</t>
  </si>
  <si>
    <t>690-015-311</t>
  </si>
  <si>
    <t>690-015-312</t>
  </si>
  <si>
    <t>690-016-126</t>
  </si>
  <si>
    <t>690-016-142</t>
  </si>
  <si>
    <t>690-016-146</t>
  </si>
  <si>
    <t>690-016-171</t>
  </si>
  <si>
    <t>690-016-174</t>
  </si>
  <si>
    <t>690-016-176</t>
  </si>
  <si>
    <t>690-016-211</t>
  </si>
  <si>
    <t>690-016-221</t>
  </si>
  <si>
    <t>690-016-411</t>
  </si>
  <si>
    <t>690-019-134</t>
  </si>
  <si>
    <t>690-019-414</t>
  </si>
  <si>
    <t>690-024-162</t>
  </si>
  <si>
    <t>690-024-311</t>
  </si>
  <si>
    <t>690-024-418</t>
  </si>
  <si>
    <t>690-029-411</t>
  </si>
  <si>
    <t>690-034-162</t>
  </si>
  <si>
    <t>690-039-312</t>
  </si>
  <si>
    <t>690-039-418</t>
  </si>
  <si>
    <t>690-043-311</t>
  </si>
  <si>
    <t>690-043-341</t>
  </si>
  <si>
    <t>690-043-418</t>
  </si>
  <si>
    <t>690-054-121</t>
  </si>
  <si>
    <t>690-054-211</t>
  </si>
  <si>
    <t>690-054-221</t>
  </si>
  <si>
    <t>690-054-231</t>
  </si>
  <si>
    <t>690-054-411</t>
  </si>
  <si>
    <t>690-056-181</t>
  </si>
  <si>
    <t>690-056-187</t>
  </si>
  <si>
    <t>690-056-199</t>
  </si>
  <si>
    <t>690-056-461</t>
  </si>
  <si>
    <t>690-056-552</t>
  </si>
  <si>
    <t>690-061-413</t>
  </si>
  <si>
    <t>690-061-414</t>
  </si>
  <si>
    <t>690-063-311</t>
  </si>
  <si>
    <t>690-067-117</t>
  </si>
  <si>
    <t>690-067-211</t>
  </si>
  <si>
    <t>690-068-162</t>
  </si>
  <si>
    <t>690-068-173</t>
  </si>
  <si>
    <t>690-068-199</t>
  </si>
  <si>
    <t>690-068-211</t>
  </si>
  <si>
    <t>690-068-221</t>
  </si>
  <si>
    <t>690-068-231</t>
  </si>
  <si>
    <t>690-068-332</t>
  </si>
  <si>
    <t>690-069-121</t>
  </si>
  <si>
    <t>690-069-162</t>
  </si>
  <si>
    <t>690-069-312</t>
  </si>
  <si>
    <t>690-069-418</t>
  </si>
  <si>
    <t>690-083-333</t>
  </si>
  <si>
    <t>690-083-351</t>
  </si>
  <si>
    <t>690-083-411</t>
  </si>
  <si>
    <t>690-085-126</t>
  </si>
  <si>
    <t>690-085-146</t>
  </si>
  <si>
    <t>690-085-221</t>
  </si>
  <si>
    <t>690-087-461</t>
  </si>
  <si>
    <t>690-088-411</t>
  </si>
  <si>
    <t>690-131-418</t>
  </si>
  <si>
    <t>700-002-715</t>
  </si>
  <si>
    <t>700-006-131</t>
  </si>
  <si>
    <t>700-009-186</t>
  </si>
  <si>
    <t>700-009-231</t>
  </si>
  <si>
    <t>700-011-162</t>
  </si>
  <si>
    <t>700-011-167</t>
  </si>
  <si>
    <t>700-012-462</t>
  </si>
  <si>
    <t>700-015-411</t>
  </si>
  <si>
    <t>700-016-116</t>
  </si>
  <si>
    <t>700-016-173</t>
  </si>
  <si>
    <t>700-023-411</t>
  </si>
  <si>
    <t>700-031-166</t>
  </si>
  <si>
    <t>700-031-198</t>
  </si>
  <si>
    <t>700-031-311</t>
  </si>
  <si>
    <t>700-032-132</t>
  </si>
  <si>
    <t>700-032-165</t>
  </si>
  <si>
    <t>700-034-312</t>
  </si>
  <si>
    <t>700-037-192</t>
  </si>
  <si>
    <t>700-037-195</t>
  </si>
  <si>
    <t>700-037-196</t>
  </si>
  <si>
    <t>700-037-198</t>
  </si>
  <si>
    <t>700-037-312</t>
  </si>
  <si>
    <t>700-037-315</t>
  </si>
  <si>
    <t>700-037-325</t>
  </si>
  <si>
    <t>700-037-361</t>
  </si>
  <si>
    <t>700-037-422</t>
  </si>
  <si>
    <t>700-039-541</t>
  </si>
  <si>
    <t>700-054-332</t>
  </si>
  <si>
    <t>700-054-411</t>
  </si>
  <si>
    <t>700-055-312</t>
  </si>
  <si>
    <t>700-056-461</t>
  </si>
  <si>
    <t>700-063-142</t>
  </si>
  <si>
    <t>700-063-167</t>
  </si>
  <si>
    <t>700-063-211</t>
  </si>
  <si>
    <t>700-063-221</t>
  </si>
  <si>
    <t>700-063-231</t>
  </si>
  <si>
    <t>700-069-129_1</t>
  </si>
  <si>
    <t>700-081-331</t>
  </si>
  <si>
    <t>700-083-351</t>
  </si>
  <si>
    <t>700-087-541</t>
  </si>
  <si>
    <t>700-088-411</t>
  </si>
  <si>
    <t>700-131-413</t>
  </si>
  <si>
    <t>700-258-418</t>
  </si>
  <si>
    <t>710-002-118</t>
  </si>
  <si>
    <t>710-006-131</t>
  </si>
  <si>
    <t>710-012-311</t>
  </si>
  <si>
    <t>710-013-122</t>
  </si>
  <si>
    <t>710-013-188</t>
  </si>
  <si>
    <t>710-014-142</t>
  </si>
  <si>
    <t>710-014-171</t>
  </si>
  <si>
    <t>710-014-196</t>
  </si>
  <si>
    <t>710-014-221</t>
  </si>
  <si>
    <t>710-014-314</t>
  </si>
  <si>
    <t>710-014-326</t>
  </si>
  <si>
    <t>710-014-342</t>
  </si>
  <si>
    <t>710-014-361</t>
  </si>
  <si>
    <t>710-024-121</t>
  </si>
  <si>
    <t>710-024-311</t>
  </si>
  <si>
    <t>710-024-411</t>
  </si>
  <si>
    <t>710-031-121</t>
  </si>
  <si>
    <t>710-031-142</t>
  </si>
  <si>
    <t>710-031-143</t>
  </si>
  <si>
    <t>710-031-181</t>
  </si>
  <si>
    <t>710-031-198</t>
  </si>
  <si>
    <t>710-032-113</t>
  </si>
  <si>
    <t>710-034-198</t>
  </si>
  <si>
    <t>710-040-461</t>
  </si>
  <si>
    <t>710-040-541</t>
  </si>
  <si>
    <t>710-054-198</t>
  </si>
  <si>
    <t>710-061-315</t>
  </si>
  <si>
    <t>710-063-311</t>
  </si>
  <si>
    <t>710-068-311</t>
  </si>
  <si>
    <t>710-068-411</t>
  </si>
  <si>
    <t>710-068-461</t>
  </si>
  <si>
    <t>710-068-462</t>
  </si>
  <si>
    <t>710-069-122</t>
  </si>
  <si>
    <t>710-069-147</t>
  </si>
  <si>
    <t>710-079-121</t>
  </si>
  <si>
    <t>710-079-211</t>
  </si>
  <si>
    <t>710-079-221</t>
  </si>
  <si>
    <t>710-079-231</t>
  </si>
  <si>
    <t>710-083-351</t>
  </si>
  <si>
    <t>710-083-411</t>
  </si>
  <si>
    <t>710-085-126</t>
  </si>
  <si>
    <t>710-085-147</t>
  </si>
  <si>
    <t>710-085-171</t>
  </si>
  <si>
    <t>710-085-172</t>
  </si>
  <si>
    <t>710-085-311</t>
  </si>
  <si>
    <t>710-085-413</t>
  </si>
  <si>
    <t>710-087-461</t>
  </si>
  <si>
    <t>710-251-180</t>
  </si>
  <si>
    <t>710-251-211</t>
  </si>
  <si>
    <t>710-251-411</t>
  </si>
  <si>
    <t>710-251-462</t>
  </si>
  <si>
    <t>720-003-162</t>
  </si>
  <si>
    <t>720-006-131</t>
  </si>
  <si>
    <t>720-006-133</t>
  </si>
  <si>
    <t>720-006-211</t>
  </si>
  <si>
    <t>720-006-221</t>
  </si>
  <si>
    <t>720-006-231</t>
  </si>
  <si>
    <t>720-008-317</t>
  </si>
  <si>
    <t>720-011-162</t>
  </si>
  <si>
    <t>720-011-167</t>
  </si>
  <si>
    <t>720-011-221</t>
  </si>
  <si>
    <t>720-013-167</t>
  </si>
  <si>
    <t>720-014-541</t>
  </si>
  <si>
    <t>720-016-172</t>
  </si>
  <si>
    <t>720-019-379</t>
  </si>
  <si>
    <t>720-024-121</t>
  </si>
  <si>
    <t>720-024-146</t>
  </si>
  <si>
    <t>720-024-162</t>
  </si>
  <si>
    <t>720-024-167</t>
  </si>
  <si>
    <t>720-024-191</t>
  </si>
  <si>
    <t>720-029-411</t>
  </si>
  <si>
    <t>720-031-312</t>
  </si>
  <si>
    <t>720-032-171</t>
  </si>
  <si>
    <t>720-034-143</t>
  </si>
  <si>
    <t>720-040-312</t>
  </si>
  <si>
    <t>720-040-541</t>
  </si>
  <si>
    <t>720-056-312</t>
  </si>
  <si>
    <t>720-056-316</t>
  </si>
  <si>
    <t>720-056-319</t>
  </si>
  <si>
    <t>720-056-462</t>
  </si>
  <si>
    <t>720-061-462</t>
  </si>
  <si>
    <t>720-069-331</t>
  </si>
  <si>
    <t>720-083-351</t>
  </si>
  <si>
    <t>720-087-461</t>
  </si>
  <si>
    <t>720-131-413</t>
  </si>
  <si>
    <t>720-131-418</t>
  </si>
  <si>
    <t>730-001-125</t>
  </si>
  <si>
    <t>730-006-131</t>
  </si>
  <si>
    <t>730-009-185</t>
  </si>
  <si>
    <t>730-009-186</t>
  </si>
  <si>
    <t>730-011-313</t>
  </si>
  <si>
    <t>730-013-313</t>
  </si>
  <si>
    <t>730-014-191</t>
  </si>
  <si>
    <t>730-014-231</t>
  </si>
  <si>
    <t>730-014-313</t>
  </si>
  <si>
    <t>730-014-326</t>
  </si>
  <si>
    <t>730-014-461</t>
  </si>
  <si>
    <t>730-020-313</t>
  </si>
  <si>
    <t>730-023-418</t>
  </si>
  <si>
    <t>730-029-131</t>
  </si>
  <si>
    <t>730-029-313</t>
  </si>
  <si>
    <t>730-031-151</t>
  </si>
  <si>
    <t>730-031-152</t>
  </si>
  <si>
    <t>730-031-313</t>
  </si>
  <si>
    <t>730-031-418</t>
  </si>
  <si>
    <t>730-031-461</t>
  </si>
  <si>
    <t>730-032-313</t>
  </si>
  <si>
    <t>730-034-312</t>
  </si>
  <si>
    <t>730-040-312</t>
  </si>
  <si>
    <t>730-055-143</t>
  </si>
  <si>
    <t>730-063-313</t>
  </si>
  <si>
    <t>730-065-311</t>
  </si>
  <si>
    <t>730-065-312</t>
  </si>
  <si>
    <t>730-065-418</t>
  </si>
  <si>
    <t>730-068-311</t>
  </si>
  <si>
    <t>730-069-313</t>
  </si>
  <si>
    <t>730-069-462</t>
  </si>
  <si>
    <t>730-083-333</t>
  </si>
  <si>
    <t>730-083-342</t>
  </si>
  <si>
    <t>730-083-351</t>
  </si>
  <si>
    <t>730-085-313</t>
  </si>
  <si>
    <t>730-087-461</t>
  </si>
  <si>
    <t>730-088-411</t>
  </si>
  <si>
    <t>740-006-131</t>
  </si>
  <si>
    <t>740-011-166</t>
  </si>
  <si>
    <t>740-011-211</t>
  </si>
  <si>
    <t>740-011-221</t>
  </si>
  <si>
    <t>740-011-313</t>
  </si>
  <si>
    <t>740-014-319</t>
  </si>
  <si>
    <t>740-015-343</t>
  </si>
  <si>
    <t>740-015-422</t>
  </si>
  <si>
    <t>740-016-411</t>
  </si>
  <si>
    <t>740-022-313</t>
  </si>
  <si>
    <t>740-029-311</t>
  </si>
  <si>
    <t>740-029-312</t>
  </si>
  <si>
    <t>740-032-133</t>
  </si>
  <si>
    <t>740-032-141</t>
  </si>
  <si>
    <t>740-032-171</t>
  </si>
  <si>
    <t>740-032-312</t>
  </si>
  <si>
    <t>740-032-313</t>
  </si>
  <si>
    <t>740-032-317</t>
  </si>
  <si>
    <t>740-032-332</t>
  </si>
  <si>
    <t>740-032-418</t>
  </si>
  <si>
    <t>740-034-313</t>
  </si>
  <si>
    <t>740-034-343</t>
  </si>
  <si>
    <t>740-034-353</t>
  </si>
  <si>
    <t>740-034-418</t>
  </si>
  <si>
    <t>740-034-461</t>
  </si>
  <si>
    <t>740-034-462</t>
  </si>
  <si>
    <t>740-037-165</t>
  </si>
  <si>
    <t>740-037-166</t>
  </si>
  <si>
    <t>740-037-171</t>
  </si>
  <si>
    <t>740-037-313</t>
  </si>
  <si>
    <t>740-037-332</t>
  </si>
  <si>
    <t>740-040-541</t>
  </si>
  <si>
    <t>740-054-312</t>
  </si>
  <si>
    <t>740-054-418</t>
  </si>
  <si>
    <t>740-055-116</t>
  </si>
  <si>
    <t>740-055-414</t>
  </si>
  <si>
    <t>740-055-418</t>
  </si>
  <si>
    <t>740-055-461</t>
  </si>
  <si>
    <t>740-061-413</t>
  </si>
  <si>
    <t>740-061-418</t>
  </si>
  <si>
    <t>740-069-341</t>
  </si>
  <si>
    <t>740-069-344</t>
  </si>
  <si>
    <t>740-073-311</t>
  </si>
  <si>
    <t>740-073-418</t>
  </si>
  <si>
    <t>740-073-462</t>
  </si>
  <si>
    <t>740-083-351</t>
  </si>
  <si>
    <t>740-083-411</t>
  </si>
  <si>
    <t>750-005-129_1</t>
  </si>
  <si>
    <t>750-006-131</t>
  </si>
  <si>
    <t>750-011-162</t>
  </si>
  <si>
    <t>750-011-164</t>
  </si>
  <si>
    <t>750-011-221</t>
  </si>
  <si>
    <t>750-014-164</t>
  </si>
  <si>
    <t>750-014-231</t>
  </si>
  <si>
    <t>750-015-311</t>
  </si>
  <si>
    <t>750-016-121</t>
  </si>
  <si>
    <t>750-019-116</t>
  </si>
  <si>
    <t>750-019-175</t>
  </si>
  <si>
    <t>750-024-113</t>
  </si>
  <si>
    <t>750-024-312</t>
  </si>
  <si>
    <t>750-032-311</t>
  </si>
  <si>
    <t>750-034-163</t>
  </si>
  <si>
    <t>750-040-311</t>
  </si>
  <si>
    <t>750-040-461</t>
  </si>
  <si>
    <t>750-040-541</t>
  </si>
  <si>
    <t>750-061-414</t>
  </si>
  <si>
    <t>750-061-462</t>
  </si>
  <si>
    <t>750-069-146</t>
  </si>
  <si>
    <t>750-069-311</t>
  </si>
  <si>
    <t>750-069-418</t>
  </si>
  <si>
    <t>750-073-311</t>
  </si>
  <si>
    <t>750-073-422</t>
  </si>
  <si>
    <t>750-073-462</t>
  </si>
  <si>
    <t>750-083-351</t>
  </si>
  <si>
    <t>750-083-411</t>
  </si>
  <si>
    <t>750-087-461</t>
  </si>
  <si>
    <t>760-004-125</t>
  </si>
  <si>
    <t>760-006-131</t>
  </si>
  <si>
    <t>760-011-162</t>
  </si>
  <si>
    <t>760-011-167</t>
  </si>
  <si>
    <t>760-011-211</t>
  </si>
  <si>
    <t>760-011-221</t>
  </si>
  <si>
    <t>760-012-551</t>
  </si>
  <si>
    <t>760-012-552</t>
  </si>
  <si>
    <t>760-014-327</t>
  </si>
  <si>
    <t>760-014-361</t>
  </si>
  <si>
    <t>760-015-311</t>
  </si>
  <si>
    <t>760-015-343</t>
  </si>
  <si>
    <t>760-015-411</t>
  </si>
  <si>
    <t>760-016-126</t>
  </si>
  <si>
    <t>760-016-173</t>
  </si>
  <si>
    <t>760-024-142</t>
  </si>
  <si>
    <t>760-029-163</t>
  </si>
  <si>
    <t>760-029-411</t>
  </si>
  <si>
    <t>760-031-132</t>
  </si>
  <si>
    <t>760-031-414</t>
  </si>
  <si>
    <t>760-032-314</t>
  </si>
  <si>
    <t>760-032-327</t>
  </si>
  <si>
    <t>760-032-333</t>
  </si>
  <si>
    <t>760-032-423</t>
  </si>
  <si>
    <t>760-032-459</t>
  </si>
  <si>
    <t>760-034-462</t>
  </si>
  <si>
    <t>760-040-411</t>
  </si>
  <si>
    <t>760-040-418</t>
  </si>
  <si>
    <t>760-040-461</t>
  </si>
  <si>
    <t>760-040-541</t>
  </si>
  <si>
    <t>760-054-411</t>
  </si>
  <si>
    <t>760-055-151</t>
  </si>
  <si>
    <t>760-055-163</t>
  </si>
  <si>
    <t>760-055-312</t>
  </si>
  <si>
    <t>760-055-342</t>
  </si>
  <si>
    <t>760-055-418</t>
  </si>
  <si>
    <t>760-055-462</t>
  </si>
  <si>
    <t>760-061-418</t>
  </si>
  <si>
    <t>760-061-461</t>
  </si>
  <si>
    <t>760-063-163</t>
  </si>
  <si>
    <t>760-067-117</t>
  </si>
  <si>
    <t>760-067-211</t>
  </si>
  <si>
    <t>760-069-151</t>
  </si>
  <si>
    <t>760-078-418</t>
  </si>
  <si>
    <t>760-079-121</t>
  </si>
  <si>
    <t>760-079-211</t>
  </si>
  <si>
    <t>760-079-221</t>
  </si>
  <si>
    <t>760-079-231</t>
  </si>
  <si>
    <t>760-079-311</t>
  </si>
  <si>
    <t>760-083-351</t>
  </si>
  <si>
    <t>760-085-166</t>
  </si>
  <si>
    <t>760-085-180</t>
  </si>
  <si>
    <t>760-085-198</t>
  </si>
  <si>
    <t>760-085-312</t>
  </si>
  <si>
    <t>760-087-461</t>
  </si>
  <si>
    <t>760-088-411</t>
  </si>
  <si>
    <t>761-006-131</t>
  </si>
  <si>
    <t>761-011-313</t>
  </si>
  <si>
    <t>761-013-313</t>
  </si>
  <si>
    <t>761-014-163</t>
  </si>
  <si>
    <t>761-014-361</t>
  </si>
  <si>
    <t>761-015-461</t>
  </si>
  <si>
    <t>761-016-411</t>
  </si>
  <si>
    <t>761-020-167</t>
  </si>
  <si>
    <t>761-020-221</t>
  </si>
  <si>
    <t>761-027-311</t>
  </si>
  <si>
    <t>761-028-181</t>
  </si>
  <si>
    <t>761-028-211</t>
  </si>
  <si>
    <t>761-028-221</t>
  </si>
  <si>
    <t>761-030-461</t>
  </si>
  <si>
    <t>761-031-122</t>
  </si>
  <si>
    <t>761-031-142</t>
  </si>
  <si>
    <t>761-031-146</t>
  </si>
  <si>
    <t>761-031-162</t>
  </si>
  <si>
    <t>761-031-313</t>
  </si>
  <si>
    <t>761-031-461</t>
  </si>
  <si>
    <t>761-032-162</t>
  </si>
  <si>
    <t>761-032-165</t>
  </si>
  <si>
    <t>761-032-317</t>
  </si>
  <si>
    <t>761-039-311</t>
  </si>
  <si>
    <t>761-040-311</t>
  </si>
  <si>
    <t>761-054-313</t>
  </si>
  <si>
    <t>761-061-311</t>
  </si>
  <si>
    <t>761-061-413</t>
  </si>
  <si>
    <t>761-063-311</t>
  </si>
  <si>
    <t>761-063-461</t>
  </si>
  <si>
    <t>761-067-117</t>
  </si>
  <si>
    <t>761-067-211</t>
  </si>
  <si>
    <t>761-069-117</t>
  </si>
  <si>
    <t>761-073-311</t>
  </si>
  <si>
    <t>761-073-341</t>
  </si>
  <si>
    <t>761-073-418</t>
  </si>
  <si>
    <t>761-073-422</t>
  </si>
  <si>
    <t>761-073-462</t>
  </si>
  <si>
    <t>761-079-311</t>
  </si>
  <si>
    <t>761-083-351</t>
  </si>
  <si>
    <t>761-085-143</t>
  </si>
  <si>
    <t>761-085-180</t>
  </si>
  <si>
    <t>761-085-192</t>
  </si>
  <si>
    <t>761-085-312</t>
  </si>
  <si>
    <t>761-087-461</t>
  </si>
  <si>
    <t>761-088-411</t>
  </si>
  <si>
    <t>761-131-418</t>
  </si>
  <si>
    <t>761-251-180</t>
  </si>
  <si>
    <t>761-251-211</t>
  </si>
  <si>
    <t>761-251-313</t>
  </si>
  <si>
    <t>770-001-123</t>
  </si>
  <si>
    <t>770-003-162</t>
  </si>
  <si>
    <t>770-006-131</t>
  </si>
  <si>
    <t>770-009-186</t>
  </si>
  <si>
    <t>770-011-162</t>
  </si>
  <si>
    <t>770-011-167</t>
  </si>
  <si>
    <t>770-012-422</t>
  </si>
  <si>
    <t>770-012-425</t>
  </si>
  <si>
    <t>770-014-314</t>
  </si>
  <si>
    <t>770-014-327</t>
  </si>
  <si>
    <t>770-014-333</t>
  </si>
  <si>
    <t>770-014-361</t>
  </si>
  <si>
    <t>770-014-418</t>
  </si>
  <si>
    <t>770-014-423</t>
  </si>
  <si>
    <t>770-016-312</t>
  </si>
  <si>
    <t>770-016-423</t>
  </si>
  <si>
    <t>770-016-462</t>
  </si>
  <si>
    <t>770-024-121</t>
  </si>
  <si>
    <t>770-024-162</t>
  </si>
  <si>
    <t>770-031-121</t>
  </si>
  <si>
    <t>770-031-122</t>
  </si>
  <si>
    <t>770-031-414</t>
  </si>
  <si>
    <t>770-032-122</t>
  </si>
  <si>
    <t>770-032-147</t>
  </si>
  <si>
    <t>770-032-151</t>
  </si>
  <si>
    <t>770-034-333</t>
  </si>
  <si>
    <t>770-034-461</t>
  </si>
  <si>
    <t>770-034-462</t>
  </si>
  <si>
    <t>770-039-461</t>
  </si>
  <si>
    <t>770-040-411</t>
  </si>
  <si>
    <t>770-043-418</t>
  </si>
  <si>
    <t>770-054-163</t>
  </si>
  <si>
    <t>770-054-462</t>
  </si>
  <si>
    <t>770-055-163</t>
  </si>
  <si>
    <t>770-055-314</t>
  </si>
  <si>
    <t>770-055-413</t>
  </si>
  <si>
    <t>770-056-316</t>
  </si>
  <si>
    <t>770-056-326</t>
  </si>
  <si>
    <t>770-068-122</t>
  </si>
  <si>
    <t>770-068-167</t>
  </si>
  <si>
    <t>770-068-173</t>
  </si>
  <si>
    <t>770-073-311</t>
  </si>
  <si>
    <t>770-073-343</t>
  </si>
  <si>
    <t>770-073-418</t>
  </si>
  <si>
    <t>770-073-542</t>
  </si>
  <si>
    <t>770-083-333</t>
  </si>
  <si>
    <t>770-083-351</t>
  </si>
  <si>
    <t>770-083-411</t>
  </si>
  <si>
    <t>770-085-418</t>
  </si>
  <si>
    <t>770-085-462</t>
  </si>
  <si>
    <t>770-087-461</t>
  </si>
  <si>
    <t>770-251-180</t>
  </si>
  <si>
    <t>770-251-211</t>
  </si>
  <si>
    <t>770-251-411</t>
  </si>
  <si>
    <t>780-003-313</t>
  </si>
  <si>
    <t>780-006-131</t>
  </si>
  <si>
    <t>780-011-313</t>
  </si>
  <si>
    <t>780-013-189</t>
  </si>
  <si>
    <t>780-013-313</t>
  </si>
  <si>
    <t>780-014-196</t>
  </si>
  <si>
    <t>780-014-313</t>
  </si>
  <si>
    <t>780-014-315</t>
  </si>
  <si>
    <t>780-014-332</t>
  </si>
  <si>
    <t>780-014-361</t>
  </si>
  <si>
    <t>780-014-413</t>
  </si>
  <si>
    <t>780-014-418</t>
  </si>
  <si>
    <t>780-014-542</t>
  </si>
  <si>
    <t>780-015-411</t>
  </si>
  <si>
    <t>780-015-541</t>
  </si>
  <si>
    <t>780-015-542</t>
  </si>
  <si>
    <t>780-016-312</t>
  </si>
  <si>
    <t>780-016-331</t>
  </si>
  <si>
    <t>780-020-313</t>
  </si>
  <si>
    <t>780-024-167</t>
  </si>
  <si>
    <t>780-029-196</t>
  </si>
  <si>
    <t>780-029-312</t>
  </si>
  <si>
    <t>780-031-313</t>
  </si>
  <si>
    <t>780-031-461</t>
  </si>
  <si>
    <t>780-032-198</t>
  </si>
  <si>
    <t>780-032-313</t>
  </si>
  <si>
    <t>780-032-317</t>
  </si>
  <si>
    <t>780-034-312</t>
  </si>
  <si>
    <t>780-040-541</t>
  </si>
  <si>
    <t>780-054-313</t>
  </si>
  <si>
    <t>780-054-418</t>
  </si>
  <si>
    <t>780-055-414</t>
  </si>
  <si>
    <t>780-056-418</t>
  </si>
  <si>
    <t>780-061-411</t>
  </si>
  <si>
    <t>780-063-145</t>
  </si>
  <si>
    <t>780-063-313</t>
  </si>
  <si>
    <t>780-069-165</t>
  </si>
  <si>
    <t>780-069-313</t>
  </si>
  <si>
    <t>780-069-461</t>
  </si>
  <si>
    <t>780-073-462</t>
  </si>
  <si>
    <t>780-079-311</t>
  </si>
  <si>
    <t>780-083-351</t>
  </si>
  <si>
    <t>780-085-196</t>
  </si>
  <si>
    <t>780-085-411</t>
  </si>
  <si>
    <t>780-088-411</t>
  </si>
  <si>
    <t>780-251-180</t>
  </si>
  <si>
    <t>780-251-211</t>
  </si>
  <si>
    <t>780-258-418</t>
  </si>
  <si>
    <t>790-006-131</t>
  </si>
  <si>
    <t>790-011-162</t>
  </si>
  <si>
    <t>790-011-167</t>
  </si>
  <si>
    <t>790-011-221</t>
  </si>
  <si>
    <t>790-012-311</t>
  </si>
  <si>
    <t>790-012-418</t>
  </si>
  <si>
    <t>790-014-131</t>
  </si>
  <si>
    <t>790-014-171</t>
  </si>
  <si>
    <t>790-014-185</t>
  </si>
  <si>
    <t>790-014-188</t>
  </si>
  <si>
    <t>790-014-311</t>
  </si>
  <si>
    <t>790-014-342</t>
  </si>
  <si>
    <t>790-014-461</t>
  </si>
  <si>
    <t>790-016-331</t>
  </si>
  <si>
    <t>790-020-319</t>
  </si>
  <si>
    <t>790-023-418</t>
  </si>
  <si>
    <t>790-028-181</t>
  </si>
  <si>
    <t>790-028-211</t>
  </si>
  <si>
    <t>790-028-221</t>
  </si>
  <si>
    <t>790-029-146</t>
  </si>
  <si>
    <t>790-029-165</t>
  </si>
  <si>
    <t>790-031-121</t>
  </si>
  <si>
    <t>790-031-131</t>
  </si>
  <si>
    <t>790-032-151</t>
  </si>
  <si>
    <t>790-032-191</t>
  </si>
  <si>
    <t>790-032-462</t>
  </si>
  <si>
    <t>790-034-196</t>
  </si>
  <si>
    <t>790-034-361</t>
  </si>
  <si>
    <t>790-040-461</t>
  </si>
  <si>
    <t>790-040-541</t>
  </si>
  <si>
    <t>790-063-162</t>
  </si>
  <si>
    <t>790-063-167</t>
  </si>
  <si>
    <t>790-067-117</t>
  </si>
  <si>
    <t>790-067-211</t>
  </si>
  <si>
    <t>790-068-311</t>
  </si>
  <si>
    <t>790-069-116</t>
  </si>
  <si>
    <t>790-069-172</t>
  </si>
  <si>
    <t>790-073-343</t>
  </si>
  <si>
    <t>790-083-351</t>
  </si>
  <si>
    <t>790-085-221</t>
  </si>
  <si>
    <t>790-085-314</t>
  </si>
  <si>
    <t>790-085-418</t>
  </si>
  <si>
    <t>790-087-541</t>
  </si>
  <si>
    <t>790-258-418</t>
  </si>
  <si>
    <t>800-016-331</t>
  </si>
  <si>
    <t>800-016-332</t>
  </si>
  <si>
    <t>800-016-411</t>
  </si>
  <si>
    <t>800-029-411</t>
  </si>
  <si>
    <t>800-037-191</t>
  </si>
  <si>
    <t>800-037-232</t>
  </si>
  <si>
    <t>800-037-313</t>
  </si>
  <si>
    <t>800-037-315</t>
  </si>
  <si>
    <t>800-037-321</t>
  </si>
  <si>
    <t>800-037-371</t>
  </si>
  <si>
    <t>800-037-372</t>
  </si>
  <si>
    <t>800-037-373</t>
  </si>
  <si>
    <t>800-037-459</t>
  </si>
  <si>
    <t>800-040-311</t>
  </si>
  <si>
    <t>800-040-541</t>
  </si>
  <si>
    <t>800-087-541</t>
  </si>
  <si>
    <t>800-088-411</t>
  </si>
  <si>
    <t>810-001-123</t>
  </si>
  <si>
    <t>810-006-131</t>
  </si>
  <si>
    <t>810-011-162</t>
  </si>
  <si>
    <t>810-011-211</t>
  </si>
  <si>
    <t>810-014-311</t>
  </si>
  <si>
    <t>810-029-163</t>
  </si>
  <si>
    <t>810-031-418</t>
  </si>
  <si>
    <t>810-032-353</t>
  </si>
  <si>
    <t>810-032-459</t>
  </si>
  <si>
    <t>810-034-153</t>
  </si>
  <si>
    <t>810-039-149</t>
  </si>
  <si>
    <t>810-039-211</t>
  </si>
  <si>
    <t>810-039-221</t>
  </si>
  <si>
    <t>810-039-231</t>
  </si>
  <si>
    <t>810-054-411</t>
  </si>
  <si>
    <t>810-055-162</t>
  </si>
  <si>
    <t>810-055-415</t>
  </si>
  <si>
    <t>810-056-311</t>
  </si>
  <si>
    <t>810-056-316</t>
  </si>
  <si>
    <t>810-056-319</t>
  </si>
  <si>
    <t>810-056-552</t>
  </si>
  <si>
    <t>810-061-411</t>
  </si>
  <si>
    <t>810-063-141</t>
  </si>
  <si>
    <t>810-063-142</t>
  </si>
  <si>
    <t>810-067-117</t>
  </si>
  <si>
    <t>810-067-129_1</t>
  </si>
  <si>
    <t>810-067-211</t>
  </si>
  <si>
    <t>810-073-542</t>
  </si>
  <si>
    <t>810-083-351</t>
  </si>
  <si>
    <t>810-085-192</t>
  </si>
  <si>
    <t>810-085-311</t>
  </si>
  <si>
    <t>810-087-461</t>
  </si>
  <si>
    <t>820-003-163</t>
  </si>
  <si>
    <t>820-006-131</t>
  </si>
  <si>
    <t>820-011-162</t>
  </si>
  <si>
    <t>820-011-211</t>
  </si>
  <si>
    <t>820-014-184</t>
  </si>
  <si>
    <t>820-014-352</t>
  </si>
  <si>
    <t>820-016-198</t>
  </si>
  <si>
    <t>820-020-142</t>
  </si>
  <si>
    <t>820-020-221</t>
  </si>
  <si>
    <t>820-024-312</t>
  </si>
  <si>
    <t>820-031-135</t>
  </si>
  <si>
    <t>820-031-311</t>
  </si>
  <si>
    <t>820-031-413</t>
  </si>
  <si>
    <t>820-032-144</t>
  </si>
  <si>
    <t>820-032-146</t>
  </si>
  <si>
    <t>820-032-411</t>
  </si>
  <si>
    <t>820-034-311</t>
  </si>
  <si>
    <t>820-034-353</t>
  </si>
  <si>
    <t>820-034-414</t>
  </si>
  <si>
    <t>820-040-411</t>
  </si>
  <si>
    <t>820-054-143</t>
  </si>
  <si>
    <t>820-054-199</t>
  </si>
  <si>
    <t>820-054-312</t>
  </si>
  <si>
    <t>820-061-414</t>
  </si>
  <si>
    <t>820-061-461</t>
  </si>
  <si>
    <t>820-061-541</t>
  </si>
  <si>
    <t>820-068-143</t>
  </si>
  <si>
    <t>820-068-418</t>
  </si>
  <si>
    <t>820-069-311</t>
  </si>
  <si>
    <t>820-069-312</t>
  </si>
  <si>
    <t>820-073-418</t>
  </si>
  <si>
    <t>820-073-462</t>
  </si>
  <si>
    <t>820-083-351</t>
  </si>
  <si>
    <t>820-085-198</t>
  </si>
  <si>
    <t>820-085-418</t>
  </si>
  <si>
    <t>820-087-461</t>
  </si>
  <si>
    <t>820-088-411</t>
  </si>
  <si>
    <t>820-131-413</t>
  </si>
  <si>
    <t>821-006-131</t>
  </si>
  <si>
    <t>821-006-211</t>
  </si>
  <si>
    <t>821-006-221</t>
  </si>
  <si>
    <t>821-006-231</t>
  </si>
  <si>
    <t>821-011-162</t>
  </si>
  <si>
    <t>821-011-211</t>
  </si>
  <si>
    <t>821-011-221</t>
  </si>
  <si>
    <t>821-012-413</t>
  </si>
  <si>
    <t>821-012-418</t>
  </si>
  <si>
    <t>821-014-461</t>
  </si>
  <si>
    <t>821-015-462</t>
  </si>
  <si>
    <t>821-016-312</t>
  </si>
  <si>
    <t>821-024-142</t>
  </si>
  <si>
    <t>821-031-121</t>
  </si>
  <si>
    <t>821-031-142</t>
  </si>
  <si>
    <t>821-031-152</t>
  </si>
  <si>
    <t>821-031-163</t>
  </si>
  <si>
    <t>821-031-196</t>
  </si>
  <si>
    <t>821-031-198</t>
  </si>
  <si>
    <t>821-031-418</t>
  </si>
  <si>
    <t>821-031-461</t>
  </si>
  <si>
    <t>821-031-462</t>
  </si>
  <si>
    <t>821-034-192</t>
  </si>
  <si>
    <t>821-040-541</t>
  </si>
  <si>
    <t>821-056-181</t>
  </si>
  <si>
    <t>821-056-342</t>
  </si>
  <si>
    <t>821-056-462</t>
  </si>
  <si>
    <t>821-061-327</t>
  </si>
  <si>
    <t>821-061-342</t>
  </si>
  <si>
    <t>821-061-413</t>
  </si>
  <si>
    <t>821-067-117</t>
  </si>
  <si>
    <t>821-067-211</t>
  </si>
  <si>
    <t>821-069-121</t>
  </si>
  <si>
    <t>821-078-418</t>
  </si>
  <si>
    <t>821-083-351</t>
  </si>
  <si>
    <t>821-083-411</t>
  </si>
  <si>
    <t>821-088-411</t>
  </si>
  <si>
    <t>821-258-418</t>
  </si>
  <si>
    <t>830-003-147</t>
  </si>
  <si>
    <t>830-006-131</t>
  </si>
  <si>
    <t>830-011-162</t>
  </si>
  <si>
    <t>830-011-163</t>
  </si>
  <si>
    <t>830-011-211</t>
  </si>
  <si>
    <t>830-012-551</t>
  </si>
  <si>
    <t>830-013-167</t>
  </si>
  <si>
    <t>830-014-142</t>
  </si>
  <si>
    <t>830-014-418</t>
  </si>
  <si>
    <t>830-015-311</t>
  </si>
  <si>
    <t>830-020-221</t>
  </si>
  <si>
    <t>830-023-418</t>
  </si>
  <si>
    <t>830-024-143</t>
  </si>
  <si>
    <t>830-024-163</t>
  </si>
  <si>
    <t>830-024-311</t>
  </si>
  <si>
    <t>830-024-413</t>
  </si>
  <si>
    <t>830-032-113</t>
  </si>
  <si>
    <t>830-032-131</t>
  </si>
  <si>
    <t>830-032-165</t>
  </si>
  <si>
    <t>830-032-192</t>
  </si>
  <si>
    <t>830-032-314</t>
  </si>
  <si>
    <t>830-032-333</t>
  </si>
  <si>
    <t>830-032-461</t>
  </si>
  <si>
    <t>830-034-131</t>
  </si>
  <si>
    <t>830-034-198</t>
  </si>
  <si>
    <t>830-034-311</t>
  </si>
  <si>
    <t>830-040-461</t>
  </si>
  <si>
    <t>830-043-129_2</t>
  </si>
  <si>
    <t>830-043-312</t>
  </si>
  <si>
    <t>830-043-332</t>
  </si>
  <si>
    <t>830-043-462</t>
  </si>
  <si>
    <t>830-054-418</t>
  </si>
  <si>
    <t>830-054-462</t>
  </si>
  <si>
    <t>830-055-413</t>
  </si>
  <si>
    <t>830-055-461</t>
  </si>
  <si>
    <t>830-056-311</t>
  </si>
  <si>
    <t>830-056-321</t>
  </si>
  <si>
    <t>830-061-418</t>
  </si>
  <si>
    <t>830-061-461</t>
  </si>
  <si>
    <t>830-067-117</t>
  </si>
  <si>
    <t>830-067-129_1</t>
  </si>
  <si>
    <t>830-067-211</t>
  </si>
  <si>
    <t>830-068-142</t>
  </si>
  <si>
    <t>830-068-151</t>
  </si>
  <si>
    <t>830-068-211</t>
  </si>
  <si>
    <t>830-068-221</t>
  </si>
  <si>
    <t>830-068-231</t>
  </si>
  <si>
    <t>830-073-343</t>
  </si>
  <si>
    <t>830-083-351</t>
  </si>
  <si>
    <t>830-085-196</t>
  </si>
  <si>
    <t>830-085-211</t>
  </si>
  <si>
    <t>830-085-221</t>
  </si>
  <si>
    <t>830-085-312</t>
  </si>
  <si>
    <t>830-085-418</t>
  </si>
  <si>
    <t>840-001-127</t>
  </si>
  <si>
    <t>840-003-313</t>
  </si>
  <si>
    <t>840-006-131</t>
  </si>
  <si>
    <t>840-009-186</t>
  </si>
  <si>
    <t>840-009-189</t>
  </si>
  <si>
    <t>840-009-231</t>
  </si>
  <si>
    <t>840-011-313</t>
  </si>
  <si>
    <t>840-014-313</t>
  </si>
  <si>
    <t>840-016-192</t>
  </si>
  <si>
    <t>840-016-198</t>
  </si>
  <si>
    <t>840-020-313</t>
  </si>
  <si>
    <t>840-024-311</t>
  </si>
  <si>
    <t>840-024-313</t>
  </si>
  <si>
    <t>840-027-313</t>
  </si>
  <si>
    <t>840-028-181</t>
  </si>
  <si>
    <t>840-028-211</t>
  </si>
  <si>
    <t>840-028-221</t>
  </si>
  <si>
    <t>840-029-199</t>
  </si>
  <si>
    <t>840-029-313</t>
  </si>
  <si>
    <t>840-031-311</t>
  </si>
  <si>
    <t>840-031-312</t>
  </si>
  <si>
    <t>840-031-313</t>
  </si>
  <si>
    <t>840-032-162</t>
  </si>
  <si>
    <t>840-032-192</t>
  </si>
  <si>
    <t>840-032-326</t>
  </si>
  <si>
    <t>840-032-461</t>
  </si>
  <si>
    <t>840-032-462</t>
  </si>
  <si>
    <t>840-040-541</t>
  </si>
  <si>
    <t>840-055-314</t>
  </si>
  <si>
    <t>840-055-315</t>
  </si>
  <si>
    <t>840-055-351</t>
  </si>
  <si>
    <t>840-056-199</t>
  </si>
  <si>
    <t>840-061-315</t>
  </si>
  <si>
    <t>840-067-129_1</t>
  </si>
  <si>
    <t>840-069-313</t>
  </si>
  <si>
    <t>840-083-351</t>
  </si>
  <si>
    <t>840-083-411</t>
  </si>
  <si>
    <t>840-085-192</t>
  </si>
  <si>
    <t>840-087-461</t>
  </si>
  <si>
    <t>840-088-411</t>
  </si>
  <si>
    <t>850-003-153</t>
  </si>
  <si>
    <t>850-006-131</t>
  </si>
  <si>
    <t>850-011-163</t>
  </si>
  <si>
    <t>850-011-211</t>
  </si>
  <si>
    <t>850-014-162</t>
  </si>
  <si>
    <t>850-015-542</t>
  </si>
  <si>
    <t>850-029-163</t>
  </si>
  <si>
    <t>850-031-142</t>
  </si>
  <si>
    <t>850-031-191</t>
  </si>
  <si>
    <t>850-031-411</t>
  </si>
  <si>
    <t>850-031-462</t>
  </si>
  <si>
    <t>850-032-317</t>
  </si>
  <si>
    <t>850-034-167</t>
  </si>
  <si>
    <t>850-055-314</t>
  </si>
  <si>
    <t>850-063-141</t>
  </si>
  <si>
    <t>850-063-144</t>
  </si>
  <si>
    <t>850-073-343</t>
  </si>
  <si>
    <t>850-078-418</t>
  </si>
  <si>
    <t>850-083-351</t>
  </si>
  <si>
    <t>850-087-541</t>
  </si>
  <si>
    <t>860-003-166</t>
  </si>
  <si>
    <t>860-003-311</t>
  </si>
  <si>
    <t>860-006-131</t>
  </si>
  <si>
    <t>860-007-135</t>
  </si>
  <si>
    <t>860-011-162</t>
  </si>
  <si>
    <t>860-011-211</t>
  </si>
  <si>
    <t>860-011-221</t>
  </si>
  <si>
    <t>860-012-411</t>
  </si>
  <si>
    <t>860-012-551</t>
  </si>
  <si>
    <t>860-012-552</t>
  </si>
  <si>
    <t>860-013-188</t>
  </si>
  <si>
    <t>860-014-311</t>
  </si>
  <si>
    <t>860-014-361</t>
  </si>
  <si>
    <t>860-015-311</t>
  </si>
  <si>
    <t>860-015-312</t>
  </si>
  <si>
    <t>860-015-411</t>
  </si>
  <si>
    <t>860-015-462</t>
  </si>
  <si>
    <t>860-016-171</t>
  </si>
  <si>
    <t>860-016-331</t>
  </si>
  <si>
    <t>860-024-181</t>
  </si>
  <si>
    <t>860-024-311</t>
  </si>
  <si>
    <t>860-024-312</t>
  </si>
  <si>
    <t>860-031-162</t>
  </si>
  <si>
    <t>860-031-311</t>
  </si>
  <si>
    <t>860-031-413</t>
  </si>
  <si>
    <t>860-031-418</t>
  </si>
  <si>
    <t>860-031-461</t>
  </si>
  <si>
    <t>860-031-462</t>
  </si>
  <si>
    <t>860-032-146</t>
  </si>
  <si>
    <t>860-032-198</t>
  </si>
  <si>
    <t>860-034-163</t>
  </si>
  <si>
    <t>860-034-311</t>
  </si>
  <si>
    <t>860-034-361</t>
  </si>
  <si>
    <t>860-034-462</t>
  </si>
  <si>
    <t>860-034-542</t>
  </si>
  <si>
    <t>860-040-461</t>
  </si>
  <si>
    <t>860-040-541</t>
  </si>
  <si>
    <t>860-054-143</t>
  </si>
  <si>
    <t>860-054-312</t>
  </si>
  <si>
    <t>860-054-332</t>
  </si>
  <si>
    <t>860-054-462</t>
  </si>
  <si>
    <t>860-056-326</t>
  </si>
  <si>
    <t>860-061-411</t>
  </si>
  <si>
    <t>860-063-165</t>
  </si>
  <si>
    <t>860-063-199</t>
  </si>
  <si>
    <t>860-067-117</t>
  </si>
  <si>
    <t>860-067-129_1</t>
  </si>
  <si>
    <t>860-067-211</t>
  </si>
  <si>
    <t>860-069-146</t>
  </si>
  <si>
    <t>860-069-173</t>
  </si>
  <si>
    <t>860-069-332</t>
  </si>
  <si>
    <t>860-073-462</t>
  </si>
  <si>
    <t>860-083-351</t>
  </si>
  <si>
    <t>860-085-163</t>
  </si>
  <si>
    <t>860-085-171</t>
  </si>
  <si>
    <t>860-085-180</t>
  </si>
  <si>
    <t>860-085-191</t>
  </si>
  <si>
    <t>860-085-198</t>
  </si>
  <si>
    <t>860-085-418</t>
  </si>
  <si>
    <t>860-087-541</t>
  </si>
  <si>
    <t>860-088-411</t>
  </si>
  <si>
    <t>860-256-411</t>
  </si>
  <si>
    <t>860-256-461</t>
  </si>
  <si>
    <t>861-001-129_2</t>
  </si>
  <si>
    <t>861-003-162</t>
  </si>
  <si>
    <t>861-006-131</t>
  </si>
  <si>
    <t>861-006-211</t>
  </si>
  <si>
    <t>861-006-221</t>
  </si>
  <si>
    <t>861-006-231</t>
  </si>
  <si>
    <t>861-007-129_2</t>
  </si>
  <si>
    <t>861-011-162</t>
  </si>
  <si>
    <t>861-011-163</t>
  </si>
  <si>
    <t>861-011-211</t>
  </si>
  <si>
    <t>861-013-129_2</t>
  </si>
  <si>
    <t>861-014-342</t>
  </si>
  <si>
    <t>861-014-461</t>
  </si>
  <si>
    <t>861-014-462</t>
  </si>
  <si>
    <t>861-015-418</t>
  </si>
  <si>
    <t>861-015-472</t>
  </si>
  <si>
    <t>861-020-221</t>
  </si>
  <si>
    <t>861-024-142</t>
  </si>
  <si>
    <t>861-024-181</t>
  </si>
  <si>
    <t>861-024-196</t>
  </si>
  <si>
    <t>861-031-129_2</t>
  </si>
  <si>
    <t>861-032-122</t>
  </si>
  <si>
    <t>861-032-171</t>
  </si>
  <si>
    <t>861-040-461</t>
  </si>
  <si>
    <t>861-040-541</t>
  </si>
  <si>
    <t>861-054-124</t>
  </si>
  <si>
    <t>861-056-331</t>
  </si>
  <si>
    <t>861-056-332</t>
  </si>
  <si>
    <t>861-056-418</t>
  </si>
  <si>
    <t>861-061-411</t>
  </si>
  <si>
    <t>861-063-311</t>
  </si>
  <si>
    <t>861-067-117</t>
  </si>
  <si>
    <t>861-067-211</t>
  </si>
  <si>
    <t>861-069-129_2</t>
  </si>
  <si>
    <t>861-078-418</t>
  </si>
  <si>
    <t>861-083-351</t>
  </si>
  <si>
    <t>861-085-180</t>
  </si>
  <si>
    <t>862-003-199</t>
  </si>
  <si>
    <t>862-006-131</t>
  </si>
  <si>
    <t>862-009-186</t>
  </si>
  <si>
    <t>862-009-189</t>
  </si>
  <si>
    <t>862-009-231</t>
  </si>
  <si>
    <t>862-011-162</t>
  </si>
  <si>
    <t>862-011-163</t>
  </si>
  <si>
    <t>862-011-167</t>
  </si>
  <si>
    <t>862-011-211</t>
  </si>
  <si>
    <t>862-013-167</t>
  </si>
  <si>
    <t>862-014-314</t>
  </si>
  <si>
    <t>862-015-312</t>
  </si>
  <si>
    <t>862-015-418</t>
  </si>
  <si>
    <t>862-024-116</t>
  </si>
  <si>
    <t>862-024-198</t>
  </si>
  <si>
    <t>862-024-312</t>
  </si>
  <si>
    <t>862-027-165</t>
  </si>
  <si>
    <t>862-029-142</t>
  </si>
  <si>
    <t>862-029-163</t>
  </si>
  <si>
    <t>862-030-166</t>
  </si>
  <si>
    <t>862-030-333</t>
  </si>
  <si>
    <t>862-031-181</t>
  </si>
  <si>
    <t>862-031-411</t>
  </si>
  <si>
    <t>862-032-143</t>
  </si>
  <si>
    <t>862-032-164</t>
  </si>
  <si>
    <t>862-034-162</t>
  </si>
  <si>
    <t>862-034-198</t>
  </si>
  <si>
    <t>862-040-312</t>
  </si>
  <si>
    <t>862-054-163</t>
  </si>
  <si>
    <t>862-054-198</t>
  </si>
  <si>
    <t>862-054-332</t>
  </si>
  <si>
    <t>862-061-413</t>
  </si>
  <si>
    <t>862-061-418</t>
  </si>
  <si>
    <t>862-063-121</t>
  </si>
  <si>
    <t>862-063-144</t>
  </si>
  <si>
    <t>862-063-163</t>
  </si>
  <si>
    <t>862-063-198</t>
  </si>
  <si>
    <t>862-063-311</t>
  </si>
  <si>
    <t>862-063-312</t>
  </si>
  <si>
    <t>862-065-163</t>
  </si>
  <si>
    <t>862-065-181</t>
  </si>
  <si>
    <t>862-065-196</t>
  </si>
  <si>
    <t>862-065-197</t>
  </si>
  <si>
    <t>862-065-198</t>
  </si>
  <si>
    <t>862-065-211</t>
  </si>
  <si>
    <t>862-065-221</t>
  </si>
  <si>
    <t>862-065-312</t>
  </si>
  <si>
    <t>862-065-333</t>
  </si>
  <si>
    <t>862-065-462</t>
  </si>
  <si>
    <t>862-069-143</t>
  </si>
  <si>
    <t>862-069-171</t>
  </si>
  <si>
    <t>862-069-411</t>
  </si>
  <si>
    <t>862-069-418</t>
  </si>
  <si>
    <t>862-073-311</t>
  </si>
  <si>
    <t>862-083-351</t>
  </si>
  <si>
    <t>862-085-166</t>
  </si>
  <si>
    <t>862-085-312</t>
  </si>
  <si>
    <t>862-085-332</t>
  </si>
  <si>
    <t>862-087-541</t>
  </si>
  <si>
    <t>862-131-412</t>
  </si>
  <si>
    <t>862-131-413</t>
  </si>
  <si>
    <t>870-006-131</t>
  </si>
  <si>
    <t>870-007-121</t>
  </si>
  <si>
    <t>870-007-132</t>
  </si>
  <si>
    <t>870-011-313</t>
  </si>
  <si>
    <t>870-014-151</t>
  </si>
  <si>
    <t>870-014-196</t>
  </si>
  <si>
    <t>870-014-199</t>
  </si>
  <si>
    <t>870-014-313</t>
  </si>
  <si>
    <t>870-015-326</t>
  </si>
  <si>
    <t>870-023-418</t>
  </si>
  <si>
    <t>870-027-311</t>
  </si>
  <si>
    <t>870-032-192</t>
  </si>
  <si>
    <t>870-032-313</t>
  </si>
  <si>
    <t>870-032-318</t>
  </si>
  <si>
    <t>870-034-313</t>
  </si>
  <si>
    <t>870-034-418</t>
  </si>
  <si>
    <t>870-040-461</t>
  </si>
  <si>
    <t>870-040-541</t>
  </si>
  <si>
    <t>870-043-146</t>
  </si>
  <si>
    <t>870-043-199</t>
  </si>
  <si>
    <t>870-043-418</t>
  </si>
  <si>
    <t>870-054-418</t>
  </si>
  <si>
    <t>870-063-121</t>
  </si>
  <si>
    <t>870-063-313</t>
  </si>
  <si>
    <t>870-069-312</t>
  </si>
  <si>
    <t>870-069-327</t>
  </si>
  <si>
    <t>870-069-462</t>
  </si>
  <si>
    <t>870-083-351</t>
  </si>
  <si>
    <t>870-085-313</t>
  </si>
  <si>
    <t>870-085-418</t>
  </si>
  <si>
    <t>870-087-541</t>
  </si>
  <si>
    <t>870-258-418</t>
  </si>
  <si>
    <t>880-003-199</t>
  </si>
  <si>
    <t>880-005-117</t>
  </si>
  <si>
    <t>880-006-131</t>
  </si>
  <si>
    <t>880-007-129_2</t>
  </si>
  <si>
    <t>880-008-317</t>
  </si>
  <si>
    <t>880-011-162</t>
  </si>
  <si>
    <t>880-011-163</t>
  </si>
  <si>
    <t>880-011-211</t>
  </si>
  <si>
    <t>880-011-221</t>
  </si>
  <si>
    <t>880-014-162</t>
  </si>
  <si>
    <t>880-015-343</t>
  </si>
  <si>
    <t>880-019-117</t>
  </si>
  <si>
    <t>880-019-175</t>
  </si>
  <si>
    <t>880-019-180</t>
  </si>
  <si>
    <t>880-019-188</t>
  </si>
  <si>
    <t>880-024-162</t>
  </si>
  <si>
    <t>880-029-113</t>
  </si>
  <si>
    <t>880-029-131</t>
  </si>
  <si>
    <t>880-032-142</t>
  </si>
  <si>
    <t>880-034-411</t>
  </si>
  <si>
    <t>880-054-162</t>
  </si>
  <si>
    <t>880-056-552</t>
  </si>
  <si>
    <t>880-061-411</t>
  </si>
  <si>
    <t>880-063-142</t>
  </si>
  <si>
    <t>880-083-351</t>
  </si>
  <si>
    <t>880-083-411</t>
  </si>
  <si>
    <t>880-087-461</t>
  </si>
  <si>
    <t>890-006-129_2</t>
  </si>
  <si>
    <t>890-006-131</t>
  </si>
  <si>
    <t>890-006-211</t>
  </si>
  <si>
    <t>890-006-221</t>
  </si>
  <si>
    <t>890-006-231</t>
  </si>
  <si>
    <t>890-007-129_2</t>
  </si>
  <si>
    <t>890-007-132</t>
  </si>
  <si>
    <t>890-007-135</t>
  </si>
  <si>
    <t>890-011-162</t>
  </si>
  <si>
    <t>890-011-211</t>
  </si>
  <si>
    <t>890-012-411</t>
  </si>
  <si>
    <t>890-013-122</t>
  </si>
  <si>
    <t>890-013-131</t>
  </si>
  <si>
    <t>890-014-311</t>
  </si>
  <si>
    <t>890-014-319</t>
  </si>
  <si>
    <t>890-014-379</t>
  </si>
  <si>
    <t>890-015-411</t>
  </si>
  <si>
    <t>890-019-122</t>
  </si>
  <si>
    <t>890-023-418</t>
  </si>
  <si>
    <t>890-024-113</t>
  </si>
  <si>
    <t>890-029-145</t>
  </si>
  <si>
    <t>890-031-122</t>
  </si>
  <si>
    <t>890-032-113</t>
  </si>
  <si>
    <t>890-032-122</t>
  </si>
  <si>
    <t>890-032-132</t>
  </si>
  <si>
    <t>890-032-163</t>
  </si>
  <si>
    <t>890-032-312</t>
  </si>
  <si>
    <t>890-032-314</t>
  </si>
  <si>
    <t>890-032-459</t>
  </si>
  <si>
    <t>890-032-462</t>
  </si>
  <si>
    <t>890-034-351</t>
  </si>
  <si>
    <t>890-040-311</t>
  </si>
  <si>
    <t>890-040-312</t>
  </si>
  <si>
    <t>890-040-411</t>
  </si>
  <si>
    <t>890-040-541</t>
  </si>
  <si>
    <t>890-054-311</t>
  </si>
  <si>
    <t>890-054-312</t>
  </si>
  <si>
    <t>890-054-411</t>
  </si>
  <si>
    <t>890-054-418</t>
  </si>
  <si>
    <t>890-055-171</t>
  </si>
  <si>
    <t>890-055-332</t>
  </si>
  <si>
    <t>890-055-418</t>
  </si>
  <si>
    <t>890-056-172</t>
  </si>
  <si>
    <t>890-056-326</t>
  </si>
  <si>
    <t>890-056-332</t>
  </si>
  <si>
    <t>890-067-117</t>
  </si>
  <si>
    <t>890-067-211</t>
  </si>
  <si>
    <t>890-069-113</t>
  </si>
  <si>
    <t>890-069-145</t>
  </si>
  <si>
    <t>890-069-151</t>
  </si>
  <si>
    <t>890-069-167</t>
  </si>
  <si>
    <t>890-069-174</t>
  </si>
  <si>
    <t>890-069-199</t>
  </si>
  <si>
    <t>890-069-332</t>
  </si>
  <si>
    <t>890-069-333</t>
  </si>
  <si>
    <t>890-069-462</t>
  </si>
  <si>
    <t>890-079-314</t>
  </si>
  <si>
    <t>890-083-333</t>
  </si>
  <si>
    <t>890-083-351</t>
  </si>
  <si>
    <t>890-083-411</t>
  </si>
  <si>
    <t>890-087-461</t>
  </si>
  <si>
    <t>890-131-411</t>
  </si>
  <si>
    <t>890-131-413</t>
  </si>
  <si>
    <t>890-131-418</t>
  </si>
  <si>
    <t>900-003-151</t>
  </si>
  <si>
    <t>900-003-162</t>
  </si>
  <si>
    <t>900-003-199</t>
  </si>
  <si>
    <t>900-006-131</t>
  </si>
  <si>
    <t>900-011-313</t>
  </si>
  <si>
    <t>900-013-313</t>
  </si>
  <si>
    <t>900-014-361</t>
  </si>
  <si>
    <t>900-015-411</t>
  </si>
  <si>
    <t>900-015-422</t>
  </si>
  <si>
    <t>900-015-461</t>
  </si>
  <si>
    <t>900-015-462</t>
  </si>
  <si>
    <t>900-015-472</t>
  </si>
  <si>
    <t>900-016-411</t>
  </si>
  <si>
    <t>900-020-313</t>
  </si>
  <si>
    <t>900-029-163</t>
  </si>
  <si>
    <t>900-029-167</t>
  </si>
  <si>
    <t>900-029-313</t>
  </si>
  <si>
    <t>900-032-147</t>
  </si>
  <si>
    <t>900-032-313</t>
  </si>
  <si>
    <t>900-034-192</t>
  </si>
  <si>
    <t>900-037-181</t>
  </si>
  <si>
    <t>900-037-192</t>
  </si>
  <si>
    <t>900-037-195</t>
  </si>
  <si>
    <t>900-037-196</t>
  </si>
  <si>
    <t>900-037-198</t>
  </si>
  <si>
    <t>900-037-313</t>
  </si>
  <si>
    <t>900-037-418</t>
  </si>
  <si>
    <t>900-037-459</t>
  </si>
  <si>
    <t>900-040-541</t>
  </si>
  <si>
    <t>900-054-143</t>
  </si>
  <si>
    <t>900-054-151</t>
  </si>
  <si>
    <t>900-054-311</t>
  </si>
  <si>
    <t>900-054-312</t>
  </si>
  <si>
    <t>900-054-313</t>
  </si>
  <si>
    <t>900-054-411</t>
  </si>
  <si>
    <t>900-054-418</t>
  </si>
  <si>
    <t>900-055-331</t>
  </si>
  <si>
    <t>900-056-147</t>
  </si>
  <si>
    <t>900-056-316</t>
  </si>
  <si>
    <t>900-067-129_1</t>
  </si>
  <si>
    <t>900-068-197</t>
  </si>
  <si>
    <t>900-068-198</t>
  </si>
  <si>
    <t>900-069-313</t>
  </si>
  <si>
    <t>900-069-541</t>
  </si>
  <si>
    <t>900-083-333</t>
  </si>
  <si>
    <t>900-083-351</t>
  </si>
  <si>
    <t>900-085-116</t>
  </si>
  <si>
    <t>900-085-126</t>
  </si>
  <si>
    <t>900-085-131</t>
  </si>
  <si>
    <t>900-085-147</t>
  </si>
  <si>
    <t>900-085-151</t>
  </si>
  <si>
    <t>900-085-171</t>
  </si>
  <si>
    <t>900-085-180</t>
  </si>
  <si>
    <t>900-085-198</t>
  </si>
  <si>
    <t>900-087-461</t>
  </si>
  <si>
    <t>900-088-411</t>
  </si>
  <si>
    <t>900-153-319</t>
  </si>
  <si>
    <t>900-251-180</t>
  </si>
  <si>
    <t>900-251-211</t>
  </si>
  <si>
    <t>910-001-123</t>
  </si>
  <si>
    <t>910-001-125</t>
  </si>
  <si>
    <t>910-003-313</t>
  </si>
  <si>
    <t>910-005-117</t>
  </si>
  <si>
    <t>910-006-131</t>
  </si>
  <si>
    <t>910-006-133</t>
  </si>
  <si>
    <t>910-006-211</t>
  </si>
  <si>
    <t>910-006-221</t>
  </si>
  <si>
    <t>910-006-231</t>
  </si>
  <si>
    <t>910-011-313</t>
  </si>
  <si>
    <t>910-013-167</t>
  </si>
  <si>
    <t>910-014-313</t>
  </si>
  <si>
    <t>910-014-314</t>
  </si>
  <si>
    <t>910-015-472</t>
  </si>
  <si>
    <t>910-016-198</t>
  </si>
  <si>
    <t>910-022-113</t>
  </si>
  <si>
    <t>910-022-181</t>
  </si>
  <si>
    <t>910-022-211</t>
  </si>
  <si>
    <t>910-022-221</t>
  </si>
  <si>
    <t>910-022-231</t>
  </si>
  <si>
    <t>910-022-332</t>
  </si>
  <si>
    <t>910-023-418</t>
  </si>
  <si>
    <t>910-024-313</t>
  </si>
  <si>
    <t>910-024-332</t>
  </si>
  <si>
    <t>910-024-461</t>
  </si>
  <si>
    <t>910-029-312</t>
  </si>
  <si>
    <t>910-030-462</t>
  </si>
  <si>
    <t>910-031-164</t>
  </si>
  <si>
    <t>910-031-199</t>
  </si>
  <si>
    <t>910-031-312</t>
  </si>
  <si>
    <t>910-031-313</t>
  </si>
  <si>
    <t>910-032-122</t>
  </si>
  <si>
    <t>910-032-129_2</t>
  </si>
  <si>
    <t>910-032-131</t>
  </si>
  <si>
    <t>910-032-313</t>
  </si>
  <si>
    <t>910-032-331</t>
  </si>
  <si>
    <t>910-032-333</t>
  </si>
  <si>
    <t>910-034-196</t>
  </si>
  <si>
    <t>910-034-311</t>
  </si>
  <si>
    <t>910-034-459</t>
  </si>
  <si>
    <t>910-037-174</t>
  </si>
  <si>
    <t>910-037-333</t>
  </si>
  <si>
    <t>910-040-311</t>
  </si>
  <si>
    <t>910-040-312</t>
  </si>
  <si>
    <t>910-040-411</t>
  </si>
  <si>
    <t>910-043-146</t>
  </si>
  <si>
    <t>910-054-331</t>
  </si>
  <si>
    <t>910-055-121</t>
  </si>
  <si>
    <t>910-055-313</t>
  </si>
  <si>
    <t>910-056-312</t>
  </si>
  <si>
    <t>910-056-342</t>
  </si>
  <si>
    <t>910-056-462</t>
  </si>
  <si>
    <t>910-056-552</t>
  </si>
  <si>
    <t>910-061-418</t>
  </si>
  <si>
    <t>910-069-121</t>
  </si>
  <si>
    <t>910-069-342</t>
  </si>
  <si>
    <t>910-069-461</t>
  </si>
  <si>
    <t>910-073-462</t>
  </si>
  <si>
    <t>910-079-121</t>
  </si>
  <si>
    <t>910-079-211</t>
  </si>
  <si>
    <t>910-079-221</t>
  </si>
  <si>
    <t>910-079-231</t>
  </si>
  <si>
    <t>910-081-331</t>
  </si>
  <si>
    <t>910-083-351</t>
  </si>
  <si>
    <t>910-083-411</t>
  </si>
  <si>
    <t>910-085-198</t>
  </si>
  <si>
    <t>910-085-311</t>
  </si>
  <si>
    <t>910-087-461</t>
  </si>
  <si>
    <t>910-087-541</t>
  </si>
  <si>
    <t>910-088-411</t>
  </si>
  <si>
    <t>910-131-413</t>
  </si>
  <si>
    <t>910-258-418</t>
  </si>
  <si>
    <t>920-001-122</t>
  </si>
  <si>
    <t>920-003-163</t>
  </si>
  <si>
    <t>920-006-131</t>
  </si>
  <si>
    <t>920-011-162</t>
  </si>
  <si>
    <t>920-011-167</t>
  </si>
  <si>
    <t>920-013-122</t>
  </si>
  <si>
    <t>920-014-121</t>
  </si>
  <si>
    <t>920-014-199</t>
  </si>
  <si>
    <t>920-014-361</t>
  </si>
  <si>
    <t>920-016-142</t>
  </si>
  <si>
    <t>920-016-196</t>
  </si>
  <si>
    <t>920-020-166</t>
  </si>
  <si>
    <t>920-020-196</t>
  </si>
  <si>
    <t>920-022-163</t>
  </si>
  <si>
    <t>920-022-211</t>
  </si>
  <si>
    <t>920-022-311</t>
  </si>
  <si>
    <t>920-022-312</t>
  </si>
  <si>
    <t>920-022-411</t>
  </si>
  <si>
    <t>920-027-165</t>
  </si>
  <si>
    <t>920-034-411</t>
  </si>
  <si>
    <t>920-037-141</t>
  </si>
  <si>
    <t>920-037-163</t>
  </si>
  <si>
    <t>920-037-183</t>
  </si>
  <si>
    <t>920-037-196</t>
  </si>
  <si>
    <t>920-037-198</t>
  </si>
  <si>
    <t>920-037-353</t>
  </si>
  <si>
    <t>920-037-361</t>
  </si>
  <si>
    <t>920-040-312</t>
  </si>
  <si>
    <t>920-040-411</t>
  </si>
  <si>
    <t>920-040-541</t>
  </si>
  <si>
    <t>920-054-162</t>
  </si>
  <si>
    <t>920-055-331</t>
  </si>
  <si>
    <t>920-055-342</t>
  </si>
  <si>
    <t>920-055-541</t>
  </si>
  <si>
    <t>920-056-311</t>
  </si>
  <si>
    <t>920-056-344</t>
  </si>
  <si>
    <t>920-056-411</t>
  </si>
  <si>
    <t>920-056-418</t>
  </si>
  <si>
    <t>920-056-424</t>
  </si>
  <si>
    <t>920-056-461</t>
  </si>
  <si>
    <t>920-069-121</t>
  </si>
  <si>
    <t>920-083-351</t>
  </si>
  <si>
    <t>920-083-411</t>
  </si>
  <si>
    <t>920-085-126</t>
  </si>
  <si>
    <t>920-087-541</t>
  </si>
  <si>
    <t>920-254-461</t>
  </si>
  <si>
    <t>930-006-131</t>
  </si>
  <si>
    <t>930-006-211</t>
  </si>
  <si>
    <t>930-006-221</t>
  </si>
  <si>
    <t>930-006-231</t>
  </si>
  <si>
    <t>930-011-162</t>
  </si>
  <si>
    <t>930-011-167</t>
  </si>
  <si>
    <t>930-011-211</t>
  </si>
  <si>
    <t>930-011-221</t>
  </si>
  <si>
    <t>930-012-326</t>
  </si>
  <si>
    <t>930-013-188</t>
  </si>
  <si>
    <t>930-014-171</t>
  </si>
  <si>
    <t>930-014-314</t>
  </si>
  <si>
    <t>930-014-361</t>
  </si>
  <si>
    <t>930-015-418</t>
  </si>
  <si>
    <t>930-016-192</t>
  </si>
  <si>
    <t>930-016-211</t>
  </si>
  <si>
    <t>930-016-221</t>
  </si>
  <si>
    <t>930-019-181</t>
  </si>
  <si>
    <t>930-019-196</t>
  </si>
  <si>
    <t>930-031-411</t>
  </si>
  <si>
    <t>930-032-143</t>
  </si>
  <si>
    <t>930-032-163</t>
  </si>
  <si>
    <t>930-032-333</t>
  </si>
  <si>
    <t>930-034-312</t>
  </si>
  <si>
    <t>930-034-411</t>
  </si>
  <si>
    <t>930-037-147</t>
  </si>
  <si>
    <t>930-037-196</t>
  </si>
  <si>
    <t>930-037-418</t>
  </si>
  <si>
    <t>930-037-451</t>
  </si>
  <si>
    <t>930-039-312</t>
  </si>
  <si>
    <t>930-039-411</t>
  </si>
  <si>
    <t>930-039-541</t>
  </si>
  <si>
    <t>930-046-211</t>
  </si>
  <si>
    <t>930-055-121</t>
  </si>
  <si>
    <t>930-056-147</t>
  </si>
  <si>
    <t>930-056-187</t>
  </si>
  <si>
    <t>930-056-312</t>
  </si>
  <si>
    <t>930-056-461</t>
  </si>
  <si>
    <t>930-064-131</t>
  </si>
  <si>
    <t>930-064-221</t>
  </si>
  <si>
    <t>930-064-231</t>
  </si>
  <si>
    <t>930-069-121</t>
  </si>
  <si>
    <t>930-069-143</t>
  </si>
  <si>
    <t>930-069-162</t>
  </si>
  <si>
    <t>930-069-163</t>
  </si>
  <si>
    <t>930-069-311</t>
  </si>
  <si>
    <t>930-069-312</t>
  </si>
  <si>
    <t>930-073-341</t>
  </si>
  <si>
    <t>930-073-343</t>
  </si>
  <si>
    <t>930-073-422</t>
  </si>
  <si>
    <t>930-078-418</t>
  </si>
  <si>
    <t>930-083-351</t>
  </si>
  <si>
    <t>930-087-461</t>
  </si>
  <si>
    <t>930-258-418</t>
  </si>
  <si>
    <t>940-006-129_2</t>
  </si>
  <si>
    <t>940-006-131</t>
  </si>
  <si>
    <t>940-006-211</t>
  </si>
  <si>
    <t>940-006-221</t>
  </si>
  <si>
    <t>940-006-231</t>
  </si>
  <si>
    <t>940-009-185</t>
  </si>
  <si>
    <t>940-009-189</t>
  </si>
  <si>
    <t>940-013-122</t>
  </si>
  <si>
    <t>940-014-319</t>
  </si>
  <si>
    <t>940-014-361</t>
  </si>
  <si>
    <t>940-014-379</t>
  </si>
  <si>
    <t>940-015-163</t>
  </si>
  <si>
    <t>940-015-211</t>
  </si>
  <si>
    <t>940-016-121</t>
  </si>
  <si>
    <t>940-019-361</t>
  </si>
  <si>
    <t>940-019-462</t>
  </si>
  <si>
    <t>940-020-126</t>
  </si>
  <si>
    <t>940-031-162</t>
  </si>
  <si>
    <t>940-032-141</t>
  </si>
  <si>
    <t>940-034-461</t>
  </si>
  <si>
    <t>940-037-117</t>
  </si>
  <si>
    <t>940-037-315</t>
  </si>
  <si>
    <t>940-037-327</t>
  </si>
  <si>
    <t>940-037-333</t>
  </si>
  <si>
    <t>940-037-453</t>
  </si>
  <si>
    <t>940-037-459</t>
  </si>
  <si>
    <t>940-037-462</t>
  </si>
  <si>
    <t>940-039-312</t>
  </si>
  <si>
    <t>940-040-311</t>
  </si>
  <si>
    <t>940-040-312</t>
  </si>
  <si>
    <t>940-054-462</t>
  </si>
  <si>
    <t>940-055-131</t>
  </si>
  <si>
    <t>940-055-162</t>
  </si>
  <si>
    <t>940-055-171</t>
  </si>
  <si>
    <t>940-055-315</t>
  </si>
  <si>
    <t>940-055-327</t>
  </si>
  <si>
    <t>940-056-316</t>
  </si>
  <si>
    <t>940-056-462</t>
  </si>
  <si>
    <t>940-056-541</t>
  </si>
  <si>
    <t>940-073-341</t>
  </si>
  <si>
    <t>940-079-312</t>
  </si>
  <si>
    <t>940-079-461</t>
  </si>
  <si>
    <t>940-083-351</t>
  </si>
  <si>
    <t>940-083-411</t>
  </si>
  <si>
    <t>940-085-196</t>
  </si>
  <si>
    <t>940-085-221</t>
  </si>
  <si>
    <t>940-085-312</t>
  </si>
  <si>
    <t>940-087-541</t>
  </si>
  <si>
    <t>940-251-180</t>
  </si>
  <si>
    <t>940-251-211</t>
  </si>
  <si>
    <t>940-251-333</t>
  </si>
  <si>
    <t>940-251-411</t>
  </si>
  <si>
    <t>950-006-131</t>
  </si>
  <si>
    <t>950-011-162</t>
  </si>
  <si>
    <t>950-011-221</t>
  </si>
  <si>
    <t>950-012-411</t>
  </si>
  <si>
    <t>950-013-122</t>
  </si>
  <si>
    <t>950-014-121</t>
  </si>
  <si>
    <t>950-014-231</t>
  </si>
  <si>
    <t>950-014-327</t>
  </si>
  <si>
    <t>950-014-361</t>
  </si>
  <si>
    <t>950-014-541</t>
  </si>
  <si>
    <t>950-014-542</t>
  </si>
  <si>
    <t>950-015-411</t>
  </si>
  <si>
    <t>950-016-411</t>
  </si>
  <si>
    <t>950-024-152</t>
  </si>
  <si>
    <t>950-029-142</t>
  </si>
  <si>
    <t>950-032-129_2</t>
  </si>
  <si>
    <t>950-032-133</t>
  </si>
  <si>
    <t>950-040-311</t>
  </si>
  <si>
    <t>950-054-311</t>
  </si>
  <si>
    <t>950-056-332</t>
  </si>
  <si>
    <t>950-056-418</t>
  </si>
  <si>
    <t>950-063-162</t>
  </si>
  <si>
    <t>950-067-117</t>
  </si>
  <si>
    <t>950-067-129_1</t>
  </si>
  <si>
    <t>950-067-211</t>
  </si>
  <si>
    <t>950-069-162</t>
  </si>
  <si>
    <t>950-069-191</t>
  </si>
  <si>
    <t>950-069-199</t>
  </si>
  <si>
    <t>950-073-462</t>
  </si>
  <si>
    <t>950-083-333</t>
  </si>
  <si>
    <t>950-083-351</t>
  </si>
  <si>
    <t>950-083-411</t>
  </si>
  <si>
    <t>950-085-163</t>
  </si>
  <si>
    <t>950-085-418</t>
  </si>
  <si>
    <t>960-005-129_1</t>
  </si>
  <si>
    <t>960-006-131</t>
  </si>
  <si>
    <t>960-012-113</t>
  </si>
  <si>
    <t>960-012-211</t>
  </si>
  <si>
    <t>960-012-221</t>
  </si>
  <si>
    <t>960-012-231</t>
  </si>
  <si>
    <t>960-014-121</t>
  </si>
  <si>
    <t>960-014-231</t>
  </si>
  <si>
    <t>960-014-311</t>
  </si>
  <si>
    <t>960-015-312</t>
  </si>
  <si>
    <t>960-015-326</t>
  </si>
  <si>
    <t>960-015-343</t>
  </si>
  <si>
    <t>960-015-418</t>
  </si>
  <si>
    <t>960-015-542</t>
  </si>
  <si>
    <t>960-023-418</t>
  </si>
  <si>
    <t>960-027-199</t>
  </si>
  <si>
    <t>960-029-312</t>
  </si>
  <si>
    <t>960-031-199</t>
  </si>
  <si>
    <t>960-032-192</t>
  </si>
  <si>
    <t>960-032-199</t>
  </si>
  <si>
    <t>960-034-311</t>
  </si>
  <si>
    <t>960-037-162</t>
  </si>
  <si>
    <t>960-037-167</t>
  </si>
  <si>
    <t>960-037-171</t>
  </si>
  <si>
    <t>960-037-192</t>
  </si>
  <si>
    <t>960-037-195</t>
  </si>
  <si>
    <t>960-037-198</t>
  </si>
  <si>
    <t>960-037-199</t>
  </si>
  <si>
    <t>960-037-312</t>
  </si>
  <si>
    <t>960-037-319</t>
  </si>
  <si>
    <t>960-037-414</t>
  </si>
  <si>
    <t>960-043-411</t>
  </si>
  <si>
    <t>960-054-124</t>
  </si>
  <si>
    <t>960-054-162</t>
  </si>
  <si>
    <t>960-054-311</t>
  </si>
  <si>
    <t>960-054-423</t>
  </si>
  <si>
    <t>960-055-151</t>
  </si>
  <si>
    <t>960-063-199</t>
  </si>
  <si>
    <t>960-063-461</t>
  </si>
  <si>
    <t>960-068-199</t>
  </si>
  <si>
    <t>960-069-167</t>
  </si>
  <si>
    <t>960-069-173</t>
  </si>
  <si>
    <t>960-069-199</t>
  </si>
  <si>
    <t>960-069-332</t>
  </si>
  <si>
    <t>960-069-423</t>
  </si>
  <si>
    <t>960-083-351</t>
  </si>
  <si>
    <t>960-087-461</t>
  </si>
  <si>
    <t>960-088-411</t>
  </si>
  <si>
    <t>960-254-411</t>
  </si>
  <si>
    <t>960-254-461</t>
  </si>
  <si>
    <t>970-005-117</t>
  </si>
  <si>
    <t>970-006-131</t>
  </si>
  <si>
    <t>970-011-162</t>
  </si>
  <si>
    <t>970-011-221</t>
  </si>
  <si>
    <t>970-012-551</t>
  </si>
  <si>
    <t>970-012-552</t>
  </si>
  <si>
    <t>970-014-352</t>
  </si>
  <si>
    <t>970-014-361</t>
  </si>
  <si>
    <t>970-015-343</t>
  </si>
  <si>
    <t>970-016-331</t>
  </si>
  <si>
    <t>970-020-418</t>
  </si>
  <si>
    <t>970-024-135</t>
  </si>
  <si>
    <t>970-029-163</t>
  </si>
  <si>
    <t>970-032-135</t>
  </si>
  <si>
    <t>970-032-198</t>
  </si>
  <si>
    <t>970-034-333</t>
  </si>
  <si>
    <t>970-054-143</t>
  </si>
  <si>
    <t>970-054-162</t>
  </si>
  <si>
    <t>970-055-198</t>
  </si>
  <si>
    <t>970-056-147</t>
  </si>
  <si>
    <t>970-061-411</t>
  </si>
  <si>
    <t>970-067-117</t>
  </si>
  <si>
    <t>970-067-129_1</t>
  </si>
  <si>
    <t>970-067-211</t>
  </si>
  <si>
    <t>970-069-133</t>
  </si>
  <si>
    <t>970-069-135</t>
  </si>
  <si>
    <t>970-069-151</t>
  </si>
  <si>
    <t>970-073-462</t>
  </si>
  <si>
    <t>970-081-331</t>
  </si>
  <si>
    <t>970-083-351</t>
  </si>
  <si>
    <t>970-087-541</t>
  </si>
  <si>
    <t>970-088-411</t>
  </si>
  <si>
    <t>980-003-166</t>
  </si>
  <si>
    <t>980-006-131</t>
  </si>
  <si>
    <t>980-012-422</t>
  </si>
  <si>
    <t>980-014-192</t>
  </si>
  <si>
    <t>980-014-311</t>
  </si>
  <si>
    <t>980-014-333</t>
  </si>
  <si>
    <t>980-016-192</t>
  </si>
  <si>
    <t>980-016-198</t>
  </si>
  <si>
    <t>980-016-411</t>
  </si>
  <si>
    <t>980-020-311</t>
  </si>
  <si>
    <t>980-022-181</t>
  </si>
  <si>
    <t>980-022-211</t>
  </si>
  <si>
    <t>980-022-221</t>
  </si>
  <si>
    <t>980-024-192</t>
  </si>
  <si>
    <t>980-031-121</t>
  </si>
  <si>
    <t>980-031-167</t>
  </si>
  <si>
    <t>980-031-181</t>
  </si>
  <si>
    <t>980-031-198</t>
  </si>
  <si>
    <t>980-032-199</t>
  </si>
  <si>
    <t>980-032-351</t>
  </si>
  <si>
    <t>980-034-413</t>
  </si>
  <si>
    <t>980-037-311</t>
  </si>
  <si>
    <t>980-037-312</t>
  </si>
  <si>
    <t>980-037-459</t>
  </si>
  <si>
    <t>980-054-162</t>
  </si>
  <si>
    <t>980-055-162</t>
  </si>
  <si>
    <t>980-056-196</t>
  </si>
  <si>
    <t>980-056-323</t>
  </si>
  <si>
    <t>980-056-331</t>
  </si>
  <si>
    <t>980-056-425</t>
  </si>
  <si>
    <t>980-056-462</t>
  </si>
  <si>
    <t>980-061-315</t>
  </si>
  <si>
    <t>980-069-151</t>
  </si>
  <si>
    <t>980-069-163</t>
  </si>
  <si>
    <t>980-069-173</t>
  </si>
  <si>
    <t>980-069-191</t>
  </si>
  <si>
    <t>980-069-332</t>
  </si>
  <si>
    <t>980-069-422</t>
  </si>
  <si>
    <t>980-069-423</t>
  </si>
  <si>
    <t>980-069-424</t>
  </si>
  <si>
    <t>980-069-462</t>
  </si>
  <si>
    <t>980-083-351</t>
  </si>
  <si>
    <t>980-083-411</t>
  </si>
  <si>
    <t>980-085-231</t>
  </si>
  <si>
    <t>980-087-461</t>
  </si>
  <si>
    <t>980-251-180</t>
  </si>
  <si>
    <t>980-251-211</t>
  </si>
  <si>
    <t>990-002-118</t>
  </si>
  <si>
    <t>990-006-131</t>
  </si>
  <si>
    <t>990-011-162</t>
  </si>
  <si>
    <t>990-011-221</t>
  </si>
  <si>
    <t>990-012-312</t>
  </si>
  <si>
    <t>990-013-167</t>
  </si>
  <si>
    <t>990-014-361</t>
  </si>
  <si>
    <t>990-014-422</t>
  </si>
  <si>
    <t>990-016-116</t>
  </si>
  <si>
    <t>990-024-131</t>
  </si>
  <si>
    <t>990-024-311</t>
  </si>
  <si>
    <t>990-027-165</t>
  </si>
  <si>
    <t>990-027-199</t>
  </si>
  <si>
    <t>990-031-131</t>
  </si>
  <si>
    <t>990-031-135</t>
  </si>
  <si>
    <t>990-031-411</t>
  </si>
  <si>
    <t>990-032-411</t>
  </si>
  <si>
    <t>990-040-312</t>
  </si>
  <si>
    <t>990-040-418</t>
  </si>
  <si>
    <t>990-040-461</t>
  </si>
  <si>
    <t>990-040-541</t>
  </si>
  <si>
    <t>990-054-162</t>
  </si>
  <si>
    <t>990-054-192</t>
  </si>
  <si>
    <t>990-054-411</t>
  </si>
  <si>
    <t>990-055-131</t>
  </si>
  <si>
    <t>990-055-171</t>
  </si>
  <si>
    <t>990-055-411</t>
  </si>
  <si>
    <t>990-061-411</t>
  </si>
  <si>
    <t>990-063-167</t>
  </si>
  <si>
    <t>990-068-199</t>
  </si>
  <si>
    <t>990-069-131</t>
  </si>
  <si>
    <t>990-078-418</t>
  </si>
  <si>
    <t>990-083-351</t>
  </si>
  <si>
    <t>990-083-411</t>
  </si>
  <si>
    <t>990-087-461</t>
  </si>
  <si>
    <t>990-095-184</t>
  </si>
  <si>
    <t>990-095-411</t>
  </si>
  <si>
    <t>995-006-131</t>
  </si>
  <si>
    <t>995-006-231</t>
  </si>
  <si>
    <t>995-009-185</t>
  </si>
  <si>
    <t>995-011-162</t>
  </si>
  <si>
    <t>995-014-462</t>
  </si>
  <si>
    <t>995-015-422</t>
  </si>
  <si>
    <t>995-015-461</t>
  </si>
  <si>
    <t>995-027-146</t>
  </si>
  <si>
    <t>995-028-181</t>
  </si>
  <si>
    <t>995-028-211</t>
  </si>
  <si>
    <t>995-028-221</t>
  </si>
  <si>
    <t>995-029-311</t>
  </si>
  <si>
    <t>995-029-312</t>
  </si>
  <si>
    <t>995-031-121</t>
  </si>
  <si>
    <t>995-031-211</t>
  </si>
  <si>
    <t>995-031-221</t>
  </si>
  <si>
    <t>995-031-231</t>
  </si>
  <si>
    <t>995-034-312</t>
  </si>
  <si>
    <t>995-034-332</t>
  </si>
  <si>
    <t>995-034-411</t>
  </si>
  <si>
    <t>995-054-411</t>
  </si>
  <si>
    <t>995-056-418</t>
  </si>
  <si>
    <t>995-061-411</t>
  </si>
  <si>
    <t>995-069-117</t>
  </si>
  <si>
    <t>995-069-151</t>
  </si>
  <si>
    <t>995-083-351</t>
  </si>
  <si>
    <t>995-083-411</t>
  </si>
  <si>
    <t>010-ALL-459</t>
  </si>
  <si>
    <t>020-ALL-129_1</t>
  </si>
  <si>
    <t>020-ALL-143</t>
  </si>
  <si>
    <t>020-ALL-552</t>
  </si>
  <si>
    <t>030-ALL-115</t>
  </si>
  <si>
    <t>030-ALL-116</t>
  </si>
  <si>
    <t>030-ALL-129_1</t>
  </si>
  <si>
    <t>030-ALL-135</t>
  </si>
  <si>
    <t>030-ALL-147</t>
  </si>
  <si>
    <t>030-ALL-189</t>
  </si>
  <si>
    <t>030-ALL-196</t>
  </si>
  <si>
    <t>030-ALL-327</t>
  </si>
  <si>
    <t>030-ALL-331</t>
  </si>
  <si>
    <t>030-ALL-333</t>
  </si>
  <si>
    <t>030-ALL-342</t>
  </si>
  <si>
    <t>030-ALL-361</t>
  </si>
  <si>
    <t>040-ALL-123</t>
  </si>
  <si>
    <t>040-ALL-172</t>
  </si>
  <si>
    <t>050-ALL-117</t>
  </si>
  <si>
    <t>050-ALL-196</t>
  </si>
  <si>
    <t>050-ALL-353</t>
  </si>
  <si>
    <t>060-ALL-143</t>
  </si>
  <si>
    <t>060-ALL-314</t>
  </si>
  <si>
    <t>060-ALL-331</t>
  </si>
  <si>
    <t>070-ALL-117</t>
  </si>
  <si>
    <t>070-ALL-342</t>
  </si>
  <si>
    <t>070-ALL-361</t>
  </si>
  <si>
    <t>070-ALL-459</t>
  </si>
  <si>
    <t>080-ALL-117</t>
  </si>
  <si>
    <t>080-ALL-125</t>
  </si>
  <si>
    <t>080-ALL-163</t>
  </si>
  <si>
    <t>080-ALL-415</t>
  </si>
  <si>
    <t>080-ALL-541</t>
  </si>
  <si>
    <t>090-ALL-118</t>
  </si>
  <si>
    <t>090-ALL-143</t>
  </si>
  <si>
    <t>090-ALL-191</t>
  </si>
  <si>
    <t>090-ALL-313</t>
  </si>
  <si>
    <t>090-ALL-326</t>
  </si>
  <si>
    <t>090-ALL-459</t>
  </si>
  <si>
    <t>100-ALL-141</t>
  </si>
  <si>
    <t>100-ALL-333</t>
  </si>
  <si>
    <t>100-ALL-352</t>
  </si>
  <si>
    <t>100-ALL-361</t>
  </si>
  <si>
    <t>100-ALL-415</t>
  </si>
  <si>
    <t>100-ALL-459</t>
  </si>
  <si>
    <t>110-ALL-143</t>
  </si>
  <si>
    <t>110-ALL-191</t>
  </si>
  <si>
    <t>110-ALL-314</t>
  </si>
  <si>
    <t>110-ALL-317</t>
  </si>
  <si>
    <t>110-ALL-542</t>
  </si>
  <si>
    <t>111-ALL-117</t>
  </si>
  <si>
    <t>111-ALL-124</t>
  </si>
  <si>
    <t>111-ALL-125</t>
  </si>
  <si>
    <t>111-ALL-147</t>
  </si>
  <si>
    <t>111-ALL-191</t>
  </si>
  <si>
    <t>111-ALL-192</t>
  </si>
  <si>
    <t>111-ALL-313</t>
  </si>
  <si>
    <t>111-ALL-418</t>
  </si>
  <si>
    <t>111-ALL-542</t>
  </si>
  <si>
    <t>120-ALL-153</t>
  </si>
  <si>
    <t>120-ALL-361</t>
  </si>
  <si>
    <t>120-ALL-415</t>
  </si>
  <si>
    <t>120-ALL-459</t>
  </si>
  <si>
    <t>120-ALL-471</t>
  </si>
  <si>
    <t>120-ALL-551</t>
  </si>
  <si>
    <t>130-ALL-361</t>
  </si>
  <si>
    <t>130-ALL-472</t>
  </si>
  <si>
    <t>132-ALL-115</t>
  </si>
  <si>
    <t>132-ALL-117</t>
  </si>
  <si>
    <t>132-ALL-141</t>
  </si>
  <si>
    <t>132-ALL-144</t>
  </si>
  <si>
    <t>132-ALL-165</t>
  </si>
  <si>
    <t>132-ALL-192</t>
  </si>
  <si>
    <t>132-ALL-313</t>
  </si>
  <si>
    <t>132-ALL-327</t>
  </si>
  <si>
    <t>132-ALL-333</t>
  </si>
  <si>
    <t>132-ALL-542</t>
  </si>
  <si>
    <t>140-ALL-372</t>
  </si>
  <si>
    <t>140-ALL-378</t>
  </si>
  <si>
    <t>150-ALL-352</t>
  </si>
  <si>
    <t>150-ALL-379</t>
  </si>
  <si>
    <t>150-ALL-541</t>
  </si>
  <si>
    <t>150-ALL-552</t>
  </si>
  <si>
    <t>160-ALL-141</t>
  </si>
  <si>
    <t>160-ALL-147</t>
  </si>
  <si>
    <t>160-ALL-186</t>
  </si>
  <si>
    <t>160-ALL-189</t>
  </si>
  <si>
    <t>160-ALL-314</t>
  </si>
  <si>
    <t>170-ALL-141</t>
  </si>
  <si>
    <t>170-ALL-148</t>
  </si>
  <si>
    <t>170-ALL-164</t>
  </si>
  <si>
    <t>170-ALL-165</t>
  </si>
  <si>
    <t>170-ALL-321</t>
  </si>
  <si>
    <t>170-ALL-326</t>
  </si>
  <si>
    <t>180-ALL-117</t>
  </si>
  <si>
    <t>180-ALL-143</t>
  </si>
  <si>
    <t>180-ALL-191</t>
  </si>
  <si>
    <t>180-ALL-414</t>
  </si>
  <si>
    <t>180-ALL-451</t>
  </si>
  <si>
    <t>180-ALL-472</t>
  </si>
  <si>
    <t>181-ALL-118</t>
  </si>
  <si>
    <t>181-ALL-174</t>
  </si>
  <si>
    <t>181-ALL-187</t>
  </si>
  <si>
    <t>181-ALL-189</t>
  </si>
  <si>
    <t>181-ALL-192</t>
  </si>
  <si>
    <t>181-ALL-314</t>
  </si>
  <si>
    <t>181-ALL-331</t>
  </si>
  <si>
    <t>181-ALL-459</t>
  </si>
  <si>
    <t>182-ALL-115</t>
  </si>
  <si>
    <t>182-ALL-117</t>
  </si>
  <si>
    <t>182-ALL-185</t>
  </si>
  <si>
    <t>182-ALL-187</t>
  </si>
  <si>
    <t>190-ALL-117</t>
  </si>
  <si>
    <t>190-ALL-129_1</t>
  </si>
  <si>
    <t>190-ALL-129_2</t>
  </si>
  <si>
    <t>190-ALL-144</t>
  </si>
  <si>
    <t>190-ALL-146</t>
  </si>
  <si>
    <t>190-ALL-147</t>
  </si>
  <si>
    <t>190-ALL-313</t>
  </si>
  <si>
    <t>190-ALL-414</t>
  </si>
  <si>
    <t>190-ALL-415</t>
  </si>
  <si>
    <t>190-ALL-459</t>
  </si>
  <si>
    <t>200-ALL-314</t>
  </si>
  <si>
    <t>200-ALL-352</t>
  </si>
  <si>
    <t>200-ALL-361</t>
  </si>
  <si>
    <t>200-ALL-379</t>
  </si>
  <si>
    <t>210-ALL-127</t>
  </si>
  <si>
    <t>210-ALL-148</t>
  </si>
  <si>
    <t>210-ALL-165</t>
  </si>
  <si>
    <t>210-ALL-318</t>
  </si>
  <si>
    <t>210-ALL-321</t>
  </si>
  <si>
    <t>210-ALL-322</t>
  </si>
  <si>
    <t>210-ALL-323</t>
  </si>
  <si>
    <t>210-ALL-327</t>
  </si>
  <si>
    <t>210-ALL-352</t>
  </si>
  <si>
    <t>210-ALL-414</t>
  </si>
  <si>
    <t>210-ALL-542</t>
  </si>
  <si>
    <t>220-ALL-145</t>
  </si>
  <si>
    <t>220-ALL-147</t>
  </si>
  <si>
    <t>220-ALL-172</t>
  </si>
  <si>
    <t>220-ALL-185</t>
  </si>
  <si>
    <t>220-ALL-196</t>
  </si>
  <si>
    <t>220-ALL-314</t>
  </si>
  <si>
    <t>220-ALL-324</t>
  </si>
  <si>
    <t>220-ALL-333</t>
  </si>
  <si>
    <t>230-ALL-166</t>
  </si>
  <si>
    <t>230-ALL-187</t>
  </si>
  <si>
    <t>230-ALL-343</t>
  </si>
  <si>
    <t>230-ALL-361</t>
  </si>
  <si>
    <t>230-ALL-552</t>
  </si>
  <si>
    <t>240-ALL-342</t>
  </si>
  <si>
    <t>240-ALL-378</t>
  </si>
  <si>
    <t>240-ALL-471</t>
  </si>
  <si>
    <t>240-ALL-542</t>
  </si>
  <si>
    <t>240-ALL-552</t>
  </si>
  <si>
    <t>241-ALL-117</t>
  </si>
  <si>
    <t>241-ALL-122</t>
  </si>
  <si>
    <t>241-ALL-141</t>
  </si>
  <si>
    <t>241-ALL-143</t>
  </si>
  <si>
    <t>241-ALL-166</t>
  </si>
  <si>
    <t>241-ALL-422</t>
  </si>
  <si>
    <t>250-ALL-153</t>
  </si>
  <si>
    <t>250-ALL-183</t>
  </si>
  <si>
    <t>250-ALL-343</t>
  </si>
  <si>
    <t>260-ALL-361</t>
  </si>
  <si>
    <t>260-ALL-424</t>
  </si>
  <si>
    <t>270-ALL-141</t>
  </si>
  <si>
    <t>270-ALL-144</t>
  </si>
  <si>
    <t>270-ALL-166</t>
  </si>
  <si>
    <t>270-ALL-318</t>
  </si>
  <si>
    <t>270-ALL-326</t>
  </si>
  <si>
    <t>270-ALL-542</t>
  </si>
  <si>
    <t>280-ALL-117</t>
  </si>
  <si>
    <t>280-ALL-148</t>
  </si>
  <si>
    <t>280-ALL-321</t>
  </si>
  <si>
    <t>280-ALL-323</t>
  </si>
  <si>
    <t>280-ALL-327</t>
  </si>
  <si>
    <t>280-ALL-342</t>
  </si>
  <si>
    <t>280-ALL-361</t>
  </si>
  <si>
    <t>280-ALL-414</t>
  </si>
  <si>
    <t>280-ALL-541</t>
  </si>
  <si>
    <t>290-ALL-117</t>
  </si>
  <si>
    <t>290-ALL-126</t>
  </si>
  <si>
    <t>290-ALL-153</t>
  </si>
  <si>
    <t>290-ALL-164</t>
  </si>
  <si>
    <t>290-ALL-326</t>
  </si>
  <si>
    <t>290-ALL-715</t>
  </si>
  <si>
    <t>291-ALL-115</t>
  </si>
  <si>
    <t>291-ALL-117</t>
  </si>
  <si>
    <t>291-ALL-126</t>
  </si>
  <si>
    <t>291-ALL-143</t>
  </si>
  <si>
    <t>291-ALL-232</t>
  </si>
  <si>
    <t>291-ALL-315</t>
  </si>
  <si>
    <t>291-ALL-319</t>
  </si>
  <si>
    <t>291-ALL-321</t>
  </si>
  <si>
    <t>291-ALL-322</t>
  </si>
  <si>
    <t>291-ALL-323</t>
  </si>
  <si>
    <t>291-ALL-327</t>
  </si>
  <si>
    <t>292-ALL-143</t>
  </si>
  <si>
    <t>292-ALL-199</t>
  </si>
  <si>
    <t>292-ALL-333</t>
  </si>
  <si>
    <t>292-ALL-413</t>
  </si>
  <si>
    <t>292-ALL-472</t>
  </si>
  <si>
    <t>292-ALL-541</t>
  </si>
  <si>
    <t>300-ALL-117</t>
  </si>
  <si>
    <t>300-ALL-129_2</t>
  </si>
  <si>
    <t>300-ALL-343</t>
  </si>
  <si>
    <t>300-ALL-353</t>
  </si>
  <si>
    <t>300-ALL-414</t>
  </si>
  <si>
    <t>310-ALL-164</t>
  </si>
  <si>
    <t>310-ALL-196</t>
  </si>
  <si>
    <t>310-ALL-341</t>
  </si>
  <si>
    <t>310-ALL-361</t>
  </si>
  <si>
    <t>310-ALL-372</t>
  </si>
  <si>
    <t>310-ALL-379</t>
  </si>
  <si>
    <t>310-ALL-541</t>
  </si>
  <si>
    <t>320-ALL-163</t>
  </si>
  <si>
    <t>320-ALL-314</t>
  </si>
  <si>
    <t>320-ALL-332</t>
  </si>
  <si>
    <t>320-ALL-361</t>
  </si>
  <si>
    <t>330-ALL-149</t>
  </si>
  <si>
    <t>330-ALL-164</t>
  </si>
  <si>
    <t>330-ALL-187</t>
  </si>
  <si>
    <t>330-ALL-235</t>
  </si>
  <si>
    <t>330-ALL-324</t>
  </si>
  <si>
    <t>330-ALL-361</t>
  </si>
  <si>
    <t>330-ALL-459</t>
  </si>
  <si>
    <t>330-ALL-542</t>
  </si>
  <si>
    <t>340-ALL-163</t>
  </si>
  <si>
    <t>340-ALL-167</t>
  </si>
  <si>
    <t>340-ALL-186</t>
  </si>
  <si>
    <t>340-ALL-314</t>
  </si>
  <si>
    <t>340-ALL-316</t>
  </si>
  <si>
    <t>340-ALL-322</t>
  </si>
  <si>
    <t>350-ALL-115</t>
  </si>
  <si>
    <t>350-ALL-129_1</t>
  </si>
  <si>
    <t>350-ALL-144</t>
  </si>
  <si>
    <t>350-ALL-152</t>
  </si>
  <si>
    <t>350-ALL-342</t>
  </si>
  <si>
    <t>360-ALL-129_1</t>
  </si>
  <si>
    <t>370-ALL-115</t>
  </si>
  <si>
    <t>370-ALL-117</t>
  </si>
  <si>
    <t>370-ALL-129_1</t>
  </si>
  <si>
    <t>370-ALL-152</t>
  </si>
  <si>
    <t>370-ALL-187</t>
  </si>
  <si>
    <t>370-ALL-191</t>
  </si>
  <si>
    <t>370-ALL-327</t>
  </si>
  <si>
    <t>370-ALL-352</t>
  </si>
  <si>
    <t>380-ALL-332</t>
  </si>
  <si>
    <t>380-ALL-472</t>
  </si>
  <si>
    <t>390-ALL-164</t>
  </si>
  <si>
    <t>390-ALL-176</t>
  </si>
  <si>
    <t>390-ALL-552</t>
  </si>
  <si>
    <t>400-ALL-186</t>
  </si>
  <si>
    <t>400-ALL-313</t>
  </si>
  <si>
    <t>400-ALL-342</t>
  </si>
  <si>
    <t>400-ALL-459</t>
  </si>
  <si>
    <t>400-ALL-461</t>
  </si>
  <si>
    <t>400-ALL-552</t>
  </si>
  <si>
    <t>410-ALL-117</t>
  </si>
  <si>
    <t>410-ALL-166</t>
  </si>
  <si>
    <t>410-ALL-324</t>
  </si>
  <si>
    <t>410-ALL-412</t>
  </si>
  <si>
    <t>420-ALL-123</t>
  </si>
  <si>
    <t>420-ALL-126</t>
  </si>
  <si>
    <t>420-ALL-153</t>
  </si>
  <si>
    <t>420-ALL-331</t>
  </si>
  <si>
    <t>420-ALL-379</t>
  </si>
  <si>
    <t>420-ALL-542</t>
  </si>
  <si>
    <t>420-ALL-552</t>
  </si>
  <si>
    <t>421-ALL-125</t>
  </si>
  <si>
    <t>421-ALL-163</t>
  </si>
  <si>
    <t>421-ALL-185</t>
  </si>
  <si>
    <t>421-ALL-313</t>
  </si>
  <si>
    <t>421-ALL-317</t>
  </si>
  <si>
    <t>421-ALL-327</t>
  </si>
  <si>
    <t>421-ALL-344</t>
  </si>
  <si>
    <t>421-ALL-372</t>
  </si>
  <si>
    <t>421-ALL-415</t>
  </si>
  <si>
    <t>422-ALL-146</t>
  </si>
  <si>
    <t>422-ALL-147</t>
  </si>
  <si>
    <t>422-ALL-174</t>
  </si>
  <si>
    <t>422-ALL-186</t>
  </si>
  <si>
    <t>422-ALL-187</t>
  </si>
  <si>
    <t>422-ALL-192</t>
  </si>
  <si>
    <t>422-ALL-196</t>
  </si>
  <si>
    <t>422-ALL-321</t>
  </si>
  <si>
    <t>422-ALL-322</t>
  </si>
  <si>
    <t>422-ALL-323</t>
  </si>
  <si>
    <t>422-ALL-325</t>
  </si>
  <si>
    <t>422-ALL-331</t>
  </si>
  <si>
    <t>422-ALL-332</t>
  </si>
  <si>
    <t>422-ALL-375</t>
  </si>
  <si>
    <t>422-ALL-422</t>
  </si>
  <si>
    <t>422-ALL-451</t>
  </si>
  <si>
    <t>422-ALL-459</t>
  </si>
  <si>
    <t>422-ALL-522</t>
  </si>
  <si>
    <t>430-ALL-164</t>
  </si>
  <si>
    <t>430-ALL-197</t>
  </si>
  <si>
    <t>430-ALL-472</t>
  </si>
  <si>
    <t>430-ALL-542</t>
  </si>
  <si>
    <t>430-ALL-715</t>
  </si>
  <si>
    <t>440-ALL-117</t>
  </si>
  <si>
    <t>440-ALL-144</t>
  </si>
  <si>
    <t>440-ALL-163</t>
  </si>
  <si>
    <t>440-ALL-193</t>
  </si>
  <si>
    <t>440-ALL-313</t>
  </si>
  <si>
    <t>440-ALL-319</t>
  </si>
  <si>
    <t>440-ALL-344</t>
  </si>
  <si>
    <t>440-ALL-353</t>
  </si>
  <si>
    <t>440-ALL-379</t>
  </si>
  <si>
    <t>440-ALL-461</t>
  </si>
  <si>
    <t>450-ALL-197</t>
  </si>
  <si>
    <t>450-ALL-326</t>
  </si>
  <si>
    <t>460-ALL-117</t>
  </si>
  <si>
    <t>460-ALL-129_1</t>
  </si>
  <si>
    <t>460-ALL-192</t>
  </si>
  <si>
    <t>460-ALL-199</t>
  </si>
  <si>
    <t>460-ALL-314</t>
  </si>
  <si>
    <t>460-ALL-318</t>
  </si>
  <si>
    <t>460-ALL-326</t>
  </si>
  <si>
    <t>460-ALL-343</t>
  </si>
  <si>
    <t>460-ALL-415</t>
  </si>
  <si>
    <t>460-ALL-424</t>
  </si>
  <si>
    <t>460-ALL-425</t>
  </si>
  <si>
    <t>460-ALL-472</t>
  </si>
  <si>
    <t>460-ALL-541</t>
  </si>
  <si>
    <t>470-ALL-133</t>
  </si>
  <si>
    <t>470-ALL-167</t>
  </si>
  <si>
    <t>470-ALL-197</t>
  </si>
  <si>
    <t>470-ALL-327</t>
  </si>
  <si>
    <t>470-ALL-342</t>
  </si>
  <si>
    <t>470-ALL-379</t>
  </si>
  <si>
    <t>470-ALL-551</t>
  </si>
  <si>
    <t>480-ALL-129_1</t>
  </si>
  <si>
    <t>480-ALL-185</t>
  </si>
  <si>
    <t>480-ALL-191</t>
  </si>
  <si>
    <t>480-ALL-193</t>
  </si>
  <si>
    <t>480-ALL-314</t>
  </si>
  <si>
    <t>480-ALL-353</t>
  </si>
  <si>
    <t>480-ALL-541</t>
  </si>
  <si>
    <t>490-ALL-313</t>
  </si>
  <si>
    <t>490-ALL-472</t>
  </si>
  <si>
    <t>491-ALL-146</t>
  </si>
  <si>
    <t>491-ALL-166</t>
  </si>
  <si>
    <t>491-ALL-185</t>
  </si>
  <si>
    <t>491-ALL-342</t>
  </si>
  <si>
    <t>491-ALL-361</t>
  </si>
  <si>
    <t>491-ALL-413</t>
  </si>
  <si>
    <t>500-ALL-117</t>
  </si>
  <si>
    <t>500-ALL-152</t>
  </si>
  <si>
    <t>500-ALL-172</t>
  </si>
  <si>
    <t>500-ALL-187</t>
  </si>
  <si>
    <t>500-ALL-192</t>
  </si>
  <si>
    <t>500-ALL-317</t>
  </si>
  <si>
    <t>500-ALL-324</t>
  </si>
  <si>
    <t>500-ALL-472</t>
  </si>
  <si>
    <t>500-ALL-552</t>
  </si>
  <si>
    <t>510-ALL-166</t>
  </si>
  <si>
    <t>510-ALL-353</t>
  </si>
  <si>
    <t>520-ALL-116</t>
  </si>
  <si>
    <t>520-ALL-117</t>
  </si>
  <si>
    <t>520-ALL-143</t>
  </si>
  <si>
    <t>520-ALL-183</t>
  </si>
  <si>
    <t>520-ALL-186</t>
  </si>
  <si>
    <t>520-ALL-198</t>
  </si>
  <si>
    <t>520-ALL-459</t>
  </si>
  <si>
    <t>530-ALL-117</t>
  </si>
  <si>
    <t>530-ALL-125</t>
  </si>
  <si>
    <t>530-ALL-153</t>
  </si>
  <si>
    <t>530-ALL-164</t>
  </si>
  <si>
    <t>530-ALL-326</t>
  </si>
  <si>
    <t>530-ALL-414</t>
  </si>
  <si>
    <t>540-ALL-115</t>
  </si>
  <si>
    <t>540-ALL-123</t>
  </si>
  <si>
    <t>540-ALL-186</t>
  </si>
  <si>
    <t>540-ALL-195</t>
  </si>
  <si>
    <t>540-ALL-352</t>
  </si>
  <si>
    <t>540-ALL-459</t>
  </si>
  <si>
    <t>540-ALL-472</t>
  </si>
  <si>
    <t>550-ALL-327</t>
  </si>
  <si>
    <t>550-ALL-361</t>
  </si>
  <si>
    <t>560-ALL-117</t>
  </si>
  <si>
    <t>560-ALL-167</t>
  </si>
  <si>
    <t>560-ALL-189</t>
  </si>
  <si>
    <t>560-ALL-314</t>
  </si>
  <si>
    <t>560-ALL-331</t>
  </si>
  <si>
    <t>560-ALL-353</t>
  </si>
  <si>
    <t>560-ALL-361</t>
  </si>
  <si>
    <t>570-ALL-186</t>
  </si>
  <si>
    <t>570-ALL-361</t>
  </si>
  <si>
    <t>570-ALL-542</t>
  </si>
  <si>
    <t>570-ALL-552</t>
  </si>
  <si>
    <t>580-ALL-117</t>
  </si>
  <si>
    <t>580-ALL-123</t>
  </si>
  <si>
    <t>580-ALL-129_1</t>
  </si>
  <si>
    <t>580-ALL-152</t>
  </si>
  <si>
    <t>580-ALL-192</t>
  </si>
  <si>
    <t>580-ALL-313</t>
  </si>
  <si>
    <t>580-ALL-317</t>
  </si>
  <si>
    <t>580-ALL-326</t>
  </si>
  <si>
    <t>580-ALL-343</t>
  </si>
  <si>
    <t>580-ALL-361</t>
  </si>
  <si>
    <t>580-ALL-415</t>
  </si>
  <si>
    <t>580-ALL-552</t>
  </si>
  <si>
    <t>590-ALL-317</t>
  </si>
  <si>
    <t>590-ALL-318</t>
  </si>
  <si>
    <t>590-ALL-353</t>
  </si>
  <si>
    <t>590-ALL-541</t>
  </si>
  <si>
    <t>600-ALL-193</t>
  </si>
  <si>
    <t>600-ALL-232</t>
  </si>
  <si>
    <t>600-ALL-353</t>
  </si>
  <si>
    <t>600-ALL-412</t>
  </si>
  <si>
    <t>600-ALL-459</t>
  </si>
  <si>
    <t>600-ALL-551</t>
  </si>
  <si>
    <t>610-ALL-117</t>
  </si>
  <si>
    <t>610-ALL-129_2</t>
  </si>
  <si>
    <t>610-ALL-135</t>
  </si>
  <si>
    <t>610-ALL-189</t>
  </si>
  <si>
    <t>610-ALL-198</t>
  </si>
  <si>
    <t>610-ALL-314</t>
  </si>
  <si>
    <t>610-ALL-318</t>
  </si>
  <si>
    <t>620-ALL-117</t>
  </si>
  <si>
    <t>620-ALL-327</t>
  </si>
  <si>
    <t>620-ALL-353</t>
  </si>
  <si>
    <t>620-ALL-361</t>
  </si>
  <si>
    <t>620-ALL-372</t>
  </si>
  <si>
    <t>620-ALL-412</t>
  </si>
  <si>
    <t>630-ALL-141</t>
  </si>
  <si>
    <t>630-ALL-183</t>
  </si>
  <si>
    <t>630-ALL-197</t>
  </si>
  <si>
    <t>630-ALL-551</t>
  </si>
  <si>
    <t>630-ALL-552</t>
  </si>
  <si>
    <t>640-ALL-143</t>
  </si>
  <si>
    <t>640-ALL-314</t>
  </si>
  <si>
    <t>650-ALL-117</t>
  </si>
  <si>
    <t>650-ALL-129_1</t>
  </si>
  <si>
    <t>650-ALL-196</t>
  </si>
  <si>
    <t>650-ALL-542</t>
  </si>
  <si>
    <t>660-ALL-172</t>
  </si>
  <si>
    <t>660-ALL-177</t>
  </si>
  <si>
    <t>660-ALL-185</t>
  </si>
  <si>
    <t>660-ALL-196</t>
  </si>
  <si>
    <t>660-ALL-199</t>
  </si>
  <si>
    <t>660-ALL-315</t>
  </si>
  <si>
    <t>660-ALL-331</t>
  </si>
  <si>
    <t>660-ALL-333</t>
  </si>
  <si>
    <t>660-ALL-342</t>
  </si>
  <si>
    <t>660-ALL-541</t>
  </si>
  <si>
    <t>670-ALL-196</t>
  </si>
  <si>
    <t>670-ALL-314</t>
  </si>
  <si>
    <t>680-ALL-117</t>
  </si>
  <si>
    <t>680-ALL-185</t>
  </si>
  <si>
    <t>680-ALL-314</t>
  </si>
  <si>
    <t>680-ALL-361</t>
  </si>
  <si>
    <t>680-ALL-551</t>
  </si>
  <si>
    <t>681-ALL-146</t>
  </si>
  <si>
    <t>681-ALL-163</t>
  </si>
  <si>
    <t>681-ALL-327</t>
  </si>
  <si>
    <t>681-ALL-361</t>
  </si>
  <si>
    <t>690-ALL-115</t>
  </si>
  <si>
    <t>690-ALL-126</t>
  </si>
  <si>
    <t>690-ALL-134</t>
  </si>
  <si>
    <t>690-ALL-174</t>
  </si>
  <si>
    <t>690-ALL-176</t>
  </si>
  <si>
    <t>690-ALL-187</t>
  </si>
  <si>
    <t>690-ALL-314</t>
  </si>
  <si>
    <t>690-ALL-461</t>
  </si>
  <si>
    <t>690-ALL-552</t>
  </si>
  <si>
    <t>700-ALL-132</t>
  </si>
  <si>
    <t>700-ALL-166</t>
  </si>
  <si>
    <t>700-ALL-186</t>
  </si>
  <si>
    <t>700-ALL-195</t>
  </si>
  <si>
    <t>700-ALL-315</t>
  </si>
  <si>
    <t>700-ALL-325</t>
  </si>
  <si>
    <t>700-ALL-331</t>
  </si>
  <si>
    <t>700-ALL-361</t>
  </si>
  <si>
    <t>700-ALL-715</t>
  </si>
  <si>
    <t>710-ALL-118</t>
  </si>
  <si>
    <t>710-ALL-314</t>
  </si>
  <si>
    <t>710-ALL-326</t>
  </si>
  <si>
    <t>710-ALL-342</t>
  </si>
  <si>
    <t>720-ALL-133</t>
  </si>
  <si>
    <t>720-ALL-143</t>
  </si>
  <si>
    <t>720-ALL-167</t>
  </si>
  <si>
    <t>720-ALL-316</t>
  </si>
  <si>
    <t>720-ALL-317</t>
  </si>
  <si>
    <t>720-ALL-413</t>
  </si>
  <si>
    <t>720-ALL-541</t>
  </si>
  <si>
    <t>730-ALL-125</t>
  </si>
  <si>
    <t>730-ALL-152</t>
  </si>
  <si>
    <t>730-ALL-185</t>
  </si>
  <si>
    <t>730-ALL-186</t>
  </si>
  <si>
    <t>730-ALL-313</t>
  </si>
  <si>
    <t>730-ALL-326</t>
  </si>
  <si>
    <t>730-ALL-342</t>
  </si>
  <si>
    <t>740-ALL-141</t>
  </si>
  <si>
    <t>740-ALL-166</t>
  </si>
  <si>
    <t>740-ALL-317</t>
  </si>
  <si>
    <t>740-ALL-341</t>
  </si>
  <si>
    <t>740-ALL-353</t>
  </si>
  <si>
    <t>740-ALL-414</t>
  </si>
  <si>
    <t>750-ALL-129_1</t>
  </si>
  <si>
    <t>750-ALL-164</t>
  </si>
  <si>
    <t>750-ALL-414</t>
  </si>
  <si>
    <t>760-ALL-117</t>
  </si>
  <si>
    <t>760-ALL-126</t>
  </si>
  <si>
    <t>760-ALL-327</t>
  </si>
  <si>
    <t>760-ALL-459</t>
  </si>
  <si>
    <t>760-ALL-551</t>
  </si>
  <si>
    <t>761-ALL-117</t>
  </si>
  <si>
    <t>761-ALL-143</t>
  </si>
  <si>
    <t>761-ALL-162</t>
  </si>
  <si>
    <t>761-ALL-313</t>
  </si>
  <si>
    <t>761-ALL-317</t>
  </si>
  <si>
    <t>761-ALL-341</t>
  </si>
  <si>
    <t>761-ALL-361</t>
  </si>
  <si>
    <t>770-ALL-123</t>
  </si>
  <si>
    <t>770-ALL-147</t>
  </si>
  <si>
    <t>770-ALL-186</t>
  </si>
  <si>
    <t>770-ALL-314</t>
  </si>
  <si>
    <t>770-ALL-316</t>
  </si>
  <si>
    <t>770-ALL-327</t>
  </si>
  <si>
    <t>770-ALL-343</t>
  </si>
  <si>
    <t>770-ALL-361</t>
  </si>
  <si>
    <t>770-ALL-542</t>
  </si>
  <si>
    <t>780-ALL-313</t>
  </si>
  <si>
    <t>780-ALL-315</t>
  </si>
  <si>
    <t>780-ALL-361</t>
  </si>
  <si>
    <t>780-ALL-462</t>
  </si>
  <si>
    <t>790-ALL-117</t>
  </si>
  <si>
    <t>790-ALL-196</t>
  </si>
  <si>
    <t>790-ALL-342</t>
  </si>
  <si>
    <t>790-ALL-343</t>
  </si>
  <si>
    <t>800-ALL-191</t>
  </si>
  <si>
    <t>800-ALL-232</t>
  </si>
  <si>
    <t>800-ALL-313</t>
  </si>
  <si>
    <t>800-ALL-315</t>
  </si>
  <si>
    <t>800-ALL-321</t>
  </si>
  <si>
    <t>800-ALL-371</t>
  </si>
  <si>
    <t>800-ALL-372</t>
  </si>
  <si>
    <t>800-ALL-373</t>
  </si>
  <si>
    <t>800-ALL-459</t>
  </si>
  <si>
    <t>810-ALL-117</t>
  </si>
  <si>
    <t>810-ALL-123</t>
  </si>
  <si>
    <t>810-ALL-141</t>
  </si>
  <si>
    <t>810-ALL-149</t>
  </si>
  <si>
    <t>810-ALL-153</t>
  </si>
  <si>
    <t>810-ALL-316</t>
  </si>
  <si>
    <t>810-ALL-353</t>
  </si>
  <si>
    <t>810-ALL-459</t>
  </si>
  <si>
    <t>810-ALL-542</t>
  </si>
  <si>
    <t>810-ALL-552</t>
  </si>
  <si>
    <t>820-ALL-144</t>
  </si>
  <si>
    <t>820-ALL-352</t>
  </si>
  <si>
    <t>820-ALL-353</t>
  </si>
  <si>
    <t>820-ALL-414</t>
  </si>
  <si>
    <t>821-ALL-117</t>
  </si>
  <si>
    <t>821-ALL-152</t>
  </si>
  <si>
    <t>821-ALL-192</t>
  </si>
  <si>
    <t>830-ALL-117</t>
  </si>
  <si>
    <t>830-ALL-129_1</t>
  </si>
  <si>
    <t>830-ALL-143</t>
  </si>
  <si>
    <t>830-ALL-165</t>
  </si>
  <si>
    <t>830-ALL-314</t>
  </si>
  <si>
    <t>830-ALL-321</t>
  </si>
  <si>
    <t>830-ALL-343</t>
  </si>
  <si>
    <t>830-ALL-551</t>
  </si>
  <si>
    <t>840-ALL-127</t>
  </si>
  <si>
    <t>840-ALL-129_1</t>
  </si>
  <si>
    <t>840-ALL-186</t>
  </si>
  <si>
    <t>840-ALL-189</t>
  </si>
  <si>
    <t>840-ALL-314</t>
  </si>
  <si>
    <t>840-ALL-315</t>
  </si>
  <si>
    <t>850-ALL-153</t>
  </si>
  <si>
    <t>850-ALL-191</t>
  </si>
  <si>
    <t>850-ALL-314</t>
  </si>
  <si>
    <t>850-ALL-462</t>
  </si>
  <si>
    <t>860-ALL-117</t>
  </si>
  <si>
    <t>860-ALL-135</t>
  </si>
  <si>
    <t>860-ALL-166</t>
  </si>
  <si>
    <t>860-ALL-191</t>
  </si>
  <si>
    <t>860-ALL-326</t>
  </si>
  <si>
    <t>860-ALL-361</t>
  </si>
  <si>
    <t>860-ALL-551</t>
  </si>
  <si>
    <t>861-ALL-117</t>
  </si>
  <si>
    <t>861-ALL-122</t>
  </si>
  <si>
    <t>861-ALL-129_2</t>
  </si>
  <si>
    <t>861-ALL-331</t>
  </si>
  <si>
    <t>861-ALL-342</t>
  </si>
  <si>
    <t>861-ALL-461</t>
  </si>
  <si>
    <t>861-ALL-472</t>
  </si>
  <si>
    <t>861-ALL-541</t>
  </si>
  <si>
    <t>862-ALL-143</t>
  </si>
  <si>
    <t>862-ALL-186</t>
  </si>
  <si>
    <t>862-ALL-189</t>
  </si>
  <si>
    <t>862-ALL-314</t>
  </si>
  <si>
    <t>862-ALL-412</t>
  </si>
  <si>
    <t>870-ALL-313</t>
  </si>
  <si>
    <t>870-ALL-318</t>
  </si>
  <si>
    <t>880-ALL-117</t>
  </si>
  <si>
    <t>880-ALL-129_2</t>
  </si>
  <si>
    <t>880-ALL-317</t>
  </si>
  <si>
    <t>880-ALL-552</t>
  </si>
  <si>
    <t>890-ALL-117</t>
  </si>
  <si>
    <t>890-ALL-122</t>
  </si>
  <si>
    <t>890-ALL-132</t>
  </si>
  <si>
    <t>890-ALL-135</t>
  </si>
  <si>
    <t>890-ALL-145</t>
  </si>
  <si>
    <t>890-ALL-174</t>
  </si>
  <si>
    <t>890-ALL-199</t>
  </si>
  <si>
    <t>890-ALL-314</t>
  </si>
  <si>
    <t>890-ALL-379</t>
  </si>
  <si>
    <t>890-ALL-459</t>
  </si>
  <si>
    <t>900-ALL-147</t>
  </si>
  <si>
    <t>900-ALL-195</t>
  </si>
  <si>
    <t>900-ALL-196</t>
  </si>
  <si>
    <t>900-ALL-197</t>
  </si>
  <si>
    <t>900-ALL-316</t>
  </si>
  <si>
    <t>900-ALL-361</t>
  </si>
  <si>
    <t>900-ALL-459</t>
  </si>
  <si>
    <t>900-ALL-472</t>
  </si>
  <si>
    <t>910-ALL-133</t>
  </si>
  <si>
    <t>910-ALL-164</t>
  </si>
  <si>
    <t>910-ALL-174</t>
  </si>
  <si>
    <t>910-ALL-472</t>
  </si>
  <si>
    <t>910-ALL-552</t>
  </si>
  <si>
    <t>920-ALL-183</t>
  </si>
  <si>
    <t>920-ALL-353</t>
  </si>
  <si>
    <t>920-ALL-361</t>
  </si>
  <si>
    <t>920-ALL-424</t>
  </si>
  <si>
    <t>930-ALL-314</t>
  </si>
  <si>
    <t>930-ALL-341</t>
  </si>
  <si>
    <t>930-ALL-451</t>
  </si>
  <si>
    <t>930-ALL-541</t>
  </si>
  <si>
    <t>940-ALL-141</t>
  </si>
  <si>
    <t>940-ALL-185</t>
  </si>
  <si>
    <t>940-ALL-189</t>
  </si>
  <si>
    <t>940-ALL-316</t>
  </si>
  <si>
    <t>940-ALL-379</t>
  </si>
  <si>
    <t>940-ALL-453</t>
  </si>
  <si>
    <t>950-ALL-117</t>
  </si>
  <si>
    <t>950-ALL-122</t>
  </si>
  <si>
    <t>950-ALL-129_1</t>
  </si>
  <si>
    <t>950-ALL-152</t>
  </si>
  <si>
    <t>950-ALL-191</t>
  </si>
  <si>
    <t>950-ALL-327</t>
  </si>
  <si>
    <t>950-ALL-361</t>
  </si>
  <si>
    <t>960-ALL-195</t>
  </si>
  <si>
    <t>960-ALL-414</t>
  </si>
  <si>
    <t>960-ALL-542</t>
  </si>
  <si>
    <t>970-ALL-117</t>
  </si>
  <si>
    <t>970-ALL-352</t>
  </si>
  <si>
    <t>970-ALL-551</t>
  </si>
  <si>
    <t>980-ALL-315</t>
  </si>
  <si>
    <t>980-ALL-323</t>
  </si>
  <si>
    <t>990-ALL-118</t>
  </si>
  <si>
    <t>990-ALL-361</t>
  </si>
  <si>
    <t>995-ALL-185</t>
  </si>
  <si>
    <t>ALL-ALL-134</t>
  </si>
  <si>
    <t>ALL-ALL-375</t>
  </si>
  <si>
    <t>ALL-ALL-412</t>
  </si>
  <si>
    <t>ALL-ALL-453</t>
  </si>
  <si>
    <t>ALL-003-313</t>
  </si>
  <si>
    <t>ALL-006-131</t>
  </si>
  <si>
    <t>ALL-011-162</t>
  </si>
  <si>
    <t>ALL-011-164</t>
  </si>
  <si>
    <t>ALL-011-167</t>
  </si>
  <si>
    <t>ALL-011-313</t>
  </si>
  <si>
    <t>ALL-013-184</t>
  </si>
  <si>
    <t>ALL-013-313</t>
  </si>
  <si>
    <t>ALL-014-164</t>
  </si>
  <si>
    <t>ALL-014-185</t>
  </si>
  <si>
    <t>ALL-014-361</t>
  </si>
  <si>
    <t>ALL-015-342</t>
  </si>
  <si>
    <t>ALL-016-117</t>
  </si>
  <si>
    <t>ALL-016-144</t>
  </si>
  <si>
    <t>ALL-016-196</t>
  </si>
  <si>
    <t>ALL-016-418</t>
  </si>
  <si>
    <t>ALL-019-134</t>
  </si>
  <si>
    <t>ALL-019-149</t>
  </si>
  <si>
    <t>ALL-019-183</t>
  </si>
  <si>
    <t>ALL-019-191</t>
  </si>
  <si>
    <t>ALL-019-313</t>
  </si>
  <si>
    <t>ALL-019-331</t>
  </si>
  <si>
    <t>ALL-019-351</t>
  </si>
  <si>
    <t>ALL-019-422</t>
  </si>
  <si>
    <t>ALL-020-126</t>
  </si>
  <si>
    <t>ALL-020-166</t>
  </si>
  <si>
    <t>ALL-020-196</t>
  </si>
  <si>
    <t>ALL-020-313</t>
  </si>
  <si>
    <t>ALL-022-131</t>
  </si>
  <si>
    <t>ALL-022-151</t>
  </si>
  <si>
    <t>ALL-022-162</t>
  </si>
  <si>
    <t>ALL-022-314</t>
  </si>
  <si>
    <t>ALL-022-327</t>
  </si>
  <si>
    <t>ALL-022-332</t>
  </si>
  <si>
    <t>ALL-022-462</t>
  </si>
  <si>
    <t>ALL-023-196</t>
  </si>
  <si>
    <t>ALL-023-211</t>
  </si>
  <si>
    <t>ALL-023-221</t>
  </si>
  <si>
    <t>ALL-024-129_2</t>
  </si>
  <si>
    <t>ALL-024-148</t>
  </si>
  <si>
    <t>ALL-024-313</t>
  </si>
  <si>
    <t>ALL-024-414</t>
  </si>
  <si>
    <t>ALL-027-313</t>
  </si>
  <si>
    <t>ALL-028-180</t>
  </si>
  <si>
    <t>ALL-029-132</t>
  </si>
  <si>
    <t>ALL-029-147</t>
  </si>
  <si>
    <t>ALL-029-166</t>
  </si>
  <si>
    <t>ALL-029-313</t>
  </si>
  <si>
    <t>ALL-029-351</t>
  </si>
  <si>
    <t>ALL-030-166</t>
  </si>
  <si>
    <t>ALL-030-333</t>
  </si>
  <si>
    <t>ALL-031-313</t>
  </si>
  <si>
    <t>ALL-032-232</t>
  </si>
  <si>
    <t>ALL-034-166</t>
  </si>
  <si>
    <t>ALL-034-313</t>
  </si>
  <si>
    <t>ALL-034-542</t>
  </si>
  <si>
    <t>ALL-037-375</t>
  </si>
  <si>
    <t>ALL-037-453</t>
  </si>
  <si>
    <t>ALL-040-146</t>
  </si>
  <si>
    <t>ALL-040-163</t>
  </si>
  <si>
    <t>ALL-040-166</t>
  </si>
  <si>
    <t>ALL-040-196</t>
  </si>
  <si>
    <t>ALL-040-211</t>
  </si>
  <si>
    <t>ALL-040-221</t>
  </si>
  <si>
    <t>ALL-040-311</t>
  </si>
  <si>
    <t>ALL-040-312</t>
  </si>
  <si>
    <t>ALL-040-317</t>
  </si>
  <si>
    <t>ALL-040-319</t>
  </si>
  <si>
    <t>ALL-040-411</t>
  </si>
  <si>
    <t>ALL-040-418</t>
  </si>
  <si>
    <t>ALL-040-461</t>
  </si>
  <si>
    <t>ALL-040-462</t>
  </si>
  <si>
    <t>ALL-040-541</t>
  </si>
  <si>
    <t>ALL-043-129_2</t>
  </si>
  <si>
    <t>ALL-043-197</t>
  </si>
  <si>
    <t>ALL-043-199</t>
  </si>
  <si>
    <t>ALL-043-341</t>
  </si>
  <si>
    <t>ALL-043-342</t>
  </si>
  <si>
    <t>ALL-043-418</t>
  </si>
  <si>
    <t>ALL-054-171</t>
  </si>
  <si>
    <t>ALL-054-313</t>
  </si>
  <si>
    <t>ALL-054-423</t>
  </si>
  <si>
    <t>ALL-055-166</t>
  </si>
  <si>
    <t>ALL-055-415</t>
  </si>
  <si>
    <t>ALL-056-181</t>
  </si>
  <si>
    <t>ALL-056-187</t>
  </si>
  <si>
    <t>ALL-057-541</t>
  </si>
  <si>
    <t>ALL-061-471</t>
  </si>
  <si>
    <t>ALL-063-133</t>
  </si>
  <si>
    <t>ALL-063-163</t>
  </si>
  <si>
    <t>ALL-063-184</t>
  </si>
  <si>
    <t>ALL-063-198</t>
  </si>
  <si>
    <t>ALL-063-312</t>
  </si>
  <si>
    <t>ALL-063-313</t>
  </si>
  <si>
    <t>ALL-063-418</t>
  </si>
  <si>
    <t>ALL-063-541</t>
  </si>
  <si>
    <t>ALL-065-197</t>
  </si>
  <si>
    <t>ALL-065-198</t>
  </si>
  <si>
    <t>ALL-065-542</t>
  </si>
  <si>
    <t>ALL-068-122</t>
  </si>
  <si>
    <t>ALL-068-197</t>
  </si>
  <si>
    <t>ALL-068-332</t>
  </si>
  <si>
    <t>ALL-069-313</t>
  </si>
  <si>
    <t>ALL-079-312</t>
  </si>
  <si>
    <t>ALL-079-314</t>
  </si>
  <si>
    <t>ALL-081-424</t>
  </si>
  <si>
    <t>ALL-083-333</t>
  </si>
  <si>
    <t>ALL-083-342</t>
  </si>
  <si>
    <t>ALL-083-351</t>
  </si>
  <si>
    <t>ALL-083-411</t>
  </si>
  <si>
    <t>ALL-085-131</t>
  </si>
  <si>
    <t>ALL-085-143</t>
  </si>
  <si>
    <t>ALL-085-146</t>
  </si>
  <si>
    <t>ALL-085-162</t>
  </si>
  <si>
    <t>ALL-085-313</t>
  </si>
  <si>
    <t>ALL-085-332</t>
  </si>
  <si>
    <t>ALL-085-461</t>
  </si>
  <si>
    <t>ALL-085-462</t>
  </si>
  <si>
    <t>ALL-087-311</t>
  </si>
  <si>
    <t>ALL-087-461</t>
  </si>
  <si>
    <t>ALL-087-462</t>
  </si>
  <si>
    <t>ALL-087-541</t>
  </si>
  <si>
    <t>ALL-131-412</t>
  </si>
  <si>
    <t>ALL-251-163</t>
  </si>
  <si>
    <t>ALL-251-180</t>
  </si>
  <si>
    <t>ALL-251-196</t>
  </si>
  <si>
    <t>ALL-251-211</t>
  </si>
  <si>
    <t>ALL-251-221</t>
  </si>
  <si>
    <t>ALL-251-311</t>
  </si>
  <si>
    <t>ALL-251-312</t>
  </si>
  <si>
    <t>ALL-251-313</t>
  </si>
  <si>
    <t>ALL-251-333</t>
  </si>
  <si>
    <t>ALL-251-411</t>
  </si>
  <si>
    <t>ALL-251-413</t>
  </si>
  <si>
    <t>ALL-251-462</t>
  </si>
  <si>
    <t>ALL-253-171</t>
  </si>
  <si>
    <t>ALL-253-192</t>
  </si>
  <si>
    <t>ALL-253-211</t>
  </si>
  <si>
    <t>ALL-253-221</t>
  </si>
  <si>
    <t>ALL-253-311</t>
  </si>
  <si>
    <t>ALL-253-312</t>
  </si>
  <si>
    <t>ALL-253-314</t>
  </si>
  <si>
    <t>ALL-253-333</t>
  </si>
  <si>
    <t>ALL-253-411</t>
  </si>
  <si>
    <t>ALL-253-459</t>
  </si>
  <si>
    <t>ALL-254-192</t>
  </si>
  <si>
    <t>ALL-254-196</t>
  </si>
  <si>
    <t>ALL-254-211</t>
  </si>
  <si>
    <t>ALL-254-221</t>
  </si>
  <si>
    <t>ALL-254-311</t>
  </si>
  <si>
    <t>ALL-254-312</t>
  </si>
  <si>
    <t>ALL-254-411</t>
  </si>
  <si>
    <t>ALL-254-418</t>
  </si>
  <si>
    <t>ALL-254-461</t>
  </si>
  <si>
    <t>ALL-254-551</t>
  </si>
  <si>
    <t>ALL-256-319</t>
  </si>
  <si>
    <t>ALL-256-411</t>
  </si>
  <si>
    <t>ALL-256-461</t>
  </si>
  <si>
    <t>ALL-256-462</t>
  </si>
  <si>
    <t>ALL-256-541</t>
  </si>
  <si>
    <t>ALL-257-411</t>
  </si>
  <si>
    <t>ALL-257-418</t>
  </si>
  <si>
    <t>ALL-258-418</t>
  </si>
  <si>
    <t>083</t>
  </si>
  <si>
    <t>CTE Credential Program Support</t>
  </si>
  <si>
    <t>251</t>
  </si>
  <si>
    <t>253</t>
  </si>
  <si>
    <t>254</t>
  </si>
  <si>
    <t>256</t>
  </si>
  <si>
    <t>257</t>
  </si>
  <si>
    <t>258</t>
  </si>
  <si>
    <t>Economically Disadvantaged Public School</t>
  </si>
  <si>
    <t>CTE Health and Career Promotion</t>
  </si>
  <si>
    <t>Increasing Engagement in Stem Grant</t>
  </si>
  <si>
    <t>CTE Homebuilding Grant</t>
  </si>
  <si>
    <t>Middle School Reading</t>
  </si>
  <si>
    <t>Plasma Games Grant Program</t>
  </si>
  <si>
    <t>040</t>
  </si>
  <si>
    <t>057</t>
  </si>
  <si>
    <t>087</t>
  </si>
  <si>
    <t>LEA Direct Purchase of Replacement School Buses</t>
  </si>
  <si>
    <t>School Safety Grant For School Resource Officers</t>
  </si>
  <si>
    <t>Stop Arm Enhancement Funds</t>
  </si>
  <si>
    <t>134</t>
  </si>
  <si>
    <t>375</t>
  </si>
  <si>
    <t>412</t>
  </si>
  <si>
    <t>July 1, 2023 to June 30, 2024</t>
  </si>
  <si>
    <t>6/30/2024</t>
  </si>
  <si>
    <t>Fiscal Year 2023-2024</t>
  </si>
  <si>
    <t>Notes: 1) Based on JHA355EG-R03</t>
  </si>
  <si>
    <t>Notes:  1) Based on JHA351EG-R01</t>
  </si>
  <si>
    <t xml:space="preserve">State Textbooks  </t>
  </si>
  <si>
    <t>Fidelity Bond Premium</t>
  </si>
  <si>
    <t>Teacher Mentor</t>
  </si>
  <si>
    <t>Smart Sheet #: 2449</t>
  </si>
  <si>
    <t>Last update:  September 25, 2024</t>
  </si>
  <si>
    <t>School Health Personnel - Position</t>
  </si>
  <si>
    <t>School Health Personnel Conversion to Dollars</t>
  </si>
  <si>
    <t>Digital Learning Initiative (DLI) Grant</t>
  </si>
  <si>
    <t>PRC 039 - School Safety Grant for Resource Officers</t>
  </si>
  <si>
    <t>PRC 040 - School Safety Grant</t>
  </si>
  <si>
    <t>PRC 083 - CTE Credential Program Support</t>
  </si>
  <si>
    <t>PRC 251 - Economically Disadvantaged Public School</t>
  </si>
  <si>
    <t>PRC 253 - CTE Health and Career Promotion</t>
  </si>
  <si>
    <t>PRC 254 - Increasing Engagement in Stem Grant</t>
  </si>
  <si>
    <t>PRC 256 - CTE Homebuilding Grant</t>
  </si>
  <si>
    <t>PRC 257 - Middle School Reading</t>
  </si>
  <si>
    <t>PRC 258 - Plasma Games Grant Program</t>
  </si>
  <si>
    <t>PRC 057 - LEA Direct Purchase of Replacement School Buses</t>
  </si>
  <si>
    <t>PRC 087 - Stop Arm Enhancement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</si>
</sst>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4" formatCode="_(&quot;$&quot;* #,##0.00_);_(&quot;$&quot;* \(#,##0.00\);_(&quot;$&quot;* &quot;-&quot;??_);_(@_)"/>
    <numFmt numFmtId="43" formatCode="_(* #,##0.00_);_(* \(#,##0.00\);_(* &quot;-&quot;??_);_(@_)"/>
    <numFmt numFmtId="164" formatCode="&quot;$&quot;#,##0.00;\(&quot;$&quot;#,##0.00\)"/>
    <numFmt numFmtId="165" formatCode="0.0%"/>
    <numFmt numFmtId="166" formatCode="_(* #,##0_);_(* \(#,##0\);_(* &quot;-&quot;??_);_(@_)"/>
    <numFmt numFmtId="167" formatCode="_(&quot;$&quot;* #,##0_);_(&quot;$&quot;* \(#,##0\);_(&quot;$&quot;* &quot;-&quot;??_);_(@_)"/>
  </numFmts>
  <fonts count="45" x14ac:knownFonts="1">
    <font>
      <sz val="8"/>
      <name val="Arial"/>
    </font>
    <font>
      <sz val="8"/>
      <name val="Arial"/>
      <family val="2"/>
    </font>
    <font>
      <sz val="10"/>
      <color indexed="8"/>
      <name val="Arial"/>
      <family val="2"/>
    </font>
    <font>
      <sz val="8"/>
      <color indexed="8"/>
      <name val="Arial"/>
      <family val="2"/>
    </font>
    <font>
      <b/>
      <sz val="8"/>
      <color indexed="8"/>
      <name val="Arial"/>
      <family val="2"/>
    </font>
    <font>
      <b/>
      <sz val="8"/>
      <name val="Arial"/>
      <family val="2"/>
    </font>
    <font>
      <b/>
      <u/>
      <sz val="8"/>
      <name val="Arial"/>
      <family val="2"/>
    </font>
    <font>
      <b/>
      <sz val="11"/>
      <name val="Arial"/>
      <family val="2"/>
    </font>
    <font>
      <sz val="8"/>
      <name val="Arial"/>
      <family val="2"/>
    </font>
    <font>
      <sz val="8"/>
      <color indexed="8"/>
      <name val="Arial"/>
      <family val="2"/>
    </font>
    <font>
      <b/>
      <i/>
      <sz val="8"/>
      <color indexed="8"/>
      <name val="Arial"/>
      <family val="2"/>
    </font>
    <font>
      <i/>
      <sz val="8"/>
      <name val="Arial"/>
      <family val="2"/>
    </font>
    <font>
      <sz val="8"/>
      <name val="Arial"/>
      <family val="2"/>
    </font>
    <font>
      <sz val="9"/>
      <color indexed="8"/>
      <name val="Arial"/>
      <family val="2"/>
    </font>
    <font>
      <sz val="9"/>
      <color indexed="8"/>
      <name val="Arial"/>
      <family val="2"/>
    </font>
    <font>
      <b/>
      <sz val="10"/>
      <name val="Arial"/>
      <family val="2"/>
    </font>
    <font>
      <sz val="10"/>
      <color indexed="8"/>
      <name val="Arial"/>
      <family val="2"/>
    </font>
    <font>
      <b/>
      <sz val="8"/>
      <color indexed="10"/>
      <name val="Arial"/>
      <family val="2"/>
    </font>
    <font>
      <b/>
      <u/>
      <sz val="8"/>
      <color indexed="10"/>
      <name val="Arial"/>
      <family val="2"/>
    </font>
    <font>
      <b/>
      <u/>
      <sz val="8"/>
      <color indexed="8"/>
      <name val="Arial"/>
      <family val="2"/>
    </font>
    <font>
      <b/>
      <i/>
      <sz val="9"/>
      <name val="Arial"/>
      <family val="2"/>
    </font>
    <font>
      <sz val="10"/>
      <name val="Arial"/>
      <family val="2"/>
    </font>
    <font>
      <sz val="9"/>
      <color indexed="8"/>
      <name val="Arial"/>
      <family val="2"/>
    </font>
    <font>
      <b/>
      <sz val="12"/>
      <color indexed="8"/>
      <name val="Arial"/>
      <family val="2"/>
    </font>
    <font>
      <sz val="11"/>
      <color indexed="8"/>
      <name val="Calibri"/>
      <family val="2"/>
    </font>
    <font>
      <b/>
      <u/>
      <sz val="12"/>
      <name val="Arial"/>
      <family val="2"/>
    </font>
    <font>
      <sz val="11"/>
      <name val="Arial"/>
      <family val="2"/>
    </font>
    <font>
      <b/>
      <sz val="8"/>
      <color indexed="60"/>
      <name val="Arial"/>
      <family val="2"/>
    </font>
    <font>
      <u/>
      <sz val="8"/>
      <color indexed="10"/>
      <name val="Arial"/>
      <family val="2"/>
    </font>
    <font>
      <sz val="11"/>
      <color indexed="8"/>
      <name val="Calibri"/>
      <family val="2"/>
    </font>
    <font>
      <sz val="10"/>
      <color indexed="8"/>
      <name val="Arial"/>
      <family val="2"/>
    </font>
    <font>
      <i/>
      <sz val="7"/>
      <name val="Arial"/>
      <family val="2"/>
    </font>
    <font>
      <sz val="11"/>
      <color theme="1"/>
      <name val="Calibri"/>
      <family val="2"/>
      <scheme val="minor"/>
    </font>
    <font>
      <u/>
      <sz val="8"/>
      <color theme="10"/>
      <name val="Arial"/>
      <family val="2"/>
    </font>
    <font>
      <sz val="8"/>
      <color rgb="FFFF0000"/>
      <name val="Arial"/>
      <family val="2"/>
    </font>
    <font>
      <b/>
      <sz val="8"/>
      <color rgb="FFFF0000"/>
      <name val="Arial"/>
      <family val="2"/>
    </font>
    <font>
      <b/>
      <u/>
      <sz val="8"/>
      <color rgb="FFFF0000"/>
      <name val="Arial"/>
      <family val="2"/>
    </font>
    <font>
      <sz val="8"/>
      <color theme="9" tint="-0.499984740745262"/>
      <name val="Arial"/>
      <family val="2"/>
    </font>
    <font>
      <b/>
      <sz val="8"/>
      <color theme="3"/>
      <name val="Arial"/>
      <family val="2"/>
    </font>
    <font>
      <sz val="10"/>
      <color rgb="FF7030A0"/>
      <name val="Arial"/>
      <family val="2"/>
    </font>
    <font>
      <b/>
      <sz val="11"/>
      <color rgb="FFFF0000"/>
      <name val="Arial"/>
      <family val="2"/>
    </font>
    <font>
      <b/>
      <sz val="10"/>
      <color rgb="FFFF0000"/>
      <name val="Arial"/>
      <family val="2"/>
    </font>
    <font>
      <u/>
      <sz val="10"/>
      <color rgb="FF7030A0"/>
      <name val="Arial"/>
      <family val="2"/>
    </font>
    <font>
      <i/>
      <sz val="10"/>
      <color rgb="FF7030A0"/>
      <name val="Arial"/>
      <family val="2"/>
    </font>
    <font>
      <i/>
      <sz val="10"/>
      <name val="Arial"/>
      <family val="2"/>
    </font>
  </fonts>
  <fills count="10">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59999389629810485"/>
        <bgColor indexed="64"/>
      </patternFill>
    </fill>
  </fills>
  <borders count="29">
    <border>
      <left/>
      <right/>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top style="double">
        <color indexed="64"/>
      </top>
      <bottom/>
      <diagonal/>
    </border>
    <border>
      <left/>
      <right/>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22"/>
      </left>
      <right/>
      <top style="thin">
        <color indexed="22"/>
      </top>
      <bottom style="thin">
        <color indexed="2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22"/>
      </top>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diagonal/>
    </border>
    <border>
      <left style="thin">
        <color indexed="64"/>
      </left>
      <right style="thin">
        <color indexed="22"/>
      </right>
      <top/>
      <bottom/>
      <diagonal/>
    </border>
  </borders>
  <cellStyleXfs count="24">
    <xf numFmtId="0" fontId="0" fillId="0" borderId="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2" fillId="0" borderId="0" applyFont="0" applyFill="0" applyBorder="0" applyAlignment="0" applyProtection="0"/>
    <xf numFmtId="0" fontId="33" fillId="0" borderId="0" applyNumberFormat="0" applyFill="0" applyBorder="0" applyAlignment="0" applyProtection="0"/>
    <xf numFmtId="0" fontId="8" fillId="0" borderId="0"/>
    <xf numFmtId="0" fontId="8" fillId="0" borderId="0"/>
    <xf numFmtId="0" fontId="32" fillId="0" borderId="0"/>
    <xf numFmtId="0" fontId="2" fillId="0" borderId="0"/>
    <xf numFmtId="0" fontId="16" fillId="0" borderId="0"/>
    <xf numFmtId="0" fontId="2" fillId="0" borderId="0"/>
    <xf numFmtId="0" fontId="2" fillId="0" borderId="0"/>
    <xf numFmtId="0" fontId="2" fillId="0" borderId="0"/>
    <xf numFmtId="0" fontId="30" fillId="0" borderId="0"/>
    <xf numFmtId="0" fontId="2" fillId="0" borderId="0"/>
    <xf numFmtId="0" fontId="2" fillId="0" borderId="0"/>
    <xf numFmtId="9" fontId="8" fillId="0" borderId="0" applyFont="0" applyFill="0" applyBorder="0" applyAlignment="0" applyProtection="0"/>
    <xf numFmtId="9" fontId="8" fillId="0" borderId="0" applyFont="0" applyFill="0" applyBorder="0" applyAlignment="0" applyProtection="0"/>
    <xf numFmtId="0" fontId="2" fillId="0" borderId="0"/>
  </cellStyleXfs>
  <cellXfs count="168">
    <xf numFmtId="0" fontId="0" fillId="0" borderId="0" xfId="0"/>
    <xf numFmtId="49" fontId="3" fillId="0" borderId="0" xfId="20" applyNumberFormat="1" applyFont="1"/>
    <xf numFmtId="0" fontId="3" fillId="0" borderId="0" xfId="20" applyFont="1"/>
    <xf numFmtId="0" fontId="10" fillId="0" borderId="2" xfId="17" applyFont="1" applyBorder="1" applyAlignment="1">
      <alignment horizontal="right"/>
    </xf>
    <xf numFmtId="0" fontId="0" fillId="0" borderId="3" xfId="0" applyBorder="1"/>
    <xf numFmtId="0" fontId="5" fillId="0" borderId="3" xfId="0" applyFont="1" applyBorder="1" applyAlignment="1">
      <alignment horizontal="right"/>
    </xf>
    <xf numFmtId="0" fontId="3" fillId="0" borderId="0" xfId="15" applyFont="1" applyAlignment="1">
      <alignment wrapText="1"/>
    </xf>
    <xf numFmtId="0" fontId="4" fillId="0" borderId="0" xfId="16" applyFont="1" applyAlignment="1">
      <alignment horizontal="center"/>
    </xf>
    <xf numFmtId="0" fontId="5" fillId="0" borderId="0" xfId="0" applyFont="1" applyAlignment="1">
      <alignment horizontal="center"/>
    </xf>
    <xf numFmtId="166" fontId="3" fillId="0" borderId="0" xfId="4" applyNumberFormat="1" applyFont="1" applyFill="1" applyBorder="1" applyAlignment="1" applyProtection="1"/>
    <xf numFmtId="10" fontId="3" fillId="0" borderId="0" xfId="4" applyNumberFormat="1" applyFont="1" applyFill="1" applyBorder="1" applyAlignment="1" applyProtection="1"/>
    <xf numFmtId="49" fontId="12" fillId="0" borderId="0" xfId="0" applyNumberFormat="1" applyFont="1"/>
    <xf numFmtId="10" fontId="3" fillId="0" borderId="0" xfId="8" applyNumberFormat="1" applyFont="1" applyFill="1" applyBorder="1" applyAlignment="1" applyProtection="1">
      <alignment horizontal="right"/>
    </xf>
    <xf numFmtId="166" fontId="3" fillId="0" borderId="0" xfId="4" applyNumberFormat="1" applyFont="1" applyFill="1" applyBorder="1" applyAlignment="1" applyProtection="1">
      <alignment horizontal="right"/>
    </xf>
    <xf numFmtId="167" fontId="4" fillId="0" borderId="2" xfId="8" applyNumberFormat="1" applyFont="1" applyFill="1" applyBorder="1" applyAlignment="1" applyProtection="1">
      <alignment horizontal="right"/>
    </xf>
    <xf numFmtId="10" fontId="4" fillId="0" borderId="2" xfId="8" applyNumberFormat="1" applyFont="1" applyFill="1" applyBorder="1" applyAlignment="1" applyProtection="1">
      <alignment horizontal="right"/>
    </xf>
    <xf numFmtId="10" fontId="3" fillId="0" borderId="0" xfId="4" applyNumberFormat="1" applyFont="1" applyFill="1" applyBorder="1" applyAlignment="1" applyProtection="1">
      <alignment horizontal="right"/>
    </xf>
    <xf numFmtId="0" fontId="9" fillId="0" borderId="0" xfId="20" applyFont="1"/>
    <xf numFmtId="49" fontId="9" fillId="0" borderId="0" xfId="20" applyNumberFormat="1" applyFont="1"/>
    <xf numFmtId="166" fontId="12" fillId="0" borderId="4" xfId="4" applyNumberFormat="1" applyBorder="1" applyAlignment="1" applyProtection="1"/>
    <xf numFmtId="10" fontId="12" fillId="0" borderId="4" xfId="4" applyNumberFormat="1" applyBorder="1" applyAlignment="1" applyProtection="1"/>
    <xf numFmtId="167" fontId="4" fillId="0" borderId="0" xfId="8" applyNumberFormat="1" applyFont="1" applyFill="1" applyBorder="1" applyAlignment="1" applyProtection="1">
      <alignment horizontal="right"/>
    </xf>
    <xf numFmtId="10" fontId="4" fillId="0" borderId="0" xfId="8" applyNumberFormat="1" applyFont="1" applyFill="1" applyBorder="1" applyAlignment="1" applyProtection="1">
      <alignment horizontal="right"/>
    </xf>
    <xf numFmtId="167" fontId="9" fillId="0" borderId="0" xfId="8" quotePrefix="1" applyNumberFormat="1" applyFont="1" applyFill="1" applyBorder="1" applyAlignment="1" applyProtection="1">
      <alignment horizontal="right"/>
    </xf>
    <xf numFmtId="0" fontId="9" fillId="0" borderId="0" xfId="20" applyFont="1" applyAlignment="1">
      <alignment wrapText="1"/>
    </xf>
    <xf numFmtId="0" fontId="13" fillId="2" borderId="5" xfId="13" applyFont="1" applyFill="1" applyBorder="1"/>
    <xf numFmtId="49" fontId="13" fillId="2" borderId="6" xfId="13" applyNumberFormat="1" applyFont="1" applyFill="1" applyBorder="1" applyAlignment="1">
      <alignment horizontal="center"/>
    </xf>
    <xf numFmtId="0" fontId="13" fillId="2" borderId="6" xfId="13" applyFont="1" applyFill="1" applyBorder="1" applyAlignment="1">
      <alignment horizontal="center"/>
    </xf>
    <xf numFmtId="0" fontId="14" fillId="0" borderId="1" xfId="13" applyFont="1" applyBorder="1"/>
    <xf numFmtId="164" fontId="14" fillId="0" borderId="1" xfId="13" applyNumberFormat="1" applyFont="1" applyBorder="1"/>
    <xf numFmtId="49" fontId="2" fillId="0" borderId="1" xfId="13" applyNumberFormat="1" applyBorder="1"/>
    <xf numFmtId="0" fontId="2" fillId="0" borderId="1" xfId="13" applyBorder="1"/>
    <xf numFmtId="49" fontId="16" fillId="0" borderId="1" xfId="13" applyNumberFormat="1" applyFont="1" applyBorder="1"/>
    <xf numFmtId="0" fontId="16" fillId="0" borderId="1" xfId="13" applyFont="1" applyBorder="1"/>
    <xf numFmtId="0" fontId="16" fillId="0" borderId="1" xfId="14" applyBorder="1"/>
    <xf numFmtId="0" fontId="5" fillId="0" borderId="0" xfId="0" applyFont="1" applyAlignment="1">
      <alignment horizontal="right"/>
    </xf>
    <xf numFmtId="0" fontId="34" fillId="0" borderId="0" xfId="0" applyFont="1"/>
    <xf numFmtId="0" fontId="35" fillId="0" borderId="0" xfId="0" applyFont="1"/>
    <xf numFmtId="0" fontId="16" fillId="2" borderId="5" xfId="14" applyFill="1" applyBorder="1" applyAlignment="1">
      <alignment horizontal="center"/>
    </xf>
    <xf numFmtId="0" fontId="36" fillId="0" borderId="0" xfId="0" applyFont="1"/>
    <xf numFmtId="0" fontId="5" fillId="0" borderId="0" xfId="0" applyFont="1"/>
    <xf numFmtId="0" fontId="8" fillId="0" borderId="0" xfId="0" applyFont="1"/>
    <xf numFmtId="0" fontId="3" fillId="0" borderId="0" xfId="19" quotePrefix="1" applyFont="1" applyAlignment="1">
      <alignment horizontal="left"/>
    </xf>
    <xf numFmtId="0" fontId="3" fillId="0" borderId="0" xfId="19" applyFont="1" applyAlignment="1">
      <alignment horizontal="left"/>
    </xf>
    <xf numFmtId="0" fontId="37" fillId="0" borderId="0" xfId="0" applyFont="1"/>
    <xf numFmtId="49" fontId="3" fillId="0" borderId="7" xfId="19" applyNumberFormat="1" applyFont="1" applyBorder="1" applyAlignment="1">
      <alignment horizontal="left"/>
    </xf>
    <xf numFmtId="49" fontId="3" fillId="0" borderId="8" xfId="19" applyNumberFormat="1" applyFont="1" applyBorder="1" applyAlignment="1">
      <alignment horizontal="left"/>
    </xf>
    <xf numFmtId="0" fontId="3" fillId="0" borderId="9" xfId="19" applyFont="1" applyBorder="1" applyAlignment="1">
      <alignment horizontal="left"/>
    </xf>
    <xf numFmtId="43" fontId="1" fillId="0" borderId="10" xfId="1" applyBorder="1" applyProtection="1"/>
    <xf numFmtId="167" fontId="1" fillId="0" borderId="11" xfId="5" applyNumberFormat="1" applyBorder="1" applyProtection="1"/>
    <xf numFmtId="0" fontId="19" fillId="0" borderId="0" xfId="19" applyFont="1" applyAlignment="1">
      <alignment horizontal="left"/>
    </xf>
    <xf numFmtId="167" fontId="6" fillId="0" borderId="11" xfId="5" applyNumberFormat="1" applyFont="1" applyBorder="1" applyProtection="1"/>
    <xf numFmtId="0" fontId="21" fillId="0" borderId="0" xfId="0" applyFont="1"/>
    <xf numFmtId="0" fontId="21" fillId="0" borderId="0" xfId="0" applyFont="1" applyAlignment="1">
      <alignment vertical="top" wrapText="1"/>
    </xf>
    <xf numFmtId="166" fontId="3" fillId="0" borderId="0" xfId="4" applyNumberFormat="1" applyFont="1" applyFill="1" applyBorder="1" applyAlignment="1" applyProtection="1">
      <alignment horizontal="right"/>
      <protection hidden="1"/>
    </xf>
    <xf numFmtId="0" fontId="21" fillId="0" borderId="0" xfId="0" applyFont="1" applyAlignment="1">
      <alignment horizontal="left" vertical="top" wrapText="1"/>
    </xf>
    <xf numFmtId="0" fontId="15" fillId="0" borderId="0" xfId="0" applyFont="1" applyAlignment="1">
      <alignment vertical="top"/>
    </xf>
    <xf numFmtId="0" fontId="21" fillId="0" borderId="0" xfId="0" applyFont="1" applyAlignment="1">
      <alignment vertical="top"/>
    </xf>
    <xf numFmtId="0" fontId="21" fillId="0" borderId="0" xfId="0" applyFont="1" applyAlignment="1">
      <alignment horizontal="left" vertical="top"/>
    </xf>
    <xf numFmtId="0" fontId="21" fillId="0" borderId="0" xfId="0" applyFont="1" applyAlignment="1">
      <alignment horizontal="center" vertical="top"/>
    </xf>
    <xf numFmtId="0" fontId="15" fillId="4" borderId="0" xfId="0" applyFont="1" applyFill="1" applyAlignment="1">
      <alignment vertical="top"/>
    </xf>
    <xf numFmtId="0" fontId="21" fillId="5" borderId="0" xfId="0" applyFont="1" applyFill="1" applyAlignment="1">
      <alignment vertical="top" wrapText="1"/>
    </xf>
    <xf numFmtId="49" fontId="3" fillId="0" borderId="0" xfId="19" applyNumberFormat="1" applyFont="1" applyAlignment="1">
      <alignment horizontal="left"/>
    </xf>
    <xf numFmtId="164" fontId="14" fillId="0" borderId="12" xfId="13" applyNumberFormat="1" applyFont="1" applyBorder="1"/>
    <xf numFmtId="0" fontId="22" fillId="0" borderId="1" xfId="13" applyFont="1" applyBorder="1"/>
    <xf numFmtId="49" fontId="8" fillId="0" borderId="0" xfId="0" applyNumberFormat="1" applyFont="1"/>
    <xf numFmtId="0" fontId="9" fillId="0" borderId="0" xfId="16" applyFont="1"/>
    <xf numFmtId="165" fontId="9" fillId="0" borderId="0" xfId="21" applyNumberFormat="1" applyFont="1" applyFill="1" applyBorder="1" applyAlignment="1"/>
    <xf numFmtId="165" fontId="0" fillId="0" borderId="0" xfId="21" applyNumberFormat="1" applyFont="1"/>
    <xf numFmtId="49" fontId="9" fillId="0" borderId="0" xfId="16" applyNumberFormat="1" applyFont="1"/>
    <xf numFmtId="0" fontId="23" fillId="0" borderId="0" xfId="16" applyFont="1" applyAlignment="1">
      <alignment vertical="top" wrapText="1"/>
    </xf>
    <xf numFmtId="165" fontId="5" fillId="5" borderId="0" xfId="0" applyNumberFormat="1" applyFont="1" applyFill="1"/>
    <xf numFmtId="0" fontId="23" fillId="5" borderId="0" xfId="16" applyFont="1" applyFill="1" applyAlignment="1">
      <alignment vertical="top" wrapText="1"/>
    </xf>
    <xf numFmtId="49" fontId="0" fillId="0" borderId="0" xfId="0" applyNumberFormat="1"/>
    <xf numFmtId="0" fontId="14" fillId="0" borderId="0" xfId="13" applyFont="1"/>
    <xf numFmtId="164" fontId="14" fillId="0" borderId="0" xfId="13" applyNumberFormat="1" applyFont="1"/>
    <xf numFmtId="15" fontId="38" fillId="6" borderId="13" xfId="0" quotePrefix="1" applyNumberFormat="1" applyFont="1" applyFill="1" applyBorder="1"/>
    <xf numFmtId="15" fontId="38" fillId="6" borderId="14" xfId="0" quotePrefix="1" applyNumberFormat="1" applyFont="1" applyFill="1" applyBorder="1"/>
    <xf numFmtId="0" fontId="35" fillId="6" borderId="14" xfId="0" applyFont="1" applyFill="1" applyBorder="1" applyAlignment="1">
      <alignment vertical="top" wrapText="1"/>
    </xf>
    <xf numFmtId="0" fontId="11" fillId="0" borderId="0" xfId="0" applyFont="1"/>
    <xf numFmtId="49" fontId="2" fillId="0" borderId="15" xfId="13" applyNumberFormat="1" applyBorder="1"/>
    <xf numFmtId="0" fontId="13" fillId="0" borderId="1" xfId="13" applyFont="1" applyBorder="1"/>
    <xf numFmtId="0" fontId="39" fillId="0" borderId="0" xfId="0" applyFont="1" applyAlignment="1">
      <alignment vertical="top"/>
    </xf>
    <xf numFmtId="0" fontId="33" fillId="0" borderId="0" xfId="9" applyAlignment="1">
      <alignment vertical="top"/>
    </xf>
    <xf numFmtId="0" fontId="25" fillId="0" borderId="0" xfId="0" applyFont="1" applyAlignment="1">
      <alignment vertical="top"/>
    </xf>
    <xf numFmtId="164" fontId="24" fillId="0" borderId="1" xfId="17" applyNumberFormat="1" applyFont="1" applyBorder="1" applyAlignment="1">
      <alignment horizontal="right"/>
    </xf>
    <xf numFmtId="0" fontId="3" fillId="0" borderId="0" xfId="20" applyFont="1" applyAlignment="1">
      <alignment wrapText="1"/>
    </xf>
    <xf numFmtId="49" fontId="12" fillId="0" borderId="0" xfId="0" applyNumberFormat="1" applyFont="1" applyAlignment="1">
      <alignment wrapText="1"/>
    </xf>
    <xf numFmtId="166" fontId="9" fillId="0" borderId="0" xfId="1" quotePrefix="1" applyNumberFormat="1" applyFont="1" applyFill="1" applyBorder="1" applyAlignment="1" applyProtection="1">
      <alignment horizontal="right"/>
    </xf>
    <xf numFmtId="0" fontId="5" fillId="3" borderId="16" xfId="0" applyFont="1" applyFill="1" applyBorder="1" applyAlignment="1">
      <alignment horizontal="left"/>
    </xf>
    <xf numFmtId="0" fontId="5" fillId="3" borderId="17" xfId="0" applyFont="1" applyFill="1" applyBorder="1" applyAlignment="1">
      <alignment horizontal="left"/>
    </xf>
    <xf numFmtId="0" fontId="5" fillId="3" borderId="18" xfId="0" applyFont="1" applyFill="1" applyBorder="1" applyAlignment="1">
      <alignment horizontal="right"/>
    </xf>
    <xf numFmtId="0" fontId="2" fillId="0" borderId="1" xfId="14" applyFont="1" applyBorder="1"/>
    <xf numFmtId="166" fontId="0" fillId="0" borderId="0" xfId="0" applyNumberFormat="1"/>
    <xf numFmtId="164" fontId="24" fillId="7" borderId="1" xfId="17" applyNumberFormat="1" applyFont="1" applyFill="1" applyBorder="1" applyAlignment="1">
      <alignment horizontal="right" wrapText="1"/>
    </xf>
    <xf numFmtId="164" fontId="24" fillId="8" borderId="1" xfId="17" applyNumberFormat="1" applyFont="1" applyFill="1" applyBorder="1" applyAlignment="1">
      <alignment horizontal="right"/>
    </xf>
    <xf numFmtId="0" fontId="29" fillId="8" borderId="1" xfId="18" applyFont="1" applyFill="1" applyBorder="1"/>
    <xf numFmtId="164" fontId="29" fillId="8" borderId="1" xfId="18" applyNumberFormat="1" applyFont="1" applyFill="1" applyBorder="1" applyAlignment="1">
      <alignment horizontal="right"/>
    </xf>
    <xf numFmtId="0" fontId="40" fillId="0" borderId="0" xfId="0" applyFont="1" applyAlignment="1">
      <alignment vertical="top"/>
    </xf>
    <xf numFmtId="0" fontId="26" fillId="0" borderId="0" xfId="0" applyFont="1" applyAlignment="1">
      <alignment vertical="top"/>
    </xf>
    <xf numFmtId="0" fontId="31" fillId="0" borderId="0" xfId="0" applyFont="1"/>
    <xf numFmtId="0" fontId="33" fillId="0" borderId="0" xfId="9" applyFill="1" applyProtection="1"/>
    <xf numFmtId="164" fontId="24" fillId="0" borderId="1" xfId="17" applyNumberFormat="1" applyFont="1" applyBorder="1" applyAlignment="1">
      <alignment horizontal="right" wrapText="1"/>
    </xf>
    <xf numFmtId="0" fontId="29" fillId="0" borderId="1" xfId="18" applyFont="1" applyBorder="1"/>
    <xf numFmtId="164" fontId="29" fillId="0" borderId="1" xfId="18" applyNumberFormat="1" applyFont="1" applyBorder="1" applyAlignment="1">
      <alignment horizontal="right"/>
    </xf>
    <xf numFmtId="0" fontId="24" fillId="7" borderId="1" xfId="18" applyFont="1" applyFill="1" applyBorder="1"/>
    <xf numFmtId="164" fontId="24" fillId="7" borderId="1" xfId="18" applyNumberFormat="1" applyFont="1" applyFill="1" applyBorder="1" applyAlignment="1">
      <alignment horizontal="right"/>
    </xf>
    <xf numFmtId="0" fontId="24" fillId="0" borderId="1" xfId="18" applyFont="1" applyBorder="1"/>
    <xf numFmtId="164" fontId="24" fillId="0" borderId="1" xfId="18" applyNumberFormat="1" applyFont="1" applyBorder="1" applyAlignment="1">
      <alignment horizontal="right"/>
    </xf>
    <xf numFmtId="49" fontId="24" fillId="8" borderId="1" xfId="17" applyNumberFormat="1" applyFont="1" applyFill="1" applyBorder="1"/>
    <xf numFmtId="49" fontId="24" fillId="0" borderId="1" xfId="17" applyNumberFormat="1" applyFont="1" applyBorder="1"/>
    <xf numFmtId="49" fontId="24" fillId="7" borderId="1" xfId="17" applyNumberFormat="1" applyFont="1" applyFill="1" applyBorder="1" applyAlignment="1">
      <alignment wrapText="1"/>
    </xf>
    <xf numFmtId="49" fontId="24" fillId="0" borderId="1" xfId="17" applyNumberFormat="1" applyFont="1" applyBorder="1" applyAlignment="1">
      <alignment wrapText="1"/>
    </xf>
    <xf numFmtId="0" fontId="16" fillId="2" borderId="6" xfId="14" applyFill="1" applyBorder="1" applyAlignment="1">
      <alignment horizontal="center"/>
    </xf>
    <xf numFmtId="49" fontId="24" fillId="7" borderId="21" xfId="17" applyNumberFormat="1" applyFont="1" applyFill="1" applyBorder="1" applyAlignment="1">
      <alignment wrapText="1"/>
    </xf>
    <xf numFmtId="164" fontId="24" fillId="7" borderId="21" xfId="17" applyNumberFormat="1" applyFont="1" applyFill="1" applyBorder="1" applyAlignment="1">
      <alignment horizontal="right" wrapText="1"/>
    </xf>
    <xf numFmtId="166" fontId="1" fillId="0" borderId="20" xfId="1" applyNumberFormat="1" applyFont="1" applyFill="1" applyBorder="1" applyProtection="1"/>
    <xf numFmtId="166" fontId="1" fillId="0" borderId="11" xfId="1" applyNumberFormat="1" applyFont="1" applyFill="1" applyBorder="1" applyProtection="1"/>
    <xf numFmtId="0" fontId="3" fillId="0" borderId="22" xfId="17" applyFont="1" applyBorder="1" applyAlignment="1">
      <alignment wrapText="1"/>
    </xf>
    <xf numFmtId="0" fontId="3" fillId="0" borderId="23" xfId="17" applyFont="1" applyBorder="1" applyAlignment="1">
      <alignment wrapText="1"/>
    </xf>
    <xf numFmtId="0" fontId="3" fillId="0" borderId="24" xfId="17" applyFont="1" applyBorder="1" applyAlignment="1">
      <alignment wrapText="1"/>
    </xf>
    <xf numFmtId="0" fontId="3" fillId="0" borderId="1" xfId="17" applyFont="1" applyBorder="1" applyAlignment="1">
      <alignment wrapText="1"/>
    </xf>
    <xf numFmtId="0" fontId="3" fillId="0" borderId="26" xfId="17" applyFont="1" applyBorder="1" applyAlignment="1">
      <alignment wrapText="1"/>
    </xf>
    <xf numFmtId="49" fontId="2" fillId="0" borderId="0" xfId="13" applyNumberFormat="1"/>
    <xf numFmtId="0" fontId="3" fillId="0" borderId="24" xfId="17" quotePrefix="1" applyFont="1" applyBorder="1" applyAlignment="1">
      <alignment wrapText="1"/>
    </xf>
    <xf numFmtId="0" fontId="24" fillId="0" borderId="1" xfId="23" applyFont="1" applyBorder="1" applyAlignment="1">
      <alignment wrapText="1"/>
    </xf>
    <xf numFmtId="164" fontId="24" fillId="0" borderId="1" xfId="23" applyNumberFormat="1" applyFont="1" applyBorder="1" applyAlignment="1">
      <alignment horizontal="right" wrapText="1"/>
    </xf>
    <xf numFmtId="4" fontId="24" fillId="0" borderId="1" xfId="23" applyNumberFormat="1" applyFont="1" applyBorder="1" applyAlignment="1">
      <alignment horizontal="right" wrapText="1"/>
    </xf>
    <xf numFmtId="167" fontId="0" fillId="0" borderId="0" xfId="0" applyNumberFormat="1"/>
    <xf numFmtId="0" fontId="39" fillId="0" borderId="0" xfId="0" applyFont="1"/>
    <xf numFmtId="0" fontId="33" fillId="0" borderId="0" xfId="9"/>
    <xf numFmtId="0" fontId="42" fillId="8" borderId="0" xfId="0" applyFont="1" applyFill="1"/>
    <xf numFmtId="0" fontId="21" fillId="8" borderId="0" xfId="0" applyFont="1" applyFill="1"/>
    <xf numFmtId="0" fontId="43" fillId="8" borderId="0" xfId="0" applyFont="1" applyFill="1"/>
    <xf numFmtId="49" fontId="44" fillId="8" borderId="0" xfId="0" applyNumberFormat="1" applyFont="1" applyFill="1"/>
    <xf numFmtId="49" fontId="21" fillId="8" borderId="0" xfId="0" applyNumberFormat="1" applyFont="1" applyFill="1"/>
    <xf numFmtId="0" fontId="21" fillId="8" borderId="0" xfId="0" applyFont="1" applyFill="1" applyAlignment="1">
      <alignment horizontal="left"/>
    </xf>
    <xf numFmtId="0" fontId="39" fillId="8" borderId="0" xfId="0" applyFont="1" applyFill="1"/>
    <xf numFmtId="49" fontId="1" fillId="0" borderId="0" xfId="0" quotePrefix="1" applyNumberFormat="1" applyFont="1"/>
    <xf numFmtId="49" fontId="21" fillId="8" borderId="0" xfId="0" quotePrefix="1" applyNumberFormat="1" applyFont="1" applyFill="1"/>
    <xf numFmtId="49" fontId="24" fillId="7" borderId="1" xfId="0" applyNumberFormat="1" applyFont="1" applyFill="1" applyBorder="1" applyAlignment="1">
      <alignment wrapText="1"/>
    </xf>
    <xf numFmtId="164" fontId="24" fillId="7" borderId="1" xfId="0" applyNumberFormat="1" applyFont="1" applyFill="1" applyBorder="1" applyAlignment="1">
      <alignment horizontal="right" wrapText="1"/>
    </xf>
    <xf numFmtId="49" fontId="24" fillId="7" borderId="21" xfId="0" applyNumberFormat="1" applyFont="1" applyFill="1" applyBorder="1" applyAlignment="1">
      <alignment wrapText="1"/>
    </xf>
    <xf numFmtId="164" fontId="24" fillId="7" borderId="21" xfId="0" applyNumberFormat="1" applyFont="1" applyFill="1" applyBorder="1" applyAlignment="1">
      <alignment horizontal="right" wrapText="1"/>
    </xf>
    <xf numFmtId="43" fontId="0" fillId="0" borderId="0" xfId="1" applyFont="1"/>
    <xf numFmtId="0" fontId="3" fillId="0" borderId="27" xfId="17" applyFont="1" applyBorder="1" applyAlignment="1">
      <alignment wrapText="1"/>
    </xf>
    <xf numFmtId="0" fontId="3" fillId="0" borderId="21" xfId="17" applyFont="1" applyBorder="1" applyAlignment="1">
      <alignment wrapText="1"/>
    </xf>
    <xf numFmtId="0" fontId="3" fillId="0" borderId="15" xfId="17" applyFont="1" applyBorder="1" applyAlignment="1">
      <alignment wrapText="1"/>
    </xf>
    <xf numFmtId="0" fontId="3" fillId="0" borderId="0" xfId="17" applyFont="1" applyAlignment="1">
      <alignment wrapText="1"/>
    </xf>
    <xf numFmtId="0" fontId="3" fillId="0" borderId="0" xfId="17" quotePrefix="1" applyFont="1" applyAlignment="1">
      <alignment wrapText="1"/>
    </xf>
    <xf numFmtId="0" fontId="3" fillId="0" borderId="28" xfId="17" quotePrefix="1" applyFont="1" applyBorder="1" applyAlignment="1">
      <alignment wrapText="1"/>
    </xf>
    <xf numFmtId="0" fontId="3" fillId="0" borderId="25" xfId="17" quotePrefix="1" applyFont="1" applyBorder="1" applyAlignment="1">
      <alignment wrapText="1"/>
    </xf>
    <xf numFmtId="0" fontId="1" fillId="0" borderId="0" xfId="0" applyFont="1"/>
    <xf numFmtId="0" fontId="21" fillId="0" borderId="0" xfId="0" applyFont="1" applyAlignment="1">
      <alignment horizontal="left" vertical="top" wrapText="1"/>
    </xf>
    <xf numFmtId="0" fontId="41" fillId="0" borderId="0" xfId="0" applyFont="1" applyAlignment="1">
      <alignment horizontal="left" vertical="top" wrapText="1"/>
    </xf>
    <xf numFmtId="0" fontId="7" fillId="4" borderId="0" xfId="0" applyFont="1" applyFill="1" applyAlignment="1" applyProtection="1">
      <alignment horizontal="center"/>
      <protection locked="0"/>
    </xf>
    <xf numFmtId="0" fontId="20" fillId="0" borderId="0" xfId="0" applyFont="1" applyAlignment="1">
      <alignment horizontal="center"/>
    </xf>
    <xf numFmtId="0" fontId="11" fillId="0" borderId="0" xfId="0" applyFont="1" applyAlignment="1">
      <alignment horizontal="center"/>
    </xf>
    <xf numFmtId="0" fontId="7" fillId="5" borderId="0" xfId="0" applyFont="1" applyFill="1" applyAlignment="1" applyProtection="1">
      <alignment horizontal="center"/>
      <protection locked="0"/>
    </xf>
    <xf numFmtId="0" fontId="10" fillId="0" borderId="0" xfId="17" applyFont="1"/>
    <xf numFmtId="0" fontId="4" fillId="0" borderId="0" xfId="16" applyFont="1" applyAlignment="1">
      <alignment horizontal="left"/>
    </xf>
    <xf numFmtId="0" fontId="5" fillId="0" borderId="0" xfId="0" applyFont="1" applyAlignment="1">
      <alignment horizontal="center"/>
    </xf>
    <xf numFmtId="0" fontId="7" fillId="9" borderId="0" xfId="0" applyFont="1" applyFill="1" applyAlignment="1" applyProtection="1">
      <alignment horizontal="center"/>
      <protection locked="0"/>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35" fillId="4" borderId="8" xfId="0" applyFont="1" applyFill="1" applyBorder="1" applyAlignment="1">
      <alignment horizontal="center"/>
    </xf>
    <xf numFmtId="0" fontId="35" fillId="4" borderId="10" xfId="0" applyFont="1" applyFill="1" applyBorder="1" applyAlignment="1">
      <alignment horizontal="center"/>
    </xf>
    <xf numFmtId="49" fontId="2" fillId="0" borderId="15" xfId="13" applyNumberFormat="1" applyFill="1" applyBorder="1"/>
  </cellXfs>
  <cellStyles count="24">
    <cellStyle name="Comma" xfId="1" builtinId="3"/>
    <cellStyle name="Comma 2" xfId="2" xr:uid="{00000000-0005-0000-0000-000001000000}"/>
    <cellStyle name="Comma 2 2" xfId="3" xr:uid="{00000000-0005-0000-0000-000002000000}"/>
    <cellStyle name="Comma 3" xfId="4" xr:uid="{00000000-0005-0000-0000-000003000000}"/>
    <cellStyle name="Currency" xfId="5" builtinId="4"/>
    <cellStyle name="Currency 2" xfId="6" xr:uid="{00000000-0005-0000-0000-000005000000}"/>
    <cellStyle name="Currency 2 2" xfId="7" xr:uid="{00000000-0005-0000-0000-000006000000}"/>
    <cellStyle name="Currency 3" xfId="8" xr:uid="{00000000-0005-0000-0000-000007000000}"/>
    <cellStyle name="Hyperlink" xfId="9" builtinId="8"/>
    <cellStyle name="Normal" xfId="0" builtinId="0"/>
    <cellStyle name="Normal 2" xfId="10" xr:uid="{00000000-0005-0000-0000-00000A000000}"/>
    <cellStyle name="Normal 2 2" xfId="11" xr:uid="{00000000-0005-0000-0000-00000B000000}"/>
    <cellStyle name="Normal 3" xfId="12" xr:uid="{00000000-0005-0000-0000-00000C000000}"/>
    <cellStyle name="Normal_Data Tables" xfId="23" xr:uid="{070D38E8-6AAE-4741-B2D8-0D898B1B14C2}"/>
    <cellStyle name="Normal_Data Tables_1" xfId="13" xr:uid="{00000000-0005-0000-0000-00000D000000}"/>
    <cellStyle name="Normal_Data Tables_2" xfId="14" xr:uid="{00000000-0005-0000-0000-00000E000000}"/>
    <cellStyle name="Normal_Data_1" xfId="15" xr:uid="{00000000-0005-0000-0000-00000F000000}"/>
    <cellStyle name="Normal_Object Code Detail" xfId="16" xr:uid="{00000000-0005-0000-0000-000010000000}"/>
    <cellStyle name="Normal_Sheet1" xfId="17" xr:uid="{00000000-0005-0000-0000-000011000000}"/>
    <cellStyle name="Normal_Sheet1_1" xfId="18" xr:uid="{00000000-0005-0000-0000-000012000000}"/>
    <cellStyle name="Normal_Sheet2" xfId="19" xr:uid="{00000000-0005-0000-0000-000013000000}"/>
    <cellStyle name="Normal_StateWideExp" xfId="20" xr:uid="{00000000-0005-0000-0000-000014000000}"/>
    <cellStyle name="Percent 2" xfId="21" xr:uid="{00000000-0005-0000-0000-000015000000}"/>
    <cellStyle name="Percent 2 2" xfId="22" xr:uid="{00000000-0005-0000-0000-000016000000}"/>
  </cellStyles>
  <dxfs count="6">
    <dxf>
      <font>
        <b val="0"/>
        <i val="0"/>
        <strike val="0"/>
        <condense val="0"/>
        <extend val="0"/>
        <outline val="0"/>
        <shadow val="0"/>
        <u val="none"/>
        <vertAlign val="baseline"/>
        <sz val="11"/>
        <color indexed="8"/>
        <name val="Calibri"/>
        <family val="2"/>
        <scheme val="none"/>
      </font>
      <numFmt numFmtId="164" formatCode="&quot;$&quot;#,##0.00;\(&quot;$&quot;#,##0.00\)"/>
      <fill>
        <patternFill patternType="solid">
          <fgColor indexed="64"/>
          <bgColor theme="8" tint="0.79998168889431442"/>
        </patternFill>
      </fill>
      <alignment horizontal="right"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numFmt numFmtId="30" formatCode="@"/>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22"/>
        </left>
        <right style="thin">
          <color indexed="22"/>
        </right>
        <top style="thin">
          <color indexed="22"/>
        </top>
        <bottom style="thin">
          <color indexed="22"/>
        </bottom>
        <vertical/>
        <horizontal/>
      </border>
    </dxf>
    <dxf>
      <border outline="0">
        <top style="thin">
          <color indexed="22"/>
        </top>
      </border>
    </dxf>
    <dxf>
      <border outline="0">
        <top style="thin">
          <color indexed="8"/>
        </top>
        <bottom style="thin">
          <color indexed="22"/>
        </bottom>
      </border>
    </dxf>
    <dxf>
      <border outline="0">
        <bottom style="thin">
          <color indexed="8"/>
        </bottom>
      </border>
    </dxf>
    <dxf>
      <font>
        <b val="0"/>
        <i val="0"/>
        <strike val="0"/>
        <condense val="0"/>
        <extend val="0"/>
        <outline val="0"/>
        <shadow val="0"/>
        <u val="none"/>
        <vertAlign val="baseline"/>
        <sz val="10"/>
        <color indexed="8"/>
        <name val="Arial"/>
        <family val="2"/>
        <scheme val="none"/>
      </font>
      <fill>
        <patternFill patternType="solid">
          <fgColor indexed="0"/>
          <bgColor indexed="22"/>
        </patternFill>
      </fill>
      <alignment horizontal="center" vertical="bottom" textRotation="0" wrapText="0" indent="0" justifyLastLine="0" shrinkToFit="0" readingOrder="0"/>
      <border diagonalUp="0" diagonalDown="0" outline="0">
        <left style="thin">
          <color indexed="8"/>
        </left>
        <right style="thin">
          <color indexed="8"/>
        </right>
        <top/>
        <bottom/>
      </border>
      <protection locked="1" hidden="0"/>
    </dxf>
  </dxfs>
  <tableStyles count="1" defaultTableStyle="TableStyleMedium2" defaultPivotStyle="PivotStyleLight16">
    <tableStyle name="Invisible" pivot="0" table="0" count="0" xr9:uid="{944D834D-CF00-4D66-A16E-E661850740B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1200" b="1" i="0" u="none" strike="noStrike" baseline="0">
              <a:solidFill>
                <a:srgbClr val="000000"/>
              </a:solidFill>
              <a:latin typeface="Calibri"/>
              <a:ea typeface="Calibri"/>
              <a:cs typeface="Calibri"/>
            </a:defRPr>
          </a:pPr>
          <a:endParaRPr lang="en-US"/>
        </a:p>
      </c:txPr>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'Chart Data'!$B$3</c:f>
              <c:strCache>
                <c:ptCount val="1"/>
                <c:pt idx="0">
                  <c:v>LEA ALL - Total Expenditures (All Districts) for PRC ALL - Total Expenditures (All Programs)</c:v>
                </c:pt>
              </c:strCache>
            </c:strRef>
          </c:tx>
          <c:dPt>
            <c:idx val="0"/>
            <c:bubble3D val="0"/>
            <c:extLst>
              <c:ext xmlns:c16="http://schemas.microsoft.com/office/drawing/2014/chart" uri="{C3380CC4-5D6E-409C-BE32-E72D297353CC}">
                <c16:uniqueId val="{00000000-200E-4490-94B9-20D6D70F8BCB}"/>
              </c:ext>
            </c:extLst>
          </c:dPt>
          <c:dPt>
            <c:idx val="1"/>
            <c:bubble3D val="0"/>
            <c:extLst>
              <c:ext xmlns:c16="http://schemas.microsoft.com/office/drawing/2014/chart" uri="{C3380CC4-5D6E-409C-BE32-E72D297353CC}">
                <c16:uniqueId val="{00000001-200E-4490-94B9-20D6D70F8BCB}"/>
              </c:ext>
            </c:extLst>
          </c:dPt>
          <c:dPt>
            <c:idx val="2"/>
            <c:bubble3D val="0"/>
            <c:extLst>
              <c:ext xmlns:c16="http://schemas.microsoft.com/office/drawing/2014/chart" uri="{C3380CC4-5D6E-409C-BE32-E72D297353CC}">
                <c16:uniqueId val="{00000002-200E-4490-94B9-20D6D70F8BCB}"/>
              </c:ext>
            </c:extLst>
          </c:dPt>
          <c:dPt>
            <c:idx val="3"/>
            <c:bubble3D val="0"/>
            <c:extLst>
              <c:ext xmlns:c16="http://schemas.microsoft.com/office/drawing/2014/chart" uri="{C3380CC4-5D6E-409C-BE32-E72D297353CC}">
                <c16:uniqueId val="{00000003-200E-4490-94B9-20D6D70F8BCB}"/>
              </c:ext>
            </c:extLst>
          </c:dPt>
          <c:dPt>
            <c:idx val="4"/>
            <c:bubble3D val="0"/>
            <c:extLst>
              <c:ext xmlns:c16="http://schemas.microsoft.com/office/drawing/2014/chart" uri="{C3380CC4-5D6E-409C-BE32-E72D297353CC}">
                <c16:uniqueId val="{00000004-200E-4490-94B9-20D6D70F8BCB}"/>
              </c:ext>
            </c:extLst>
          </c:dPt>
          <c:dPt>
            <c:idx val="5"/>
            <c:bubble3D val="0"/>
            <c:extLst>
              <c:ext xmlns:c16="http://schemas.microsoft.com/office/drawing/2014/chart" uri="{C3380CC4-5D6E-409C-BE32-E72D297353CC}">
                <c16:uniqueId val="{00000005-200E-4490-94B9-20D6D70F8BCB}"/>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bestFit"/>
            <c:showLegendKey val="1"/>
            <c:showVal val="1"/>
            <c:showCatName val="0"/>
            <c:showSerName val="0"/>
            <c:showPercent val="0"/>
            <c:showBubbleSize val="0"/>
            <c:showLeaderLines val="1"/>
            <c:extLst>
              <c:ext xmlns:c15="http://schemas.microsoft.com/office/drawing/2012/chart" uri="{CE6537A1-D6FC-4f65-9D91-7224C49458BB}"/>
            </c:extLst>
          </c:dLbls>
          <c:cat>
            <c:strRef>
              <c:f>'Chart Data'!$A$4:$A$9</c:f>
              <c:strCache>
                <c:ptCount val="6"/>
                <c:pt idx="0">
                  <c:v>Salary</c:v>
                </c:pt>
                <c:pt idx="1">
                  <c:v>Employee Benefits</c:v>
                </c:pt>
                <c:pt idx="2">
                  <c:v>Purchased Services</c:v>
                </c:pt>
                <c:pt idx="3">
                  <c:v>Supplies &amp; Materials</c:v>
                </c:pt>
                <c:pt idx="4">
                  <c:v>Capital Outlay</c:v>
                </c:pt>
                <c:pt idx="5">
                  <c:v>Other</c:v>
                </c:pt>
              </c:strCache>
            </c:strRef>
          </c:cat>
          <c:val>
            <c:numRef>
              <c:f>'Chart Data'!$B$4:$B$9</c:f>
              <c:numCache>
                <c:formatCode>0.0%</c:formatCode>
                <c:ptCount val="6"/>
                <c:pt idx="0">
                  <c:v>0.64579465590883889</c:v>
                </c:pt>
                <c:pt idx="1">
                  <c:v>0.28802336255320465</c:v>
                </c:pt>
                <c:pt idx="2">
                  <c:v>3.6109537877793252E-2</c:v>
                </c:pt>
                <c:pt idx="3">
                  <c:v>2.7697322206527999E-2</c:v>
                </c:pt>
                <c:pt idx="4">
                  <c:v>2.0566574231602546E-3</c:v>
                </c:pt>
                <c:pt idx="5">
                  <c:v>3.184640304748585E-4</c:v>
                </c:pt>
              </c:numCache>
            </c:numRef>
          </c:val>
          <c:extLst>
            <c:ext xmlns:c16="http://schemas.microsoft.com/office/drawing/2014/chart" uri="{C3380CC4-5D6E-409C-BE32-E72D297353CC}">
              <c16:uniqueId val="{00000006-200E-4490-94B9-20D6D70F8BCB}"/>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72128252895832812"/>
          <c:y val="0.34269024882527982"/>
          <c:w val="0.25985063381272921"/>
          <c:h val="0.44861243408403745"/>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76200</xdr:colOff>
      <xdr:row>274</xdr:row>
      <xdr:rowOff>57150</xdr:rowOff>
    </xdr:from>
    <xdr:to>
      <xdr:col>5</xdr:col>
      <xdr:colOff>704850</xdr:colOff>
      <xdr:row>295</xdr:row>
      <xdr:rowOff>114300</xdr:rowOff>
    </xdr:to>
    <xdr:graphicFrame macro="">
      <xdr:nvGraphicFramePr>
        <xdr:cNvPr id="3594" name="Chart 7">
          <a:extLst>
            <a:ext uri="{FF2B5EF4-FFF2-40B4-BE49-F238E27FC236}">
              <a16:creationId xmlns:a16="http://schemas.microsoft.com/office/drawing/2014/main" id="{4209EA3E-908A-F508-35A1-D88CBBF2E4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4745" totalsRowShown="0" headerRowDxfId="5" headerRowBorderDxfId="4" tableBorderDxfId="3" totalsRowBorderDxfId="2">
  <autoFilter ref="A3:B4745" xr:uid="{00000000-000C-0000-FFFF-FFFF00000000}"/>
  <tableColumns count="2">
    <tableColumn id="1" xr3:uid="{00000000-0010-0000-0000-000001000000}" name="Key (PRC-LEA)" dataDxfId="1"/>
    <tableColumn id="2" xr3:uid="{00000000-0010-0000-0000-000002000000}" name="YTDExpenditures" dataDxfId="0"/>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pi.nc.gov/media/9164/download" TargetMode="External"/><Relationship Id="rId7" Type="http://schemas.openxmlformats.org/officeDocument/2006/relationships/hyperlink" Target="https://www.dpi.nc.gov/districts-schools/district-operations/financial-and-business-services/school-district-finance-operations/chart-accounts" TargetMode="External"/><Relationship Id="rId2" Type="http://schemas.openxmlformats.org/officeDocument/2006/relationships/hyperlink" Target="https://www.dpi.nc.gov/districts-schools/district-operations/financial-and-business-services/demographics-and-finances/school-expenditure-data" TargetMode="External"/><Relationship Id="rId1" Type="http://schemas.openxmlformats.org/officeDocument/2006/relationships/hyperlink" Target="https://www.ncleg.net/EnactedLegislation/Statutes/HTML/BySection/Chapter_115C/GS_115C-105.25.html" TargetMode="External"/><Relationship Id="rId6" Type="http://schemas.openxmlformats.org/officeDocument/2006/relationships/hyperlink" Target="https://www.dpi.nc.gov/districts-schools/district-operations/financial-and-business-services/school-district-finance-operations/chart-accounts" TargetMode="External"/><Relationship Id="rId5" Type="http://schemas.openxmlformats.org/officeDocument/2006/relationships/hyperlink" Target="https://www.dpi.nc.gov/districts-schools/district-operations/financial-and-business-services/school-district-finance-operations/chart-accounts" TargetMode="External"/><Relationship Id="rId4" Type="http://schemas.openxmlformats.org/officeDocument/2006/relationships/hyperlink" Target="https://www.dpi.nc.gov/districts-schools/district-operations/financial-and-business-services/allotments-funding-public-school-unit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dpi.nc.gov/districts-schools/district-operations/financial-and-business-services/demographics-and-finances/school-expenditure-data"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D86"/>
  <sheetViews>
    <sheetView tabSelected="1" zoomScale="145" zoomScaleNormal="145" workbookViewId="0"/>
  </sheetViews>
  <sheetFormatPr defaultColWidth="9.28515625" defaultRowHeight="13.2" x14ac:dyDescent="0.25"/>
  <cols>
    <col min="1" max="1" width="8.42578125" style="52" customWidth="1"/>
    <col min="2" max="2" width="15.42578125" style="52" customWidth="1"/>
    <col min="3" max="3" width="97.7109375" style="52" customWidth="1"/>
    <col min="4" max="16384" width="9.28515625" style="52"/>
  </cols>
  <sheetData>
    <row r="1" spans="1:3" ht="15" customHeight="1" x14ac:dyDescent="0.25">
      <c r="A1" s="84" t="s">
        <v>27726</v>
      </c>
      <c r="B1" s="57"/>
      <c r="C1" s="57"/>
    </row>
    <row r="2" spans="1:3" ht="7.95" customHeight="1" x14ac:dyDescent="0.25">
      <c r="A2" s="98"/>
      <c r="B2" s="99"/>
      <c r="C2" s="99"/>
    </row>
    <row r="3" spans="1:3" ht="15" customHeight="1" x14ac:dyDescent="0.25">
      <c r="A3" s="56" t="s">
        <v>21685</v>
      </c>
      <c r="B3" s="57"/>
      <c r="C3" s="57"/>
    </row>
    <row r="4" spans="1:3" ht="45" customHeight="1" x14ac:dyDescent="0.25">
      <c r="A4" s="57"/>
      <c r="B4" s="153" t="s">
        <v>22514</v>
      </c>
      <c r="C4" s="153"/>
    </row>
    <row r="5" spans="1:3" ht="16.5" customHeight="1" x14ac:dyDescent="0.25">
      <c r="A5" s="57"/>
      <c r="B5" s="154" t="s">
        <v>44366</v>
      </c>
      <c r="C5" s="154"/>
    </row>
    <row r="6" spans="1:3" ht="8.25" customHeight="1" x14ac:dyDescent="0.25">
      <c r="A6" s="57"/>
      <c r="B6" s="57"/>
      <c r="C6" s="57"/>
    </row>
    <row r="7" spans="1:3" x14ac:dyDescent="0.25">
      <c r="A7" s="56" t="s">
        <v>21688</v>
      </c>
      <c r="B7" s="57"/>
      <c r="C7" s="57"/>
    </row>
    <row r="8" spans="1:3" x14ac:dyDescent="0.25">
      <c r="A8" s="57"/>
      <c r="B8" s="57" t="s">
        <v>1639</v>
      </c>
      <c r="C8" s="57" t="s">
        <v>27725</v>
      </c>
    </row>
    <row r="9" spans="1:3" ht="26.4" x14ac:dyDescent="0.25">
      <c r="A9" s="57"/>
      <c r="B9" s="57"/>
      <c r="C9" s="53" t="s">
        <v>21681</v>
      </c>
    </row>
    <row r="10" spans="1:3" x14ac:dyDescent="0.25">
      <c r="A10" s="57"/>
      <c r="B10" s="57"/>
      <c r="C10" s="82"/>
    </row>
    <row r="11" spans="1:3" ht="9.75" customHeight="1" x14ac:dyDescent="0.25">
      <c r="A11" s="57"/>
      <c r="B11" s="57"/>
      <c r="C11" s="57"/>
    </row>
    <row r="12" spans="1:3" ht="39.6" x14ac:dyDescent="0.25">
      <c r="A12" s="57"/>
      <c r="B12" s="57" t="s">
        <v>166</v>
      </c>
      <c r="C12" s="53" t="s">
        <v>37644</v>
      </c>
    </row>
    <row r="13" spans="1:3" x14ac:dyDescent="0.25">
      <c r="A13" s="57"/>
      <c r="B13" s="57"/>
      <c r="C13" s="57"/>
    </row>
    <row r="14" spans="1:3" ht="26.4" x14ac:dyDescent="0.25">
      <c r="A14" s="57"/>
      <c r="B14" s="58" t="s">
        <v>21680</v>
      </c>
      <c r="C14" s="55" t="s">
        <v>28598</v>
      </c>
    </row>
    <row r="15" spans="1:3" x14ac:dyDescent="0.25">
      <c r="A15" s="57"/>
      <c r="B15" s="58"/>
      <c r="C15" s="55"/>
    </row>
    <row r="16" spans="1:3" x14ac:dyDescent="0.25">
      <c r="A16" s="56" t="s">
        <v>21682</v>
      </c>
      <c r="B16" s="57"/>
      <c r="C16" s="57"/>
    </row>
    <row r="17" spans="1:3" x14ac:dyDescent="0.25">
      <c r="A17" s="57"/>
      <c r="B17" s="56" t="s">
        <v>21686</v>
      </c>
      <c r="C17" s="59"/>
    </row>
    <row r="18" spans="1:3" ht="21" customHeight="1" x14ac:dyDescent="0.25">
      <c r="A18" s="57"/>
      <c r="B18" s="59" t="s">
        <v>21684</v>
      </c>
      <c r="C18" s="60" t="s">
        <v>21683</v>
      </c>
    </row>
    <row r="19" spans="1:3" ht="26.4" x14ac:dyDescent="0.25">
      <c r="A19" s="57"/>
      <c r="B19" s="55"/>
      <c r="C19" s="53" t="s">
        <v>21690</v>
      </c>
    </row>
    <row r="20" spans="1:3" ht="18.75" customHeight="1" x14ac:dyDescent="0.25">
      <c r="A20" s="57"/>
      <c r="B20" s="59" t="s">
        <v>21684</v>
      </c>
      <c r="C20" s="61" t="s">
        <v>21687</v>
      </c>
    </row>
    <row r="21" spans="1:3" x14ac:dyDescent="0.25">
      <c r="A21" s="57"/>
      <c r="B21" s="57"/>
      <c r="C21" s="57" t="s">
        <v>21689</v>
      </c>
    </row>
    <row r="22" spans="1:3" x14ac:dyDescent="0.25">
      <c r="A22" s="57"/>
      <c r="B22" s="57"/>
      <c r="C22" s="57"/>
    </row>
    <row r="23" spans="1:3" x14ac:dyDescent="0.25">
      <c r="A23" s="57" t="s">
        <v>27705</v>
      </c>
      <c r="B23" s="57"/>
      <c r="C23" s="57"/>
    </row>
    <row r="24" spans="1:3" x14ac:dyDescent="0.25">
      <c r="A24" s="57" t="s">
        <v>28599</v>
      </c>
      <c r="B24" s="57"/>
      <c r="C24" s="57"/>
    </row>
    <row r="25" spans="1:3" x14ac:dyDescent="0.25">
      <c r="A25" s="83" t="s">
        <v>27706</v>
      </c>
      <c r="B25" s="57"/>
      <c r="C25" s="57"/>
    </row>
    <row r="26" spans="1:3" x14ac:dyDescent="0.25">
      <c r="A26" s="57" t="s">
        <v>27707</v>
      </c>
      <c r="B26" s="57"/>
      <c r="C26" s="57"/>
    </row>
    <row r="27" spans="1:3" x14ac:dyDescent="0.25">
      <c r="A27" s="57"/>
      <c r="B27" s="57"/>
      <c r="C27" s="57"/>
    </row>
    <row r="28" spans="1:3" x14ac:dyDescent="0.25">
      <c r="A28" s="57" t="s">
        <v>27727</v>
      </c>
      <c r="B28" s="57"/>
      <c r="C28" s="57"/>
    </row>
    <row r="29" spans="1:3" x14ac:dyDescent="0.25">
      <c r="A29" s="83" t="s">
        <v>27724</v>
      </c>
      <c r="B29" s="57"/>
      <c r="C29" s="57"/>
    </row>
    <row r="30" spans="1:3" x14ac:dyDescent="0.25">
      <c r="A30" s="57"/>
      <c r="B30" s="57"/>
      <c r="C30" s="57"/>
    </row>
    <row r="31" spans="1:3" x14ac:dyDescent="0.25">
      <c r="A31" s="152" t="s">
        <v>44374</v>
      </c>
    </row>
    <row r="32" spans="1:3" x14ac:dyDescent="0.25">
      <c r="A32" s="152" t="s">
        <v>44375</v>
      </c>
    </row>
    <row r="34" spans="1:2" x14ac:dyDescent="0.25">
      <c r="A34" s="129"/>
      <c r="B34" s="129"/>
    </row>
    <row r="35" spans="1:2" x14ac:dyDescent="0.25">
      <c r="A35" s="129"/>
      <c r="B35" s="129"/>
    </row>
    <row r="41" spans="1:2" x14ac:dyDescent="0.25">
      <c r="A41" s="52" t="s">
        <v>37607</v>
      </c>
    </row>
    <row r="42" spans="1:2" x14ac:dyDescent="0.25">
      <c r="B42" s="130" t="s">
        <v>37608</v>
      </c>
    </row>
    <row r="43" spans="1:2" x14ac:dyDescent="0.25">
      <c r="A43" s="52" t="s">
        <v>37609</v>
      </c>
    </row>
    <row r="44" spans="1:2" x14ac:dyDescent="0.25">
      <c r="B44" s="130" t="s">
        <v>37610</v>
      </c>
    </row>
    <row r="45" spans="1:2" x14ac:dyDescent="0.25">
      <c r="B45" s="130" t="s">
        <v>37611</v>
      </c>
    </row>
    <row r="46" spans="1:2" x14ac:dyDescent="0.25">
      <c r="A46" s="52" t="s">
        <v>37612</v>
      </c>
    </row>
    <row r="47" spans="1:2" x14ac:dyDescent="0.25">
      <c r="B47" s="130" t="s">
        <v>37608</v>
      </c>
    </row>
    <row r="48" spans="1:2" x14ac:dyDescent="0.25">
      <c r="A48" s="52" t="s">
        <v>37613</v>
      </c>
    </row>
    <row r="49" spans="1:4" x14ac:dyDescent="0.25">
      <c r="B49" s="130" t="s">
        <v>37608</v>
      </c>
    </row>
    <row r="51" spans="1:4" x14ac:dyDescent="0.25">
      <c r="A51" s="131" t="s">
        <v>37614</v>
      </c>
      <c r="B51" s="132"/>
      <c r="C51" s="132"/>
    </row>
    <row r="52" spans="1:4" x14ac:dyDescent="0.25">
      <c r="A52" s="133" t="s">
        <v>37615</v>
      </c>
      <c r="B52" s="132"/>
      <c r="C52" s="132"/>
    </row>
    <row r="53" spans="1:4" x14ac:dyDescent="0.25">
      <c r="A53" s="132" t="s">
        <v>24593</v>
      </c>
      <c r="B53" s="132" t="s">
        <v>34285</v>
      </c>
      <c r="C53" s="132"/>
    </row>
    <row r="54" spans="1:4" x14ac:dyDescent="0.25">
      <c r="A54" s="132" t="s">
        <v>1640</v>
      </c>
      <c r="B54" s="132" t="s">
        <v>34286</v>
      </c>
      <c r="C54" s="132"/>
    </row>
    <row r="55" spans="1:4" x14ac:dyDescent="0.25">
      <c r="A55" s="132" t="s">
        <v>1910</v>
      </c>
      <c r="B55" s="132" t="s">
        <v>34287</v>
      </c>
      <c r="C55" s="132"/>
    </row>
    <row r="56" spans="1:4" x14ac:dyDescent="0.25">
      <c r="A56" s="132" t="s">
        <v>23661</v>
      </c>
      <c r="B56" s="132" t="s">
        <v>34289</v>
      </c>
      <c r="C56" s="132"/>
    </row>
    <row r="57" spans="1:4" x14ac:dyDescent="0.25">
      <c r="A57" s="132" t="s">
        <v>15248</v>
      </c>
      <c r="B57" s="132" t="s">
        <v>34290</v>
      </c>
      <c r="C57" s="132"/>
    </row>
    <row r="58" spans="1:4" x14ac:dyDescent="0.25">
      <c r="A58" s="132" t="s">
        <v>28652</v>
      </c>
      <c r="B58" s="132" t="s">
        <v>34293</v>
      </c>
      <c r="C58" s="132"/>
    </row>
    <row r="59" spans="1:4" x14ac:dyDescent="0.25">
      <c r="A59" s="132" t="s">
        <v>24627</v>
      </c>
      <c r="B59" s="132" t="s">
        <v>34294</v>
      </c>
      <c r="C59" s="132"/>
    </row>
    <row r="60" spans="1:4" x14ac:dyDescent="0.25">
      <c r="A60" s="132" t="s">
        <v>27702</v>
      </c>
      <c r="B60" s="132" t="s">
        <v>34301</v>
      </c>
      <c r="C60" s="132"/>
    </row>
    <row r="61" spans="1:4" x14ac:dyDescent="0.25">
      <c r="A61" s="132" t="s">
        <v>27772</v>
      </c>
      <c r="B61" s="132" t="s">
        <v>34302</v>
      </c>
      <c r="C61" s="132"/>
    </row>
    <row r="62" spans="1:4" x14ac:dyDescent="0.25">
      <c r="A62" s="132" t="s">
        <v>2066</v>
      </c>
      <c r="B62" s="132" t="s">
        <v>34320</v>
      </c>
      <c r="C62" s="132"/>
    </row>
    <row r="63" spans="1:4" x14ac:dyDescent="0.25">
      <c r="A63" s="133" t="s">
        <v>37616</v>
      </c>
      <c r="B63" s="132"/>
      <c r="C63" s="132"/>
    </row>
    <row r="64" spans="1:4" x14ac:dyDescent="0.25">
      <c r="A64" s="133" t="s">
        <v>27701</v>
      </c>
      <c r="B64" s="132" t="s">
        <v>27703</v>
      </c>
      <c r="C64" s="132"/>
      <c r="D64" s="52">
        <v>2023</v>
      </c>
    </row>
    <row r="65" spans="1:4" x14ac:dyDescent="0.25">
      <c r="A65" s="133" t="s">
        <v>28652</v>
      </c>
      <c r="B65" s="132" t="s">
        <v>34293</v>
      </c>
      <c r="C65" s="132"/>
      <c r="D65" s="52">
        <v>2023</v>
      </c>
    </row>
    <row r="66" spans="1:4" x14ac:dyDescent="0.25">
      <c r="A66" s="133" t="s">
        <v>37617</v>
      </c>
      <c r="B66" s="132"/>
      <c r="C66" s="132"/>
    </row>
    <row r="67" spans="1:4" x14ac:dyDescent="0.25">
      <c r="A67" s="134" t="s">
        <v>34279</v>
      </c>
      <c r="B67" s="132" t="s">
        <v>34313</v>
      </c>
      <c r="C67" s="132"/>
    </row>
    <row r="68" spans="1:4" x14ac:dyDescent="0.25">
      <c r="A68" s="135" t="s">
        <v>34280</v>
      </c>
      <c r="B68" s="132" t="s">
        <v>34322</v>
      </c>
      <c r="C68" s="132"/>
    </row>
    <row r="69" spans="1:4" x14ac:dyDescent="0.25">
      <c r="A69" s="135" t="s">
        <v>34281</v>
      </c>
      <c r="B69" s="132" t="s">
        <v>34282</v>
      </c>
      <c r="C69" s="132"/>
    </row>
    <row r="70" spans="1:4" x14ac:dyDescent="0.25">
      <c r="A70" s="135" t="s">
        <v>37618</v>
      </c>
      <c r="B70" s="132" t="s">
        <v>37619</v>
      </c>
      <c r="C70" s="132"/>
    </row>
    <row r="71" spans="1:4" x14ac:dyDescent="0.25">
      <c r="A71" s="139" t="s">
        <v>37624</v>
      </c>
      <c r="B71" s="132" t="s">
        <v>37625</v>
      </c>
      <c r="C71" s="132"/>
      <c r="D71" s="52">
        <v>2023</v>
      </c>
    </row>
    <row r="72" spans="1:4" x14ac:dyDescent="0.25">
      <c r="A72" s="139" t="s">
        <v>37626</v>
      </c>
      <c r="B72" s="132" t="s">
        <v>37627</v>
      </c>
      <c r="C72" s="132"/>
      <c r="D72" s="52">
        <v>2023</v>
      </c>
    </row>
    <row r="73" spans="1:4" x14ac:dyDescent="0.25">
      <c r="A73" s="135" t="s">
        <v>34299</v>
      </c>
      <c r="B73" s="132" t="s">
        <v>34300</v>
      </c>
      <c r="C73" s="132"/>
    </row>
    <row r="74" spans="1:4" x14ac:dyDescent="0.25">
      <c r="A74" s="135" t="s">
        <v>34303</v>
      </c>
      <c r="B74" s="132" t="s">
        <v>34318</v>
      </c>
      <c r="C74" s="132"/>
    </row>
    <row r="75" spans="1:4" x14ac:dyDescent="0.25">
      <c r="A75" s="135" t="s">
        <v>34304</v>
      </c>
      <c r="B75" s="132" t="s">
        <v>34305</v>
      </c>
      <c r="C75" s="132"/>
    </row>
    <row r="76" spans="1:4" x14ac:dyDescent="0.25">
      <c r="A76" s="133" t="s">
        <v>37620</v>
      </c>
      <c r="B76" s="132"/>
      <c r="C76" s="132"/>
    </row>
    <row r="77" spans="1:4" x14ac:dyDescent="0.25">
      <c r="A77" s="136">
        <v>345</v>
      </c>
      <c r="B77" s="132" t="s">
        <v>34309</v>
      </c>
      <c r="C77" s="132"/>
    </row>
    <row r="78" spans="1:4" x14ac:dyDescent="0.25">
      <c r="A78" s="136" t="s">
        <v>34310</v>
      </c>
      <c r="B78" s="132" t="s">
        <v>34311</v>
      </c>
      <c r="C78" s="132"/>
    </row>
    <row r="79" spans="1:4" x14ac:dyDescent="0.25">
      <c r="A79" s="136" t="s">
        <v>37632</v>
      </c>
      <c r="B79" s="132" t="s">
        <v>37643</v>
      </c>
      <c r="C79" s="132"/>
      <c r="D79" s="52">
        <v>2023</v>
      </c>
    </row>
    <row r="80" spans="1:4" x14ac:dyDescent="0.25">
      <c r="A80" s="136" t="s">
        <v>37630</v>
      </c>
      <c r="B80" s="132" t="s">
        <v>37631</v>
      </c>
      <c r="C80" s="132"/>
      <c r="D80" s="52">
        <v>2023</v>
      </c>
    </row>
    <row r="81" spans="1:4" x14ac:dyDescent="0.25">
      <c r="A81" s="133" t="s">
        <v>37621</v>
      </c>
      <c r="B81" s="132"/>
      <c r="C81" s="132"/>
    </row>
    <row r="82" spans="1:4" x14ac:dyDescent="0.25">
      <c r="A82" s="136">
        <v>178</v>
      </c>
      <c r="B82" s="132" t="s">
        <v>37622</v>
      </c>
      <c r="C82" s="132"/>
    </row>
    <row r="83" spans="1:4" x14ac:dyDescent="0.25">
      <c r="A83" s="136" t="s">
        <v>27699</v>
      </c>
      <c r="B83" s="132" t="s">
        <v>27700</v>
      </c>
      <c r="C83" s="132"/>
      <c r="D83" s="52">
        <v>2023</v>
      </c>
    </row>
    <row r="84" spans="1:4" x14ac:dyDescent="0.25">
      <c r="A84" s="136" t="s">
        <v>34310</v>
      </c>
      <c r="B84" s="132" t="s">
        <v>34311</v>
      </c>
      <c r="C84" s="132"/>
      <c r="D84" s="52">
        <v>2023</v>
      </c>
    </row>
    <row r="85" spans="1:4" x14ac:dyDescent="0.25">
      <c r="A85" s="137" t="s">
        <v>37623</v>
      </c>
      <c r="B85" s="137"/>
      <c r="C85" s="132"/>
    </row>
    <row r="86" spans="1:4" x14ac:dyDescent="0.25">
      <c r="A86" s="137"/>
      <c r="B86" s="137" t="s">
        <v>37647</v>
      </c>
      <c r="C86" s="132"/>
    </row>
  </sheetData>
  <sheetProtection formatCells="0" formatColumns="0" formatRows="0"/>
  <mergeCells count="2">
    <mergeCell ref="B4:C4"/>
    <mergeCell ref="B5:C5"/>
  </mergeCells>
  <phoneticPr fontId="0" type="noConversion"/>
  <hyperlinks>
    <hyperlink ref="A25" r:id="rId1" xr:uid="{C6EF2150-031D-4F16-9158-55FFDED6F621}"/>
    <hyperlink ref="A29" r:id="rId2" xr:uid="{FCE428B1-53FE-4D8B-9259-E6A4FDCCEB14}"/>
    <hyperlink ref="B45" r:id="rId3" xr:uid="{C9BB88D7-5CB1-4822-8059-197B26BEAD4F}"/>
    <hyperlink ref="B44" r:id="rId4" xr:uid="{7A079584-2A00-4C42-9E31-1B05B67DFCAD}"/>
    <hyperlink ref="B42" r:id="rId5" location="supporting-documents" xr:uid="{E2F9778B-6DB7-4AAB-A721-4E34A72F4217}"/>
    <hyperlink ref="B47" r:id="rId6" location="supporting-documents" xr:uid="{EE29873F-71DE-48C6-BC3F-03174F1D5516}"/>
    <hyperlink ref="B49" r:id="rId7" location="supporting-documents" xr:uid="{B46D6C3C-CA50-456B-BB44-B244A13DAF30}"/>
  </hyperlinks>
  <printOptions horizontalCentered="1"/>
  <pageMargins left="0.5" right="0.43" top="0.78" bottom="0.84" header="0.3" footer="0.33"/>
  <pageSetup orientation="portrait" horizontalDpi="1200" verticalDpi="1200" r:id="rId8"/>
  <headerFooter alignWithMargins="0">
    <oddFooter>&amp;L&amp;"Arial,Italic"NCDPI
Division of School Business
Information and Data Analysis&amp;R&amp;"Arial,Italic"August 31,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llotmentVsExpenditureLEADetail">
    <tabColor rgb="FF92D050"/>
    <pageSetUpPr fitToPage="1"/>
  </sheetPr>
  <dimension ref="A1:E196"/>
  <sheetViews>
    <sheetView zoomScale="130" zoomScaleNormal="130" workbookViewId="0">
      <pane ySplit="122" topLeftCell="A144" activePane="bottomLeft" state="frozen"/>
      <selection activeCell="A118" sqref="A118"/>
      <selection pane="bottomLeft" activeCell="A119" sqref="A119:C119"/>
    </sheetView>
  </sheetViews>
  <sheetFormatPr defaultColWidth="9.28515625" defaultRowHeight="10.199999999999999" x14ac:dyDescent="0.2"/>
  <cols>
    <col min="1" max="1" width="5" customWidth="1"/>
    <col min="2" max="2" width="64.42578125" customWidth="1"/>
    <col min="3" max="3" width="29.85546875" customWidth="1"/>
    <col min="4" max="4" width="22.28515625" customWidth="1"/>
    <col min="5" max="5" width="11.85546875" bestFit="1" customWidth="1"/>
  </cols>
  <sheetData>
    <row r="1" spans="1:2" hidden="1" x14ac:dyDescent="0.2">
      <c r="A1" s="40"/>
      <c r="B1" s="40" t="s">
        <v>21679</v>
      </c>
    </row>
    <row r="2" spans="1:2" hidden="1" x14ac:dyDescent="0.2">
      <c r="A2" s="42"/>
      <c r="B2" s="43" t="s">
        <v>14814</v>
      </c>
    </row>
    <row r="3" spans="1:2" hidden="1" x14ac:dyDescent="0.2">
      <c r="A3" s="42"/>
      <c r="B3" s="43" t="s">
        <v>14815</v>
      </c>
    </row>
    <row r="4" spans="1:2" hidden="1" x14ac:dyDescent="0.2">
      <c r="A4" s="43"/>
      <c r="B4" s="43" t="s">
        <v>14816</v>
      </c>
    </row>
    <row r="5" spans="1:2" hidden="1" x14ac:dyDescent="0.2">
      <c r="A5" s="43"/>
      <c r="B5" s="43" t="s">
        <v>14817</v>
      </c>
    </row>
    <row r="6" spans="1:2" hidden="1" x14ac:dyDescent="0.2">
      <c r="A6" s="43"/>
      <c r="B6" s="43" t="s">
        <v>14818</v>
      </c>
    </row>
    <row r="7" spans="1:2" hidden="1" x14ac:dyDescent="0.2">
      <c r="A7" s="43"/>
      <c r="B7" s="43" t="s">
        <v>14819</v>
      </c>
    </row>
    <row r="8" spans="1:2" hidden="1" x14ac:dyDescent="0.2">
      <c r="A8" s="43"/>
      <c r="B8" s="43" t="s">
        <v>14820</v>
      </c>
    </row>
    <row r="9" spans="1:2" hidden="1" x14ac:dyDescent="0.2">
      <c r="A9" s="43"/>
      <c r="B9" s="43" t="s">
        <v>14821</v>
      </c>
    </row>
    <row r="10" spans="1:2" hidden="1" x14ac:dyDescent="0.2">
      <c r="A10" s="43"/>
      <c r="B10" s="43" t="s">
        <v>14822</v>
      </c>
    </row>
    <row r="11" spans="1:2" hidden="1" x14ac:dyDescent="0.2">
      <c r="A11" s="43"/>
      <c r="B11" s="43" t="s">
        <v>14823</v>
      </c>
    </row>
    <row r="12" spans="1:2" hidden="1" x14ac:dyDescent="0.2">
      <c r="A12" s="43"/>
      <c r="B12" s="43" t="s">
        <v>14824</v>
      </c>
    </row>
    <row r="13" spans="1:2" hidden="1" x14ac:dyDescent="0.2">
      <c r="A13" s="43"/>
      <c r="B13" s="43" t="s">
        <v>14825</v>
      </c>
    </row>
    <row r="14" spans="1:2" hidden="1" x14ac:dyDescent="0.2">
      <c r="A14" s="43"/>
      <c r="B14" s="43" t="s">
        <v>14826</v>
      </c>
    </row>
    <row r="15" spans="1:2" hidden="1" x14ac:dyDescent="0.2">
      <c r="A15" s="43"/>
      <c r="B15" s="43" t="s">
        <v>14827</v>
      </c>
    </row>
    <row r="16" spans="1:2" hidden="1" x14ac:dyDescent="0.2">
      <c r="A16" s="43"/>
      <c r="B16" s="43" t="s">
        <v>14828</v>
      </c>
    </row>
    <row r="17" spans="1:2" hidden="1" x14ac:dyDescent="0.2">
      <c r="A17" s="43"/>
      <c r="B17" s="43" t="s">
        <v>14829</v>
      </c>
    </row>
    <row r="18" spans="1:2" hidden="1" x14ac:dyDescent="0.2">
      <c r="A18" s="43"/>
      <c r="B18" s="43" t="s">
        <v>14830</v>
      </c>
    </row>
    <row r="19" spans="1:2" hidden="1" x14ac:dyDescent="0.2">
      <c r="A19" s="43"/>
      <c r="B19" s="43" t="s">
        <v>30073</v>
      </c>
    </row>
    <row r="20" spans="1:2" hidden="1" x14ac:dyDescent="0.2">
      <c r="A20" s="43"/>
      <c r="B20" s="43" t="s">
        <v>14831</v>
      </c>
    </row>
    <row r="21" spans="1:2" hidden="1" x14ac:dyDescent="0.2">
      <c r="A21" s="43"/>
      <c r="B21" s="43" t="s">
        <v>14832</v>
      </c>
    </row>
    <row r="22" spans="1:2" hidden="1" x14ac:dyDescent="0.2">
      <c r="A22" s="43"/>
      <c r="B22" s="43" t="s">
        <v>14833</v>
      </c>
    </row>
    <row r="23" spans="1:2" hidden="1" x14ac:dyDescent="0.2">
      <c r="A23" s="43"/>
      <c r="B23" s="43" t="s">
        <v>14834</v>
      </c>
    </row>
    <row r="24" spans="1:2" hidden="1" x14ac:dyDescent="0.2">
      <c r="A24" s="43"/>
      <c r="B24" s="43" t="s">
        <v>14835</v>
      </c>
    </row>
    <row r="25" spans="1:2" hidden="1" x14ac:dyDescent="0.2">
      <c r="A25" s="43"/>
      <c r="B25" s="43" t="s">
        <v>14836</v>
      </c>
    </row>
    <row r="26" spans="1:2" hidden="1" x14ac:dyDescent="0.2">
      <c r="A26" s="43"/>
      <c r="B26" s="43" t="s">
        <v>30074</v>
      </c>
    </row>
    <row r="27" spans="1:2" hidden="1" x14ac:dyDescent="0.2">
      <c r="A27" s="43"/>
      <c r="B27" s="43" t="s">
        <v>14837</v>
      </c>
    </row>
    <row r="28" spans="1:2" hidden="1" x14ac:dyDescent="0.2">
      <c r="A28" s="43"/>
      <c r="B28" s="43" t="s">
        <v>14838</v>
      </c>
    </row>
    <row r="29" spans="1:2" hidden="1" x14ac:dyDescent="0.2">
      <c r="A29" s="43"/>
      <c r="B29" s="43" t="s">
        <v>14839</v>
      </c>
    </row>
    <row r="30" spans="1:2" hidden="1" x14ac:dyDescent="0.2">
      <c r="A30" s="43"/>
      <c r="B30" s="43" t="s">
        <v>14840</v>
      </c>
    </row>
    <row r="31" spans="1:2" hidden="1" x14ac:dyDescent="0.2">
      <c r="A31" s="43"/>
      <c r="B31" s="43" t="s">
        <v>14841</v>
      </c>
    </row>
    <row r="32" spans="1:2" hidden="1" x14ac:dyDescent="0.2">
      <c r="A32" s="43"/>
      <c r="B32" s="43" t="s">
        <v>14842</v>
      </c>
    </row>
    <row r="33" spans="1:2" hidden="1" x14ac:dyDescent="0.2">
      <c r="A33" s="43"/>
      <c r="B33" s="43" t="s">
        <v>14843</v>
      </c>
    </row>
    <row r="34" spans="1:2" hidden="1" x14ac:dyDescent="0.2">
      <c r="A34" s="43"/>
      <c r="B34" s="43" t="s">
        <v>14844</v>
      </c>
    </row>
    <row r="35" spans="1:2" hidden="1" x14ac:dyDescent="0.2">
      <c r="A35" s="43"/>
      <c r="B35" s="43" t="s">
        <v>14845</v>
      </c>
    </row>
    <row r="36" spans="1:2" hidden="1" x14ac:dyDescent="0.2">
      <c r="A36" s="43"/>
      <c r="B36" s="43" t="s">
        <v>14846</v>
      </c>
    </row>
    <row r="37" spans="1:2" hidden="1" x14ac:dyDescent="0.2">
      <c r="A37" s="43"/>
      <c r="B37" s="43" t="s">
        <v>14847</v>
      </c>
    </row>
    <row r="38" spans="1:2" hidden="1" x14ac:dyDescent="0.2">
      <c r="A38" s="43"/>
      <c r="B38" s="43" t="s">
        <v>27704</v>
      </c>
    </row>
    <row r="39" spans="1:2" hidden="1" x14ac:dyDescent="0.2">
      <c r="A39" s="43"/>
      <c r="B39" s="43" t="s">
        <v>14848</v>
      </c>
    </row>
    <row r="40" spans="1:2" hidden="1" x14ac:dyDescent="0.2">
      <c r="A40" s="43"/>
      <c r="B40" s="43" t="s">
        <v>14849</v>
      </c>
    </row>
    <row r="41" spans="1:2" hidden="1" x14ac:dyDescent="0.2">
      <c r="A41" s="43"/>
      <c r="B41" s="43" t="s">
        <v>30075</v>
      </c>
    </row>
    <row r="42" spans="1:2" hidden="1" x14ac:dyDescent="0.2">
      <c r="A42" s="43"/>
      <c r="B42" s="43" t="s">
        <v>30076</v>
      </c>
    </row>
    <row r="43" spans="1:2" hidden="1" x14ac:dyDescent="0.2">
      <c r="A43" s="43"/>
      <c r="B43" s="43" t="s">
        <v>14850</v>
      </c>
    </row>
    <row r="44" spans="1:2" hidden="1" x14ac:dyDescent="0.2">
      <c r="A44" s="43"/>
      <c r="B44" s="43" t="s">
        <v>14851</v>
      </c>
    </row>
    <row r="45" spans="1:2" hidden="1" x14ac:dyDescent="0.2">
      <c r="A45" s="43"/>
      <c r="B45" s="43" t="s">
        <v>14852</v>
      </c>
    </row>
    <row r="46" spans="1:2" hidden="1" x14ac:dyDescent="0.2">
      <c r="A46" s="43"/>
      <c r="B46" s="43" t="s">
        <v>14853</v>
      </c>
    </row>
    <row r="47" spans="1:2" hidden="1" x14ac:dyDescent="0.2">
      <c r="A47" s="43"/>
      <c r="B47" s="43" t="s">
        <v>14854</v>
      </c>
    </row>
    <row r="48" spans="1:2" hidden="1" x14ac:dyDescent="0.2">
      <c r="A48" s="43"/>
      <c r="B48" s="43" t="s">
        <v>14855</v>
      </c>
    </row>
    <row r="49" spans="1:2" hidden="1" x14ac:dyDescent="0.2">
      <c r="A49" s="43"/>
      <c r="B49" s="43" t="s">
        <v>14856</v>
      </c>
    </row>
    <row r="50" spans="1:2" hidden="1" x14ac:dyDescent="0.2">
      <c r="A50" s="43"/>
      <c r="B50" s="43" t="s">
        <v>14857</v>
      </c>
    </row>
    <row r="51" spans="1:2" hidden="1" x14ac:dyDescent="0.2">
      <c r="A51" s="43"/>
      <c r="B51" s="43" t="s">
        <v>14858</v>
      </c>
    </row>
    <row r="52" spans="1:2" hidden="1" x14ac:dyDescent="0.2">
      <c r="A52" s="43"/>
      <c r="B52" s="43" t="s">
        <v>14859</v>
      </c>
    </row>
    <row r="53" spans="1:2" hidden="1" x14ac:dyDescent="0.2">
      <c r="A53" s="43"/>
      <c r="B53" s="43" t="s">
        <v>14860</v>
      </c>
    </row>
    <row r="54" spans="1:2" hidden="1" x14ac:dyDescent="0.2">
      <c r="A54" s="43"/>
      <c r="B54" s="43" t="s">
        <v>14861</v>
      </c>
    </row>
    <row r="55" spans="1:2" hidden="1" x14ac:dyDescent="0.2">
      <c r="A55" s="43"/>
      <c r="B55" s="43" t="s">
        <v>14862</v>
      </c>
    </row>
    <row r="56" spans="1:2" hidden="1" x14ac:dyDescent="0.2">
      <c r="A56" s="43"/>
      <c r="B56" s="43" t="s">
        <v>14863</v>
      </c>
    </row>
    <row r="57" spans="1:2" hidden="1" x14ac:dyDescent="0.2">
      <c r="A57" s="43"/>
      <c r="B57" s="43" t="s">
        <v>14864</v>
      </c>
    </row>
    <row r="58" spans="1:2" hidden="1" x14ac:dyDescent="0.2">
      <c r="A58" s="43"/>
      <c r="B58" s="43" t="s">
        <v>14865</v>
      </c>
    </row>
    <row r="59" spans="1:2" hidden="1" x14ac:dyDescent="0.2">
      <c r="A59" s="43"/>
      <c r="B59" s="43" t="s">
        <v>14866</v>
      </c>
    </row>
    <row r="60" spans="1:2" hidden="1" x14ac:dyDescent="0.2">
      <c r="A60" s="43"/>
      <c r="B60" s="43" t="s">
        <v>14867</v>
      </c>
    </row>
    <row r="61" spans="1:2" hidden="1" x14ac:dyDescent="0.2">
      <c r="A61" s="43"/>
      <c r="B61" s="43" t="s">
        <v>30077</v>
      </c>
    </row>
    <row r="62" spans="1:2" hidden="1" x14ac:dyDescent="0.2">
      <c r="A62" s="43"/>
      <c r="B62" s="43" t="s">
        <v>30078</v>
      </c>
    </row>
    <row r="63" spans="1:2" hidden="1" x14ac:dyDescent="0.2">
      <c r="A63" s="43"/>
      <c r="B63" s="43" t="s">
        <v>30079</v>
      </c>
    </row>
    <row r="64" spans="1:2" hidden="1" x14ac:dyDescent="0.2">
      <c r="A64" s="43"/>
      <c r="B64" s="43" t="s">
        <v>14868</v>
      </c>
    </row>
    <row r="65" spans="1:2" hidden="1" x14ac:dyDescent="0.2">
      <c r="A65" s="43"/>
      <c r="B65" s="43" t="s">
        <v>14869</v>
      </c>
    </row>
    <row r="66" spans="1:2" hidden="1" x14ac:dyDescent="0.2">
      <c r="A66" s="43"/>
      <c r="B66" s="43" t="s">
        <v>30080</v>
      </c>
    </row>
    <row r="67" spans="1:2" hidden="1" x14ac:dyDescent="0.2">
      <c r="A67" s="43"/>
      <c r="B67" s="43" t="s">
        <v>14870</v>
      </c>
    </row>
    <row r="68" spans="1:2" hidden="1" x14ac:dyDescent="0.2">
      <c r="A68" s="43"/>
      <c r="B68" s="43" t="s">
        <v>14871</v>
      </c>
    </row>
    <row r="69" spans="1:2" hidden="1" x14ac:dyDescent="0.2">
      <c r="A69" s="43"/>
      <c r="B69" s="43" t="s">
        <v>14872</v>
      </c>
    </row>
    <row r="70" spans="1:2" hidden="1" x14ac:dyDescent="0.2">
      <c r="A70" s="43"/>
      <c r="B70" s="43" t="s">
        <v>14873</v>
      </c>
    </row>
    <row r="71" spans="1:2" hidden="1" x14ac:dyDescent="0.2">
      <c r="A71" s="43"/>
      <c r="B71" s="43" t="s">
        <v>14874</v>
      </c>
    </row>
    <row r="72" spans="1:2" hidden="1" x14ac:dyDescent="0.2">
      <c r="A72" s="43"/>
      <c r="B72" s="43" t="s">
        <v>30081</v>
      </c>
    </row>
    <row r="73" spans="1:2" hidden="1" x14ac:dyDescent="0.2">
      <c r="A73" s="43"/>
      <c r="B73" s="43" t="s">
        <v>14875</v>
      </c>
    </row>
    <row r="74" spans="1:2" hidden="1" x14ac:dyDescent="0.2">
      <c r="A74" s="43"/>
      <c r="B74" s="43" t="s">
        <v>14876</v>
      </c>
    </row>
    <row r="75" spans="1:2" hidden="1" x14ac:dyDescent="0.2">
      <c r="A75" s="43"/>
      <c r="B75" s="43" t="s">
        <v>14877</v>
      </c>
    </row>
    <row r="76" spans="1:2" hidden="1" x14ac:dyDescent="0.2">
      <c r="A76" s="43"/>
      <c r="B76" s="43" t="s">
        <v>28580</v>
      </c>
    </row>
    <row r="77" spans="1:2" hidden="1" x14ac:dyDescent="0.2">
      <c r="A77" s="43"/>
      <c r="B77" s="43" t="s">
        <v>14878</v>
      </c>
    </row>
    <row r="78" spans="1:2" hidden="1" x14ac:dyDescent="0.2">
      <c r="A78" s="43"/>
      <c r="B78" s="43" t="s">
        <v>14879</v>
      </c>
    </row>
    <row r="79" spans="1:2" hidden="1" x14ac:dyDescent="0.2">
      <c r="A79" s="43"/>
      <c r="B79" s="43" t="s">
        <v>14880</v>
      </c>
    </row>
    <row r="80" spans="1:2" hidden="1" x14ac:dyDescent="0.2">
      <c r="A80" s="43"/>
      <c r="B80" s="43" t="s">
        <v>14881</v>
      </c>
    </row>
    <row r="81" spans="1:2" hidden="1" x14ac:dyDescent="0.2">
      <c r="A81" s="43"/>
      <c r="B81" s="43" t="s">
        <v>14882</v>
      </c>
    </row>
    <row r="82" spans="1:2" hidden="1" x14ac:dyDescent="0.2">
      <c r="A82" s="43"/>
      <c r="B82" s="43" t="s">
        <v>14883</v>
      </c>
    </row>
    <row r="83" spans="1:2" hidden="1" x14ac:dyDescent="0.2">
      <c r="A83" s="43"/>
      <c r="B83" s="43" t="s">
        <v>30082</v>
      </c>
    </row>
    <row r="84" spans="1:2" hidden="1" x14ac:dyDescent="0.2">
      <c r="A84" s="43"/>
      <c r="B84" s="43" t="s">
        <v>14884</v>
      </c>
    </row>
    <row r="85" spans="1:2" hidden="1" x14ac:dyDescent="0.2">
      <c r="A85" s="43"/>
      <c r="B85" s="43" t="s">
        <v>14885</v>
      </c>
    </row>
    <row r="86" spans="1:2" hidden="1" x14ac:dyDescent="0.2">
      <c r="A86" s="43"/>
      <c r="B86" s="43" t="s">
        <v>14886</v>
      </c>
    </row>
    <row r="87" spans="1:2" hidden="1" x14ac:dyDescent="0.2">
      <c r="A87" s="43"/>
      <c r="B87" s="43" t="s">
        <v>14887</v>
      </c>
    </row>
    <row r="88" spans="1:2" hidden="1" x14ac:dyDescent="0.2">
      <c r="A88" s="43"/>
      <c r="B88" s="43" t="s">
        <v>14888</v>
      </c>
    </row>
    <row r="89" spans="1:2" hidden="1" x14ac:dyDescent="0.2">
      <c r="A89" s="43"/>
      <c r="B89" s="43" t="s">
        <v>30083</v>
      </c>
    </row>
    <row r="90" spans="1:2" hidden="1" x14ac:dyDescent="0.2">
      <c r="A90" s="43"/>
      <c r="B90" s="43" t="s">
        <v>14889</v>
      </c>
    </row>
    <row r="91" spans="1:2" hidden="1" x14ac:dyDescent="0.2">
      <c r="A91" s="43"/>
      <c r="B91" s="43" t="s">
        <v>14890</v>
      </c>
    </row>
    <row r="92" spans="1:2" hidden="1" x14ac:dyDescent="0.2">
      <c r="A92" s="43"/>
      <c r="B92" s="43" t="s">
        <v>30084</v>
      </c>
    </row>
    <row r="93" spans="1:2" hidden="1" x14ac:dyDescent="0.2">
      <c r="A93" s="43"/>
      <c r="B93" s="43" t="s">
        <v>14891</v>
      </c>
    </row>
    <row r="94" spans="1:2" hidden="1" x14ac:dyDescent="0.2">
      <c r="A94" s="43"/>
      <c r="B94" s="43" t="s">
        <v>30085</v>
      </c>
    </row>
    <row r="95" spans="1:2" hidden="1" x14ac:dyDescent="0.2">
      <c r="A95" s="43"/>
      <c r="B95" s="43" t="s">
        <v>14892</v>
      </c>
    </row>
    <row r="96" spans="1:2" hidden="1" x14ac:dyDescent="0.2">
      <c r="A96" s="43"/>
      <c r="B96" s="43" t="s">
        <v>14893</v>
      </c>
    </row>
    <row r="97" spans="1:2" hidden="1" x14ac:dyDescent="0.2">
      <c r="A97" s="43"/>
      <c r="B97" s="43" t="s">
        <v>14894</v>
      </c>
    </row>
    <row r="98" spans="1:2" hidden="1" x14ac:dyDescent="0.2">
      <c r="A98" s="43"/>
      <c r="B98" s="43" t="s">
        <v>14895</v>
      </c>
    </row>
    <row r="99" spans="1:2" hidden="1" x14ac:dyDescent="0.2">
      <c r="A99" s="43"/>
      <c r="B99" s="43" t="s">
        <v>14896</v>
      </c>
    </row>
    <row r="100" spans="1:2" hidden="1" x14ac:dyDescent="0.2">
      <c r="A100" s="43"/>
      <c r="B100" s="43" t="s">
        <v>14897</v>
      </c>
    </row>
    <row r="101" spans="1:2" hidden="1" x14ac:dyDescent="0.2">
      <c r="A101" s="43"/>
      <c r="B101" s="43" t="s">
        <v>14898</v>
      </c>
    </row>
    <row r="102" spans="1:2" hidden="1" x14ac:dyDescent="0.2">
      <c r="A102" s="43"/>
      <c r="B102" s="43" t="s">
        <v>14899</v>
      </c>
    </row>
    <row r="103" spans="1:2" hidden="1" x14ac:dyDescent="0.2">
      <c r="A103" s="43"/>
      <c r="B103" s="43" t="s">
        <v>14900</v>
      </c>
    </row>
    <row r="104" spans="1:2" hidden="1" x14ac:dyDescent="0.2">
      <c r="A104" s="43"/>
      <c r="B104" s="43" t="s">
        <v>14901</v>
      </c>
    </row>
    <row r="105" spans="1:2" hidden="1" x14ac:dyDescent="0.2">
      <c r="A105" s="43"/>
      <c r="B105" s="43" t="s">
        <v>14902</v>
      </c>
    </row>
    <row r="106" spans="1:2" hidden="1" x14ac:dyDescent="0.2">
      <c r="A106" s="43"/>
      <c r="B106" s="43" t="s">
        <v>14903</v>
      </c>
    </row>
    <row r="107" spans="1:2" hidden="1" x14ac:dyDescent="0.2">
      <c r="A107" s="43"/>
      <c r="B107" s="43" t="s">
        <v>30086</v>
      </c>
    </row>
    <row r="108" spans="1:2" hidden="1" x14ac:dyDescent="0.2">
      <c r="A108" s="43"/>
      <c r="B108" s="43" t="s">
        <v>14904</v>
      </c>
    </row>
    <row r="109" spans="1:2" hidden="1" x14ac:dyDescent="0.2">
      <c r="A109" s="43"/>
      <c r="B109" s="43" t="s">
        <v>14905</v>
      </c>
    </row>
    <row r="110" spans="1:2" hidden="1" x14ac:dyDescent="0.2">
      <c r="A110" s="43"/>
      <c r="B110" s="43" t="s">
        <v>14906</v>
      </c>
    </row>
    <row r="111" spans="1:2" hidden="1" x14ac:dyDescent="0.2">
      <c r="A111" s="43"/>
      <c r="B111" s="43" t="s">
        <v>14907</v>
      </c>
    </row>
    <row r="112" spans="1:2" hidden="1" x14ac:dyDescent="0.2">
      <c r="A112" s="43"/>
      <c r="B112" s="43" t="s">
        <v>14908</v>
      </c>
    </row>
    <row r="113" spans="1:5" hidden="1" x14ac:dyDescent="0.2">
      <c r="A113" s="43"/>
      <c r="B113" s="43" t="s">
        <v>30087</v>
      </c>
    </row>
    <row r="114" spans="1:5" hidden="1" x14ac:dyDescent="0.2">
      <c r="A114" s="43"/>
      <c r="B114" s="43" t="s">
        <v>14909</v>
      </c>
    </row>
    <row r="115" spans="1:5" hidden="1" x14ac:dyDescent="0.2">
      <c r="A115" s="43"/>
      <c r="B115" s="43" t="s">
        <v>14910</v>
      </c>
    </row>
    <row r="116" spans="1:5" hidden="1" x14ac:dyDescent="0.2">
      <c r="A116" s="43"/>
      <c r="B116" s="43" t="s">
        <v>14911</v>
      </c>
    </row>
    <row r="117" spans="1:5" hidden="1" x14ac:dyDescent="0.2">
      <c r="A117" s="43"/>
      <c r="B117" s="43" t="s">
        <v>14912</v>
      </c>
    </row>
    <row r="118" spans="1:5" x14ac:dyDescent="0.2">
      <c r="D118" s="39" t="s">
        <v>21121</v>
      </c>
    </row>
    <row r="119" spans="1:5" ht="13.8" x14ac:dyDescent="0.25">
      <c r="A119" s="155" t="s">
        <v>21679</v>
      </c>
      <c r="B119" s="155"/>
      <c r="C119" s="155"/>
      <c r="D119" s="44" t="s">
        <v>29765</v>
      </c>
    </row>
    <row r="120" spans="1:5" ht="11.4" x14ac:dyDescent="0.2">
      <c r="A120" s="156" t="str">
        <f>FY &amp; " Annual District Expenditures by PRC - as of " &amp; Date</f>
        <v>Fiscal Year 2023-2024 Annual District Expenditures by PRC - as of 6/30/2024</v>
      </c>
      <c r="B120" s="157"/>
      <c r="C120" s="157"/>
      <c r="D120" s="44" t="s">
        <v>21691</v>
      </c>
    </row>
    <row r="121" spans="1:5" ht="11.4" customHeight="1" thickBot="1" x14ac:dyDescent="0.25">
      <c r="C121" s="93"/>
      <c r="D121" s="44" t="s">
        <v>21692</v>
      </c>
    </row>
    <row r="122" spans="1:5" ht="10.8" thickTop="1" x14ac:dyDescent="0.2">
      <c r="A122" s="89" t="s">
        <v>166</v>
      </c>
      <c r="B122" s="90" t="s">
        <v>2023</v>
      </c>
      <c r="C122" s="91" t="s">
        <v>21122</v>
      </c>
      <c r="D122" s="37" t="s">
        <v>28582</v>
      </c>
    </row>
    <row r="123" spans="1:5" x14ac:dyDescent="0.2">
      <c r="A123" s="118" t="s">
        <v>167</v>
      </c>
      <c r="B123" s="119" t="s">
        <v>168</v>
      </c>
      <c r="C123" s="116">
        <f>IF(ISNA(VLOOKUP(A123&amp;"-"&amp;MID($A$119,5,3),ExpendituresLEAPRCSums,2,FALSE)),0,VLOOKUP(A123&amp;"-"&amp;MID($A$119,5,3),ExpendituresLEAPRCSums,2,FALSE))</f>
        <v>4139953936.6100001</v>
      </c>
      <c r="D123" s="37" t="s">
        <v>24563</v>
      </c>
      <c r="E123" s="101" t="s">
        <v>27724</v>
      </c>
    </row>
    <row r="124" spans="1:5" x14ac:dyDescent="0.2">
      <c r="A124" s="120" t="s">
        <v>169</v>
      </c>
      <c r="B124" s="121" t="s">
        <v>170</v>
      </c>
      <c r="C124" s="117">
        <f>IF(ISNA(VLOOKUP(A124&amp;"-"&amp;MID($A$119,5,3),ExpendituresLEAPRCSums,2,FALSE)),0,VLOOKUP(A124&amp;"-"&amp;MID($A$119,5,3),ExpendituresLEAPRCSums,2,FALSE))</f>
        <v>106231295.64</v>
      </c>
    </row>
    <row r="125" spans="1:5" x14ac:dyDescent="0.2">
      <c r="A125" s="120" t="s">
        <v>554</v>
      </c>
      <c r="B125" s="121" t="s">
        <v>555</v>
      </c>
      <c r="C125" s="117">
        <f t="shared" ref="C125:C163" si="0">IF(ISNA(VLOOKUP(A125&amp;"-"&amp;MID($A$119,5,3),ExpendituresLEAPRCSums,2,FALSE)),0,VLOOKUP(A125&amp;"-"&amp;MID($A$119,5,3),ExpendituresLEAPRCSums,2,FALSE))</f>
        <v>484824343.85000002</v>
      </c>
    </row>
    <row r="126" spans="1:5" x14ac:dyDescent="0.2">
      <c r="A126" s="120" t="s">
        <v>34279</v>
      </c>
      <c r="B126" s="121" t="s">
        <v>34313</v>
      </c>
      <c r="C126" s="117">
        <f t="shared" si="0"/>
        <v>221917636.69999999</v>
      </c>
    </row>
    <row r="127" spans="1:5" x14ac:dyDescent="0.2">
      <c r="A127" s="120" t="s">
        <v>556</v>
      </c>
      <c r="B127" s="121" t="s">
        <v>557</v>
      </c>
      <c r="C127" s="117">
        <f t="shared" si="0"/>
        <v>418910653.58999997</v>
      </c>
    </row>
    <row r="128" spans="1:5" x14ac:dyDescent="0.2">
      <c r="A128" s="120" t="s">
        <v>34280</v>
      </c>
      <c r="B128" s="121" t="s">
        <v>44376</v>
      </c>
      <c r="C128" s="117">
        <f t="shared" si="0"/>
        <v>280658408.25999999</v>
      </c>
    </row>
    <row r="129" spans="1:3" x14ac:dyDescent="0.2">
      <c r="A129" s="120" t="s">
        <v>558</v>
      </c>
      <c r="B129" s="121" t="s">
        <v>28600</v>
      </c>
      <c r="C129" s="117">
        <f t="shared" si="0"/>
        <v>274425061.50999999</v>
      </c>
    </row>
    <row r="130" spans="1:3" x14ac:dyDescent="0.2">
      <c r="A130" s="120" t="s">
        <v>34281</v>
      </c>
      <c r="B130" s="121" t="s">
        <v>44377</v>
      </c>
      <c r="C130" s="117">
        <f t="shared" si="0"/>
        <v>578911.81000000006</v>
      </c>
    </row>
    <row r="131" spans="1:3" x14ac:dyDescent="0.2">
      <c r="A131" s="120" t="s">
        <v>559</v>
      </c>
      <c r="B131" s="121" t="s">
        <v>560</v>
      </c>
      <c r="C131" s="117">
        <f t="shared" si="0"/>
        <v>98307859.989999995</v>
      </c>
    </row>
    <row r="132" spans="1:3" x14ac:dyDescent="0.2">
      <c r="A132" s="120" t="s">
        <v>561</v>
      </c>
      <c r="B132" s="121" t="s">
        <v>27723</v>
      </c>
      <c r="C132" s="117">
        <f t="shared" si="0"/>
        <v>36606665.939999998</v>
      </c>
    </row>
    <row r="133" spans="1:3" x14ac:dyDescent="0.2">
      <c r="A133" s="120" t="s">
        <v>562</v>
      </c>
      <c r="B133" s="121" t="s">
        <v>26369</v>
      </c>
      <c r="C133" s="117">
        <f t="shared" si="0"/>
        <v>6250719.7800000003</v>
      </c>
    </row>
    <row r="134" spans="1:3" x14ac:dyDescent="0.2">
      <c r="A134" s="120" t="s">
        <v>563</v>
      </c>
      <c r="B134" s="121" t="s">
        <v>1898</v>
      </c>
      <c r="C134" s="117">
        <f t="shared" si="0"/>
        <v>29230770.52</v>
      </c>
    </row>
    <row r="135" spans="1:3" x14ac:dyDescent="0.2">
      <c r="A135" s="120" t="s">
        <v>1899</v>
      </c>
      <c r="B135" s="121" t="s">
        <v>34283</v>
      </c>
      <c r="C135" s="117">
        <f t="shared" si="0"/>
        <v>483983003.80000001</v>
      </c>
    </row>
    <row r="136" spans="1:3" x14ac:dyDescent="0.2">
      <c r="A136" s="120" t="s">
        <v>1900</v>
      </c>
      <c r="B136" s="121" t="s">
        <v>34284</v>
      </c>
      <c r="C136" s="117">
        <f t="shared" si="0"/>
        <v>49120849.439999998</v>
      </c>
    </row>
    <row r="137" spans="1:3" x14ac:dyDescent="0.2">
      <c r="A137" s="120" t="s">
        <v>1901</v>
      </c>
      <c r="B137" s="121" t="s">
        <v>1902</v>
      </c>
      <c r="C137" s="117">
        <f t="shared" si="0"/>
        <v>16836379.239999998</v>
      </c>
    </row>
    <row r="138" spans="1:3" x14ac:dyDescent="0.2">
      <c r="A138" s="120" t="s">
        <v>15247</v>
      </c>
      <c r="B138" s="121" t="s">
        <v>15249</v>
      </c>
      <c r="C138" s="117">
        <f t="shared" si="0"/>
        <v>18259414.550000001</v>
      </c>
    </row>
    <row r="139" spans="1:3" x14ac:dyDescent="0.2">
      <c r="A139" s="120" t="s">
        <v>1903</v>
      </c>
      <c r="B139" s="121" t="s">
        <v>26370</v>
      </c>
      <c r="C139" s="117">
        <f t="shared" si="0"/>
        <v>50160549.350000001</v>
      </c>
    </row>
    <row r="140" spans="1:3" x14ac:dyDescent="0.2">
      <c r="A140" s="120" t="s">
        <v>1904</v>
      </c>
      <c r="B140" s="121" t="s">
        <v>34324</v>
      </c>
      <c r="C140" s="117">
        <f t="shared" si="0"/>
        <v>195229965.81</v>
      </c>
    </row>
    <row r="141" spans="1:3" x14ac:dyDescent="0.2">
      <c r="A141" s="120" t="s">
        <v>171</v>
      </c>
      <c r="B141" s="121" t="s">
        <v>172</v>
      </c>
      <c r="C141" s="117">
        <f t="shared" si="0"/>
        <v>7492.74</v>
      </c>
    </row>
    <row r="142" spans="1:3" x14ac:dyDescent="0.2">
      <c r="A142" s="120" t="s">
        <v>23657</v>
      </c>
      <c r="B142" s="121" t="s">
        <v>24561</v>
      </c>
      <c r="C142" s="117">
        <f t="shared" si="0"/>
        <v>11785378.57</v>
      </c>
    </row>
    <row r="143" spans="1:3" x14ac:dyDescent="0.2">
      <c r="A143" s="124" t="s">
        <v>34326</v>
      </c>
      <c r="B143" s="121" t="s">
        <v>34327</v>
      </c>
      <c r="C143" s="117">
        <f t="shared" ref="C143" si="1">IF(ISNA(VLOOKUP(A143&amp;"-"&amp;MID($A$119,5,3),ExpendituresLEAPRCSums,2,FALSE)),0,VLOOKUP(A143&amp;"-"&amp;MID($A$119,5,3),ExpendituresLEAPRCSums,2,FALSE))</f>
        <v>1791407.53</v>
      </c>
    </row>
    <row r="144" spans="1:3" x14ac:dyDescent="0.2">
      <c r="A144" s="120" t="s">
        <v>1083</v>
      </c>
      <c r="B144" s="121" t="s">
        <v>26371</v>
      </c>
      <c r="C144" s="117">
        <f t="shared" si="0"/>
        <v>81564597.480000004</v>
      </c>
    </row>
    <row r="145" spans="1:3" x14ac:dyDescent="0.2">
      <c r="A145" s="120" t="s">
        <v>1905</v>
      </c>
      <c r="B145" s="121" t="s">
        <v>1906</v>
      </c>
      <c r="C145" s="117">
        <f t="shared" si="0"/>
        <v>407541963.63999999</v>
      </c>
    </row>
    <row r="146" spans="1:3" x14ac:dyDescent="0.2">
      <c r="A146" s="120" t="s">
        <v>24593</v>
      </c>
      <c r="B146" s="121" t="s">
        <v>37635</v>
      </c>
      <c r="C146" s="117">
        <f t="shared" si="0"/>
        <v>850132.69</v>
      </c>
    </row>
    <row r="147" spans="1:3" x14ac:dyDescent="0.2">
      <c r="A147" s="120" t="s">
        <v>1907</v>
      </c>
      <c r="B147" s="121" t="s">
        <v>2024</v>
      </c>
      <c r="C147" s="117">
        <f t="shared" si="0"/>
        <v>14619522.41</v>
      </c>
    </row>
    <row r="148" spans="1:3" x14ac:dyDescent="0.2">
      <c r="A148" s="120" t="s">
        <v>1640</v>
      </c>
      <c r="B148" s="121" t="s">
        <v>44378</v>
      </c>
      <c r="C148" s="117">
        <f t="shared" si="0"/>
        <v>1229368.51</v>
      </c>
    </row>
    <row r="149" spans="1:3" x14ac:dyDescent="0.2">
      <c r="A149" s="120" t="s">
        <v>1908</v>
      </c>
      <c r="B149" s="121" t="s">
        <v>1909</v>
      </c>
      <c r="C149" s="117">
        <f t="shared" si="0"/>
        <v>279959399.63999999</v>
      </c>
    </row>
    <row r="150" spans="1:3" x14ac:dyDescent="0.2">
      <c r="A150" s="120" t="s">
        <v>1910</v>
      </c>
      <c r="B150" s="121" t="s">
        <v>37636</v>
      </c>
      <c r="C150" s="117">
        <f t="shared" si="0"/>
        <v>966104775.76999998</v>
      </c>
    </row>
    <row r="151" spans="1:3" x14ac:dyDescent="0.2">
      <c r="A151" s="120" t="s">
        <v>61</v>
      </c>
      <c r="B151" s="121" t="s">
        <v>34288</v>
      </c>
      <c r="C151" s="117">
        <f t="shared" si="0"/>
        <v>78968814.019999996</v>
      </c>
    </row>
    <row r="152" spans="1:3" x14ac:dyDescent="0.2">
      <c r="A152" s="120" t="s">
        <v>23661</v>
      </c>
      <c r="B152" s="121" t="s">
        <v>37637</v>
      </c>
      <c r="C152" s="117">
        <f t="shared" si="0"/>
        <v>590124273.37</v>
      </c>
    </row>
    <row r="153" spans="1:3" x14ac:dyDescent="0.2">
      <c r="A153" s="120" t="s">
        <v>15248</v>
      </c>
      <c r="B153" s="121" t="s">
        <v>44361</v>
      </c>
      <c r="C153" s="117">
        <f t="shared" si="0"/>
        <v>31308079.079999998</v>
      </c>
    </row>
    <row r="154" spans="1:3" x14ac:dyDescent="0.2">
      <c r="A154" s="124" t="s">
        <v>44357</v>
      </c>
      <c r="B154" s="121" t="s">
        <v>37638</v>
      </c>
      <c r="C154" s="117">
        <f t="shared" si="0"/>
        <v>8615405.1699999999</v>
      </c>
    </row>
    <row r="155" spans="1:3" x14ac:dyDescent="0.2">
      <c r="A155" s="120" t="s">
        <v>173</v>
      </c>
      <c r="B155" s="121" t="s">
        <v>34291</v>
      </c>
      <c r="C155" s="117">
        <f t="shared" si="0"/>
        <v>5864722.8200000003</v>
      </c>
    </row>
    <row r="156" spans="1:3" x14ac:dyDescent="0.2">
      <c r="A156" s="120" t="s">
        <v>782</v>
      </c>
      <c r="B156" s="121" t="s">
        <v>34292</v>
      </c>
      <c r="C156" s="117">
        <f t="shared" si="0"/>
        <v>7744287.1299999999</v>
      </c>
    </row>
    <row r="157" spans="1:3" x14ac:dyDescent="0.2">
      <c r="A157" s="124" t="s">
        <v>37624</v>
      </c>
      <c r="B157" s="121" t="s">
        <v>37625</v>
      </c>
      <c r="C157" s="117">
        <f t="shared" si="0"/>
        <v>8610210.3599999994</v>
      </c>
    </row>
    <row r="158" spans="1:3" x14ac:dyDescent="0.2">
      <c r="A158" s="120" t="s">
        <v>24627</v>
      </c>
      <c r="B158" s="121" t="s">
        <v>37639</v>
      </c>
      <c r="C158" s="117">
        <f t="shared" si="0"/>
        <v>27137511.82</v>
      </c>
    </row>
    <row r="159" spans="1:3" x14ac:dyDescent="0.2">
      <c r="A159" s="120" t="s">
        <v>62</v>
      </c>
      <c r="B159" s="121" t="s">
        <v>34295</v>
      </c>
      <c r="C159" s="117">
        <f t="shared" si="0"/>
        <v>119358252.12</v>
      </c>
    </row>
    <row r="160" spans="1:3" x14ac:dyDescent="0.2">
      <c r="A160" s="120" t="s">
        <v>1084</v>
      </c>
      <c r="B160" s="121" t="s">
        <v>23652</v>
      </c>
      <c r="C160" s="117">
        <f t="shared" si="0"/>
        <v>26311971.620000001</v>
      </c>
    </row>
    <row r="161" spans="1:3" x14ac:dyDescent="0.2">
      <c r="A161" s="120" t="s">
        <v>63</v>
      </c>
      <c r="B161" s="121" t="s">
        <v>64</v>
      </c>
      <c r="C161" s="117">
        <f t="shared" si="0"/>
        <v>549338965.46000004</v>
      </c>
    </row>
    <row r="162" spans="1:3" x14ac:dyDescent="0.2">
      <c r="A162" s="124" t="s">
        <v>44358</v>
      </c>
      <c r="B162" s="121" t="s">
        <v>44360</v>
      </c>
      <c r="C162" s="117">
        <f t="shared" si="0"/>
        <v>82660</v>
      </c>
    </row>
    <row r="163" spans="1:3" x14ac:dyDescent="0.2">
      <c r="A163" s="120" t="s">
        <v>65</v>
      </c>
      <c r="B163" s="121" t="s">
        <v>34296</v>
      </c>
      <c r="C163" s="117">
        <f t="shared" si="0"/>
        <v>20310156.550000001</v>
      </c>
    </row>
    <row r="164" spans="1:3" x14ac:dyDescent="0.2">
      <c r="A164" s="120" t="s">
        <v>34297</v>
      </c>
      <c r="B164" s="121" t="s">
        <v>34315</v>
      </c>
      <c r="C164" s="117">
        <f t="shared" ref="C164:C190" si="2">IF(ISNA(VLOOKUP(A164&amp;"-"&amp;MID($A$119,5,3),ExpendituresLEAPRCSums,2,FALSE)),0,VLOOKUP(A164&amp;"-"&amp;MID($A$119,5,3),ExpendituresLEAPRCSums,2,FALSE))</f>
        <v>1763154.5</v>
      </c>
    </row>
    <row r="165" spans="1:3" x14ac:dyDescent="0.2">
      <c r="A165" s="120" t="s">
        <v>66</v>
      </c>
      <c r="B165" s="121" t="s">
        <v>37640</v>
      </c>
      <c r="C165" s="117">
        <f t="shared" si="2"/>
        <v>34897080.93</v>
      </c>
    </row>
    <row r="166" spans="1:3" x14ac:dyDescent="0.2">
      <c r="A166" s="120" t="s">
        <v>24769</v>
      </c>
      <c r="B166" s="121" t="s">
        <v>34298</v>
      </c>
      <c r="C166" s="117">
        <f t="shared" si="2"/>
        <v>88196.1</v>
      </c>
    </row>
    <row r="167" spans="1:3" x14ac:dyDescent="0.2">
      <c r="A167" s="120" t="s">
        <v>24775</v>
      </c>
      <c r="B167" s="121" t="s">
        <v>26359</v>
      </c>
      <c r="C167" s="117">
        <f t="shared" ref="C167" si="3">IF(ISNA(VLOOKUP(A167&amp;"-"&amp;MID($A$119,5,3),ExpendituresLEAPRCSums,2,FALSE)),0,VLOOKUP(A167&amp;"-"&amp;MID($A$119,5,3),ExpendituresLEAPRCSums,2,FALSE))</f>
        <v>712136.98</v>
      </c>
    </row>
    <row r="168" spans="1:3" x14ac:dyDescent="0.2">
      <c r="A168" s="124" t="s">
        <v>37626</v>
      </c>
      <c r="B168" s="121" t="s">
        <v>37627</v>
      </c>
      <c r="C168" s="117">
        <f t="shared" si="2"/>
        <v>220894.91</v>
      </c>
    </row>
    <row r="169" spans="1:3" x14ac:dyDescent="0.2">
      <c r="A169" s="120" t="s">
        <v>1331</v>
      </c>
      <c r="B169" s="121" t="s">
        <v>37641</v>
      </c>
      <c r="C169" s="117">
        <f t="shared" si="2"/>
        <v>7916936.5599999996</v>
      </c>
    </row>
    <row r="170" spans="1:3" x14ac:dyDescent="0.2">
      <c r="A170" s="120" t="s">
        <v>1593</v>
      </c>
      <c r="B170" s="121" t="s">
        <v>21713</v>
      </c>
      <c r="C170" s="117">
        <f t="shared" si="2"/>
        <v>25872069.59</v>
      </c>
    </row>
    <row r="171" spans="1:3" x14ac:dyDescent="0.2">
      <c r="A171" s="120" t="s">
        <v>67</v>
      </c>
      <c r="B171" s="121" t="s">
        <v>21110</v>
      </c>
      <c r="C171" s="117">
        <f t="shared" si="2"/>
        <v>257151422.75999999</v>
      </c>
    </row>
    <row r="172" spans="1:3" x14ac:dyDescent="0.2">
      <c r="A172" s="120" t="s">
        <v>34299</v>
      </c>
      <c r="B172" s="121" t="s">
        <v>34300</v>
      </c>
      <c r="C172" s="117">
        <f t="shared" si="2"/>
        <v>182019444.53999999</v>
      </c>
    </row>
    <row r="173" spans="1:3" x14ac:dyDescent="0.2">
      <c r="A173" s="120" t="s">
        <v>1329</v>
      </c>
      <c r="B173" s="121" t="s">
        <v>1330</v>
      </c>
      <c r="C173" s="117">
        <f t="shared" si="2"/>
        <v>17114942.140000001</v>
      </c>
    </row>
    <row r="174" spans="1:3" x14ac:dyDescent="0.2">
      <c r="A174" s="120" t="s">
        <v>27702</v>
      </c>
      <c r="B174" s="121" t="s">
        <v>37642</v>
      </c>
      <c r="C174" s="117">
        <f t="shared" si="2"/>
        <v>1598079.76</v>
      </c>
    </row>
    <row r="175" spans="1:3" x14ac:dyDescent="0.2">
      <c r="A175" s="120" t="s">
        <v>27772</v>
      </c>
      <c r="B175" s="121" t="s">
        <v>34302</v>
      </c>
      <c r="C175" s="117">
        <f t="shared" si="2"/>
        <v>1099139.69</v>
      </c>
    </row>
    <row r="176" spans="1:3" x14ac:dyDescent="0.2">
      <c r="A176" s="120" t="s">
        <v>34303</v>
      </c>
      <c r="B176" s="121" t="s">
        <v>34318</v>
      </c>
      <c r="C176" s="117">
        <f t="shared" si="2"/>
        <v>2719471.37</v>
      </c>
    </row>
    <row r="177" spans="1:5" x14ac:dyDescent="0.2">
      <c r="A177" s="124" t="s">
        <v>44343</v>
      </c>
      <c r="B177" s="121" t="s">
        <v>44344</v>
      </c>
      <c r="C177" s="117">
        <f t="shared" si="2"/>
        <v>9918883.7300000004</v>
      </c>
    </row>
    <row r="178" spans="1:5" x14ac:dyDescent="0.2">
      <c r="A178" s="120" t="s">
        <v>2066</v>
      </c>
      <c r="B178" s="121" t="s">
        <v>34320</v>
      </c>
      <c r="C178" s="117">
        <f t="shared" si="2"/>
        <v>26229249.75</v>
      </c>
    </row>
    <row r="179" spans="1:5" x14ac:dyDescent="0.2">
      <c r="A179" s="124" t="s">
        <v>44359</v>
      </c>
      <c r="B179" s="121" t="s">
        <v>44362</v>
      </c>
      <c r="C179" s="117">
        <f t="shared" si="2"/>
        <v>943231.71</v>
      </c>
    </row>
    <row r="180" spans="1:5" x14ac:dyDescent="0.2">
      <c r="A180" s="120" t="s">
        <v>34304</v>
      </c>
      <c r="B180" s="121" t="s">
        <v>37648</v>
      </c>
      <c r="C180" s="117">
        <f t="shared" si="2"/>
        <v>189264.71</v>
      </c>
    </row>
    <row r="181" spans="1:5" x14ac:dyDescent="0.2">
      <c r="A181" s="120" t="s">
        <v>68</v>
      </c>
      <c r="B181" s="121" t="s">
        <v>489</v>
      </c>
      <c r="C181" s="117">
        <f t="shared" si="2"/>
        <v>11647935.01</v>
      </c>
    </row>
    <row r="182" spans="1:5" x14ac:dyDescent="0.2">
      <c r="A182" s="120" t="s">
        <v>490</v>
      </c>
      <c r="B182" s="121" t="s">
        <v>491</v>
      </c>
      <c r="C182" s="117">
        <f t="shared" si="2"/>
        <v>1293508.6100000001</v>
      </c>
    </row>
    <row r="183" spans="1:5" x14ac:dyDescent="0.2">
      <c r="A183" s="120" t="s">
        <v>14934</v>
      </c>
      <c r="B183" s="121" t="s">
        <v>26360</v>
      </c>
      <c r="C183" s="117">
        <f t="shared" si="2"/>
        <v>42978502.939999998</v>
      </c>
    </row>
    <row r="184" spans="1:5" x14ac:dyDescent="0.2">
      <c r="A184" s="145" t="s">
        <v>14956</v>
      </c>
      <c r="B184" s="146" t="s">
        <v>34306</v>
      </c>
      <c r="C184" s="117">
        <f t="shared" si="2"/>
        <v>4141566.65</v>
      </c>
    </row>
    <row r="185" spans="1:5" x14ac:dyDescent="0.2">
      <c r="A185" s="149" t="s">
        <v>44345</v>
      </c>
      <c r="B185" s="148" t="s">
        <v>44351</v>
      </c>
      <c r="C185" s="117">
        <f t="shared" si="2"/>
        <v>3684450.65</v>
      </c>
    </row>
    <row r="186" spans="1:5" x14ac:dyDescent="0.2">
      <c r="A186" s="149" t="s">
        <v>44346</v>
      </c>
      <c r="B186" s="148" t="s">
        <v>44352</v>
      </c>
      <c r="C186" s="117">
        <f t="shared" si="2"/>
        <v>171090.01</v>
      </c>
    </row>
    <row r="187" spans="1:5" x14ac:dyDescent="0.2">
      <c r="A187" s="149" t="s">
        <v>44347</v>
      </c>
      <c r="B187" s="148" t="s">
        <v>44353</v>
      </c>
      <c r="C187" s="117">
        <f t="shared" si="2"/>
        <v>675594.88</v>
      </c>
    </row>
    <row r="188" spans="1:5" x14ac:dyDescent="0.2">
      <c r="A188" s="149" t="s">
        <v>44348</v>
      </c>
      <c r="B188" s="148" t="s">
        <v>44354</v>
      </c>
      <c r="C188" s="117">
        <f t="shared" si="2"/>
        <v>174016.76</v>
      </c>
    </row>
    <row r="189" spans="1:5" x14ac:dyDescent="0.2">
      <c r="A189" s="150" t="s">
        <v>44349</v>
      </c>
      <c r="B189" s="147" t="s">
        <v>44355</v>
      </c>
      <c r="C189" s="117">
        <f t="shared" si="2"/>
        <v>92629</v>
      </c>
    </row>
    <row r="190" spans="1:5" x14ac:dyDescent="0.2">
      <c r="A190" s="151" t="s">
        <v>44350</v>
      </c>
      <c r="B190" s="122" t="s">
        <v>44356</v>
      </c>
      <c r="C190" s="117">
        <f t="shared" si="2"/>
        <v>1061524</v>
      </c>
    </row>
    <row r="191" spans="1:5" x14ac:dyDescent="0.2">
      <c r="A191" s="45"/>
      <c r="B191" s="43"/>
      <c r="C191" s="49"/>
    </row>
    <row r="192" spans="1:5" x14ac:dyDescent="0.2">
      <c r="A192" s="45"/>
      <c r="B192" s="50" t="s">
        <v>21120</v>
      </c>
      <c r="C192" s="51">
        <f>SUM(C123:C191)</f>
        <v>10787090193.130003</v>
      </c>
      <c r="D192" s="21"/>
      <c r="E192" s="128"/>
    </row>
    <row r="193" spans="1:3" x14ac:dyDescent="0.2">
      <c r="A193" s="46"/>
      <c r="B193" s="47"/>
      <c r="C193" s="48"/>
    </row>
    <row r="195" spans="1:3" x14ac:dyDescent="0.2">
      <c r="A195" s="79" t="s">
        <v>44369</v>
      </c>
    </row>
    <row r="196" spans="1:3" x14ac:dyDescent="0.2">
      <c r="A196" s="79" t="s">
        <v>37646</v>
      </c>
    </row>
  </sheetData>
  <sheetProtection formatCells="0" formatColumns="0" formatRows="0"/>
  <autoFilter ref="A122:C190" xr:uid="{00000000-0009-0000-0000-000002000000}"/>
  <dataConsolidate/>
  <mergeCells count="2">
    <mergeCell ref="A119:C119"/>
    <mergeCell ref="A120:C120"/>
  </mergeCells>
  <phoneticPr fontId="0" type="noConversion"/>
  <dataValidations xWindow="892" yWindow="153" count="1">
    <dataValidation type="list" allowBlank="1" showInputMessage="1" showErrorMessage="1" errorTitle="LEA Input Error" error="Please select LEA from the list. Only valid LEA is allowed." promptTitle="LEA Input" prompt="Select LEA from the list" sqref="A119:C119" xr:uid="{00000000-0002-0000-0200-000000000000}">
      <formula1>$B$1:$B$117</formula1>
    </dataValidation>
  </dataValidations>
  <hyperlinks>
    <hyperlink ref="E123" r:id="rId1" xr:uid="{00000000-0004-0000-0200-000000000000}"/>
  </hyperlinks>
  <printOptions horizontalCentered="1"/>
  <pageMargins left="0.17" right="0.17" top="0.73" bottom="0.83" header="0.17" footer="0.17"/>
  <pageSetup fitToHeight="2" orientation="portrait" r:id="rId2"/>
  <headerFooter alignWithMargins="0">
    <oddFooter xml:space="preserve">&amp;L&amp;"Arial,Italic"NCDPI
Division of School Business
Information and Data Analysis&amp;R&amp;"Arial,Italic"Updated on: September 26, 2024
Printed: &amp;D
Page &amp;P of &amp;N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ObjectCodeDetail3">
    <tabColor rgb="FFFFFF00"/>
  </sheetPr>
  <dimension ref="A1:H274"/>
  <sheetViews>
    <sheetView topLeftCell="C120" zoomScale="130" zoomScaleNormal="130" workbookViewId="0">
      <selection activeCell="C121" sqref="C121:F121"/>
    </sheetView>
  </sheetViews>
  <sheetFormatPr defaultColWidth="9.28515625" defaultRowHeight="10.199999999999999" x14ac:dyDescent="0.2"/>
  <cols>
    <col min="1" max="1" width="3.140625" hidden="1" customWidth="1"/>
    <col min="2" max="2" width="11.42578125" hidden="1" customWidth="1"/>
    <col min="3" max="3" width="6.7109375" customWidth="1"/>
    <col min="4" max="4" width="59.7109375" customWidth="1"/>
    <col min="5" max="5" width="27.140625" customWidth="1"/>
    <col min="6" max="6" width="12.140625" customWidth="1"/>
    <col min="7" max="7" width="18.85546875" customWidth="1"/>
  </cols>
  <sheetData>
    <row r="1" spans="3:6" ht="11.4" hidden="1" x14ac:dyDescent="0.2">
      <c r="C1" s="25" t="s">
        <v>2049</v>
      </c>
      <c r="D1" s="25"/>
      <c r="E1" s="26" t="s">
        <v>14813</v>
      </c>
      <c r="F1" s="27"/>
    </row>
    <row r="2" spans="3:6" ht="13.2" hidden="1" x14ac:dyDescent="0.25">
      <c r="C2" s="64" t="s">
        <v>21679</v>
      </c>
      <c r="D2" s="29"/>
      <c r="E2" s="30" t="s">
        <v>30088</v>
      </c>
      <c r="F2" s="31"/>
    </row>
    <row r="3" spans="3:6" ht="13.2" hidden="1" x14ac:dyDescent="0.25">
      <c r="C3" s="28" t="s">
        <v>14814</v>
      </c>
      <c r="D3" s="29"/>
      <c r="E3" s="32" t="s">
        <v>21695</v>
      </c>
      <c r="F3" s="31"/>
    </row>
    <row r="4" spans="3:6" ht="13.2" hidden="1" x14ac:dyDescent="0.25">
      <c r="C4" s="28" t="s">
        <v>14815</v>
      </c>
      <c r="D4" s="29"/>
      <c r="E4" s="32" t="s">
        <v>21696</v>
      </c>
      <c r="F4" s="31"/>
    </row>
    <row r="5" spans="3:6" ht="13.2" hidden="1" x14ac:dyDescent="0.25">
      <c r="C5" s="28" t="s">
        <v>14816</v>
      </c>
      <c r="D5" s="29"/>
      <c r="E5" s="32" t="s">
        <v>21697</v>
      </c>
      <c r="F5" s="31"/>
    </row>
    <row r="6" spans="3:6" ht="13.2" hidden="1" x14ac:dyDescent="0.25">
      <c r="C6" s="28" t="s">
        <v>14817</v>
      </c>
      <c r="D6" s="29"/>
      <c r="E6" s="123" t="s">
        <v>34312</v>
      </c>
      <c r="F6" s="31"/>
    </row>
    <row r="7" spans="3:6" ht="13.2" hidden="1" x14ac:dyDescent="0.25">
      <c r="C7" s="28" t="s">
        <v>14818</v>
      </c>
      <c r="D7" s="29"/>
      <c r="E7" s="32" t="s">
        <v>21698</v>
      </c>
      <c r="F7" s="31"/>
    </row>
    <row r="8" spans="3:6" ht="13.2" hidden="1" x14ac:dyDescent="0.25">
      <c r="C8" s="28" t="s">
        <v>14819</v>
      </c>
      <c r="D8" s="29"/>
      <c r="E8" s="80" t="s">
        <v>34323</v>
      </c>
      <c r="F8" s="31"/>
    </row>
    <row r="9" spans="3:6" ht="13.2" hidden="1" x14ac:dyDescent="0.25">
      <c r="C9" s="28" t="s">
        <v>14820</v>
      </c>
      <c r="D9" s="29"/>
      <c r="E9" s="30" t="s">
        <v>28607</v>
      </c>
      <c r="F9" s="31"/>
    </row>
    <row r="10" spans="3:6" ht="13.2" hidden="1" x14ac:dyDescent="0.25">
      <c r="C10" s="28" t="s">
        <v>14821</v>
      </c>
      <c r="D10" s="29"/>
      <c r="E10" s="80" t="s">
        <v>34314</v>
      </c>
      <c r="F10" s="31"/>
    </row>
    <row r="11" spans="3:6" ht="13.2" hidden="1" x14ac:dyDescent="0.25">
      <c r="C11" s="28" t="s">
        <v>14822</v>
      </c>
      <c r="D11" s="29"/>
      <c r="E11" s="32" t="s">
        <v>21699</v>
      </c>
      <c r="F11" s="31"/>
    </row>
    <row r="12" spans="3:6" ht="13.2" hidden="1" x14ac:dyDescent="0.25">
      <c r="C12" s="28" t="s">
        <v>14823</v>
      </c>
      <c r="D12" s="29"/>
      <c r="E12" s="32" t="s">
        <v>27728</v>
      </c>
      <c r="F12" s="31"/>
    </row>
    <row r="13" spans="3:6" ht="13.2" hidden="1" x14ac:dyDescent="0.25">
      <c r="C13" s="28" t="s">
        <v>14824</v>
      </c>
      <c r="D13" s="29"/>
      <c r="E13" s="32" t="s">
        <v>26372</v>
      </c>
      <c r="F13" s="31"/>
    </row>
    <row r="14" spans="3:6" ht="13.2" hidden="1" x14ac:dyDescent="0.25">
      <c r="C14" s="28" t="s">
        <v>14825</v>
      </c>
      <c r="D14" s="29"/>
      <c r="E14" s="32" t="s">
        <v>21700</v>
      </c>
      <c r="F14" s="31"/>
    </row>
    <row r="15" spans="3:6" ht="13.2" hidden="1" x14ac:dyDescent="0.25">
      <c r="C15" s="28" t="s">
        <v>14826</v>
      </c>
      <c r="D15" s="29"/>
      <c r="E15" s="30" t="s">
        <v>28608</v>
      </c>
      <c r="F15" s="31"/>
    </row>
    <row r="16" spans="3:6" ht="13.2" hidden="1" x14ac:dyDescent="0.25">
      <c r="C16" s="28" t="s">
        <v>14827</v>
      </c>
      <c r="D16" s="29"/>
      <c r="E16" s="30" t="s">
        <v>28609</v>
      </c>
      <c r="F16" s="31"/>
    </row>
    <row r="17" spans="3:6" ht="13.2" hidden="1" x14ac:dyDescent="0.25">
      <c r="C17" s="28" t="s">
        <v>14828</v>
      </c>
      <c r="D17" s="29"/>
      <c r="E17" s="32" t="s">
        <v>21701</v>
      </c>
      <c r="F17" s="33"/>
    </row>
    <row r="18" spans="3:6" ht="13.2" hidden="1" x14ac:dyDescent="0.25">
      <c r="C18" s="28" t="s">
        <v>14829</v>
      </c>
      <c r="D18" s="29"/>
      <c r="E18" s="32" t="s">
        <v>21710</v>
      </c>
      <c r="F18" s="31"/>
    </row>
    <row r="19" spans="3:6" ht="13.2" hidden="1" x14ac:dyDescent="0.25">
      <c r="C19" s="28" t="s">
        <v>14830</v>
      </c>
      <c r="D19" s="29"/>
      <c r="E19" s="32" t="s">
        <v>26373</v>
      </c>
      <c r="F19" s="31"/>
    </row>
    <row r="20" spans="3:6" ht="13.2" hidden="1" x14ac:dyDescent="0.25">
      <c r="C20" s="28" t="s">
        <v>30073</v>
      </c>
      <c r="D20" s="29"/>
      <c r="E20" s="30" t="s">
        <v>28610</v>
      </c>
      <c r="F20" s="31"/>
    </row>
    <row r="21" spans="3:6" ht="13.2" hidden="1" x14ac:dyDescent="0.25">
      <c r="C21" s="28" t="s">
        <v>14831</v>
      </c>
      <c r="D21" s="29"/>
      <c r="E21" s="32" t="s">
        <v>21702</v>
      </c>
      <c r="F21" s="31"/>
    </row>
    <row r="22" spans="3:6" ht="13.2" hidden="1" x14ac:dyDescent="0.25">
      <c r="C22" s="28" t="s">
        <v>14832</v>
      </c>
      <c r="D22" s="29"/>
      <c r="E22" s="32" t="s">
        <v>24560</v>
      </c>
      <c r="F22" s="31"/>
    </row>
    <row r="23" spans="3:6" ht="13.2" hidden="1" x14ac:dyDescent="0.25">
      <c r="C23" s="28" t="s">
        <v>14833</v>
      </c>
      <c r="D23" s="29"/>
      <c r="E23" s="80" t="s">
        <v>34328</v>
      </c>
      <c r="F23" s="31"/>
    </row>
    <row r="24" spans="3:6" ht="13.2" hidden="1" x14ac:dyDescent="0.25">
      <c r="C24" s="28" t="s">
        <v>14834</v>
      </c>
      <c r="D24" s="29"/>
      <c r="E24" s="32" t="s">
        <v>26374</v>
      </c>
      <c r="F24" s="31"/>
    </row>
    <row r="25" spans="3:6" ht="13.2" hidden="1" x14ac:dyDescent="0.25">
      <c r="C25" s="28" t="s">
        <v>14835</v>
      </c>
      <c r="D25" s="29"/>
      <c r="E25" s="32" t="s">
        <v>21703</v>
      </c>
      <c r="F25" s="31"/>
    </row>
    <row r="26" spans="3:6" ht="13.2" hidden="1" x14ac:dyDescent="0.25">
      <c r="C26" s="28" t="s">
        <v>14836</v>
      </c>
      <c r="D26" s="29"/>
      <c r="E26" s="30" t="s">
        <v>37650</v>
      </c>
      <c r="F26" s="31"/>
    </row>
    <row r="27" spans="3:6" ht="13.2" hidden="1" x14ac:dyDescent="0.25">
      <c r="C27" s="28" t="s">
        <v>30074</v>
      </c>
      <c r="D27" s="29"/>
      <c r="E27" s="32" t="s">
        <v>21704</v>
      </c>
      <c r="F27" s="31"/>
    </row>
    <row r="28" spans="3:6" ht="13.2" hidden="1" x14ac:dyDescent="0.25">
      <c r="C28" s="28" t="s">
        <v>14837</v>
      </c>
      <c r="D28" s="29"/>
      <c r="E28" s="30" t="s">
        <v>37651</v>
      </c>
      <c r="F28" s="31"/>
    </row>
    <row r="29" spans="3:6" ht="13.2" hidden="1" x14ac:dyDescent="0.25">
      <c r="C29" s="28" t="s">
        <v>14838</v>
      </c>
      <c r="D29" s="29"/>
      <c r="E29" s="32" t="s">
        <v>21705</v>
      </c>
      <c r="F29" s="33"/>
    </row>
    <row r="30" spans="3:6" ht="13.2" hidden="1" x14ac:dyDescent="0.25">
      <c r="C30" s="28" t="s">
        <v>14839</v>
      </c>
      <c r="D30" s="29"/>
      <c r="E30" s="32" t="s">
        <v>27729</v>
      </c>
      <c r="F30" s="31"/>
    </row>
    <row r="31" spans="3:6" ht="13.2" hidden="1" x14ac:dyDescent="0.25">
      <c r="C31" s="28" t="s">
        <v>14840</v>
      </c>
      <c r="D31" s="29"/>
      <c r="E31" s="32" t="s">
        <v>27730</v>
      </c>
      <c r="F31" s="31"/>
    </row>
    <row r="32" spans="3:6" ht="13.2" hidden="1" x14ac:dyDescent="0.25">
      <c r="C32" s="28" t="s">
        <v>14841</v>
      </c>
      <c r="D32" s="29"/>
      <c r="E32" s="32" t="s">
        <v>28611</v>
      </c>
      <c r="F32" s="31"/>
    </row>
    <row r="33" spans="3:6" ht="13.2" hidden="1" x14ac:dyDescent="0.25">
      <c r="C33" s="28" t="s">
        <v>14842</v>
      </c>
      <c r="D33" s="29"/>
      <c r="E33" s="30" t="s">
        <v>44379</v>
      </c>
      <c r="F33" s="31"/>
    </row>
    <row r="34" spans="3:6" ht="13.2" hidden="1" x14ac:dyDescent="0.25">
      <c r="C34" s="28" t="s">
        <v>14843</v>
      </c>
      <c r="D34" s="29"/>
      <c r="E34" s="167" t="s">
        <v>44380</v>
      </c>
      <c r="F34" s="31"/>
    </row>
    <row r="35" spans="3:6" ht="13.2" hidden="1" x14ac:dyDescent="0.25">
      <c r="C35" s="28" t="s">
        <v>14844</v>
      </c>
      <c r="D35" s="29"/>
      <c r="E35" s="32" t="s">
        <v>27731</v>
      </c>
      <c r="F35" s="31"/>
    </row>
    <row r="36" spans="3:6" ht="13.2" hidden="1" x14ac:dyDescent="0.25">
      <c r="C36" s="28" t="s">
        <v>14845</v>
      </c>
      <c r="D36" s="29"/>
      <c r="E36" s="30" t="s">
        <v>37652</v>
      </c>
      <c r="F36" s="31"/>
    </row>
    <row r="37" spans="3:6" ht="13.2" hidden="1" x14ac:dyDescent="0.25">
      <c r="C37" s="28" t="s">
        <v>14846</v>
      </c>
      <c r="D37" s="29"/>
      <c r="E37" s="30" t="s">
        <v>37628</v>
      </c>
      <c r="F37" s="31"/>
    </row>
    <row r="38" spans="3:6" ht="13.2" hidden="1" x14ac:dyDescent="0.25">
      <c r="C38" s="28" t="s">
        <v>14847</v>
      </c>
      <c r="D38" s="29"/>
      <c r="E38" s="30" t="s">
        <v>27732</v>
      </c>
      <c r="F38" s="31"/>
    </row>
    <row r="39" spans="3:6" ht="13.2" hidden="1" x14ac:dyDescent="0.25">
      <c r="C39" s="81" t="s">
        <v>27704</v>
      </c>
      <c r="D39" s="29"/>
      <c r="E39" s="32" t="s">
        <v>28612</v>
      </c>
      <c r="F39" s="31"/>
    </row>
    <row r="40" spans="3:6" ht="13.2" hidden="1" x14ac:dyDescent="0.25">
      <c r="C40" s="28" t="s">
        <v>14848</v>
      </c>
      <c r="D40" s="29"/>
      <c r="E40" s="30" t="s">
        <v>24562</v>
      </c>
      <c r="F40" s="31"/>
    </row>
    <row r="41" spans="3:6" ht="13.2" hidden="1" x14ac:dyDescent="0.25">
      <c r="C41" s="28" t="s">
        <v>14849</v>
      </c>
      <c r="D41" s="29"/>
      <c r="E41" s="30" t="s">
        <v>21706</v>
      </c>
      <c r="F41" s="31"/>
    </row>
    <row r="42" spans="3:6" ht="13.2" hidden="1" x14ac:dyDescent="0.25">
      <c r="C42" s="28" t="s">
        <v>30075</v>
      </c>
      <c r="D42" s="29"/>
      <c r="E42" s="167" t="s">
        <v>44388</v>
      </c>
      <c r="F42" s="34"/>
    </row>
    <row r="43" spans="3:6" ht="13.2" hidden="1" x14ac:dyDescent="0.25">
      <c r="C43" s="28" t="s">
        <v>30076</v>
      </c>
      <c r="D43" s="29"/>
      <c r="E43" s="30" t="s">
        <v>27733</v>
      </c>
      <c r="F43" s="31"/>
    </row>
    <row r="44" spans="3:6" ht="13.2" hidden="1" x14ac:dyDescent="0.25">
      <c r="C44" s="28" t="s">
        <v>14850</v>
      </c>
      <c r="D44" s="29"/>
      <c r="E44" s="80" t="s">
        <v>34316</v>
      </c>
      <c r="F44" s="31"/>
    </row>
    <row r="45" spans="3:6" ht="13.2" hidden="1" x14ac:dyDescent="0.25">
      <c r="C45" s="28" t="s">
        <v>14851</v>
      </c>
      <c r="D45" s="29"/>
      <c r="E45" s="30" t="s">
        <v>27734</v>
      </c>
    </row>
    <row r="46" spans="3:6" ht="13.2" hidden="1" x14ac:dyDescent="0.25">
      <c r="C46" s="28" t="s">
        <v>14852</v>
      </c>
      <c r="D46" s="29"/>
      <c r="E46" s="30" t="s">
        <v>28613</v>
      </c>
    </row>
    <row r="47" spans="3:6" ht="13.2" hidden="1" x14ac:dyDescent="0.25">
      <c r="C47" s="28" t="s">
        <v>14853</v>
      </c>
      <c r="D47" s="29"/>
      <c r="E47" s="92" t="s">
        <v>26375</v>
      </c>
    </row>
    <row r="48" spans="3:6" ht="13.2" hidden="1" x14ac:dyDescent="0.25">
      <c r="C48" s="28" t="s">
        <v>14854</v>
      </c>
      <c r="D48" s="29"/>
      <c r="E48" s="30" t="s">
        <v>37629</v>
      </c>
    </row>
    <row r="49" spans="3:5" ht="13.2" hidden="1" x14ac:dyDescent="0.25">
      <c r="C49" s="28" t="s">
        <v>14855</v>
      </c>
      <c r="D49" s="29"/>
      <c r="E49" s="32" t="s">
        <v>27735</v>
      </c>
    </row>
    <row r="50" spans="3:5" ht="13.2" hidden="1" x14ac:dyDescent="0.25">
      <c r="C50" s="28" t="s">
        <v>14856</v>
      </c>
      <c r="D50" s="29"/>
      <c r="E50" s="32" t="s">
        <v>21712</v>
      </c>
    </row>
    <row r="51" spans="3:5" ht="13.2" hidden="1" x14ac:dyDescent="0.25">
      <c r="C51" s="28" t="s">
        <v>14857</v>
      </c>
      <c r="D51" s="29"/>
      <c r="E51" s="32" t="s">
        <v>21711</v>
      </c>
    </row>
    <row r="52" spans="3:5" ht="13.2" hidden="1" x14ac:dyDescent="0.25">
      <c r="C52" s="28" t="s">
        <v>14858</v>
      </c>
      <c r="D52" s="29"/>
      <c r="E52" s="80" t="s">
        <v>34317</v>
      </c>
    </row>
    <row r="53" spans="3:5" ht="13.2" hidden="1" x14ac:dyDescent="0.25">
      <c r="C53" s="28" t="s">
        <v>14859</v>
      </c>
      <c r="D53" s="29"/>
      <c r="E53" s="32" t="s">
        <v>21707</v>
      </c>
    </row>
    <row r="54" spans="3:5" ht="13.2" hidden="1" x14ac:dyDescent="0.25">
      <c r="C54" s="28" t="s">
        <v>14860</v>
      </c>
      <c r="D54" s="29"/>
      <c r="E54" s="32" t="s">
        <v>27736</v>
      </c>
    </row>
    <row r="55" spans="3:5" ht="13.2" hidden="1" x14ac:dyDescent="0.25">
      <c r="C55" s="28" t="s">
        <v>14861</v>
      </c>
      <c r="D55" s="29"/>
      <c r="E55" s="30" t="s">
        <v>28581</v>
      </c>
    </row>
    <row r="56" spans="3:5" ht="13.2" hidden="1" x14ac:dyDescent="0.25">
      <c r="C56" s="28" t="s">
        <v>14862</v>
      </c>
      <c r="D56" s="29"/>
      <c r="E56" s="80" t="s">
        <v>34319</v>
      </c>
    </row>
    <row r="57" spans="3:5" ht="13.2" hidden="1" x14ac:dyDescent="0.25">
      <c r="C57" s="28" t="s">
        <v>14863</v>
      </c>
      <c r="D57" s="29"/>
      <c r="E57" s="167" t="s">
        <v>44381</v>
      </c>
    </row>
    <row r="58" spans="3:5" ht="13.2" hidden="1" x14ac:dyDescent="0.25">
      <c r="C58" s="28" t="s">
        <v>14864</v>
      </c>
      <c r="D58" s="29"/>
      <c r="E58" s="30" t="s">
        <v>34321</v>
      </c>
    </row>
    <row r="59" spans="3:5" ht="13.2" hidden="1" x14ac:dyDescent="0.25">
      <c r="C59" s="28" t="s">
        <v>14865</v>
      </c>
      <c r="D59" s="29"/>
      <c r="E59" s="167" t="s">
        <v>44389</v>
      </c>
    </row>
    <row r="60" spans="3:5" ht="13.2" hidden="1" x14ac:dyDescent="0.25">
      <c r="C60" s="28" t="s">
        <v>14866</v>
      </c>
      <c r="D60" s="29"/>
      <c r="E60" s="80" t="s">
        <v>37649</v>
      </c>
    </row>
    <row r="61" spans="3:5" ht="13.2" hidden="1" x14ac:dyDescent="0.25">
      <c r="C61" s="28" t="s">
        <v>14867</v>
      </c>
      <c r="D61" s="29"/>
      <c r="E61" s="30" t="s">
        <v>21708</v>
      </c>
    </row>
    <row r="62" spans="3:5" ht="13.2" hidden="1" x14ac:dyDescent="0.25">
      <c r="C62" s="28" t="s">
        <v>30077</v>
      </c>
      <c r="D62" s="29"/>
      <c r="E62" s="30" t="s">
        <v>21709</v>
      </c>
    </row>
    <row r="63" spans="3:5" ht="13.2" hidden="1" x14ac:dyDescent="0.25">
      <c r="C63" s="28" t="s">
        <v>30078</v>
      </c>
      <c r="D63" s="29"/>
      <c r="E63" s="30" t="s">
        <v>26376</v>
      </c>
    </row>
    <row r="64" spans="3:5" ht="13.2" hidden="1" x14ac:dyDescent="0.25">
      <c r="C64" s="28" t="s">
        <v>30079</v>
      </c>
      <c r="D64" s="29"/>
      <c r="E64" s="30" t="s">
        <v>26377</v>
      </c>
    </row>
    <row r="65" spans="3:5" ht="13.2" hidden="1" x14ac:dyDescent="0.25">
      <c r="C65" s="28" t="s">
        <v>14868</v>
      </c>
      <c r="D65" s="29"/>
      <c r="E65" s="80" t="s">
        <v>30089</v>
      </c>
    </row>
    <row r="66" spans="3:5" ht="13.2" hidden="1" x14ac:dyDescent="0.25">
      <c r="C66" s="28" t="s">
        <v>14869</v>
      </c>
      <c r="D66" s="29"/>
      <c r="E66" s="167" t="s">
        <v>44382</v>
      </c>
    </row>
    <row r="67" spans="3:5" ht="13.2" hidden="1" x14ac:dyDescent="0.25">
      <c r="C67" s="28" t="s">
        <v>30080</v>
      </c>
      <c r="D67" s="29"/>
      <c r="E67" s="167" t="s">
        <v>44383</v>
      </c>
    </row>
    <row r="68" spans="3:5" ht="13.2" hidden="1" x14ac:dyDescent="0.25">
      <c r="C68" s="28" t="s">
        <v>14870</v>
      </c>
      <c r="D68" s="29"/>
      <c r="E68" s="167" t="s">
        <v>44384</v>
      </c>
    </row>
    <row r="69" spans="3:5" ht="13.2" hidden="1" x14ac:dyDescent="0.25">
      <c r="C69" s="28" t="s">
        <v>14871</v>
      </c>
      <c r="D69" s="29"/>
      <c r="E69" s="167" t="s">
        <v>44385</v>
      </c>
    </row>
    <row r="70" spans="3:5" ht="13.2" hidden="1" x14ac:dyDescent="0.25">
      <c r="C70" s="28" t="s">
        <v>14872</v>
      </c>
      <c r="D70" s="29"/>
      <c r="E70" s="167" t="s">
        <v>44386</v>
      </c>
    </row>
    <row r="71" spans="3:5" ht="13.2" hidden="1" x14ac:dyDescent="0.25">
      <c r="C71" s="28" t="s">
        <v>14873</v>
      </c>
      <c r="D71" s="29"/>
      <c r="E71" s="167" t="s">
        <v>44387</v>
      </c>
    </row>
    <row r="72" spans="3:5" ht="11.4" hidden="1" x14ac:dyDescent="0.2">
      <c r="C72" s="28" t="s">
        <v>14874</v>
      </c>
      <c r="D72" s="29"/>
    </row>
    <row r="73" spans="3:5" ht="11.4" hidden="1" x14ac:dyDescent="0.2">
      <c r="C73" s="28" t="s">
        <v>30081</v>
      </c>
      <c r="D73" s="29"/>
    </row>
    <row r="74" spans="3:5" ht="11.4" hidden="1" x14ac:dyDescent="0.2">
      <c r="C74" s="28" t="s">
        <v>14875</v>
      </c>
      <c r="D74" s="29"/>
    </row>
    <row r="75" spans="3:5" ht="11.4" hidden="1" x14ac:dyDescent="0.2">
      <c r="C75" s="28" t="s">
        <v>14876</v>
      </c>
      <c r="D75" s="29"/>
    </row>
    <row r="76" spans="3:5" ht="11.4" hidden="1" x14ac:dyDescent="0.2">
      <c r="C76" s="28" t="s">
        <v>14877</v>
      </c>
      <c r="D76" s="29"/>
    </row>
    <row r="77" spans="3:5" ht="11.4" hidden="1" x14ac:dyDescent="0.2">
      <c r="C77" s="81" t="s">
        <v>28580</v>
      </c>
      <c r="D77" s="29"/>
    </row>
    <row r="78" spans="3:5" ht="11.4" hidden="1" x14ac:dyDescent="0.2">
      <c r="C78" s="28" t="s">
        <v>14878</v>
      </c>
      <c r="D78" s="29"/>
    </row>
    <row r="79" spans="3:5" ht="11.4" hidden="1" x14ac:dyDescent="0.2">
      <c r="C79" s="28" t="s">
        <v>14879</v>
      </c>
      <c r="D79" s="29"/>
    </row>
    <row r="80" spans="3:5" ht="11.4" hidden="1" x14ac:dyDescent="0.2">
      <c r="C80" s="28" t="s">
        <v>14880</v>
      </c>
      <c r="D80" s="29"/>
    </row>
    <row r="81" spans="3:4" ht="11.4" hidden="1" x14ac:dyDescent="0.2">
      <c r="C81" s="28" t="s">
        <v>14881</v>
      </c>
      <c r="D81" s="29"/>
    </row>
    <row r="82" spans="3:4" ht="11.4" hidden="1" x14ac:dyDescent="0.2">
      <c r="C82" s="28" t="s">
        <v>14882</v>
      </c>
      <c r="D82" s="29"/>
    </row>
    <row r="83" spans="3:4" ht="11.4" hidden="1" x14ac:dyDescent="0.2">
      <c r="C83" s="28" t="s">
        <v>14883</v>
      </c>
      <c r="D83" s="29"/>
    </row>
    <row r="84" spans="3:4" ht="11.4" hidden="1" x14ac:dyDescent="0.2">
      <c r="C84" s="28" t="s">
        <v>30082</v>
      </c>
      <c r="D84" s="29"/>
    </row>
    <row r="85" spans="3:4" ht="11.4" hidden="1" x14ac:dyDescent="0.2">
      <c r="C85" s="28" t="s">
        <v>14884</v>
      </c>
      <c r="D85" s="29"/>
    </row>
    <row r="86" spans="3:4" ht="11.4" hidden="1" x14ac:dyDescent="0.2">
      <c r="C86" s="28" t="s">
        <v>14885</v>
      </c>
      <c r="D86" s="29"/>
    </row>
    <row r="87" spans="3:4" ht="11.4" hidden="1" x14ac:dyDescent="0.2">
      <c r="C87" s="28" t="s">
        <v>14886</v>
      </c>
      <c r="D87" s="29"/>
    </row>
    <row r="88" spans="3:4" ht="11.4" hidden="1" x14ac:dyDescent="0.2">
      <c r="C88" s="28" t="s">
        <v>14887</v>
      </c>
      <c r="D88" s="29"/>
    </row>
    <row r="89" spans="3:4" ht="11.4" hidden="1" x14ac:dyDescent="0.2">
      <c r="C89" s="28" t="s">
        <v>14888</v>
      </c>
      <c r="D89" s="29"/>
    </row>
    <row r="90" spans="3:4" ht="11.4" hidden="1" x14ac:dyDescent="0.2">
      <c r="C90" s="28" t="s">
        <v>30083</v>
      </c>
      <c r="D90" s="29"/>
    </row>
    <row r="91" spans="3:4" ht="11.4" hidden="1" x14ac:dyDescent="0.2">
      <c r="C91" s="28" t="s">
        <v>14889</v>
      </c>
      <c r="D91" s="29"/>
    </row>
    <row r="92" spans="3:4" ht="11.4" hidden="1" x14ac:dyDescent="0.2">
      <c r="C92" s="28" t="s">
        <v>14890</v>
      </c>
      <c r="D92" s="29"/>
    </row>
    <row r="93" spans="3:4" ht="11.4" hidden="1" x14ac:dyDescent="0.2">
      <c r="C93" s="28" t="s">
        <v>30084</v>
      </c>
      <c r="D93" s="29"/>
    </row>
    <row r="94" spans="3:4" ht="11.4" hidden="1" x14ac:dyDescent="0.2">
      <c r="C94" s="28" t="s">
        <v>14891</v>
      </c>
      <c r="D94" s="29"/>
    </row>
    <row r="95" spans="3:4" ht="11.4" hidden="1" x14ac:dyDescent="0.2">
      <c r="C95" s="28" t="s">
        <v>30085</v>
      </c>
      <c r="D95" s="29"/>
    </row>
    <row r="96" spans="3:4" ht="11.4" hidden="1" x14ac:dyDescent="0.2">
      <c r="C96" s="28" t="s">
        <v>14892</v>
      </c>
      <c r="D96" s="29"/>
    </row>
    <row r="97" spans="3:7" ht="11.4" hidden="1" x14ac:dyDescent="0.2">
      <c r="C97" s="28" t="s">
        <v>14893</v>
      </c>
      <c r="D97" s="29"/>
    </row>
    <row r="98" spans="3:7" ht="11.4" hidden="1" x14ac:dyDescent="0.2">
      <c r="C98" s="28" t="s">
        <v>14894</v>
      </c>
      <c r="D98" s="29"/>
    </row>
    <row r="99" spans="3:7" ht="11.4" hidden="1" x14ac:dyDescent="0.2">
      <c r="C99" s="28" t="s">
        <v>14895</v>
      </c>
      <c r="D99" s="29"/>
    </row>
    <row r="100" spans="3:7" ht="11.4" hidden="1" x14ac:dyDescent="0.2">
      <c r="C100" s="28" t="s">
        <v>14896</v>
      </c>
      <c r="D100" s="29"/>
    </row>
    <row r="101" spans="3:7" ht="11.4" hidden="1" x14ac:dyDescent="0.2">
      <c r="C101" s="28" t="s">
        <v>14897</v>
      </c>
      <c r="D101" s="29"/>
    </row>
    <row r="102" spans="3:7" ht="11.4" hidden="1" x14ac:dyDescent="0.2">
      <c r="C102" s="28" t="s">
        <v>14898</v>
      </c>
      <c r="D102" s="29"/>
    </row>
    <row r="103" spans="3:7" ht="11.4" hidden="1" x14ac:dyDescent="0.2">
      <c r="C103" s="28" t="s">
        <v>14899</v>
      </c>
      <c r="D103" s="29"/>
    </row>
    <row r="104" spans="3:7" ht="11.4" hidden="1" x14ac:dyDescent="0.2">
      <c r="C104" s="28" t="s">
        <v>14900</v>
      </c>
      <c r="D104" s="29"/>
    </row>
    <row r="105" spans="3:7" ht="11.4" hidden="1" x14ac:dyDescent="0.2">
      <c r="C105" s="28" t="s">
        <v>14901</v>
      </c>
      <c r="D105" s="29"/>
    </row>
    <row r="106" spans="3:7" ht="11.4" hidden="1" x14ac:dyDescent="0.2">
      <c r="C106" s="28" t="s">
        <v>14902</v>
      </c>
      <c r="D106" s="29"/>
    </row>
    <row r="107" spans="3:7" ht="11.4" hidden="1" x14ac:dyDescent="0.2">
      <c r="C107" s="28" t="s">
        <v>14903</v>
      </c>
      <c r="D107" s="29"/>
      <c r="G107" s="41"/>
    </row>
    <row r="108" spans="3:7" ht="11.4" hidden="1" x14ac:dyDescent="0.2">
      <c r="C108" s="28" t="s">
        <v>30086</v>
      </c>
      <c r="D108" s="63"/>
      <c r="G108" s="41"/>
    </row>
    <row r="109" spans="3:7" ht="11.4" hidden="1" x14ac:dyDescent="0.2">
      <c r="C109" s="28" t="s">
        <v>14904</v>
      </c>
      <c r="D109" s="63"/>
    </row>
    <row r="110" spans="3:7" ht="11.4" hidden="1" x14ac:dyDescent="0.2">
      <c r="C110" s="28" t="s">
        <v>14905</v>
      </c>
      <c r="D110" s="63"/>
      <c r="G110" s="41"/>
    </row>
    <row r="111" spans="3:7" ht="11.4" hidden="1" x14ac:dyDescent="0.2">
      <c r="C111" s="28" t="s">
        <v>14906</v>
      </c>
      <c r="D111" s="63"/>
      <c r="G111" s="62"/>
    </row>
    <row r="112" spans="3:7" ht="11.4" hidden="1" x14ac:dyDescent="0.2">
      <c r="C112" s="28" t="s">
        <v>14907</v>
      </c>
      <c r="D112" s="63"/>
      <c r="G112" s="62"/>
    </row>
    <row r="113" spans="1:8" ht="11.4" hidden="1" x14ac:dyDescent="0.2">
      <c r="C113" s="28" t="s">
        <v>14908</v>
      </c>
      <c r="D113" s="63"/>
      <c r="G113" s="62"/>
    </row>
    <row r="114" spans="1:8" ht="11.4" hidden="1" x14ac:dyDescent="0.2">
      <c r="C114" s="28" t="s">
        <v>30087</v>
      </c>
      <c r="D114" s="63"/>
      <c r="G114" s="62"/>
    </row>
    <row r="115" spans="1:8" ht="11.4" hidden="1" x14ac:dyDescent="0.2">
      <c r="C115" s="28" t="s">
        <v>14909</v>
      </c>
      <c r="D115" s="63"/>
    </row>
    <row r="116" spans="1:8" ht="11.4" hidden="1" x14ac:dyDescent="0.2">
      <c r="C116" s="28" t="s">
        <v>14910</v>
      </c>
      <c r="D116" s="29"/>
    </row>
    <row r="117" spans="1:8" ht="11.4" hidden="1" x14ac:dyDescent="0.2">
      <c r="C117" s="28" t="s">
        <v>14911</v>
      </c>
      <c r="D117" s="29"/>
    </row>
    <row r="118" spans="1:8" ht="11.4" hidden="1" x14ac:dyDescent="0.2">
      <c r="C118" s="74" t="s">
        <v>14912</v>
      </c>
      <c r="D118" s="75"/>
    </row>
    <row r="119" spans="1:8" ht="11.4" hidden="1" x14ac:dyDescent="0.2">
      <c r="C119" s="74"/>
      <c r="D119" s="75"/>
      <c r="G119" s="39" t="s">
        <v>21121</v>
      </c>
    </row>
    <row r="120" spans="1:8" ht="13.8" x14ac:dyDescent="0.25">
      <c r="C120" s="158" t="s">
        <v>21679</v>
      </c>
      <c r="D120" s="158"/>
      <c r="E120" s="158"/>
      <c r="F120" s="158"/>
      <c r="G120" s="44" t="s">
        <v>21693</v>
      </c>
    </row>
    <row r="121" spans="1:8" ht="13.8" x14ac:dyDescent="0.25">
      <c r="C121" s="162" t="s">
        <v>30088</v>
      </c>
      <c r="D121" s="162"/>
      <c r="E121" s="162"/>
      <c r="F121" s="162"/>
      <c r="G121" s="44" t="s">
        <v>21691</v>
      </c>
    </row>
    <row r="122" spans="1:8" x14ac:dyDescent="0.2">
      <c r="C122" s="161" t="str">
        <f>FY &amp; " District Expenditures by LEA and Object Code as of " &amp; Date</f>
        <v>Fiscal Year 2023-2024 District Expenditures by LEA and Object Code as of 6/30/2024</v>
      </c>
      <c r="D122" s="161"/>
      <c r="E122" s="161"/>
      <c r="F122" s="161"/>
      <c r="G122" s="44" t="s">
        <v>21694</v>
      </c>
    </row>
    <row r="123" spans="1:8" ht="11.25" customHeight="1" x14ac:dyDescent="0.2">
      <c r="C123" s="36"/>
      <c r="G123" s="37" t="s">
        <v>28582</v>
      </c>
    </row>
    <row r="124" spans="1:8" x14ac:dyDescent="0.2">
      <c r="B124" s="7" t="s">
        <v>492</v>
      </c>
      <c r="C124" s="160" t="s">
        <v>14913</v>
      </c>
      <c r="D124" s="160"/>
      <c r="E124" s="8" t="s">
        <v>21122</v>
      </c>
      <c r="F124" s="35" t="s">
        <v>21105</v>
      </c>
      <c r="G124" s="37" t="s">
        <v>24563</v>
      </c>
    </row>
    <row r="125" spans="1:8" x14ac:dyDescent="0.2">
      <c r="C125" s="159" t="s">
        <v>1766</v>
      </c>
      <c r="D125" s="159"/>
      <c r="E125" s="9"/>
      <c r="F125" s="10"/>
    </row>
    <row r="126" spans="1:8" x14ac:dyDescent="0.2">
      <c r="A126" s="1"/>
      <c r="B126" s="2" t="str">
        <f>MID($C$120,5,3)&amp;"-"&amp;MID($C$121,5,3)&amp;"-"&amp;$C126</f>
        <v>ALL-ALL-111</v>
      </c>
      <c r="C126" s="11" t="s">
        <v>1059</v>
      </c>
      <c r="D126" s="2" t="s">
        <v>174</v>
      </c>
      <c r="E126" s="23">
        <f t="shared" ref="E126:E158" si="0">IF(ISNA(VLOOKUP(MID($C$120,5,3)&amp;"-"&amp;MID($C$121,5,3)&amp;"-"&amp;$C126,ObjectCodeDetail,2,FALSE))=TRUE,0,VLOOKUP(MID($C$120,5,3)&amp;"-"&amp;MID($C$121,5,3)&amp;"-"&amp;$C126,ObjectCodeDetail,2,FALSE))</f>
        <v>15510119.779999999</v>
      </c>
      <c r="F126" s="12">
        <f t="shared" ref="F126:F157" si="1">IF($E$271=0,0,E126/$E$271)</f>
        <v>1.4378409285831285E-3</v>
      </c>
      <c r="H126" s="73"/>
    </row>
    <row r="127" spans="1:8" x14ac:dyDescent="0.2">
      <c r="A127" s="1"/>
      <c r="B127" s="2" t="str">
        <f>MID($C$120,5,3)&amp;"-"&amp;MID($C$121,5,3)&amp;"-"&amp;$C127</f>
        <v>ALL-ALL-112</v>
      </c>
      <c r="C127" s="11" t="s">
        <v>14914</v>
      </c>
      <c r="D127" s="2" t="s">
        <v>28583</v>
      </c>
      <c r="E127" s="13">
        <f t="shared" si="0"/>
        <v>5545318.1799999997</v>
      </c>
      <c r="F127" s="12">
        <f t="shared" si="1"/>
        <v>5.1406988174917262E-4</v>
      </c>
      <c r="H127" s="73"/>
    </row>
    <row r="128" spans="1:8" x14ac:dyDescent="0.2">
      <c r="A128" s="1"/>
      <c r="B128" s="2" t="str">
        <f t="shared" ref="B128:B148" si="2">MID($C$120,5,3)&amp;"-"&amp;MID($C$121,5,3)&amp;"-"&amp;$C128</f>
        <v>ALL-ALL-113</v>
      </c>
      <c r="C128" s="11" t="s">
        <v>14915</v>
      </c>
      <c r="D128" s="2" t="s">
        <v>14916</v>
      </c>
      <c r="E128" s="13">
        <f t="shared" si="0"/>
        <v>60482338.740000002</v>
      </c>
      <c r="F128" s="12">
        <f t="shared" si="1"/>
        <v>5.6069187943306089E-3</v>
      </c>
      <c r="H128" s="73"/>
    </row>
    <row r="129" spans="1:8" x14ac:dyDescent="0.2">
      <c r="A129" s="1"/>
      <c r="B129" s="2" t="str">
        <f t="shared" si="2"/>
        <v>ALL-ALL-114</v>
      </c>
      <c r="C129" s="11" t="s">
        <v>14917</v>
      </c>
      <c r="D129" s="2" t="s">
        <v>27708</v>
      </c>
      <c r="E129" s="13">
        <f t="shared" si="0"/>
        <v>217775784.52000001</v>
      </c>
      <c r="F129" s="12">
        <f t="shared" si="1"/>
        <v>2.0188556934352453E-2</v>
      </c>
      <c r="H129" s="73"/>
    </row>
    <row r="130" spans="1:8" x14ac:dyDescent="0.2">
      <c r="A130" s="1"/>
      <c r="B130" s="2" t="str">
        <f t="shared" si="2"/>
        <v>ALL-ALL-115</v>
      </c>
      <c r="C130" s="11" t="s">
        <v>14918</v>
      </c>
      <c r="D130" s="2" t="s">
        <v>754</v>
      </c>
      <c r="E130" s="13">
        <f t="shared" si="0"/>
        <v>8324384.75</v>
      </c>
      <c r="F130" s="12">
        <f t="shared" si="1"/>
        <v>7.7169881784260692E-4</v>
      </c>
      <c r="H130" s="73"/>
    </row>
    <row r="131" spans="1:8" x14ac:dyDescent="0.2">
      <c r="A131" s="1"/>
      <c r="B131" s="2" t="str">
        <f t="shared" si="2"/>
        <v>ALL-ALL-116</v>
      </c>
      <c r="C131" s="11" t="s">
        <v>14919</v>
      </c>
      <c r="D131" s="17" t="s">
        <v>14920</v>
      </c>
      <c r="E131" s="13">
        <f t="shared" si="0"/>
        <v>151363318.55000001</v>
      </c>
      <c r="F131" s="12">
        <f t="shared" si="1"/>
        <v>1.4031895148739844E-2</v>
      </c>
      <c r="H131" s="73"/>
    </row>
    <row r="132" spans="1:8" x14ac:dyDescent="0.2">
      <c r="A132" s="1"/>
      <c r="B132" s="2" t="str">
        <f t="shared" si="2"/>
        <v>ALL-ALL-117</v>
      </c>
      <c r="C132" s="11" t="s">
        <v>14921</v>
      </c>
      <c r="D132" s="17" t="s">
        <v>21111</v>
      </c>
      <c r="E132" s="13">
        <f t="shared" si="0"/>
        <v>11420078.01</v>
      </c>
      <c r="F132" s="12">
        <f t="shared" si="1"/>
        <v>1.0586801264786986E-3</v>
      </c>
      <c r="H132" s="73"/>
    </row>
    <row r="133" spans="1:8" x14ac:dyDescent="0.2">
      <c r="A133" s="1"/>
      <c r="B133" s="2" t="str">
        <f t="shared" si="2"/>
        <v>ALL-ALL-118</v>
      </c>
      <c r="C133" s="11" t="s">
        <v>14922</v>
      </c>
      <c r="D133" s="2" t="s">
        <v>755</v>
      </c>
      <c r="E133" s="13">
        <f t="shared" si="0"/>
        <v>12325427.65</v>
      </c>
      <c r="F133" s="12">
        <f t="shared" si="1"/>
        <v>1.1426091215821783E-3</v>
      </c>
      <c r="H133" s="73"/>
    </row>
    <row r="134" spans="1:8" x14ac:dyDescent="0.2">
      <c r="A134" s="1"/>
      <c r="B134" s="2" t="str">
        <f t="shared" si="2"/>
        <v>ALL-ALL-121</v>
      </c>
      <c r="C134" s="11" t="s">
        <v>14923</v>
      </c>
      <c r="D134" s="2" t="s">
        <v>1594</v>
      </c>
      <c r="E134" s="13">
        <f t="shared" si="0"/>
        <v>3951129655.48</v>
      </c>
      <c r="F134" s="12">
        <f t="shared" si="1"/>
        <v>0.36628317597607229</v>
      </c>
      <c r="H134" s="73"/>
    </row>
    <row r="135" spans="1:8" x14ac:dyDescent="0.2">
      <c r="A135" s="1"/>
      <c r="B135" s="2" t="str">
        <f t="shared" si="2"/>
        <v>ALL-ALL-122</v>
      </c>
      <c r="C135" s="11" t="s">
        <v>14924</v>
      </c>
      <c r="D135" s="2" t="s">
        <v>14925</v>
      </c>
      <c r="E135" s="13">
        <f t="shared" si="0"/>
        <v>2442128.4300000002</v>
      </c>
      <c r="F135" s="12">
        <f t="shared" si="1"/>
        <v>2.2639362295823984E-4</v>
      </c>
      <c r="H135" s="73"/>
    </row>
    <row r="136" spans="1:8" x14ac:dyDescent="0.2">
      <c r="A136" s="1"/>
      <c r="B136" s="2" t="str">
        <f t="shared" si="2"/>
        <v>ALL-ALL-123</v>
      </c>
      <c r="C136" s="11" t="s">
        <v>14926</v>
      </c>
      <c r="D136" s="2" t="s">
        <v>14927</v>
      </c>
      <c r="E136" s="13">
        <f t="shared" si="0"/>
        <v>10434864.24</v>
      </c>
      <c r="F136" s="12">
        <f t="shared" si="1"/>
        <v>9.6734745451981818E-4</v>
      </c>
      <c r="H136" s="73"/>
    </row>
    <row r="137" spans="1:8" x14ac:dyDescent="0.2">
      <c r="A137" s="1"/>
      <c r="B137" s="2" t="str">
        <f t="shared" si="2"/>
        <v>ALL-ALL-124</v>
      </c>
      <c r="C137" s="11" t="s">
        <v>14928</v>
      </c>
      <c r="D137" s="2" t="s">
        <v>14929</v>
      </c>
      <c r="E137" s="13">
        <f t="shared" si="0"/>
        <v>147513678.59999999</v>
      </c>
      <c r="F137" s="12">
        <f t="shared" si="1"/>
        <v>1.3675020414119405E-2</v>
      </c>
      <c r="H137" s="73"/>
    </row>
    <row r="138" spans="1:8" x14ac:dyDescent="0.2">
      <c r="A138" s="1"/>
      <c r="B138" s="2" t="str">
        <f t="shared" si="2"/>
        <v>ALL-ALL-125</v>
      </c>
      <c r="C138" s="11" t="s">
        <v>14930</v>
      </c>
      <c r="D138" s="2" t="s">
        <v>14931</v>
      </c>
      <c r="E138" s="54">
        <f t="shared" si="0"/>
        <v>1458717.23</v>
      </c>
      <c r="F138" s="12">
        <f t="shared" si="1"/>
        <v>1.3522805537762321E-4</v>
      </c>
      <c r="H138" s="73"/>
    </row>
    <row r="139" spans="1:8" x14ac:dyDescent="0.2">
      <c r="A139" s="1"/>
      <c r="B139" s="2" t="str">
        <f t="shared" si="2"/>
        <v>ALL-ALL-126</v>
      </c>
      <c r="C139" s="11" t="s">
        <v>14932</v>
      </c>
      <c r="D139" s="2" t="s">
        <v>14933</v>
      </c>
      <c r="E139" s="13">
        <f t="shared" si="0"/>
        <v>4821800.55</v>
      </c>
      <c r="F139" s="12">
        <f t="shared" si="1"/>
        <v>4.4699733326331796E-4</v>
      </c>
      <c r="H139" s="73"/>
    </row>
    <row r="140" spans="1:8" x14ac:dyDescent="0.2">
      <c r="A140" s="1"/>
      <c r="B140" s="2" t="str">
        <f t="shared" si="2"/>
        <v>ALL-ALL-127</v>
      </c>
      <c r="C140" s="11" t="s">
        <v>21106</v>
      </c>
      <c r="D140" s="2" t="s">
        <v>21107</v>
      </c>
      <c r="E140" s="13">
        <f t="shared" si="0"/>
        <v>16437437.99</v>
      </c>
      <c r="F140" s="12">
        <f t="shared" si="1"/>
        <v>1.5238064849470295E-3</v>
      </c>
      <c r="H140" s="73"/>
    </row>
    <row r="141" spans="1:8" ht="13.5" customHeight="1" x14ac:dyDescent="0.2">
      <c r="A141" s="1"/>
      <c r="B141" s="86" t="str">
        <f t="shared" si="2"/>
        <v>ALL-ALL-128</v>
      </c>
      <c r="C141" s="87" t="s">
        <v>27773</v>
      </c>
      <c r="D141" s="86" t="s">
        <v>28579</v>
      </c>
      <c r="E141" s="13">
        <f t="shared" si="0"/>
        <v>40608.699999999997</v>
      </c>
      <c r="F141" s="12">
        <f t="shared" si="1"/>
        <v>3.7645647967106599E-6</v>
      </c>
      <c r="H141" s="73"/>
    </row>
    <row r="142" spans="1:8" x14ac:dyDescent="0.2">
      <c r="A142" s="1"/>
      <c r="B142" s="2" t="str">
        <f t="shared" si="2"/>
        <v>ALL-ALL-129_1</v>
      </c>
      <c r="C142" s="65" t="s">
        <v>24566</v>
      </c>
      <c r="D142" s="2" t="s">
        <v>34307</v>
      </c>
      <c r="E142" s="13">
        <f t="shared" si="0"/>
        <v>943749</v>
      </c>
      <c r="F142" s="12">
        <f t="shared" si="1"/>
        <v>8.748874655753297E-5</v>
      </c>
      <c r="H142" s="73"/>
    </row>
    <row r="143" spans="1:8" x14ac:dyDescent="0.2">
      <c r="A143" s="1"/>
      <c r="B143" s="2" t="str">
        <f t="shared" si="2"/>
        <v>ALL-ALL-129_2</v>
      </c>
      <c r="C143" s="65" t="s">
        <v>24567</v>
      </c>
      <c r="D143" s="2" t="s">
        <v>34307</v>
      </c>
      <c r="E143" s="13">
        <f t="shared" si="0"/>
        <v>240873.4</v>
      </c>
      <c r="F143" s="12">
        <f t="shared" si="1"/>
        <v>2.2329784556117422E-5</v>
      </c>
      <c r="H143" s="73"/>
    </row>
    <row r="144" spans="1:8" x14ac:dyDescent="0.2">
      <c r="A144" s="1"/>
      <c r="B144" s="2" t="str">
        <f t="shared" si="2"/>
        <v>ALL-ALL-131</v>
      </c>
      <c r="C144" s="11" t="s">
        <v>14934</v>
      </c>
      <c r="D144" s="2" t="s">
        <v>27709</v>
      </c>
      <c r="E144" s="13">
        <f t="shared" si="0"/>
        <v>434120551.64999998</v>
      </c>
      <c r="F144" s="12">
        <f t="shared" si="1"/>
        <v>4.0244453682836481E-2</v>
      </c>
      <c r="H144" s="73"/>
    </row>
    <row r="145" spans="1:8" x14ac:dyDescent="0.2">
      <c r="A145" s="1"/>
      <c r="B145" s="2" t="str">
        <f t="shared" si="2"/>
        <v>ALL-ALL-132</v>
      </c>
      <c r="C145" s="11" t="s">
        <v>1701</v>
      </c>
      <c r="D145" s="2" t="s">
        <v>27710</v>
      </c>
      <c r="E145" s="13">
        <f t="shared" si="0"/>
        <v>95458605.359999999</v>
      </c>
      <c r="F145" s="12">
        <f t="shared" si="1"/>
        <v>8.849337833551716E-3</v>
      </c>
      <c r="H145" s="73"/>
    </row>
    <row r="146" spans="1:8" x14ac:dyDescent="0.2">
      <c r="A146" s="1"/>
      <c r="B146" s="2" t="str">
        <f t="shared" si="2"/>
        <v>ALL-ALL-133</v>
      </c>
      <c r="C146" s="11" t="s">
        <v>14935</v>
      </c>
      <c r="D146" s="2" t="s">
        <v>14936</v>
      </c>
      <c r="E146" s="13">
        <f t="shared" si="0"/>
        <v>44445644.130000003</v>
      </c>
      <c r="F146" s="12">
        <f t="shared" si="1"/>
        <v>4.1202625855771748E-3</v>
      </c>
      <c r="H146" s="73"/>
    </row>
    <row r="147" spans="1:8" x14ac:dyDescent="0.2">
      <c r="A147" s="1"/>
      <c r="B147" s="2" t="str">
        <f t="shared" si="2"/>
        <v>ALL-ALL-134</v>
      </c>
      <c r="C147" s="138" t="s">
        <v>44363</v>
      </c>
      <c r="D147" s="2" t="s">
        <v>44373</v>
      </c>
      <c r="E147" s="13">
        <f t="shared" si="0"/>
        <v>22499.68</v>
      </c>
      <c r="F147" s="12">
        <f t="shared" si="1"/>
        <v>2.0857969662967519E-6</v>
      </c>
      <c r="H147" s="73"/>
    </row>
    <row r="148" spans="1:8" x14ac:dyDescent="0.2">
      <c r="A148" s="1"/>
      <c r="B148" s="2" t="str">
        <f t="shared" si="2"/>
        <v>ALL-ALL-135</v>
      </c>
      <c r="C148" s="11" t="s">
        <v>14937</v>
      </c>
      <c r="D148" s="17" t="s">
        <v>21112</v>
      </c>
      <c r="E148" s="54">
        <f t="shared" si="0"/>
        <v>78771805.760000005</v>
      </c>
      <c r="F148" s="12">
        <f t="shared" si="1"/>
        <v>7.3024146780720891E-3</v>
      </c>
      <c r="H148" s="73"/>
    </row>
    <row r="149" spans="1:8" x14ac:dyDescent="0.2">
      <c r="A149" s="1"/>
      <c r="B149" s="2" t="str">
        <f t="shared" ref="B149:B173" si="3">MID($C$120,5,3)&amp;"-"&amp;MID($C$121,5,3)&amp;"-"&amp;$C149</f>
        <v>ALL-ALL-141</v>
      </c>
      <c r="C149" s="11" t="s">
        <v>14938</v>
      </c>
      <c r="D149" s="2" t="s">
        <v>14939</v>
      </c>
      <c r="E149" s="13">
        <f t="shared" si="0"/>
        <v>7531357.6699999999</v>
      </c>
      <c r="F149" s="12">
        <f t="shared" si="1"/>
        <v>6.9818250660372836E-4</v>
      </c>
      <c r="H149" s="73"/>
    </row>
    <row r="150" spans="1:8" x14ac:dyDescent="0.2">
      <c r="A150" s="1"/>
      <c r="B150" s="2" t="str">
        <f t="shared" si="3"/>
        <v>ALL-ALL-142</v>
      </c>
      <c r="C150" s="11" t="s">
        <v>14940</v>
      </c>
      <c r="D150" s="2" t="s">
        <v>14941</v>
      </c>
      <c r="E150" s="13">
        <f t="shared" si="0"/>
        <v>415557090.77999997</v>
      </c>
      <c r="F150" s="12">
        <f t="shared" si="1"/>
        <v>3.8523557636020951E-2</v>
      </c>
      <c r="H150" s="73"/>
    </row>
    <row r="151" spans="1:8" x14ac:dyDescent="0.2">
      <c r="A151" s="1"/>
      <c r="B151" s="2" t="str">
        <f t="shared" si="3"/>
        <v>ALL-ALL-143</v>
      </c>
      <c r="C151" s="11" t="s">
        <v>14942</v>
      </c>
      <c r="D151" s="2" t="s">
        <v>27711</v>
      </c>
      <c r="E151" s="13">
        <f t="shared" si="0"/>
        <v>6035697.9699999997</v>
      </c>
      <c r="F151" s="12">
        <f t="shared" si="1"/>
        <v>5.59529758436985E-4</v>
      </c>
      <c r="H151" s="73"/>
    </row>
    <row r="152" spans="1:8" x14ac:dyDescent="0.2">
      <c r="A152" s="1"/>
      <c r="B152" s="2" t="str">
        <f t="shared" si="3"/>
        <v>ALL-ALL-144</v>
      </c>
      <c r="C152" s="11" t="s">
        <v>14943</v>
      </c>
      <c r="D152" s="2" t="s">
        <v>28584</v>
      </c>
      <c r="E152" s="13">
        <f t="shared" si="0"/>
        <v>5799975.8799999999</v>
      </c>
      <c r="F152" s="12">
        <f t="shared" si="1"/>
        <v>5.3767751786240223E-4</v>
      </c>
      <c r="H152" s="73"/>
    </row>
    <row r="153" spans="1:8" x14ac:dyDescent="0.2">
      <c r="A153" s="1"/>
      <c r="B153" s="2" t="str">
        <f t="shared" si="3"/>
        <v>ALL-ALL-145</v>
      </c>
      <c r="C153" s="11" t="s">
        <v>14944</v>
      </c>
      <c r="D153" s="2" t="s">
        <v>14945</v>
      </c>
      <c r="E153" s="13">
        <f t="shared" si="0"/>
        <v>48668914.420000002</v>
      </c>
      <c r="F153" s="12">
        <f t="shared" si="1"/>
        <v>4.5117741252405476E-3</v>
      </c>
      <c r="H153" s="73"/>
    </row>
    <row r="154" spans="1:8" x14ac:dyDescent="0.2">
      <c r="A154" s="1"/>
      <c r="B154" s="2" t="str">
        <f t="shared" si="3"/>
        <v>ALL-ALL-146</v>
      </c>
      <c r="C154" s="11" t="s">
        <v>14946</v>
      </c>
      <c r="D154" s="2" t="s">
        <v>28585</v>
      </c>
      <c r="E154" s="13">
        <f t="shared" si="0"/>
        <v>29891093.079999998</v>
      </c>
      <c r="F154" s="12">
        <f t="shared" si="1"/>
        <v>2.7710061327786807E-3</v>
      </c>
      <c r="H154" s="73"/>
    </row>
    <row r="155" spans="1:8" x14ac:dyDescent="0.2">
      <c r="A155" s="1"/>
      <c r="B155" s="2" t="str">
        <f t="shared" si="3"/>
        <v>ALL-ALL-147</v>
      </c>
      <c r="C155" s="11" t="s">
        <v>14947</v>
      </c>
      <c r="D155" s="2" t="s">
        <v>27712</v>
      </c>
      <c r="E155" s="13">
        <f t="shared" si="0"/>
        <v>24257513.77</v>
      </c>
      <c r="F155" s="12">
        <f t="shared" si="1"/>
        <v>2.2487541436752739E-3</v>
      </c>
      <c r="H155" s="73"/>
    </row>
    <row r="156" spans="1:8" x14ac:dyDescent="0.2">
      <c r="A156" s="1"/>
      <c r="B156" s="2" t="str">
        <f t="shared" si="3"/>
        <v>ALL-ALL-148</v>
      </c>
      <c r="C156" s="11" t="s">
        <v>14948</v>
      </c>
      <c r="D156" s="2" t="s">
        <v>14949</v>
      </c>
      <c r="E156" s="13">
        <f t="shared" si="0"/>
        <v>11935365.130000001</v>
      </c>
      <c r="F156" s="12">
        <f t="shared" si="1"/>
        <v>1.1064489974878771E-3</v>
      </c>
      <c r="H156" s="73"/>
    </row>
    <row r="157" spans="1:8" x14ac:dyDescent="0.2">
      <c r="A157" s="1"/>
      <c r="B157" s="2" t="str">
        <f t="shared" si="3"/>
        <v>ALL-ALL-149</v>
      </c>
      <c r="C157" s="11" t="s">
        <v>14950</v>
      </c>
      <c r="D157" s="2" t="s">
        <v>14951</v>
      </c>
      <c r="E157" s="13">
        <f t="shared" si="0"/>
        <v>10125336.93</v>
      </c>
      <c r="F157" s="12">
        <f t="shared" si="1"/>
        <v>9.3865321868250864E-4</v>
      </c>
      <c r="H157" s="73"/>
    </row>
    <row r="158" spans="1:8" x14ac:dyDescent="0.2">
      <c r="A158" s="1"/>
      <c r="B158" s="2" t="str">
        <f t="shared" si="3"/>
        <v>ALL-ALL-151</v>
      </c>
      <c r="C158" s="11" t="s">
        <v>14952</v>
      </c>
      <c r="D158" s="2" t="s">
        <v>14953</v>
      </c>
      <c r="E158" s="13">
        <f t="shared" si="0"/>
        <v>237578749.66999999</v>
      </c>
      <c r="F158" s="12">
        <f t="shared" ref="F158:F186" si="4">IF($E$271=0,0,E158/$E$271)</f>
        <v>2.2024359249476499E-2</v>
      </c>
      <c r="H158" s="73"/>
    </row>
    <row r="159" spans="1:8" x14ac:dyDescent="0.2">
      <c r="A159" s="1"/>
      <c r="B159" s="2" t="str">
        <f t="shared" si="3"/>
        <v>ALL-ALL-152</v>
      </c>
      <c r="C159" s="11" t="s">
        <v>14954</v>
      </c>
      <c r="D159" s="2" t="s">
        <v>14955</v>
      </c>
      <c r="E159" s="13">
        <f t="shared" ref="E159:E186" si="5">IF(ISNA(VLOOKUP(MID($C$120,5,3)&amp;"-"&amp;MID($C$121,5,3)&amp;"-"&amp;$C159,ObjectCodeDetail,2,FALSE))=TRUE,0,VLOOKUP(MID($C$120,5,3)&amp;"-"&amp;MID($C$121,5,3)&amp;"-"&amp;$C159,ObjectCodeDetail,2,FALSE))</f>
        <v>15743162.5</v>
      </c>
      <c r="F159" s="12">
        <f t="shared" si="4"/>
        <v>1.4594447824332075E-3</v>
      </c>
      <c r="H159" s="73"/>
    </row>
    <row r="160" spans="1:8" x14ac:dyDescent="0.2">
      <c r="A160" s="1"/>
      <c r="B160" s="2" t="str">
        <f t="shared" si="3"/>
        <v>ALL-ALL-153</v>
      </c>
      <c r="C160" s="11" t="s">
        <v>14956</v>
      </c>
      <c r="D160" s="17" t="s">
        <v>21113</v>
      </c>
      <c r="E160" s="13">
        <f t="shared" si="5"/>
        <v>10334728.25</v>
      </c>
      <c r="F160" s="12">
        <f t="shared" si="4"/>
        <v>9.5806450719971745E-4</v>
      </c>
      <c r="H160" s="73"/>
    </row>
    <row r="161" spans="1:8" x14ac:dyDescent="0.2">
      <c r="A161" s="1"/>
      <c r="B161" s="2" t="str">
        <f t="shared" si="3"/>
        <v>ALL-ALL-162</v>
      </c>
      <c r="C161" s="11" t="s">
        <v>14957</v>
      </c>
      <c r="D161" s="2" t="s">
        <v>28586</v>
      </c>
      <c r="E161" s="13">
        <f t="shared" si="5"/>
        <v>59003040.890000001</v>
      </c>
      <c r="F161" s="12">
        <f t="shared" si="4"/>
        <v>5.4697828453846992E-3</v>
      </c>
      <c r="H161" s="73"/>
    </row>
    <row r="162" spans="1:8" x14ac:dyDescent="0.2">
      <c r="A162" s="1"/>
      <c r="B162" s="2" t="str">
        <f t="shared" si="3"/>
        <v>ALL-ALL-163</v>
      </c>
      <c r="C162" s="11" t="s">
        <v>14958</v>
      </c>
      <c r="D162" s="2" t="s">
        <v>28587</v>
      </c>
      <c r="E162" s="13">
        <f t="shared" si="5"/>
        <v>2424080.08</v>
      </c>
      <c r="F162" s="12">
        <f t="shared" si="4"/>
        <v>2.2472047944345822E-4</v>
      </c>
      <c r="H162" s="73"/>
    </row>
    <row r="163" spans="1:8" x14ac:dyDescent="0.2">
      <c r="A163" s="1"/>
      <c r="B163" s="2" t="str">
        <f t="shared" si="3"/>
        <v>ALL-ALL-164</v>
      </c>
      <c r="C163" s="11" t="s">
        <v>14959</v>
      </c>
      <c r="D163" s="2" t="s">
        <v>28588</v>
      </c>
      <c r="E163" s="13">
        <f t="shared" si="5"/>
        <v>2191668.52</v>
      </c>
      <c r="F163" s="12">
        <f t="shared" si="4"/>
        <v>2.031751362750089E-4</v>
      </c>
      <c r="H163" s="73"/>
    </row>
    <row r="164" spans="1:8" x14ac:dyDescent="0.2">
      <c r="A164" s="1"/>
      <c r="B164" s="2" t="str">
        <f t="shared" si="3"/>
        <v>ALL-ALL-165</v>
      </c>
      <c r="C164" s="11" t="s">
        <v>14960</v>
      </c>
      <c r="D164" s="2" t="s">
        <v>28589</v>
      </c>
      <c r="E164" s="13">
        <f t="shared" si="5"/>
        <v>12698252.810000001</v>
      </c>
      <c r="F164" s="12">
        <f t="shared" si="4"/>
        <v>1.1771712836967996E-3</v>
      </c>
      <c r="H164" s="73"/>
    </row>
    <row r="165" spans="1:8" ht="20.399999999999999" x14ac:dyDescent="0.2">
      <c r="A165" s="1"/>
      <c r="B165" s="2" t="str">
        <f t="shared" si="3"/>
        <v>ALL-ALL-166</v>
      </c>
      <c r="C165" s="87" t="s">
        <v>14961</v>
      </c>
      <c r="D165" s="86" t="s">
        <v>28597</v>
      </c>
      <c r="E165" s="13">
        <f t="shared" si="5"/>
        <v>126506.37</v>
      </c>
      <c r="F165" s="12">
        <f t="shared" si="4"/>
        <v>1.1727571359379974E-5</v>
      </c>
      <c r="H165" s="73"/>
    </row>
    <row r="166" spans="1:8" ht="19.2" customHeight="1" x14ac:dyDescent="0.2">
      <c r="A166" s="1"/>
      <c r="B166" s="2" t="str">
        <f t="shared" si="3"/>
        <v>ALL-ALL-167</v>
      </c>
      <c r="C166" s="11" t="s">
        <v>14962</v>
      </c>
      <c r="D166" s="86" t="s">
        <v>28601</v>
      </c>
      <c r="E166" s="13">
        <f t="shared" si="5"/>
        <v>16091372.539999999</v>
      </c>
      <c r="F166" s="12">
        <f t="shared" si="4"/>
        <v>1.491725039088683E-3</v>
      </c>
      <c r="H166" s="73"/>
    </row>
    <row r="167" spans="1:8" x14ac:dyDescent="0.2">
      <c r="A167" s="1"/>
      <c r="B167" s="2" t="str">
        <f t="shared" si="3"/>
        <v>ALL-ALL-171</v>
      </c>
      <c r="C167" s="11" t="s">
        <v>14963</v>
      </c>
      <c r="D167" s="2" t="s">
        <v>14964</v>
      </c>
      <c r="E167" s="13">
        <f t="shared" si="5"/>
        <v>186606810.33000001</v>
      </c>
      <c r="F167" s="12">
        <f t="shared" si="4"/>
        <v>1.729908687041893E-2</v>
      </c>
      <c r="H167" s="73"/>
    </row>
    <row r="168" spans="1:8" x14ac:dyDescent="0.2">
      <c r="A168" s="1"/>
      <c r="B168" s="2" t="str">
        <f t="shared" si="3"/>
        <v>ALL-ALL-172</v>
      </c>
      <c r="C168" s="11" t="s">
        <v>14965</v>
      </c>
      <c r="D168" s="2" t="s">
        <v>14966</v>
      </c>
      <c r="E168" s="13">
        <f t="shared" si="5"/>
        <v>13251437.960000001</v>
      </c>
      <c r="F168" s="12">
        <f t="shared" si="4"/>
        <v>1.2284534311615819E-3</v>
      </c>
      <c r="H168" s="73"/>
    </row>
    <row r="169" spans="1:8" x14ac:dyDescent="0.2">
      <c r="A169" s="1"/>
      <c r="B169" s="2" t="str">
        <f t="shared" si="3"/>
        <v>ALL-ALL-173</v>
      </c>
      <c r="C169" s="11" t="s">
        <v>14967</v>
      </c>
      <c r="D169" s="2" t="s">
        <v>14968</v>
      </c>
      <c r="E169" s="13">
        <f t="shared" si="5"/>
        <v>212605550.91</v>
      </c>
      <c r="F169" s="12">
        <f t="shared" si="4"/>
        <v>1.9709258669720085E-2</v>
      </c>
      <c r="H169" s="73"/>
    </row>
    <row r="170" spans="1:8" x14ac:dyDescent="0.2">
      <c r="A170" s="1"/>
      <c r="B170" s="2" t="str">
        <f t="shared" si="3"/>
        <v>ALL-ALL-174</v>
      </c>
      <c r="C170" s="11" t="s">
        <v>14969</v>
      </c>
      <c r="D170" s="2" t="s">
        <v>14970</v>
      </c>
      <c r="E170" s="13">
        <f t="shared" si="5"/>
        <v>251140.75</v>
      </c>
      <c r="F170" s="12">
        <f t="shared" si="4"/>
        <v>2.3281602870062641E-5</v>
      </c>
      <c r="H170" s="73"/>
    </row>
    <row r="171" spans="1:8" x14ac:dyDescent="0.2">
      <c r="A171" s="1"/>
      <c r="B171" s="2" t="str">
        <f t="shared" si="3"/>
        <v>ALL-ALL-175</v>
      </c>
      <c r="C171" s="11" t="s">
        <v>14971</v>
      </c>
      <c r="D171" s="2" t="s">
        <v>14972</v>
      </c>
      <c r="E171" s="13">
        <f t="shared" si="5"/>
        <v>79321188.280000001</v>
      </c>
      <c r="F171" s="12">
        <f t="shared" si="4"/>
        <v>7.3533443087847239E-3</v>
      </c>
      <c r="H171" s="73"/>
    </row>
    <row r="172" spans="1:8" x14ac:dyDescent="0.2">
      <c r="A172" s="1"/>
      <c r="B172" s="2" t="str">
        <f t="shared" si="3"/>
        <v>ALL-ALL-176</v>
      </c>
      <c r="C172" s="11" t="s">
        <v>14973</v>
      </c>
      <c r="D172" s="2" t="s">
        <v>14974</v>
      </c>
      <c r="E172" s="13">
        <f t="shared" si="5"/>
        <v>4273869.9800000004</v>
      </c>
      <c r="F172" s="12">
        <f t="shared" si="4"/>
        <v>3.9620230326079127E-4</v>
      </c>
      <c r="H172" s="73"/>
    </row>
    <row r="173" spans="1:8" x14ac:dyDescent="0.2">
      <c r="A173" s="1"/>
      <c r="B173" s="2" t="str">
        <f t="shared" si="3"/>
        <v>ALL-ALL-177</v>
      </c>
      <c r="C173" s="11" t="s">
        <v>14975</v>
      </c>
      <c r="D173" s="2" t="s">
        <v>14976</v>
      </c>
      <c r="E173" s="13">
        <f t="shared" si="5"/>
        <v>45853.84</v>
      </c>
      <c r="F173" s="12">
        <f t="shared" si="4"/>
        <v>4.2508071388151585E-6</v>
      </c>
      <c r="H173" s="73"/>
    </row>
    <row r="174" spans="1:8" x14ac:dyDescent="0.2">
      <c r="A174" s="1"/>
      <c r="B174" s="2" t="e">
        <f>MID($C$120,5,3)&amp;"-"&amp;MID($C$121,5,3)&amp;"-"&amp;#REF!</f>
        <v>#REF!</v>
      </c>
      <c r="C174" s="11" t="s">
        <v>23650</v>
      </c>
      <c r="D174" s="2" t="s">
        <v>23651</v>
      </c>
      <c r="E174" s="13">
        <f t="shared" si="5"/>
        <v>42102234.509999998</v>
      </c>
      <c r="F174" s="12">
        <f t="shared" si="4"/>
        <v>3.9030205325263473E-3</v>
      </c>
      <c r="H174" s="73"/>
    </row>
    <row r="175" spans="1:8" x14ac:dyDescent="0.2">
      <c r="A175" s="1"/>
      <c r="B175" s="2" t="str">
        <f t="shared" ref="B175:B181" si="6">MID($C$120,5,3)&amp;"-"&amp;MID($C$121,5,3)&amp;"-"&amp;$C174</f>
        <v>ALL-ALL-180</v>
      </c>
      <c r="C175" s="73" t="s">
        <v>1702</v>
      </c>
      <c r="D175" s="2" t="s">
        <v>28590</v>
      </c>
      <c r="E175" s="13">
        <f t="shared" si="5"/>
        <v>196901782.41999999</v>
      </c>
      <c r="F175" s="12">
        <f t="shared" si="4"/>
        <v>1.825346584618355E-2</v>
      </c>
      <c r="H175" s="73"/>
    </row>
    <row r="176" spans="1:8" x14ac:dyDescent="0.2">
      <c r="A176" s="1"/>
      <c r="B176" s="2" t="str">
        <f t="shared" si="6"/>
        <v>ALL-ALL-181</v>
      </c>
      <c r="C176" s="11" t="s">
        <v>751</v>
      </c>
      <c r="D176" s="2" t="s">
        <v>14977</v>
      </c>
      <c r="E176" s="13">
        <f t="shared" si="5"/>
        <v>22538.21</v>
      </c>
      <c r="F176" s="12">
        <f t="shared" si="4"/>
        <v>2.089368828523744E-6</v>
      </c>
      <c r="H176" s="73"/>
    </row>
    <row r="177" spans="1:8" x14ac:dyDescent="0.2">
      <c r="A177" s="1"/>
      <c r="B177" s="2" t="str">
        <f>MID($C$120,5,3)&amp;"-"&amp;MID($C$121,5,3)&amp;"-"&amp;$C176</f>
        <v>ALL-ALL-182</v>
      </c>
      <c r="C177" s="11" t="s">
        <v>14978</v>
      </c>
      <c r="D177" s="2" t="s">
        <v>27713</v>
      </c>
      <c r="E177" s="13">
        <f t="shared" si="5"/>
        <v>1324503.05</v>
      </c>
      <c r="F177" s="12">
        <f t="shared" si="4"/>
        <v>1.227859437796802E-4</v>
      </c>
      <c r="H177" s="73"/>
    </row>
    <row r="178" spans="1:8" x14ac:dyDescent="0.2">
      <c r="A178" s="1"/>
      <c r="B178" s="2" t="str">
        <f t="shared" si="6"/>
        <v>ALL-ALL-183</v>
      </c>
      <c r="C178" s="11" t="s">
        <v>14979</v>
      </c>
      <c r="D178" s="2" t="s">
        <v>28591</v>
      </c>
      <c r="E178" s="13">
        <f t="shared" si="5"/>
        <v>1706342.35</v>
      </c>
      <c r="F178" s="12">
        <f t="shared" si="4"/>
        <v>1.5818374737301466E-4</v>
      </c>
      <c r="H178" s="73"/>
    </row>
    <row r="179" spans="1:8" x14ac:dyDescent="0.2">
      <c r="A179" s="1"/>
      <c r="B179" s="2" t="str">
        <f t="shared" si="6"/>
        <v>ALL-ALL-187</v>
      </c>
      <c r="C179" s="11" t="s">
        <v>14980</v>
      </c>
      <c r="D179" s="2" t="s">
        <v>14981</v>
      </c>
      <c r="E179" s="13">
        <f t="shared" si="5"/>
        <v>1730321.45</v>
      </c>
      <c r="F179" s="12">
        <f t="shared" si="4"/>
        <v>1.6040669161197834E-4</v>
      </c>
      <c r="H179" s="73"/>
    </row>
    <row r="180" spans="1:8" x14ac:dyDescent="0.2">
      <c r="A180" s="1"/>
      <c r="B180" s="2" t="str">
        <f t="shared" si="6"/>
        <v>ALL-ALL-191</v>
      </c>
      <c r="C180" s="11" t="s">
        <v>14982</v>
      </c>
      <c r="D180" s="2" t="s">
        <v>14983</v>
      </c>
      <c r="E180" s="13">
        <f t="shared" si="5"/>
        <v>7978849.04</v>
      </c>
      <c r="F180" s="12">
        <f t="shared" si="4"/>
        <v>7.3966648068646984E-4</v>
      </c>
      <c r="H180" s="73"/>
    </row>
    <row r="181" spans="1:8" x14ac:dyDescent="0.2">
      <c r="A181" s="1"/>
      <c r="B181" s="2" t="str">
        <f t="shared" si="6"/>
        <v>ALL-ALL-192</v>
      </c>
      <c r="C181" s="11" t="s">
        <v>14984</v>
      </c>
      <c r="D181" s="2" t="s">
        <v>27716</v>
      </c>
      <c r="E181" s="13">
        <f t="shared" si="5"/>
        <v>2721355.87</v>
      </c>
      <c r="F181" s="12">
        <f t="shared" si="4"/>
        <v>2.5227895765005803E-4</v>
      </c>
      <c r="H181" s="73"/>
    </row>
    <row r="182" spans="1:8" x14ac:dyDescent="0.2">
      <c r="A182" s="1"/>
      <c r="B182" s="2" t="str">
        <f>MID($C$120,5,3)&amp;"-"&amp;MID($C$121,5,3)&amp;"-"&amp;$C181</f>
        <v>ALL-ALL-193</v>
      </c>
      <c r="C182" s="11" t="s">
        <v>28573</v>
      </c>
      <c r="D182" s="2" t="s">
        <v>28574</v>
      </c>
      <c r="E182" s="13">
        <f t="shared" si="5"/>
        <v>304024.45</v>
      </c>
      <c r="F182" s="12">
        <f t="shared" si="4"/>
        <v>2.8184101973452004E-5</v>
      </c>
      <c r="H182" s="73"/>
    </row>
    <row r="183" spans="1:8" x14ac:dyDescent="0.2">
      <c r="A183" s="1"/>
      <c r="B183" s="2" t="e">
        <f>MID($C$120,5,3)&amp;"-"&amp;MID($C$121,5,3)&amp;"-"&amp;#REF!</f>
        <v>#REF!</v>
      </c>
      <c r="C183" s="11" t="s">
        <v>14985</v>
      </c>
      <c r="D183" s="17" t="s">
        <v>21114</v>
      </c>
      <c r="E183" s="13">
        <f t="shared" si="5"/>
        <v>4859816</v>
      </c>
      <c r="F183" s="12">
        <f t="shared" si="4"/>
        <v>4.5052149495283556E-4</v>
      </c>
      <c r="H183" s="73"/>
    </row>
    <row r="184" spans="1:8" x14ac:dyDescent="0.2">
      <c r="A184" s="1"/>
      <c r="B184" s="2" t="str">
        <f>MID($C$120,5,3)&amp;"-"&amp;MID($C$121,5,3)&amp;"-"&amp;$C182</f>
        <v>ALL-ALL-195</v>
      </c>
      <c r="C184" s="11" t="s">
        <v>14986</v>
      </c>
      <c r="D184" s="17" t="s">
        <v>14987</v>
      </c>
      <c r="E184" s="13">
        <f t="shared" si="5"/>
        <v>347850.43</v>
      </c>
      <c r="F184" s="12">
        <f t="shared" si="4"/>
        <v>3.2246919583701663E-5</v>
      </c>
      <c r="H184" s="73"/>
    </row>
    <row r="185" spans="1:8" x14ac:dyDescent="0.2">
      <c r="A185" s="1"/>
      <c r="B185" s="2" t="str">
        <f>MID($C$120,5,3)&amp;"-"&amp;MID($C$121,5,3)&amp;"-"&amp;$C183</f>
        <v>ALL-ALL-196</v>
      </c>
      <c r="C185" s="11" t="s">
        <v>14988</v>
      </c>
      <c r="D185" s="2" t="s">
        <v>14989</v>
      </c>
      <c r="E185" s="13">
        <f t="shared" si="5"/>
        <v>10091083.189999999</v>
      </c>
      <c r="F185" s="12">
        <f t="shared" si="4"/>
        <v>9.3547778032177116E-4</v>
      </c>
      <c r="H185" s="73"/>
    </row>
    <row r="186" spans="1:8" x14ac:dyDescent="0.2">
      <c r="A186" s="1"/>
      <c r="B186" s="2" t="str">
        <f>MID($C$120,5,3)&amp;"-"&amp;MID($C$121,5,3)&amp;"-"&amp;$C184</f>
        <v>ALL-ALL-197</v>
      </c>
      <c r="C186" s="11" t="s">
        <v>14990</v>
      </c>
      <c r="D186" s="2" t="s">
        <v>176</v>
      </c>
      <c r="E186" s="13">
        <f t="shared" si="5"/>
        <v>12775348.869999999</v>
      </c>
      <c r="F186" s="12">
        <f t="shared" si="4"/>
        <v>1.1843183510355986E-3</v>
      </c>
      <c r="H186" s="73"/>
    </row>
    <row r="187" spans="1:8" x14ac:dyDescent="0.2">
      <c r="A187" s="1"/>
      <c r="B187" s="2" t="str">
        <f>MID($C$120,5,3)&amp;"-"&amp;MID($C$121,5,3)&amp;"-"&amp;$C185</f>
        <v>ALL-ALL-198</v>
      </c>
      <c r="C187" s="3"/>
      <c r="D187" s="3" t="s">
        <v>467</v>
      </c>
      <c r="E187" s="14">
        <f>SUM(E126:E186)</f>
        <v>6966245199.5300007</v>
      </c>
      <c r="F187" s="15">
        <f>SUM(F126:F186)</f>
        <v>0.64579465590883889</v>
      </c>
      <c r="H187" s="73"/>
    </row>
    <row r="188" spans="1:8" x14ac:dyDescent="0.2">
      <c r="A188" s="1"/>
      <c r="B188" s="2" t="str">
        <f>MID($C$120,5,3)&amp;"-"&amp;MID($C$121,5,3)&amp;"-"&amp;$C186</f>
        <v>ALL-ALL-199</v>
      </c>
      <c r="C188" s="159" t="s">
        <v>1767</v>
      </c>
      <c r="D188" s="159"/>
      <c r="E188" s="9"/>
      <c r="F188" s="10"/>
      <c r="H188" s="73"/>
    </row>
    <row r="189" spans="1:8" x14ac:dyDescent="0.2">
      <c r="A189" s="1"/>
      <c r="B189" s="1"/>
      <c r="C189" s="11" t="s">
        <v>14991</v>
      </c>
      <c r="D189" s="17" t="s">
        <v>28602</v>
      </c>
      <c r="E189" s="23">
        <f t="shared" ref="E189:E200" si="7">IF(ISNA(VLOOKUP(MID($C$120,5,3)&amp;"-"&amp;MID($C$121,5,3)&amp;"-"&amp;$C189,ObjectCodeDetail,2,FALSE))=TRUE,0,VLOOKUP(MID($C$120,5,3)&amp;"-"&amp;MID($C$121,5,3)&amp;"-"&amp;$C189,ObjectCodeDetail,2,FALSE))</f>
        <v>506343877.35000002</v>
      </c>
      <c r="F189" s="16">
        <f t="shared" ref="F189:F200" si="8">IF($E$271=0,0,E189/$E$271)</f>
        <v>4.6939801956275139E-2</v>
      </c>
      <c r="H189" s="73"/>
    </row>
    <row r="190" spans="1:8" x14ac:dyDescent="0.2">
      <c r="A190" s="1"/>
      <c r="B190" s="1"/>
      <c r="C190" s="11" t="s">
        <v>14992</v>
      </c>
      <c r="D190" s="2" t="s">
        <v>28603</v>
      </c>
      <c r="E190" s="13">
        <f t="shared" si="7"/>
        <v>1651652983.6300001</v>
      </c>
      <c r="F190" s="12">
        <f t="shared" si="8"/>
        <v>0.15311385684731663</v>
      </c>
      <c r="H190" s="73"/>
    </row>
    <row r="191" spans="1:8" x14ac:dyDescent="0.2">
      <c r="A191" s="1"/>
      <c r="B191" s="2" t="str">
        <f t="shared" ref="B191:B202" si="9">MID($C$120,5,3)&amp;"-"&amp;MID($C$121,5,3)&amp;"-"&amp;$C189</f>
        <v>ALL-ALL-211</v>
      </c>
      <c r="C191" s="11" t="s">
        <v>14993</v>
      </c>
      <c r="D191" s="2" t="s">
        <v>14994</v>
      </c>
      <c r="E191" s="13">
        <f t="shared" si="7"/>
        <v>44010.11</v>
      </c>
      <c r="F191" s="12">
        <f t="shared" si="8"/>
        <v>4.0798870883668723E-6</v>
      </c>
      <c r="H191" s="73"/>
    </row>
    <row r="192" spans="1:8" x14ac:dyDescent="0.2">
      <c r="A192" s="1"/>
      <c r="B192" s="2" t="str">
        <f t="shared" si="9"/>
        <v>ALL-ALL-221</v>
      </c>
      <c r="C192" s="11" t="s">
        <v>14995</v>
      </c>
      <c r="D192" s="17" t="s">
        <v>21115</v>
      </c>
      <c r="E192" s="13">
        <f t="shared" si="7"/>
        <v>871874681.07000005</v>
      </c>
      <c r="F192" s="12">
        <f t="shared" si="8"/>
        <v>8.0825752400334322E-2</v>
      </c>
      <c r="H192" s="73"/>
    </row>
    <row r="193" spans="1:8" x14ac:dyDescent="0.2">
      <c r="A193" s="1"/>
      <c r="B193" s="2" t="str">
        <f t="shared" si="9"/>
        <v>ALL-ALL-229</v>
      </c>
      <c r="C193" s="11" t="s">
        <v>21108</v>
      </c>
      <c r="D193" s="2" t="s">
        <v>27720</v>
      </c>
      <c r="E193" s="13">
        <f t="shared" si="7"/>
        <v>662202.28</v>
      </c>
      <c r="F193" s="12">
        <f t="shared" si="8"/>
        <v>6.1388406710619544E-5</v>
      </c>
      <c r="H193" s="73"/>
    </row>
    <row r="194" spans="1:8" x14ac:dyDescent="0.2">
      <c r="A194" s="1"/>
      <c r="B194" s="2" t="str">
        <f>MID($C$120,5,3)&amp;"-"&amp;MID($C$121,5,3)&amp;"-"&amp;$C193</f>
        <v>ALL-ALL-232</v>
      </c>
      <c r="C194" s="11" t="s">
        <v>26361</v>
      </c>
      <c r="D194" s="2" t="s">
        <v>27717</v>
      </c>
      <c r="E194" s="13">
        <f t="shared" si="7"/>
        <v>175720.08</v>
      </c>
      <c r="F194" s="12">
        <f t="shared" si="8"/>
        <v>1.6289849890372776E-5</v>
      </c>
      <c r="H194" s="73"/>
    </row>
    <row r="195" spans="1:8" x14ac:dyDescent="0.2">
      <c r="A195" s="1"/>
      <c r="B195" s="2" t="e">
        <f>MID($C$120,5,3)&amp;"-"&amp;MID($C$121,5,3)&amp;"-"&amp;#REF!</f>
        <v>#REF!</v>
      </c>
      <c r="C195" s="11" t="s">
        <v>26362</v>
      </c>
      <c r="D195" s="2" t="s">
        <v>26363</v>
      </c>
      <c r="E195" s="13">
        <f t="shared" si="7"/>
        <v>1742.68</v>
      </c>
      <c r="F195" s="12">
        <f t="shared" si="8"/>
        <v>1.6155237128821494E-7</v>
      </c>
      <c r="H195" s="73"/>
    </row>
    <row r="196" spans="1:8" x14ac:dyDescent="0.2">
      <c r="A196" s="1"/>
      <c r="B196" s="2" t="str">
        <f t="shared" si="9"/>
        <v>ALL-ALL-234</v>
      </c>
      <c r="C196" s="11" t="s">
        <v>14996</v>
      </c>
      <c r="D196" s="2" t="s">
        <v>175</v>
      </c>
      <c r="E196" s="13">
        <f t="shared" si="7"/>
        <v>21013159.109999999</v>
      </c>
      <c r="F196" s="12">
        <f t="shared" si="8"/>
        <v>1.9479914169423277E-3</v>
      </c>
      <c r="H196" s="73"/>
    </row>
    <row r="197" spans="1:8" x14ac:dyDescent="0.2">
      <c r="A197" s="1"/>
      <c r="B197" s="2" t="str">
        <f t="shared" si="9"/>
        <v>ALL-ALL-235</v>
      </c>
      <c r="C197" s="11" t="s">
        <v>14997</v>
      </c>
      <c r="D197" s="2" t="s">
        <v>27714</v>
      </c>
      <c r="E197" s="13">
        <f t="shared" si="7"/>
        <v>1282232.31</v>
      </c>
      <c r="F197" s="12">
        <f t="shared" si="8"/>
        <v>1.1886730221432823E-4</v>
      </c>
      <c r="H197" s="73"/>
    </row>
    <row r="198" spans="1:8" x14ac:dyDescent="0.2">
      <c r="A198" s="1"/>
      <c r="B198" s="2" t="str">
        <f t="shared" si="9"/>
        <v>ALL-ALL-184</v>
      </c>
      <c r="C198" s="11" t="s">
        <v>14998</v>
      </c>
      <c r="D198" s="2" t="s">
        <v>27715</v>
      </c>
      <c r="E198" s="13">
        <f t="shared" si="7"/>
        <v>1518977.88</v>
      </c>
      <c r="F198" s="12">
        <f t="shared" si="8"/>
        <v>1.4081442287071957E-4</v>
      </c>
      <c r="H198" s="73"/>
    </row>
    <row r="199" spans="1:8" x14ac:dyDescent="0.2">
      <c r="A199" s="1"/>
      <c r="B199" s="2" t="str">
        <f t="shared" si="9"/>
        <v>ALL-ALL-185</v>
      </c>
      <c r="C199" s="11" t="s">
        <v>14999</v>
      </c>
      <c r="D199" s="2" t="s">
        <v>28604</v>
      </c>
      <c r="E199" s="13">
        <f t="shared" si="7"/>
        <v>47197731.969999999</v>
      </c>
      <c r="F199" s="12">
        <f t="shared" si="8"/>
        <v>4.3753905015143871E-3</v>
      </c>
      <c r="H199" s="73"/>
    </row>
    <row r="200" spans="1:8" x14ac:dyDescent="0.2">
      <c r="A200" s="1"/>
      <c r="B200" s="2" t="str">
        <f t="shared" si="9"/>
        <v>ALL-ALL-186</v>
      </c>
      <c r="C200" s="11" t="s">
        <v>15000</v>
      </c>
      <c r="D200" s="2" t="s">
        <v>15001</v>
      </c>
      <c r="E200" s="13">
        <f t="shared" si="7"/>
        <v>5166671.12</v>
      </c>
      <c r="F200" s="16">
        <f t="shared" si="8"/>
        <v>4.7896800967609502E-4</v>
      </c>
      <c r="H200" s="73"/>
    </row>
    <row r="201" spans="1:8" x14ac:dyDescent="0.2">
      <c r="A201" s="1"/>
      <c r="B201" s="2" t="str">
        <f t="shared" si="9"/>
        <v>ALL-ALL-188</v>
      </c>
      <c r="C201" s="3"/>
      <c r="D201" s="3" t="s">
        <v>467</v>
      </c>
      <c r="E201" s="14">
        <f>SUM(E189:E200)</f>
        <v>3106933989.5900002</v>
      </c>
      <c r="F201" s="15">
        <f>SUM(F189:F200)</f>
        <v>0.28802336255320465</v>
      </c>
      <c r="H201" s="73"/>
    </row>
    <row r="202" spans="1:8" x14ac:dyDescent="0.2">
      <c r="A202" s="1"/>
      <c r="B202" s="2" t="str">
        <f t="shared" si="9"/>
        <v>ALL-ALL-189</v>
      </c>
      <c r="C202" s="159" t="s">
        <v>1768</v>
      </c>
      <c r="D202" s="159"/>
      <c r="E202" s="9"/>
      <c r="F202" s="10"/>
      <c r="H202" s="73"/>
    </row>
    <row r="203" spans="1:8" x14ac:dyDescent="0.2">
      <c r="A203" s="1"/>
      <c r="B203" s="1"/>
      <c r="C203" s="11" t="s">
        <v>15002</v>
      </c>
      <c r="D203" s="2" t="s">
        <v>1281</v>
      </c>
      <c r="E203" s="23">
        <f t="shared" ref="E203:E229" si="10">IF(ISNA(VLOOKUP(MID($C$120,5,3)&amp;"-"&amp;MID($C$121,5,3)&amp;"-"&amp;$C203,ObjectCodeDetail,2,FALSE))=TRUE,0,VLOOKUP(MID($C$120,5,3)&amp;"-"&amp;MID($C$121,5,3)&amp;"-"&amp;$C203,ObjectCodeDetail,2,FALSE))</f>
        <v>207843462.03</v>
      </c>
      <c r="F203" s="12">
        <f t="shared" ref="F203:F229" si="11">IF($E$271=0,0,E203/$E$271)</f>
        <v>1.9267796811634128E-2</v>
      </c>
      <c r="H203" s="73"/>
    </row>
    <row r="204" spans="1:8" x14ac:dyDescent="0.2">
      <c r="A204" s="1"/>
      <c r="B204" s="1"/>
      <c r="C204" s="11" t="s">
        <v>28575</v>
      </c>
      <c r="D204" s="17" t="s">
        <v>28605</v>
      </c>
      <c r="E204" s="13">
        <f t="shared" si="10"/>
        <v>15898550.93</v>
      </c>
      <c r="F204" s="16">
        <f t="shared" si="11"/>
        <v>1.4738498191222455E-3</v>
      </c>
      <c r="H204" s="73"/>
    </row>
    <row r="205" spans="1:8" x14ac:dyDescent="0.2">
      <c r="A205" s="1"/>
      <c r="B205" s="2" t="str">
        <f t="shared" ref="B205:B227" si="12">MID($C$120,5,3)&amp;"-"&amp;MID($C$121,5,3)&amp;"-"&amp;$C203</f>
        <v>ALL-ALL-311</v>
      </c>
      <c r="C205" s="11" t="s">
        <v>28576</v>
      </c>
      <c r="D205" s="2" t="s">
        <v>37633</v>
      </c>
      <c r="E205" s="13">
        <f t="shared" si="10"/>
        <v>13454594.369999999</v>
      </c>
      <c r="F205" s="16">
        <f t="shared" si="11"/>
        <v>1.2472867222866884E-3</v>
      </c>
      <c r="H205" s="73"/>
    </row>
    <row r="206" spans="1:8" x14ac:dyDescent="0.2">
      <c r="A206" s="1"/>
      <c r="B206" s="2" t="str">
        <f t="shared" si="12"/>
        <v>ALL-ALL-312</v>
      </c>
      <c r="C206" s="11" t="s">
        <v>15003</v>
      </c>
      <c r="D206" s="2" t="s">
        <v>37634</v>
      </c>
      <c r="E206" s="13">
        <f t="shared" si="10"/>
        <v>264401.46999999997</v>
      </c>
      <c r="F206" s="16">
        <f t="shared" si="11"/>
        <v>2.4510916777945359E-5</v>
      </c>
      <c r="H206" s="73"/>
    </row>
    <row r="207" spans="1:8" x14ac:dyDescent="0.2">
      <c r="A207" s="1"/>
      <c r="B207" s="2" t="str">
        <f t="shared" si="12"/>
        <v>ALL-ALL-313</v>
      </c>
      <c r="C207" s="11" t="s">
        <v>15004</v>
      </c>
      <c r="D207" s="2" t="s">
        <v>15005</v>
      </c>
      <c r="E207" s="13">
        <f t="shared" si="10"/>
        <v>2042839.35</v>
      </c>
      <c r="F207" s="16">
        <f t="shared" si="11"/>
        <v>1.8937816532775705E-4</v>
      </c>
      <c r="H207" s="73"/>
    </row>
    <row r="208" spans="1:8" x14ac:dyDescent="0.2">
      <c r="A208" s="1"/>
      <c r="B208" s="2" t="str">
        <f t="shared" si="12"/>
        <v>ALL-ALL-314</v>
      </c>
      <c r="C208" s="11" t="s">
        <v>26364</v>
      </c>
      <c r="D208" s="2" t="s">
        <v>27697</v>
      </c>
      <c r="E208" s="13">
        <f t="shared" si="10"/>
        <v>801442.5</v>
      </c>
      <c r="F208" s="16">
        <f t="shared" si="11"/>
        <v>7.4296449334447628E-5</v>
      </c>
      <c r="H208" s="73"/>
    </row>
    <row r="209" spans="1:8" x14ac:dyDescent="0.2">
      <c r="A209" s="1"/>
      <c r="B209" s="2" t="str">
        <f t="shared" si="12"/>
        <v>ALL-ALL-315</v>
      </c>
      <c r="C209" s="11" t="s">
        <v>15006</v>
      </c>
      <c r="D209" s="2" t="s">
        <v>21117</v>
      </c>
      <c r="E209" s="13">
        <f t="shared" si="10"/>
        <v>2193066.7799999998</v>
      </c>
      <c r="F209" s="16">
        <f t="shared" si="11"/>
        <v>2.0330475973925788E-4</v>
      </c>
      <c r="H209" s="73"/>
    </row>
    <row r="210" spans="1:8" x14ac:dyDescent="0.2">
      <c r="A210" s="1"/>
      <c r="B210" s="2" t="str">
        <f t="shared" si="12"/>
        <v>ALL-ALL-316</v>
      </c>
      <c r="C210" s="11" t="s">
        <v>15007</v>
      </c>
      <c r="D210" s="2" t="s">
        <v>21116</v>
      </c>
      <c r="E210" s="13">
        <f t="shared" si="10"/>
        <v>12570753.27</v>
      </c>
      <c r="F210" s="16">
        <f t="shared" si="11"/>
        <v>1.165351642095842E-3</v>
      </c>
      <c r="H210" s="73"/>
    </row>
    <row r="211" spans="1:8" x14ac:dyDescent="0.2">
      <c r="A211" s="1"/>
      <c r="B211" s="2" t="str">
        <f t="shared" si="12"/>
        <v>ALL-ALL-317</v>
      </c>
      <c r="C211" s="11" t="s">
        <v>15008</v>
      </c>
      <c r="D211" s="2" t="s">
        <v>28606</v>
      </c>
      <c r="E211" s="13">
        <f t="shared" si="10"/>
        <v>55029272.149999999</v>
      </c>
      <c r="F211" s="16">
        <f t="shared" si="11"/>
        <v>5.1014009491685362E-3</v>
      </c>
      <c r="H211" s="73"/>
    </row>
    <row r="212" spans="1:8" x14ac:dyDescent="0.2">
      <c r="A212" s="1"/>
      <c r="B212" s="2" t="str">
        <f t="shared" si="12"/>
        <v>ALL-ALL-318</v>
      </c>
      <c r="C212" s="11" t="s">
        <v>15009</v>
      </c>
      <c r="D212" s="2" t="s">
        <v>21118</v>
      </c>
      <c r="E212" s="13">
        <f t="shared" si="10"/>
        <v>9680465.5600000005</v>
      </c>
      <c r="F212" s="16">
        <f t="shared" si="11"/>
        <v>8.9741212752306653E-4</v>
      </c>
      <c r="H212" s="73"/>
    </row>
    <row r="213" spans="1:8" x14ac:dyDescent="0.2">
      <c r="A213" s="1"/>
      <c r="B213" s="2" t="str">
        <f t="shared" si="12"/>
        <v>ALL-ALL-319</v>
      </c>
      <c r="C213" s="11" t="s">
        <v>15010</v>
      </c>
      <c r="D213" s="2" t="s">
        <v>15011</v>
      </c>
      <c r="E213" s="13">
        <f t="shared" si="10"/>
        <v>1257177.8600000001</v>
      </c>
      <c r="F213" s="16">
        <f t="shared" si="11"/>
        <v>1.1654466936789514E-4</v>
      </c>
      <c r="H213" s="73"/>
    </row>
    <row r="214" spans="1:8" x14ac:dyDescent="0.2">
      <c r="A214" s="1"/>
      <c r="B214" s="2" t="str">
        <f t="shared" si="12"/>
        <v>ALL-ALL-321</v>
      </c>
      <c r="C214" s="11" t="s">
        <v>15012</v>
      </c>
      <c r="D214" s="2" t="s">
        <v>15013</v>
      </c>
      <c r="E214" s="13">
        <f t="shared" si="10"/>
        <v>1525607.54</v>
      </c>
      <c r="F214" s="16">
        <f t="shared" si="11"/>
        <v>1.4142901493227684E-4</v>
      </c>
      <c r="H214" s="73"/>
    </row>
    <row r="215" spans="1:8" x14ac:dyDescent="0.2">
      <c r="A215" s="1"/>
      <c r="B215" s="2" t="str">
        <f t="shared" si="12"/>
        <v>ALL-ALL-322</v>
      </c>
      <c r="C215" s="11" t="s">
        <v>15014</v>
      </c>
      <c r="D215" s="2" t="s">
        <v>15015</v>
      </c>
      <c r="E215" s="13">
        <f t="shared" si="10"/>
        <v>174400.85</v>
      </c>
      <c r="F215" s="16">
        <f t="shared" si="11"/>
        <v>1.6167552776287257E-5</v>
      </c>
      <c r="H215" s="73"/>
    </row>
    <row r="216" spans="1:8" x14ac:dyDescent="0.2">
      <c r="A216" s="1"/>
      <c r="B216" s="2" t="str">
        <f t="shared" si="12"/>
        <v>ALL-ALL-323</v>
      </c>
      <c r="C216" s="87" t="s">
        <v>26365</v>
      </c>
      <c r="D216" s="86" t="s">
        <v>28592</v>
      </c>
      <c r="E216" s="13">
        <f t="shared" si="10"/>
        <v>288087.21000000002</v>
      </c>
      <c r="F216" s="16">
        <f t="shared" si="11"/>
        <v>2.6706665545771999E-5</v>
      </c>
      <c r="H216" s="73"/>
    </row>
    <row r="217" spans="1:8" x14ac:dyDescent="0.2">
      <c r="A217" s="1"/>
      <c r="B217" s="2" t="str">
        <f t="shared" si="12"/>
        <v>ALL-ALL-324</v>
      </c>
      <c r="C217" s="87" t="s">
        <v>15016</v>
      </c>
      <c r="D217" s="86" t="s">
        <v>28593</v>
      </c>
      <c r="E217" s="13">
        <f t="shared" si="10"/>
        <v>2133525.0499999998</v>
      </c>
      <c r="F217" s="16">
        <f t="shared" si="11"/>
        <v>1.977850385786876E-4</v>
      </c>
      <c r="H217" s="73"/>
    </row>
    <row r="218" spans="1:8" x14ac:dyDescent="0.2">
      <c r="A218" s="1"/>
      <c r="B218" s="2" t="str">
        <f>MID($C$120,5,3)&amp;"-"&amp;MID($C$121,5,3)&amp;"-"&amp;$C216</f>
        <v>ALL-ALL-325</v>
      </c>
      <c r="C218" s="11" t="s">
        <v>15017</v>
      </c>
      <c r="D218" s="2" t="s">
        <v>15018</v>
      </c>
      <c r="E218" s="13">
        <f t="shared" si="10"/>
        <v>930998.73</v>
      </c>
      <c r="F218" s="16">
        <f t="shared" si="11"/>
        <v>8.6306753103160966E-5</v>
      </c>
      <c r="H218" s="73"/>
    </row>
    <row r="219" spans="1:8" x14ac:dyDescent="0.2">
      <c r="A219" s="1"/>
      <c r="B219" s="2" t="str">
        <f>MID($C$120,5,3)&amp;"-"&amp;MID($C$121,5,3)&amp;"-"&amp;$C217</f>
        <v>ALL-ALL-326</v>
      </c>
      <c r="C219" s="11" t="s">
        <v>15019</v>
      </c>
      <c r="D219" s="2" t="s">
        <v>15076</v>
      </c>
      <c r="E219" s="13">
        <f t="shared" si="10"/>
        <v>41489457.140000001</v>
      </c>
      <c r="F219" s="16">
        <f t="shared" si="11"/>
        <v>3.8462139833060345E-3</v>
      </c>
      <c r="H219" s="73"/>
    </row>
    <row r="220" spans="1:8" x14ac:dyDescent="0.2">
      <c r="A220" s="1"/>
      <c r="B220" s="2" t="str">
        <f>MID($C$120,5,3)&amp;"-"&amp;MID($C$121,5,3)&amp;"-"&amp;$C218</f>
        <v>ALL-ALL-327</v>
      </c>
      <c r="C220" s="11" t="s">
        <v>15020</v>
      </c>
      <c r="D220" s="2" t="s">
        <v>15021</v>
      </c>
      <c r="E220" s="13">
        <f t="shared" si="10"/>
        <v>2105760.33</v>
      </c>
      <c r="F220" s="16">
        <f t="shared" si="11"/>
        <v>1.9521115447251015E-4</v>
      </c>
      <c r="H220" s="73"/>
    </row>
    <row r="221" spans="1:8" x14ac:dyDescent="0.2">
      <c r="A221" s="1"/>
      <c r="B221" s="2" t="str">
        <f t="shared" si="12"/>
        <v>ALL-ALL-331</v>
      </c>
      <c r="C221" s="11" t="s">
        <v>15022</v>
      </c>
      <c r="D221" s="2" t="s">
        <v>15023</v>
      </c>
      <c r="E221" s="13">
        <f t="shared" si="10"/>
        <v>3043708.43</v>
      </c>
      <c r="F221" s="16">
        <f t="shared" si="11"/>
        <v>2.8216213784310935E-4</v>
      </c>
      <c r="H221" s="73"/>
    </row>
    <row r="222" spans="1:8" x14ac:dyDescent="0.2">
      <c r="A222" s="1"/>
      <c r="B222" s="2" t="str">
        <f t="shared" si="12"/>
        <v>ALL-ALL-332</v>
      </c>
      <c r="C222" s="11" t="s">
        <v>15024</v>
      </c>
      <c r="D222" s="2" t="s">
        <v>15025</v>
      </c>
      <c r="E222" s="13">
        <f t="shared" si="10"/>
        <v>766664.23</v>
      </c>
      <c r="F222" s="16">
        <f t="shared" si="11"/>
        <v>7.1072385256245213E-5</v>
      </c>
      <c r="H222" s="73"/>
    </row>
    <row r="223" spans="1:8" x14ac:dyDescent="0.2">
      <c r="A223" s="1"/>
      <c r="B223" s="2" t="str">
        <f t="shared" si="12"/>
        <v>ALL-ALL-333</v>
      </c>
      <c r="C223" s="11" t="s">
        <v>15026</v>
      </c>
      <c r="D223" s="2" t="s">
        <v>15027</v>
      </c>
      <c r="E223" s="13">
        <f t="shared" si="10"/>
        <v>98181.99</v>
      </c>
      <c r="F223" s="16">
        <f t="shared" si="11"/>
        <v>9.1018048650904386E-6</v>
      </c>
      <c r="H223" s="73"/>
    </row>
    <row r="224" spans="1:8" x14ac:dyDescent="0.2">
      <c r="A224" s="1"/>
      <c r="B224" s="2" t="str">
        <f t="shared" si="12"/>
        <v>ALL-ALL-341</v>
      </c>
      <c r="C224" s="11" t="s">
        <v>15028</v>
      </c>
      <c r="D224" s="2" t="s">
        <v>15029</v>
      </c>
      <c r="E224" s="13">
        <f t="shared" si="10"/>
        <v>3759244.01</v>
      </c>
      <c r="F224" s="16">
        <f t="shared" si="11"/>
        <v>3.4849472310838358E-4</v>
      </c>
      <c r="H224" s="73"/>
    </row>
    <row r="225" spans="1:8" x14ac:dyDescent="0.2">
      <c r="A225" s="1"/>
      <c r="B225" s="2" t="str">
        <f t="shared" si="12"/>
        <v>ALL-ALL-342</v>
      </c>
      <c r="C225" s="11" t="s">
        <v>15030</v>
      </c>
      <c r="D225" s="2" t="s">
        <v>15031</v>
      </c>
      <c r="E225" s="13">
        <f t="shared" si="10"/>
        <v>649864.97</v>
      </c>
      <c r="F225" s="16">
        <f t="shared" si="11"/>
        <v>6.0244696054722982E-5</v>
      </c>
      <c r="H225" s="73"/>
    </row>
    <row r="226" spans="1:8" x14ac:dyDescent="0.2">
      <c r="A226" s="1"/>
      <c r="B226" s="2" t="str">
        <f t="shared" si="12"/>
        <v>ALL-ALL-343</v>
      </c>
      <c r="C226" s="11" t="s">
        <v>34308</v>
      </c>
      <c r="D226" s="2" t="s">
        <v>34309</v>
      </c>
      <c r="E226" s="13">
        <f t="shared" si="10"/>
        <v>510</v>
      </c>
      <c r="F226" s="16">
        <f t="shared" si="11"/>
        <v>4.7278736978096729E-8</v>
      </c>
      <c r="H226" s="73"/>
    </row>
    <row r="227" spans="1:8" x14ac:dyDescent="0.2">
      <c r="A227" s="1"/>
      <c r="B227" s="2" t="str">
        <f t="shared" si="12"/>
        <v>ALL-ALL-344</v>
      </c>
      <c r="C227" s="11" t="s">
        <v>15032</v>
      </c>
      <c r="D227" s="24" t="s">
        <v>21119</v>
      </c>
      <c r="E227" s="13">
        <f t="shared" si="10"/>
        <v>11399936.619999999</v>
      </c>
      <c r="F227" s="16">
        <f t="shared" si="11"/>
        <v>1.0568129510273589E-3</v>
      </c>
      <c r="H227" s="73"/>
    </row>
    <row r="228" spans="1:8" x14ac:dyDescent="0.2">
      <c r="A228" s="1"/>
      <c r="B228" s="2" t="str">
        <f>MID($C$120,5,3)&amp;"-"&amp;MID($C$121,5,3)&amp;"-"&amp;$C227</f>
        <v>ALL-ALL-351</v>
      </c>
      <c r="C228" s="11" t="s">
        <v>15033</v>
      </c>
      <c r="D228" s="2" t="s">
        <v>15077</v>
      </c>
      <c r="E228" s="13">
        <f t="shared" si="10"/>
        <v>62221.86</v>
      </c>
      <c r="F228" s="16">
        <f t="shared" si="11"/>
        <v>5.7681783396626622E-6</v>
      </c>
      <c r="H228" s="73"/>
    </row>
    <row r="229" spans="1:8" x14ac:dyDescent="0.2">
      <c r="A229" s="1"/>
      <c r="B229" s="2" t="str">
        <f>MID($C$120,5,3)&amp;"-"&amp;MID($C$121,5,3)&amp;"-"&amp;$C228</f>
        <v>ALL-ALL-352</v>
      </c>
      <c r="C229" s="11" t="s">
        <v>15034</v>
      </c>
      <c r="D229" s="17" t="s">
        <v>21109</v>
      </c>
      <c r="E229" s="13">
        <f t="shared" si="10"/>
        <v>52646.69</v>
      </c>
      <c r="F229" s="16">
        <f t="shared" si="11"/>
        <v>4.8805274691713638E-6</v>
      </c>
      <c r="H229" s="73"/>
    </row>
    <row r="230" spans="1:8" x14ac:dyDescent="0.2">
      <c r="A230" s="1"/>
      <c r="B230" s="2" t="str">
        <f>MID($C$120,5,3)&amp;"-"&amp;MID($C$121,5,3)&amp;"-"&amp;$C229</f>
        <v>ALL-ALL-353</v>
      </c>
      <c r="C230" s="3"/>
      <c r="D230" s="3" t="s">
        <v>467</v>
      </c>
      <c r="E230" s="14">
        <f>SUM(E203:E229)</f>
        <v>389516841.92000014</v>
      </c>
      <c r="F230" s="15">
        <f>SUM(F203:F229)</f>
        <v>3.6109537877793252E-2</v>
      </c>
      <c r="H230" s="73"/>
    </row>
    <row r="231" spans="1:8" x14ac:dyDescent="0.2">
      <c r="A231" s="1"/>
      <c r="B231" s="1"/>
      <c r="C231" s="159" t="s">
        <v>1769</v>
      </c>
      <c r="D231" s="159"/>
      <c r="E231" s="9"/>
      <c r="F231" s="10"/>
      <c r="H231" s="73"/>
    </row>
    <row r="232" spans="1:8" x14ac:dyDescent="0.2">
      <c r="A232" s="1"/>
      <c r="B232" s="1"/>
      <c r="C232" s="11" t="s">
        <v>15035</v>
      </c>
      <c r="D232" s="2" t="s">
        <v>15036</v>
      </c>
      <c r="E232" s="23">
        <f t="shared" ref="E232:E249" si="13">IF(ISNA(VLOOKUP(MID($C$120,5,3)&amp;"-"&amp;MID($C$121,5,3)&amp;"-"&amp;$C232,ObjectCodeDetail,2,FALSE))=TRUE,0,VLOOKUP(MID($C$120,5,3)&amp;"-"&amp;MID($C$121,5,3)&amp;"-"&amp;$C232,ObjectCodeDetail,2,FALSE))</f>
        <v>98062593.829999998</v>
      </c>
      <c r="F232" s="12">
        <f t="shared" ref="F232:F249" si="14">IF($E$271=0,0,E232/$E$271)</f>
        <v>9.0907364334872568E-3</v>
      </c>
      <c r="H232" s="73"/>
    </row>
    <row r="233" spans="1:8" x14ac:dyDescent="0.2">
      <c r="A233" s="1"/>
      <c r="B233" s="1"/>
      <c r="C233" s="138" t="s">
        <v>44365</v>
      </c>
      <c r="D233" s="2" t="s">
        <v>44371</v>
      </c>
      <c r="E233" s="23">
        <f t="shared" si="13"/>
        <v>1444434.97</v>
      </c>
      <c r="F233" s="12">
        <f t="shared" si="14"/>
        <v>1.3390404123253931E-4</v>
      </c>
      <c r="H233" s="73"/>
    </row>
    <row r="234" spans="1:8" x14ac:dyDescent="0.2">
      <c r="A234" s="18"/>
      <c r="B234" s="2" t="str">
        <f>MID($C$120,5,3)&amp;"-"&amp;MID($C$121,5,3)&amp;"-"&amp;$C232</f>
        <v>ALL-ALL-411</v>
      </c>
      <c r="C234" s="11" t="s">
        <v>15037</v>
      </c>
      <c r="D234" s="2" t="s">
        <v>26378</v>
      </c>
      <c r="E234" s="13">
        <f t="shared" si="13"/>
        <v>20533501.41</v>
      </c>
      <c r="F234" s="16">
        <f t="shared" si="14"/>
        <v>1.9035255145152322E-3</v>
      </c>
      <c r="H234" s="73"/>
    </row>
    <row r="235" spans="1:8" x14ac:dyDescent="0.2">
      <c r="A235" s="18"/>
      <c r="B235" s="2" t="e">
        <f>MID($C$120,5,3)&amp;"-"&amp;MID($C$121,5,3)&amp;"-"&amp;#REF!</f>
        <v>#REF!</v>
      </c>
      <c r="C235" s="11" t="s">
        <v>15038</v>
      </c>
      <c r="D235" s="2" t="s">
        <v>28595</v>
      </c>
      <c r="E235" s="13">
        <f t="shared" si="13"/>
        <v>684578.83</v>
      </c>
      <c r="F235" s="16">
        <f t="shared" si="14"/>
        <v>6.3462789106555283E-5</v>
      </c>
      <c r="H235" s="73"/>
    </row>
    <row r="236" spans="1:8" x14ac:dyDescent="0.2">
      <c r="A236" s="18"/>
      <c r="B236" s="2" t="str">
        <f>MID($C$120,5,3)&amp;"-"&amp;MID($C$121,5,3)&amp;"-"&amp;$C234</f>
        <v>ALL-ALL-413</v>
      </c>
      <c r="C236" s="11" t="s">
        <v>26366</v>
      </c>
      <c r="D236" s="2" t="s">
        <v>27698</v>
      </c>
      <c r="E236" s="13">
        <f t="shared" si="13"/>
        <v>1173854.54</v>
      </c>
      <c r="F236" s="16">
        <f t="shared" si="14"/>
        <v>1.088203138180485E-4</v>
      </c>
      <c r="H236" s="73"/>
    </row>
    <row r="237" spans="1:8" x14ac:dyDescent="0.2">
      <c r="A237" s="18"/>
      <c r="B237" s="2" t="str">
        <f t="shared" ref="B237:B243" si="15">MID($C$120,5,3)&amp;"-"&amp;MID($C$121,5,3)&amp;"-"&amp;$C235</f>
        <v>ALL-ALL-414</v>
      </c>
      <c r="C237" s="11" t="s">
        <v>15039</v>
      </c>
      <c r="D237" s="2" t="s">
        <v>15040</v>
      </c>
      <c r="E237" s="13">
        <f t="shared" si="13"/>
        <v>43804998.32</v>
      </c>
      <c r="F237" s="16">
        <f t="shared" si="14"/>
        <v>4.0608725370534296E-3</v>
      </c>
      <c r="H237" s="73"/>
    </row>
    <row r="238" spans="1:8" x14ac:dyDescent="0.2">
      <c r="A238" s="18"/>
      <c r="B238" s="2" t="str">
        <f t="shared" si="15"/>
        <v>ALL-ALL-415</v>
      </c>
      <c r="C238" s="11" t="s">
        <v>1161</v>
      </c>
      <c r="D238" s="2" t="s">
        <v>15041</v>
      </c>
      <c r="E238" s="13">
        <f t="shared" si="13"/>
        <v>125614.47</v>
      </c>
      <c r="F238" s="16">
        <f t="shared" si="14"/>
        <v>1.1644889191711809E-5</v>
      </c>
      <c r="H238" s="73"/>
    </row>
    <row r="239" spans="1:8" x14ac:dyDescent="0.2">
      <c r="A239" s="18"/>
      <c r="B239" s="2" t="str">
        <f t="shared" si="15"/>
        <v>ALL-ALL-418</v>
      </c>
      <c r="C239" s="87" t="s">
        <v>476</v>
      </c>
      <c r="D239" s="86" t="s">
        <v>28596</v>
      </c>
      <c r="E239" s="13">
        <f t="shared" si="13"/>
        <v>32284878.16</v>
      </c>
      <c r="F239" s="16">
        <f t="shared" si="14"/>
        <v>2.9929181625422347E-3</v>
      </c>
      <c r="H239" s="73"/>
    </row>
    <row r="240" spans="1:8" x14ac:dyDescent="0.2">
      <c r="A240" s="18"/>
      <c r="B240" s="2" t="str">
        <f t="shared" si="15"/>
        <v>ALL-ALL-421</v>
      </c>
      <c r="C240" s="11" t="s">
        <v>15042</v>
      </c>
      <c r="D240" s="2" t="s">
        <v>15043</v>
      </c>
      <c r="E240" s="13">
        <f t="shared" si="13"/>
        <v>48308878.759999998</v>
      </c>
      <c r="F240" s="16">
        <f t="shared" si="14"/>
        <v>4.4783975933349093E-3</v>
      </c>
      <c r="H240" s="73"/>
    </row>
    <row r="241" spans="1:8" x14ac:dyDescent="0.2">
      <c r="A241" s="18"/>
      <c r="B241" s="2" t="str">
        <f t="shared" si="15"/>
        <v>ALL-ALL-422</v>
      </c>
      <c r="C241" s="11" t="s">
        <v>15044</v>
      </c>
      <c r="D241" s="2" t="s">
        <v>15045</v>
      </c>
      <c r="E241" s="13">
        <f t="shared" si="13"/>
        <v>1358502.86</v>
      </c>
      <c r="F241" s="16">
        <f t="shared" si="14"/>
        <v>1.2593784196457289E-4</v>
      </c>
      <c r="H241" s="73"/>
    </row>
    <row r="242" spans="1:8" x14ac:dyDescent="0.2">
      <c r="A242" s="18"/>
      <c r="B242" s="2" t="str">
        <f t="shared" si="15"/>
        <v>ALL-ALL-423</v>
      </c>
      <c r="C242" s="11" t="s">
        <v>15046</v>
      </c>
      <c r="D242" s="2" t="s">
        <v>15047</v>
      </c>
      <c r="E242" s="13">
        <f t="shared" si="13"/>
        <v>7333818.8200000003</v>
      </c>
      <c r="F242" s="16">
        <f t="shared" si="14"/>
        <v>6.798699824231289E-4</v>
      </c>
      <c r="H242" s="73"/>
    </row>
    <row r="243" spans="1:8" x14ac:dyDescent="0.2">
      <c r="A243" s="18"/>
      <c r="B243" s="2" t="str">
        <f t="shared" si="15"/>
        <v>ALL-ALL-424</v>
      </c>
      <c r="C243" s="11" t="s">
        <v>15048</v>
      </c>
      <c r="D243" s="2" t="s">
        <v>15049</v>
      </c>
      <c r="E243" s="13">
        <f t="shared" si="13"/>
        <v>104596.99</v>
      </c>
      <c r="F243" s="16">
        <f t="shared" si="14"/>
        <v>9.6964972135502243E-6</v>
      </c>
      <c r="H243" s="73"/>
    </row>
    <row r="244" spans="1:8" x14ac:dyDescent="0.2">
      <c r="A244" s="18"/>
      <c r="B244" s="2"/>
      <c r="C244" s="138" t="s">
        <v>27699</v>
      </c>
      <c r="D244" s="2" t="s">
        <v>27700</v>
      </c>
      <c r="E244" s="13">
        <f t="shared" si="13"/>
        <v>9549.36</v>
      </c>
      <c r="F244" s="16">
        <f t="shared" si="14"/>
        <v>8.8525819558658397E-7</v>
      </c>
      <c r="H244" s="73"/>
    </row>
    <row r="245" spans="1:8" x14ac:dyDescent="0.2">
      <c r="A245" s="18"/>
      <c r="B245" s="2" t="str">
        <f>MID($C$120,5,3)&amp;"-"&amp;MID($C$121,5,3)&amp;"-"&amp;$C243</f>
        <v>ALL-ALL-451</v>
      </c>
      <c r="C245" s="11" t="s">
        <v>15050</v>
      </c>
      <c r="D245" s="2" t="s">
        <v>15051</v>
      </c>
      <c r="E245" s="13">
        <f t="shared" si="13"/>
        <v>205687.08</v>
      </c>
      <c r="F245" s="16">
        <f t="shared" si="14"/>
        <v>1.9067892853162236E-5</v>
      </c>
      <c r="H245" s="73"/>
    </row>
    <row r="246" spans="1:8" x14ac:dyDescent="0.2">
      <c r="A246" s="18"/>
      <c r="B246" s="2" t="e">
        <f>MID($C$120,5,3)&amp;"-"&amp;MID($C$121,5,3)&amp;"-"&amp;#REF!</f>
        <v>#REF!</v>
      </c>
      <c r="C246" s="11" t="s">
        <v>15052</v>
      </c>
      <c r="D246" s="2" t="s">
        <v>27718</v>
      </c>
      <c r="E246" s="13">
        <f t="shared" si="13"/>
        <v>13168412.439999999</v>
      </c>
      <c r="F246" s="16">
        <f t="shared" si="14"/>
        <v>1.220756682685994E-3</v>
      </c>
      <c r="H246" s="73"/>
    </row>
    <row r="247" spans="1:8" x14ac:dyDescent="0.2">
      <c r="A247" s="18"/>
      <c r="B247" s="2" t="str">
        <f>MID($C$120,5,3)&amp;"-"&amp;MID($C$121,5,3)&amp;"-"&amp;$C245</f>
        <v>ALL-ALL-459</v>
      </c>
      <c r="C247" s="11" t="s">
        <v>15053</v>
      </c>
      <c r="D247" s="2" t="s">
        <v>27719</v>
      </c>
      <c r="E247" s="13">
        <f t="shared" si="13"/>
        <v>30167565.530000001</v>
      </c>
      <c r="F247" s="16">
        <f t="shared" si="14"/>
        <v>2.7966360705144458E-3</v>
      </c>
      <c r="H247" s="73"/>
    </row>
    <row r="248" spans="1:8" x14ac:dyDescent="0.2">
      <c r="A248" s="18"/>
      <c r="B248" s="2" t="str">
        <f>MID($C$120,5,3)&amp;"-"&amp;MID($C$121,5,3)&amp;"-"&amp;$C246</f>
        <v>ALL-ALL-461</v>
      </c>
      <c r="C248" s="11" t="s">
        <v>15054</v>
      </c>
      <c r="D248" s="2" t="s">
        <v>15055</v>
      </c>
      <c r="E248" s="13">
        <f t="shared" si="13"/>
        <v>106397.54</v>
      </c>
      <c r="F248" s="16">
        <f t="shared" si="14"/>
        <v>9.8634143309343641E-6</v>
      </c>
      <c r="H248" s="73"/>
    </row>
    <row r="249" spans="1:8" x14ac:dyDescent="0.2">
      <c r="A249" s="18"/>
      <c r="B249" s="2" t="str">
        <f>MID($C$120,5,3)&amp;"-"&amp;MID($C$121,5,3)&amp;"-"&amp;$C247</f>
        <v>ALL-ALL-462</v>
      </c>
      <c r="C249" s="11" t="s">
        <v>15056</v>
      </c>
      <c r="D249" s="2" t="s">
        <v>30090</v>
      </c>
      <c r="E249" s="13">
        <f t="shared" si="13"/>
        <v>-104351.16</v>
      </c>
      <c r="F249" s="16">
        <f t="shared" si="14"/>
        <v>-9.6737079352927226E-6</v>
      </c>
      <c r="H249" s="73"/>
    </row>
    <row r="250" spans="1:8" x14ac:dyDescent="0.2">
      <c r="A250" s="18"/>
      <c r="B250" s="2" t="str">
        <f>MID($C$120,5,3)&amp;"-"&amp;MID($C$121,5,3)&amp;"-"&amp;$C248</f>
        <v>ALL-ALL-471</v>
      </c>
      <c r="C250" s="3"/>
      <c r="D250" s="3" t="s">
        <v>467</v>
      </c>
      <c r="E250" s="14">
        <f>SUM(E232:E249)</f>
        <v>298773512.75</v>
      </c>
      <c r="F250" s="15">
        <f>SUM(F232:F249)</f>
        <v>2.7697322206527999E-2</v>
      </c>
      <c r="H250" s="73"/>
    </row>
    <row r="251" spans="1:8" x14ac:dyDescent="0.2">
      <c r="A251" s="18"/>
      <c r="B251" s="2" t="str">
        <f>MID($C$120,5,3)&amp;"-"&amp;MID($C$121,5,3)&amp;"-"&amp;$C249</f>
        <v>ALL-ALL-472</v>
      </c>
      <c r="C251" s="159" t="s">
        <v>1770</v>
      </c>
      <c r="D251" s="159"/>
      <c r="E251" s="9"/>
      <c r="F251" s="10"/>
      <c r="H251" s="73"/>
    </row>
    <row r="252" spans="1:8" x14ac:dyDescent="0.2">
      <c r="A252" s="1"/>
      <c r="B252" s="1"/>
      <c r="C252" s="11" t="s">
        <v>26367</v>
      </c>
      <c r="D252" s="2" t="s">
        <v>26368</v>
      </c>
      <c r="E252" s="23">
        <f t="shared" ref="E252:E257" si="16">IF(ISNA(VLOOKUP(MID($C$120,5,3)&amp;"-"&amp;MID($C$121,5,3)&amp;"-"&amp;$C252,ObjectCodeDetail,2,FALSE))=TRUE,0,VLOOKUP(MID($C$120,5,3)&amp;"-"&amp;MID($C$121,5,3)&amp;"-"&amp;$C252,ObjectCodeDetail,2,FALSE))</f>
        <v>5563.54</v>
      </c>
      <c r="F252" s="12">
        <f t="shared" ref="F252:F257" si="17">IF($E$271=0,0,E252/$E$271)</f>
        <v>5.1575910652376525E-7</v>
      </c>
      <c r="H252" s="73"/>
    </row>
    <row r="253" spans="1:8" x14ac:dyDescent="0.2">
      <c r="A253" s="1"/>
      <c r="B253" s="1"/>
      <c r="C253" s="11" t="s">
        <v>28577</v>
      </c>
      <c r="D253" s="2" t="s">
        <v>28578</v>
      </c>
      <c r="E253" s="13">
        <f t="shared" si="16"/>
        <v>408290.78</v>
      </c>
      <c r="F253" s="16">
        <f t="shared" si="17"/>
        <v>3.7849945878827374E-5</v>
      </c>
      <c r="H253" s="73"/>
    </row>
    <row r="254" spans="1:8" x14ac:dyDescent="0.2">
      <c r="B254" s="2" t="str">
        <f>MID($C$120,5,3)&amp;"-"&amp;MID($C$121,5,3)&amp;"-"&amp;$C252</f>
        <v>ALL-ALL-522</v>
      </c>
      <c r="C254" s="11" t="s">
        <v>15057</v>
      </c>
      <c r="D254" s="2" t="s">
        <v>27721</v>
      </c>
      <c r="E254" s="13">
        <f t="shared" si="16"/>
        <v>13908819.439999999</v>
      </c>
      <c r="F254" s="16">
        <f t="shared" si="17"/>
        <v>1.2893949332933308E-3</v>
      </c>
      <c r="H254" s="73"/>
    </row>
    <row r="255" spans="1:8" x14ac:dyDescent="0.2">
      <c r="B255" s="2" t="e">
        <f>MID($C$120,5,3)&amp;"-"&amp;MID($C$121,5,3)&amp;"-"&amp;#REF!</f>
        <v>#REF!</v>
      </c>
      <c r="C255" s="11" t="s">
        <v>15058</v>
      </c>
      <c r="D255" s="2" t="s">
        <v>27722</v>
      </c>
      <c r="E255" s="13">
        <f t="shared" si="16"/>
        <v>5396968.21</v>
      </c>
      <c r="F255" s="16">
        <f t="shared" si="17"/>
        <v>5.0031733427399912E-4</v>
      </c>
      <c r="H255" s="73"/>
    </row>
    <row r="256" spans="1:8" x14ac:dyDescent="0.2">
      <c r="B256" s="2" t="e">
        <f>MID($C$120,5,3)&amp;"-"&amp;MID($C$121,5,3)&amp;"-"&amp;#REF!</f>
        <v>#REF!</v>
      </c>
      <c r="C256" s="11" t="s">
        <v>15059</v>
      </c>
      <c r="D256" s="2" t="s">
        <v>1422</v>
      </c>
      <c r="E256" s="13">
        <f t="shared" si="16"/>
        <v>1522765.29</v>
      </c>
      <c r="F256" s="16">
        <f t="shared" si="17"/>
        <v>1.4116552867702979E-4</v>
      </c>
      <c r="H256" s="73"/>
    </row>
    <row r="257" spans="1:8" x14ac:dyDescent="0.2">
      <c r="B257" s="2" t="str">
        <f>MID($C$120,5,3)&amp;"-"&amp;MID($C$121,5,3)&amp;"-"&amp;$C253</f>
        <v>ALL-ALL-532</v>
      </c>
      <c r="C257" s="11" t="s">
        <v>15060</v>
      </c>
      <c r="D257" s="2" t="s">
        <v>15061</v>
      </c>
      <c r="E257" s="13">
        <f t="shared" si="16"/>
        <v>942941.86</v>
      </c>
      <c r="F257" s="16">
        <f t="shared" si="17"/>
        <v>8.7413921930543746E-5</v>
      </c>
      <c r="H257" s="73"/>
    </row>
    <row r="258" spans="1:8" x14ac:dyDescent="0.2">
      <c r="B258" s="2" t="str">
        <f>MID($C$120,5,3)&amp;"-"&amp;MID($C$121,5,3)&amp;"-"&amp;$C254</f>
        <v>ALL-ALL-541</v>
      </c>
      <c r="C258" s="3"/>
      <c r="D258" s="3" t="s">
        <v>467</v>
      </c>
      <c r="E258" s="14">
        <f>SUM(E252:E257)</f>
        <v>22185349.119999997</v>
      </c>
      <c r="F258" s="15">
        <f>SUM(F252:F257)</f>
        <v>2.0566574231602546E-3</v>
      </c>
      <c r="H258" s="73"/>
    </row>
    <row r="259" spans="1:8" x14ac:dyDescent="0.2">
      <c r="B259" s="2" t="str">
        <f>MID($C$120,5,3)&amp;"-"&amp;MID($C$121,5,3)&amp;"-"&amp;$C255</f>
        <v>ALL-ALL-542</v>
      </c>
      <c r="C259" s="159" t="s">
        <v>1771</v>
      </c>
      <c r="D259" s="159"/>
      <c r="E259" s="9"/>
      <c r="F259" s="10"/>
    </row>
    <row r="260" spans="1:8" x14ac:dyDescent="0.2">
      <c r="B260" s="2" t="str">
        <f>MID($C$120,5,3)&amp;"-"&amp;MID($C$121,5,3)&amp;"-"&amp;$C256</f>
        <v>ALL-ALL-551</v>
      </c>
      <c r="C260" s="11" t="s">
        <v>15063</v>
      </c>
      <c r="D260" s="2" t="s">
        <v>15064</v>
      </c>
      <c r="E260" s="23">
        <f t="shared" ref="E260:E268" si="18">IF(ISNA(VLOOKUP(MID($C$120,5,3)&amp;"-"&amp;MID($C$121,5,3)&amp;"-"&amp;$C260,ObjectCodeDetail,2,FALSE))=TRUE,0,VLOOKUP(MID($C$120,5,3)&amp;"-"&amp;MID($C$121,5,3)&amp;"-"&amp;$C260,ObjectCodeDetail,2,FALSE))</f>
        <v>526578.82999999996</v>
      </c>
      <c r="F260" s="12">
        <f t="shared" ref="F260:F268" si="19">IF($E$271=0,0,E260/$E$271)</f>
        <v>4.8815650983929237E-5</v>
      </c>
    </row>
    <row r="261" spans="1:8" x14ac:dyDescent="0.2">
      <c r="A261" s="1"/>
      <c r="B261" s="2" t="str">
        <f>MID($C$120,5,3)&amp;"-"&amp;MID($C$121,5,3)&amp;"-"&amp;$C257</f>
        <v>ALL-ALL-552</v>
      </c>
      <c r="C261" s="11" t="s">
        <v>15065</v>
      </c>
      <c r="D261" s="2" t="s">
        <v>15066</v>
      </c>
      <c r="E261" s="13">
        <f t="shared" si="18"/>
        <v>3100.76</v>
      </c>
      <c r="F261" s="12">
        <f t="shared" si="19"/>
        <v>2.8745101269059455E-7</v>
      </c>
    </row>
    <row r="262" spans="1:8" x14ac:dyDescent="0.2">
      <c r="A262" s="1"/>
      <c r="B262" s="1"/>
      <c r="C262" s="11" t="s">
        <v>15067</v>
      </c>
      <c r="D262" s="2" t="s">
        <v>15068</v>
      </c>
      <c r="E262" s="13">
        <f t="shared" si="18"/>
        <v>413709.94</v>
      </c>
      <c r="F262" s="12">
        <f t="shared" si="19"/>
        <v>3.8352320467616041E-5</v>
      </c>
    </row>
    <row r="263" spans="1:8" x14ac:dyDescent="0.2">
      <c r="A263" s="1"/>
      <c r="B263" s="1"/>
      <c r="C263" s="11" t="s">
        <v>15069</v>
      </c>
      <c r="D263" s="2" t="s">
        <v>15070</v>
      </c>
      <c r="E263" s="13">
        <f t="shared" si="18"/>
        <v>729847.76</v>
      </c>
      <c r="F263" s="12">
        <f t="shared" si="19"/>
        <v>6.7659373096260914E-5</v>
      </c>
    </row>
    <row r="264" spans="1:8" x14ac:dyDescent="0.2">
      <c r="A264" s="1"/>
      <c r="B264" s="2" t="str">
        <f>MID($C$120,5,3)&amp;"-"&amp;MID($C$121,5,3)&amp;"-"&amp;$C260</f>
        <v>ALL-ALL-361</v>
      </c>
      <c r="C264" s="11" t="s">
        <v>15071</v>
      </c>
      <c r="D264" s="2" t="s">
        <v>15072</v>
      </c>
      <c r="E264" s="13">
        <f t="shared" si="18"/>
        <v>714308</v>
      </c>
      <c r="F264" s="12">
        <f t="shared" si="19"/>
        <v>6.6218784418333967E-5</v>
      </c>
    </row>
    <row r="265" spans="1:8" x14ac:dyDescent="0.2">
      <c r="A265" s="1"/>
      <c r="B265" s="2" t="str">
        <f>MID($C$120,5,3)&amp;"-"&amp;MID($C$121,5,3)&amp;"-"&amp;$C261</f>
        <v>ALL-ALL-363</v>
      </c>
      <c r="C265" s="138" t="s">
        <v>44364</v>
      </c>
      <c r="D265" s="2" t="s">
        <v>44372</v>
      </c>
      <c r="E265" s="13">
        <f t="shared" si="18"/>
        <v>1690</v>
      </c>
      <c r="F265" s="12">
        <f t="shared" ref="F265" si="20">IF($E$271=0,0,E265/$E$271)</f>
        <v>1.5666875586859504E-7</v>
      </c>
    </row>
    <row r="266" spans="1:8" x14ac:dyDescent="0.2">
      <c r="A266" s="1"/>
      <c r="B266" s="2" t="str">
        <f>MID($C$120,5,3)&amp;"-"&amp;MID($C$121,5,3)&amp;"-"&amp;$C262</f>
        <v>ALL-ALL-371</v>
      </c>
      <c r="C266" s="11" t="s">
        <v>15073</v>
      </c>
      <c r="D266" s="2" t="s">
        <v>15074</v>
      </c>
      <c r="E266" s="13">
        <f t="shared" si="18"/>
        <v>5448.95</v>
      </c>
      <c r="F266" s="16">
        <f t="shared" si="19"/>
        <v>5.0513622324862783E-7</v>
      </c>
    </row>
    <row r="267" spans="1:8" x14ac:dyDescent="0.2">
      <c r="A267" s="1"/>
      <c r="B267" s="2"/>
      <c r="C267" s="11" t="s">
        <v>15075</v>
      </c>
      <c r="D267" s="2" t="s">
        <v>28594</v>
      </c>
      <c r="E267" s="13">
        <f t="shared" si="18"/>
        <v>73614.84</v>
      </c>
      <c r="F267" s="16">
        <f t="shared" si="19"/>
        <v>6.8243463883228908E-6</v>
      </c>
    </row>
    <row r="268" spans="1:8" x14ac:dyDescent="0.2">
      <c r="A268" s="1"/>
      <c r="B268" s="2" t="str">
        <f>MID($C$120,5,3)&amp;"-"&amp;MID($C$121,5,3)&amp;"-"&amp;$C263</f>
        <v>ALL-ALL-372</v>
      </c>
      <c r="C268" s="11" t="s">
        <v>15062</v>
      </c>
      <c r="D268" s="17" t="s">
        <v>15078</v>
      </c>
      <c r="E268" s="88">
        <f t="shared" si="18"/>
        <v>967001.14</v>
      </c>
      <c r="F268" s="16">
        <f t="shared" si="19"/>
        <v>8.9644299128587633E-5</v>
      </c>
    </row>
    <row r="269" spans="1:8" x14ac:dyDescent="0.2">
      <c r="A269" s="1"/>
      <c r="B269" s="2" t="str">
        <f>MID($C$120,5,3)&amp;"-"&amp;MID($C$121,5,3)&amp;"-"&amp;$C264</f>
        <v>ALL-ALL-373</v>
      </c>
      <c r="C269" s="3"/>
      <c r="D269" s="3" t="s">
        <v>467</v>
      </c>
      <c r="E269" s="14">
        <f>SUM(E260:E268)</f>
        <v>3435300.22</v>
      </c>
      <c r="F269" s="15">
        <f>SUM(F260:F268)</f>
        <v>3.184640304748585E-4</v>
      </c>
    </row>
    <row r="270" spans="1:8" ht="10.8" thickBot="1" x14ac:dyDescent="0.25">
      <c r="A270" s="1"/>
      <c r="B270" s="2" t="str">
        <f>MID($C$120,5,3)&amp;"-"&amp;MID($C$121,5,3)&amp;"-"&amp;$C267</f>
        <v>ALL-ALL-379</v>
      </c>
      <c r="E270" s="19"/>
      <c r="F270" s="20"/>
    </row>
    <row r="271" spans="1:8" ht="10.8" thickTop="1" x14ac:dyDescent="0.2">
      <c r="A271" s="1"/>
      <c r="B271" s="2" t="str">
        <f>MID($C$120,5,3)&amp;"-"&amp;MID($C$121,5,3)&amp;"-"&amp;$C268</f>
        <v>ALL-ALL-715</v>
      </c>
      <c r="C271" s="4"/>
      <c r="D271" s="5" t="s">
        <v>468</v>
      </c>
      <c r="E271" s="21">
        <f>E187+E201+E230+E250+E258+E269</f>
        <v>10787090193.130001</v>
      </c>
      <c r="F271" s="22">
        <f>F187+F201+F230+F250+F258+F269</f>
        <v>0.99999999999999989</v>
      </c>
    </row>
    <row r="272" spans="1:8" x14ac:dyDescent="0.2">
      <c r="B272" s="6"/>
      <c r="E272" s="21"/>
    </row>
    <row r="273" spans="2:7" x14ac:dyDescent="0.2">
      <c r="B273" s="6"/>
      <c r="C273" s="100" t="s">
        <v>44370</v>
      </c>
      <c r="G273" s="21"/>
    </row>
    <row r="274" spans="2:7" x14ac:dyDescent="0.2">
      <c r="B274" s="6"/>
      <c r="C274" s="100" t="s">
        <v>37645</v>
      </c>
    </row>
  </sheetData>
  <sheetProtection formatCells="0" formatColumns="0" formatRows="0"/>
  <mergeCells count="10">
    <mergeCell ref="C120:F120"/>
    <mergeCell ref="C202:D202"/>
    <mergeCell ref="C231:D231"/>
    <mergeCell ref="C251:D251"/>
    <mergeCell ref="C259:D259"/>
    <mergeCell ref="C124:D124"/>
    <mergeCell ref="C125:D125"/>
    <mergeCell ref="C188:D188"/>
    <mergeCell ref="C122:F122"/>
    <mergeCell ref="C121:F121"/>
  </mergeCells>
  <dataValidations count="2">
    <dataValidation type="list" allowBlank="1" showInputMessage="1" showErrorMessage="1" promptTitle="Select LEA" prompt="(from drop down list)" sqref="C120:F120" xr:uid="{00000000-0002-0000-0300-000000000000}">
      <formula1>$C$2:$C$118</formula1>
    </dataValidation>
    <dataValidation type="list" allowBlank="1" showInputMessage="1" showErrorMessage="1" promptTitle="Select PRC" prompt="(from the drop-down list)" sqref="C121:F121" xr:uid="{00000000-0002-0000-0300-000001000000}">
      <formula1>$E$2:$E$71</formula1>
    </dataValidation>
  </dataValidations>
  <printOptions horizontalCentered="1"/>
  <pageMargins left="0.42" right="0.41" top="0.48" bottom="0.89" header="0.17" footer="0.17"/>
  <pageSetup orientation="portrait" r:id="rId1"/>
  <headerFooter alignWithMargins="0">
    <oddFooter xml:space="preserve">&amp;L&amp;"Arial,Italic"NCDPI
Division of School Business
Information and Data Analysis&amp;R&amp;"Arial,Italic"Updated on: September 26, 2024
Printed: &amp;D
Page &amp;P of &amp;N
 </oddFooter>
  </headerFooter>
  <rowBreaks count="3" manualBreakCount="3">
    <brk id="57" max="16383" man="1"/>
    <brk id="182" min="2" max="5" man="1"/>
    <brk id="241" min="2"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ataTables"/>
  <dimension ref="A1:H40746"/>
  <sheetViews>
    <sheetView zoomScale="160" zoomScaleNormal="160" workbookViewId="0">
      <pane ySplit="3" topLeftCell="A1032" activePane="bottomLeft" state="frozen"/>
      <selection activeCell="A4" sqref="A4"/>
      <selection pane="bottomLeft" activeCell="B1035" sqref="B1035"/>
    </sheetView>
  </sheetViews>
  <sheetFormatPr defaultColWidth="9" defaultRowHeight="10.199999999999999" x14ac:dyDescent="0.2"/>
  <cols>
    <col min="1" max="1" width="25.7109375" customWidth="1"/>
    <col min="2" max="2" width="34.140625" customWidth="1"/>
    <col min="3" max="3" width="3.7109375" customWidth="1"/>
    <col min="4" max="4" width="28" customWidth="1"/>
    <col min="5" max="5" width="39.140625" customWidth="1"/>
    <col min="6" max="7" width="6" customWidth="1"/>
    <col min="8" max="8" width="24.140625" customWidth="1"/>
  </cols>
  <sheetData>
    <row r="1" spans="1:8" ht="71.25" customHeight="1" x14ac:dyDescent="0.2">
      <c r="A1" s="163" t="s">
        <v>29764</v>
      </c>
      <c r="B1" s="164"/>
      <c r="D1" s="163" t="s">
        <v>29766</v>
      </c>
      <c r="E1" s="164"/>
      <c r="H1" s="78" t="s">
        <v>34325</v>
      </c>
    </row>
    <row r="2" spans="1:8" ht="15.75" customHeight="1" x14ac:dyDescent="0.2">
      <c r="A2" s="165" t="s">
        <v>30556</v>
      </c>
      <c r="B2" s="166"/>
      <c r="D2" s="165" t="s">
        <v>30557</v>
      </c>
      <c r="E2" s="166"/>
      <c r="H2" s="77" t="s">
        <v>44367</v>
      </c>
    </row>
    <row r="3" spans="1:8" ht="12.75" customHeight="1" x14ac:dyDescent="0.25">
      <c r="A3" s="113" t="s">
        <v>21831</v>
      </c>
      <c r="B3" s="113" t="s">
        <v>21830</v>
      </c>
      <c r="D3" s="38" t="s">
        <v>21714</v>
      </c>
      <c r="E3" s="38" t="s">
        <v>15250</v>
      </c>
      <c r="H3" s="76" t="s">
        <v>44368</v>
      </c>
    </row>
    <row r="4" spans="1:8" ht="14.4" x14ac:dyDescent="0.3">
      <c r="A4" s="109" t="s">
        <v>21123</v>
      </c>
      <c r="B4" s="95">
        <v>66857352.509999998</v>
      </c>
      <c r="D4" s="96" t="s">
        <v>2067</v>
      </c>
      <c r="E4" s="97">
        <v>45494267.079999998</v>
      </c>
    </row>
    <row r="5" spans="1:8" ht="14.4" x14ac:dyDescent="0.3">
      <c r="A5" s="109" t="s">
        <v>21124</v>
      </c>
      <c r="B5" s="95">
        <v>14917174.02</v>
      </c>
      <c r="D5" s="96" t="s">
        <v>2068</v>
      </c>
      <c r="E5" s="97">
        <v>3257235.48</v>
      </c>
    </row>
    <row r="6" spans="1:8" ht="14.4" x14ac:dyDescent="0.3">
      <c r="A6" s="109" t="s">
        <v>21125</v>
      </c>
      <c r="B6" s="95">
        <v>4961702.57</v>
      </c>
      <c r="D6" s="96" t="s">
        <v>2069</v>
      </c>
      <c r="E6" s="97">
        <v>11331181.369999999</v>
      </c>
    </row>
    <row r="7" spans="1:8" ht="14.4" x14ac:dyDescent="0.3">
      <c r="A7" s="109" t="s">
        <v>21126</v>
      </c>
      <c r="B7" s="95">
        <v>9470001.6500000004</v>
      </c>
      <c r="D7" s="96" t="s">
        <v>2070</v>
      </c>
      <c r="E7" s="97">
        <v>6774668.5800000001</v>
      </c>
    </row>
    <row r="8" spans="1:8" ht="14.4" x14ac:dyDescent="0.3">
      <c r="A8" s="109" t="s">
        <v>21127</v>
      </c>
      <c r="B8" s="95">
        <v>9594206.1300000008</v>
      </c>
      <c r="D8" s="96" t="s">
        <v>2071</v>
      </c>
      <c r="E8" s="97">
        <v>103845.31</v>
      </c>
    </row>
    <row r="9" spans="1:8" ht="14.4" x14ac:dyDescent="0.3">
      <c r="A9" s="109" t="s">
        <v>21128</v>
      </c>
      <c r="B9" s="95">
        <v>6435460.21</v>
      </c>
      <c r="D9" s="96" t="s">
        <v>2072</v>
      </c>
      <c r="E9" s="97">
        <v>597138.55000000005</v>
      </c>
    </row>
    <row r="10" spans="1:8" ht="14.4" x14ac:dyDescent="0.3">
      <c r="A10" s="109" t="s">
        <v>21129</v>
      </c>
      <c r="B10" s="95">
        <v>19453649.34</v>
      </c>
      <c r="D10" s="96" t="s">
        <v>34600</v>
      </c>
      <c r="E10" s="97">
        <v>109035.09</v>
      </c>
    </row>
    <row r="11" spans="1:8" ht="14.4" x14ac:dyDescent="0.3">
      <c r="A11" s="109" t="s">
        <v>21130</v>
      </c>
      <c r="B11" s="95">
        <v>4493562.95</v>
      </c>
      <c r="D11" s="96" t="s">
        <v>2073</v>
      </c>
      <c r="E11" s="97">
        <v>149186.16</v>
      </c>
    </row>
    <row r="12" spans="1:8" ht="14.4" x14ac:dyDescent="0.3">
      <c r="A12" s="109" t="s">
        <v>21131</v>
      </c>
      <c r="B12" s="95">
        <v>12896947.23</v>
      </c>
      <c r="D12" s="96" t="s">
        <v>2074</v>
      </c>
      <c r="E12" s="97">
        <v>67939.320000000007</v>
      </c>
    </row>
    <row r="13" spans="1:8" ht="14.4" x14ac:dyDescent="0.3">
      <c r="A13" s="109" t="s">
        <v>21132</v>
      </c>
      <c r="B13" s="95">
        <v>43576457.200000003</v>
      </c>
      <c r="D13" s="96" t="s">
        <v>2075</v>
      </c>
      <c r="E13" s="97">
        <v>239323.02</v>
      </c>
    </row>
    <row r="14" spans="1:8" ht="14.4" x14ac:dyDescent="0.3">
      <c r="A14" s="109" t="s">
        <v>21133</v>
      </c>
      <c r="B14" s="95">
        <v>75973965.189999998</v>
      </c>
      <c r="D14" s="96" t="s">
        <v>2076</v>
      </c>
      <c r="E14" s="97">
        <v>51526.55</v>
      </c>
    </row>
    <row r="15" spans="1:8" ht="14.4" x14ac:dyDescent="0.3">
      <c r="A15" s="109" t="s">
        <v>21134</v>
      </c>
      <c r="B15" s="95">
        <v>14403111.470000001</v>
      </c>
      <c r="D15" s="96" t="s">
        <v>2077</v>
      </c>
      <c r="E15" s="97">
        <v>4126540.89</v>
      </c>
    </row>
    <row r="16" spans="1:8" ht="14.4" x14ac:dyDescent="0.3">
      <c r="A16" s="109" t="s">
        <v>21135</v>
      </c>
      <c r="B16" s="95">
        <v>37978586.140000001</v>
      </c>
      <c r="D16" s="96" t="s">
        <v>27774</v>
      </c>
      <c r="E16" s="97">
        <v>98420.95</v>
      </c>
    </row>
    <row r="17" spans="1:5" ht="14.4" x14ac:dyDescent="0.3">
      <c r="A17" s="109" t="s">
        <v>21136</v>
      </c>
      <c r="B17" s="95">
        <v>99075601.239999995</v>
      </c>
      <c r="D17" s="96" t="s">
        <v>2078</v>
      </c>
      <c r="E17" s="97">
        <v>706.96</v>
      </c>
    </row>
    <row r="18" spans="1:5" ht="14.4" x14ac:dyDescent="0.3">
      <c r="A18" s="109" t="s">
        <v>21137</v>
      </c>
      <c r="B18" s="95">
        <v>16715672.25</v>
      </c>
      <c r="D18" s="96" t="s">
        <v>2079</v>
      </c>
      <c r="E18" s="97">
        <v>470878.22</v>
      </c>
    </row>
    <row r="19" spans="1:5" ht="14.4" x14ac:dyDescent="0.3">
      <c r="A19" s="109" t="s">
        <v>21138</v>
      </c>
      <c r="B19" s="95">
        <v>36821692.57</v>
      </c>
      <c r="D19" s="96" t="s">
        <v>2080</v>
      </c>
      <c r="E19" s="97">
        <v>66770.14</v>
      </c>
    </row>
    <row r="20" spans="1:5" ht="14.4" x14ac:dyDescent="0.3">
      <c r="A20" s="109" t="s">
        <v>21139</v>
      </c>
      <c r="B20" s="95">
        <v>6986404.75</v>
      </c>
      <c r="D20" s="96" t="s">
        <v>2081</v>
      </c>
      <c r="E20" s="97">
        <v>353980.13</v>
      </c>
    </row>
    <row r="21" spans="1:5" ht="14.4" x14ac:dyDescent="0.3">
      <c r="A21" s="109" t="s">
        <v>21140</v>
      </c>
      <c r="B21" s="95">
        <v>28195900.300000001</v>
      </c>
      <c r="D21" s="96" t="s">
        <v>2082</v>
      </c>
      <c r="E21" s="97">
        <v>1199139.2</v>
      </c>
    </row>
    <row r="22" spans="1:5" ht="14.4" x14ac:dyDescent="0.3">
      <c r="A22" s="109" t="s">
        <v>21141</v>
      </c>
      <c r="B22" s="95">
        <v>7036304.6500000004</v>
      </c>
      <c r="D22" s="96" t="s">
        <v>2083</v>
      </c>
      <c r="E22" s="97">
        <v>791545.34</v>
      </c>
    </row>
    <row r="23" spans="1:5" ht="14.4" x14ac:dyDescent="0.3">
      <c r="A23" s="109" t="s">
        <v>21142</v>
      </c>
      <c r="B23" s="95">
        <v>52775630.920000002</v>
      </c>
      <c r="D23" s="96" t="s">
        <v>38359</v>
      </c>
      <c r="E23" s="97">
        <v>2500000</v>
      </c>
    </row>
    <row r="24" spans="1:5" ht="14.4" x14ac:dyDescent="0.3">
      <c r="A24" s="109" t="s">
        <v>21143</v>
      </c>
      <c r="B24" s="95">
        <v>12263985.93</v>
      </c>
      <c r="D24" s="96" t="s">
        <v>30558</v>
      </c>
      <c r="E24" s="97">
        <v>2664725.42</v>
      </c>
    </row>
    <row r="25" spans="1:5" ht="14.4" x14ac:dyDescent="0.3">
      <c r="A25" s="109" t="s">
        <v>21144</v>
      </c>
      <c r="B25" s="95">
        <v>8502290.7200000007</v>
      </c>
      <c r="D25" s="96" t="s">
        <v>30559</v>
      </c>
      <c r="E25" s="97">
        <v>193830.51</v>
      </c>
    </row>
    <row r="26" spans="1:5" ht="15" customHeight="1" x14ac:dyDescent="0.3">
      <c r="A26" s="109" t="s">
        <v>21145</v>
      </c>
      <c r="B26" s="95">
        <v>23651905.550000001</v>
      </c>
      <c r="D26" s="96" t="s">
        <v>30560</v>
      </c>
      <c r="E26" s="97">
        <v>665307.63</v>
      </c>
    </row>
    <row r="27" spans="1:5" ht="14.4" x14ac:dyDescent="0.3">
      <c r="A27" s="109" t="s">
        <v>21146</v>
      </c>
      <c r="B27" s="95">
        <v>10883993.189999999</v>
      </c>
      <c r="D27" s="96" t="s">
        <v>30561</v>
      </c>
      <c r="E27" s="97">
        <v>449175.12</v>
      </c>
    </row>
    <row r="28" spans="1:5" ht="14.4" x14ac:dyDescent="0.3">
      <c r="A28" s="109" t="s">
        <v>21147</v>
      </c>
      <c r="B28" s="95">
        <v>6082016.5999999996</v>
      </c>
      <c r="D28" s="96" t="s">
        <v>2084</v>
      </c>
      <c r="E28" s="97">
        <v>3401181.48</v>
      </c>
    </row>
    <row r="29" spans="1:5" ht="14.4" x14ac:dyDescent="0.3">
      <c r="A29" s="109" t="s">
        <v>21148</v>
      </c>
      <c r="B29" s="95">
        <v>4473487.46</v>
      </c>
      <c r="D29" s="96" t="s">
        <v>2085</v>
      </c>
      <c r="E29" s="97">
        <v>1422884.53</v>
      </c>
    </row>
    <row r="30" spans="1:5" ht="14.4" x14ac:dyDescent="0.3">
      <c r="A30" s="109" t="s">
        <v>21149</v>
      </c>
      <c r="B30" s="95">
        <v>47092142.07</v>
      </c>
      <c r="D30" s="96" t="s">
        <v>23772</v>
      </c>
      <c r="E30" s="97">
        <v>13854.69</v>
      </c>
    </row>
    <row r="31" spans="1:5" ht="14.4" x14ac:dyDescent="0.3">
      <c r="A31" s="109" t="s">
        <v>21150</v>
      </c>
      <c r="B31" s="95">
        <v>16813302.920000002</v>
      </c>
      <c r="D31" s="96" t="s">
        <v>2086</v>
      </c>
      <c r="E31" s="97">
        <v>348685.73</v>
      </c>
    </row>
    <row r="32" spans="1:5" ht="14.4" x14ac:dyDescent="0.3">
      <c r="A32" s="109" t="s">
        <v>21151</v>
      </c>
      <c r="B32" s="95">
        <v>7104126.54</v>
      </c>
      <c r="D32" s="96" t="s">
        <v>2087</v>
      </c>
      <c r="E32" s="97">
        <v>1211037.94</v>
      </c>
    </row>
    <row r="33" spans="1:5" ht="14.4" x14ac:dyDescent="0.3">
      <c r="A33" s="109" t="s">
        <v>21152</v>
      </c>
      <c r="B33" s="95">
        <v>37930272.479999997</v>
      </c>
      <c r="D33" s="96" t="s">
        <v>2088</v>
      </c>
      <c r="E33" s="97">
        <v>447364.48</v>
      </c>
    </row>
    <row r="34" spans="1:5" ht="14.4" x14ac:dyDescent="0.3">
      <c r="A34" s="109" t="s">
        <v>21153</v>
      </c>
      <c r="B34" s="95">
        <v>128489297.25</v>
      </c>
      <c r="D34" s="96" t="s">
        <v>38360</v>
      </c>
      <c r="E34" s="97">
        <v>2734019.14</v>
      </c>
    </row>
    <row r="35" spans="1:5" ht="14.4" x14ac:dyDescent="0.3">
      <c r="A35" s="109" t="s">
        <v>21154</v>
      </c>
      <c r="B35" s="95">
        <v>15817170.82</v>
      </c>
      <c r="D35" s="96" t="s">
        <v>30562</v>
      </c>
      <c r="E35" s="97">
        <v>377313.65</v>
      </c>
    </row>
    <row r="36" spans="1:5" ht="14.4" x14ac:dyDescent="0.3">
      <c r="A36" s="109" t="s">
        <v>21155</v>
      </c>
      <c r="B36" s="95">
        <v>16139719.220000001</v>
      </c>
      <c r="D36" s="96" t="s">
        <v>30563</v>
      </c>
      <c r="E36" s="97">
        <v>224236.09</v>
      </c>
    </row>
    <row r="37" spans="1:5" ht="14.4" x14ac:dyDescent="0.3">
      <c r="A37" s="109" t="s">
        <v>21156</v>
      </c>
      <c r="B37" s="95">
        <v>59435867.390000001</v>
      </c>
      <c r="D37" s="96" t="s">
        <v>30564</v>
      </c>
      <c r="E37" s="97">
        <v>773784.29</v>
      </c>
    </row>
    <row r="38" spans="1:5" ht="14.4" x14ac:dyDescent="0.3">
      <c r="A38" s="109" t="s">
        <v>21157</v>
      </c>
      <c r="B38" s="95">
        <v>9402505.9299999997</v>
      </c>
      <c r="D38" s="96" t="s">
        <v>30565</v>
      </c>
      <c r="E38" s="97">
        <v>469629.49</v>
      </c>
    </row>
    <row r="39" spans="1:5" ht="14.4" x14ac:dyDescent="0.3">
      <c r="A39" s="109" t="s">
        <v>21158</v>
      </c>
      <c r="B39" s="95">
        <v>6640061.0300000003</v>
      </c>
      <c r="D39" s="96" t="s">
        <v>23773</v>
      </c>
      <c r="E39" s="97">
        <v>1810</v>
      </c>
    </row>
    <row r="40" spans="1:5" ht="14.4" x14ac:dyDescent="0.3">
      <c r="A40" s="109" t="s">
        <v>21159</v>
      </c>
      <c r="B40" s="95">
        <v>20856983.390000001</v>
      </c>
      <c r="D40" s="96" t="s">
        <v>2089</v>
      </c>
      <c r="E40" s="97">
        <v>1823378.91</v>
      </c>
    </row>
    <row r="41" spans="1:5" ht="14.4" x14ac:dyDescent="0.3">
      <c r="A41" s="109" t="s">
        <v>21160</v>
      </c>
      <c r="B41" s="95">
        <v>30753546.510000002</v>
      </c>
      <c r="D41" s="96" t="s">
        <v>2090</v>
      </c>
      <c r="E41" s="97">
        <v>574556</v>
      </c>
    </row>
    <row r="42" spans="1:5" ht="14.4" x14ac:dyDescent="0.3">
      <c r="A42" s="109" t="s">
        <v>21161</v>
      </c>
      <c r="B42" s="95">
        <v>93637060.689999998</v>
      </c>
      <c r="D42" s="96" t="s">
        <v>38361</v>
      </c>
      <c r="E42" s="97">
        <v>3156.5</v>
      </c>
    </row>
    <row r="43" spans="1:5" ht="14.4" x14ac:dyDescent="0.3">
      <c r="A43" s="109" t="s">
        <v>21162</v>
      </c>
      <c r="B43" s="95">
        <v>12759855.32</v>
      </c>
      <c r="D43" s="96" t="s">
        <v>2091</v>
      </c>
      <c r="E43" s="97">
        <v>818036.14</v>
      </c>
    </row>
    <row r="44" spans="1:5" ht="14.4" x14ac:dyDescent="0.3">
      <c r="A44" s="109" t="s">
        <v>21163</v>
      </c>
      <c r="B44" s="95">
        <v>163753542.65000001</v>
      </c>
      <c r="D44" s="96" t="s">
        <v>2092</v>
      </c>
      <c r="E44" s="97">
        <v>228575.08</v>
      </c>
    </row>
    <row r="45" spans="1:5" ht="14.4" x14ac:dyDescent="0.3">
      <c r="A45" s="109" t="s">
        <v>21164</v>
      </c>
      <c r="B45" s="95">
        <v>25465997</v>
      </c>
      <c r="D45" s="96" t="s">
        <v>2093</v>
      </c>
      <c r="E45" s="97">
        <v>812623.7</v>
      </c>
    </row>
    <row r="46" spans="1:5" ht="14.4" x14ac:dyDescent="0.3">
      <c r="A46" s="109" t="s">
        <v>21165</v>
      </c>
      <c r="B46" s="95">
        <v>80464330.019999996</v>
      </c>
      <c r="D46" s="96" t="s">
        <v>2094</v>
      </c>
      <c r="E46" s="97">
        <v>447546.43</v>
      </c>
    </row>
    <row r="47" spans="1:5" ht="14.4" x14ac:dyDescent="0.3">
      <c r="A47" s="109" t="s">
        <v>21166</v>
      </c>
      <c r="B47" s="95">
        <v>5102196.18</v>
      </c>
      <c r="D47" s="96" t="s">
        <v>2095</v>
      </c>
      <c r="E47" s="97">
        <v>359288.52</v>
      </c>
    </row>
    <row r="48" spans="1:5" ht="14.4" x14ac:dyDescent="0.3">
      <c r="A48" s="109" t="s">
        <v>21167</v>
      </c>
      <c r="B48" s="95">
        <v>3923777.23</v>
      </c>
      <c r="D48" s="96" t="s">
        <v>2096</v>
      </c>
      <c r="E48" s="97">
        <v>33298.11</v>
      </c>
    </row>
    <row r="49" spans="1:5" ht="14.4" x14ac:dyDescent="0.3">
      <c r="A49" s="109" t="s">
        <v>21168</v>
      </c>
      <c r="B49" s="95">
        <v>14197183.130000001</v>
      </c>
      <c r="D49" s="96" t="s">
        <v>2097</v>
      </c>
      <c r="E49" s="97">
        <v>26497.37</v>
      </c>
    </row>
    <row r="50" spans="1:5" ht="14.4" x14ac:dyDescent="0.3">
      <c r="A50" s="109" t="s">
        <v>21169</v>
      </c>
      <c r="B50" s="95">
        <v>8941743.3900000006</v>
      </c>
      <c r="D50" s="96" t="s">
        <v>2098</v>
      </c>
      <c r="E50" s="97">
        <v>954691.31</v>
      </c>
    </row>
    <row r="51" spans="1:5" ht="14.4" x14ac:dyDescent="0.3">
      <c r="A51" s="109" t="s">
        <v>21170</v>
      </c>
      <c r="B51" s="95">
        <v>183543272.63</v>
      </c>
      <c r="D51" s="96" t="s">
        <v>2099</v>
      </c>
      <c r="E51" s="97">
        <v>33963.33</v>
      </c>
    </row>
    <row r="52" spans="1:5" ht="14.4" x14ac:dyDescent="0.3">
      <c r="A52" s="109" t="s">
        <v>21171</v>
      </c>
      <c r="B52" s="95">
        <v>1661526.9</v>
      </c>
      <c r="D52" s="96" t="s">
        <v>2100</v>
      </c>
      <c r="E52" s="97">
        <v>102305.98</v>
      </c>
    </row>
    <row r="53" spans="1:5" ht="14.4" x14ac:dyDescent="0.3">
      <c r="A53" s="109" t="s">
        <v>21172</v>
      </c>
      <c r="B53" s="95">
        <v>9124598.7599999998</v>
      </c>
      <c r="D53" s="96" t="s">
        <v>2101</v>
      </c>
      <c r="E53" s="97">
        <v>313226.31</v>
      </c>
    </row>
    <row r="54" spans="1:5" ht="14.4" x14ac:dyDescent="0.3">
      <c r="A54" s="109" t="s">
        <v>21173</v>
      </c>
      <c r="B54" s="95">
        <v>0</v>
      </c>
      <c r="D54" s="96" t="s">
        <v>2102</v>
      </c>
      <c r="E54" s="97">
        <v>10652.97</v>
      </c>
    </row>
    <row r="55" spans="1:5" ht="14.4" x14ac:dyDescent="0.3">
      <c r="A55" s="109" t="s">
        <v>21174</v>
      </c>
      <c r="B55" s="95">
        <v>55594241.560000002</v>
      </c>
      <c r="D55" s="96" t="s">
        <v>38362</v>
      </c>
      <c r="E55" s="97">
        <v>106394.4</v>
      </c>
    </row>
    <row r="56" spans="1:5" ht="14.4" x14ac:dyDescent="0.3">
      <c r="A56" s="109" t="s">
        <v>21175</v>
      </c>
      <c r="B56" s="95">
        <v>22849532.300000001</v>
      </c>
      <c r="D56" s="96" t="s">
        <v>30566</v>
      </c>
      <c r="E56" s="97">
        <v>345</v>
      </c>
    </row>
    <row r="57" spans="1:5" ht="14.4" x14ac:dyDescent="0.3">
      <c r="A57" s="109" t="s">
        <v>21176</v>
      </c>
      <c r="B57" s="95">
        <v>44421294.890000001</v>
      </c>
      <c r="D57" s="96" t="s">
        <v>30567</v>
      </c>
      <c r="E57" s="97">
        <v>8165.73</v>
      </c>
    </row>
    <row r="58" spans="1:5" ht="14.4" x14ac:dyDescent="0.3">
      <c r="A58" s="109" t="s">
        <v>21177</v>
      </c>
      <c r="B58" s="95">
        <v>7099994.0899999999</v>
      </c>
      <c r="D58" s="96" t="s">
        <v>38363</v>
      </c>
      <c r="E58" s="97">
        <v>2318.0700000000002</v>
      </c>
    </row>
    <row r="59" spans="1:5" ht="14.4" x14ac:dyDescent="0.3">
      <c r="A59" s="109" t="s">
        <v>21178</v>
      </c>
      <c r="B59" s="95">
        <v>25075855.530000001</v>
      </c>
      <c r="D59" s="96" t="s">
        <v>30568</v>
      </c>
      <c r="E59" s="97">
        <v>47754</v>
      </c>
    </row>
    <row r="60" spans="1:5" ht="14.4" x14ac:dyDescent="0.3">
      <c r="A60" s="109" t="s">
        <v>21179</v>
      </c>
      <c r="B60" s="95">
        <v>2200700.9500000002</v>
      </c>
      <c r="D60" s="96" t="s">
        <v>30569</v>
      </c>
      <c r="E60" s="97">
        <v>313928.5</v>
      </c>
    </row>
    <row r="61" spans="1:5" ht="14.4" x14ac:dyDescent="0.3">
      <c r="A61" s="109" t="s">
        <v>21180</v>
      </c>
      <c r="B61" s="95">
        <v>58222305.170000002</v>
      </c>
      <c r="D61" s="96" t="s">
        <v>30570</v>
      </c>
      <c r="E61" s="97">
        <v>27376.81</v>
      </c>
    </row>
    <row r="62" spans="1:5" ht="14.4" x14ac:dyDescent="0.3">
      <c r="A62" s="109" t="s">
        <v>21181</v>
      </c>
      <c r="B62" s="95">
        <v>18922219.109999999</v>
      </c>
      <c r="D62" s="96" t="s">
        <v>30571</v>
      </c>
      <c r="E62" s="97">
        <v>67679.570000000007</v>
      </c>
    </row>
    <row r="63" spans="1:5" ht="14.4" x14ac:dyDescent="0.3">
      <c r="A63" s="109" t="s">
        <v>21182</v>
      </c>
      <c r="B63" s="95">
        <v>11927226.210000001</v>
      </c>
      <c r="D63" s="96" t="s">
        <v>30572</v>
      </c>
      <c r="E63" s="97">
        <v>5667.72</v>
      </c>
    </row>
    <row r="64" spans="1:5" ht="14.4" x14ac:dyDescent="0.3">
      <c r="A64" s="109" t="s">
        <v>21183</v>
      </c>
      <c r="B64" s="95">
        <v>94871251.840000004</v>
      </c>
      <c r="D64" s="96" t="s">
        <v>2103</v>
      </c>
      <c r="E64" s="97">
        <v>3396.3</v>
      </c>
    </row>
    <row r="65" spans="1:5" ht="14.4" x14ac:dyDescent="0.3">
      <c r="A65" s="109" t="s">
        <v>21184</v>
      </c>
      <c r="B65" s="95">
        <v>3625407.24</v>
      </c>
      <c r="D65" s="96" t="s">
        <v>38364</v>
      </c>
      <c r="E65" s="97">
        <v>117</v>
      </c>
    </row>
    <row r="66" spans="1:5" ht="14.4" x14ac:dyDescent="0.3">
      <c r="A66" s="109" t="s">
        <v>21185</v>
      </c>
      <c r="B66" s="95">
        <v>28807788.510000002</v>
      </c>
      <c r="D66" s="96" t="s">
        <v>28653</v>
      </c>
      <c r="E66" s="97">
        <v>15592.17</v>
      </c>
    </row>
    <row r="67" spans="1:5" ht="14.4" x14ac:dyDescent="0.3">
      <c r="A67" s="109" t="s">
        <v>21186</v>
      </c>
      <c r="B67" s="95">
        <v>26961776.890000001</v>
      </c>
      <c r="D67" s="96" t="s">
        <v>27775</v>
      </c>
      <c r="E67" s="97">
        <v>1210.8499999999999</v>
      </c>
    </row>
    <row r="68" spans="1:5" ht="14.4" x14ac:dyDescent="0.3">
      <c r="A68" s="109" t="s">
        <v>21187</v>
      </c>
      <c r="B68" s="95">
        <v>40150021.82</v>
      </c>
      <c r="D68" s="96" t="s">
        <v>34601</v>
      </c>
      <c r="E68" s="97">
        <v>955.08</v>
      </c>
    </row>
    <row r="69" spans="1:5" ht="14.4" x14ac:dyDescent="0.3">
      <c r="A69" s="109" t="s">
        <v>21188</v>
      </c>
      <c r="B69" s="95">
        <v>16100734.49</v>
      </c>
      <c r="D69" s="96" t="s">
        <v>23063</v>
      </c>
      <c r="E69" s="97">
        <v>17330.61</v>
      </c>
    </row>
    <row r="70" spans="1:5" ht="14.4" x14ac:dyDescent="0.3">
      <c r="A70" s="109" t="s">
        <v>21189</v>
      </c>
      <c r="B70" s="95">
        <v>7641203.9900000002</v>
      </c>
      <c r="D70" s="96" t="s">
        <v>30573</v>
      </c>
      <c r="E70" s="97">
        <v>3975.62</v>
      </c>
    </row>
    <row r="71" spans="1:5" ht="14.4" x14ac:dyDescent="0.3">
      <c r="A71" s="109" t="s">
        <v>21190</v>
      </c>
      <c r="B71" s="95">
        <v>8564316.5999999996</v>
      </c>
      <c r="D71" s="96" t="s">
        <v>34602</v>
      </c>
      <c r="E71" s="97">
        <v>1498.77</v>
      </c>
    </row>
    <row r="72" spans="1:5" ht="14.4" x14ac:dyDescent="0.3">
      <c r="A72" s="109" t="s">
        <v>21191</v>
      </c>
      <c r="B72" s="95">
        <v>19317921.800000001</v>
      </c>
      <c r="D72" s="96" t="s">
        <v>2104</v>
      </c>
      <c r="E72" s="97">
        <v>4749153.8</v>
      </c>
    </row>
    <row r="73" spans="1:5" ht="14.4" x14ac:dyDescent="0.3">
      <c r="A73" s="109" t="s">
        <v>21192</v>
      </c>
      <c r="B73" s="95">
        <v>438661955.13</v>
      </c>
      <c r="D73" s="96" t="s">
        <v>2105</v>
      </c>
      <c r="E73" s="97">
        <v>460563.3</v>
      </c>
    </row>
    <row r="74" spans="1:5" ht="14.4" x14ac:dyDescent="0.3">
      <c r="A74" s="109" t="s">
        <v>21193</v>
      </c>
      <c r="B74" s="95">
        <v>6022211.79</v>
      </c>
      <c r="D74" s="96" t="s">
        <v>2106</v>
      </c>
      <c r="E74" s="97">
        <v>163237.5</v>
      </c>
    </row>
    <row r="75" spans="1:5" ht="14.4" x14ac:dyDescent="0.3">
      <c r="A75" s="109" t="s">
        <v>21194</v>
      </c>
      <c r="B75" s="95">
        <v>10961925.5</v>
      </c>
      <c r="D75" s="96" t="s">
        <v>30574</v>
      </c>
      <c r="E75" s="97">
        <v>9166.5</v>
      </c>
    </row>
    <row r="76" spans="1:5" ht="14.4" x14ac:dyDescent="0.3">
      <c r="A76" s="109" t="s">
        <v>21195</v>
      </c>
      <c r="B76" s="95">
        <v>35570830.340000004</v>
      </c>
      <c r="D76" s="96" t="s">
        <v>2107</v>
      </c>
      <c r="E76" s="97">
        <v>387531.48</v>
      </c>
    </row>
    <row r="77" spans="1:5" ht="14.4" x14ac:dyDescent="0.3">
      <c r="A77" s="109" t="s">
        <v>21196</v>
      </c>
      <c r="B77" s="95">
        <v>43841813.810000002</v>
      </c>
      <c r="D77" s="96" t="s">
        <v>2108</v>
      </c>
      <c r="E77" s="97">
        <v>1299822.29</v>
      </c>
    </row>
    <row r="78" spans="1:5" ht="14.4" x14ac:dyDescent="0.3">
      <c r="A78" s="109" t="s">
        <v>21197</v>
      </c>
      <c r="B78" s="95">
        <v>83355915.379999995</v>
      </c>
      <c r="D78" s="96" t="s">
        <v>2109</v>
      </c>
      <c r="E78" s="97">
        <v>680901.46</v>
      </c>
    </row>
    <row r="79" spans="1:5" ht="14.4" x14ac:dyDescent="0.3">
      <c r="A79" s="109" t="s">
        <v>21198</v>
      </c>
      <c r="B79" s="95">
        <v>2851903.96</v>
      </c>
      <c r="D79" s="96" t="s">
        <v>2110</v>
      </c>
      <c r="E79" s="97">
        <v>41500.44</v>
      </c>
    </row>
    <row r="80" spans="1:5" ht="14.4" x14ac:dyDescent="0.3">
      <c r="A80" s="109" t="s">
        <v>21199</v>
      </c>
      <c r="B80" s="95">
        <v>83643660.090000004</v>
      </c>
      <c r="D80" s="96" t="s">
        <v>15251</v>
      </c>
      <c r="E80" s="97">
        <v>56873.760000000002</v>
      </c>
    </row>
    <row r="81" spans="1:5" ht="14.4" x14ac:dyDescent="0.3">
      <c r="A81" s="109" t="s">
        <v>21200</v>
      </c>
      <c r="B81" s="95">
        <v>23707696.91</v>
      </c>
      <c r="D81" s="96" t="s">
        <v>34603</v>
      </c>
      <c r="E81" s="97">
        <v>2800</v>
      </c>
    </row>
    <row r="82" spans="1:5" ht="14.4" x14ac:dyDescent="0.3">
      <c r="A82" s="109" t="s">
        <v>21201</v>
      </c>
      <c r="B82" s="95">
        <v>39861767.200000003</v>
      </c>
      <c r="D82" s="96" t="s">
        <v>34604</v>
      </c>
      <c r="E82" s="97">
        <v>9500</v>
      </c>
    </row>
    <row r="83" spans="1:5" ht="14.4" x14ac:dyDescent="0.3">
      <c r="A83" s="109" t="s">
        <v>21202</v>
      </c>
      <c r="B83" s="95">
        <v>4103080.81</v>
      </c>
      <c r="D83" s="96" t="s">
        <v>30575</v>
      </c>
      <c r="E83" s="97">
        <v>27.57</v>
      </c>
    </row>
    <row r="84" spans="1:5" ht="14.4" x14ac:dyDescent="0.3">
      <c r="A84" s="109" t="s">
        <v>21203</v>
      </c>
      <c r="B84" s="95">
        <v>7094710.8300000001</v>
      </c>
      <c r="D84" s="96" t="s">
        <v>2111</v>
      </c>
      <c r="E84" s="97">
        <v>8167.76</v>
      </c>
    </row>
    <row r="85" spans="1:5" ht="14.4" x14ac:dyDescent="0.3">
      <c r="A85" s="109" t="s">
        <v>21204</v>
      </c>
      <c r="B85" s="95">
        <v>36719990.560000002</v>
      </c>
      <c r="D85" s="96" t="s">
        <v>2112</v>
      </c>
      <c r="E85" s="97">
        <v>27697.54</v>
      </c>
    </row>
    <row r="86" spans="1:5" ht="14.4" x14ac:dyDescent="0.3">
      <c r="A86" s="109" t="s">
        <v>21205</v>
      </c>
      <c r="B86" s="95">
        <v>5830904.8300000001</v>
      </c>
      <c r="D86" s="96" t="s">
        <v>2113</v>
      </c>
      <c r="E86" s="97">
        <v>15114</v>
      </c>
    </row>
    <row r="87" spans="1:5" ht="14.4" x14ac:dyDescent="0.3">
      <c r="A87" s="109" t="s">
        <v>21206</v>
      </c>
      <c r="B87" s="95">
        <v>13355290.560000001</v>
      </c>
      <c r="D87" s="96" t="s">
        <v>2114</v>
      </c>
      <c r="E87" s="97">
        <v>242.47</v>
      </c>
    </row>
    <row r="88" spans="1:5" ht="14.4" x14ac:dyDescent="0.3">
      <c r="A88" s="109" t="s">
        <v>21207</v>
      </c>
      <c r="B88" s="95">
        <v>69774277.640000001</v>
      </c>
      <c r="D88" s="96" t="s">
        <v>34605</v>
      </c>
      <c r="E88" s="97">
        <v>2861.76</v>
      </c>
    </row>
    <row r="89" spans="1:5" ht="14.4" x14ac:dyDescent="0.3">
      <c r="A89" s="109" t="s">
        <v>21208</v>
      </c>
      <c r="B89" s="95">
        <v>7513207.8200000003</v>
      </c>
      <c r="D89" s="96" t="s">
        <v>2115</v>
      </c>
      <c r="E89" s="97">
        <v>6981.92</v>
      </c>
    </row>
    <row r="90" spans="1:5" ht="14.4" x14ac:dyDescent="0.3">
      <c r="A90" s="109" t="s">
        <v>21209</v>
      </c>
      <c r="B90" s="95">
        <v>50015891.890000001</v>
      </c>
      <c r="D90" s="96" t="s">
        <v>2116</v>
      </c>
      <c r="E90" s="97">
        <v>10042.74</v>
      </c>
    </row>
    <row r="91" spans="1:5" ht="14.4" x14ac:dyDescent="0.3">
      <c r="A91" s="109" t="s">
        <v>21210</v>
      </c>
      <c r="B91" s="95">
        <v>14410834.529999999</v>
      </c>
      <c r="D91" s="96" t="s">
        <v>30576</v>
      </c>
      <c r="E91" s="97">
        <v>19378.45</v>
      </c>
    </row>
    <row r="92" spans="1:5" ht="14.4" x14ac:dyDescent="0.3">
      <c r="A92" s="109" t="s">
        <v>21211</v>
      </c>
      <c r="B92" s="95">
        <v>20915893</v>
      </c>
      <c r="D92" s="96" t="s">
        <v>2117</v>
      </c>
      <c r="E92" s="97">
        <v>35.869999999999997</v>
      </c>
    </row>
    <row r="93" spans="1:5" ht="14.4" x14ac:dyDescent="0.3">
      <c r="A93" s="109" t="s">
        <v>21212</v>
      </c>
      <c r="B93" s="95">
        <v>61777188.630000003</v>
      </c>
      <c r="D93" s="96" t="s">
        <v>15252</v>
      </c>
      <c r="E93" s="97">
        <v>75334.740000000005</v>
      </c>
    </row>
    <row r="94" spans="1:5" ht="14.4" x14ac:dyDescent="0.3">
      <c r="A94" s="109" t="s">
        <v>21213</v>
      </c>
      <c r="B94" s="95">
        <v>36630638.420000002</v>
      </c>
      <c r="D94" s="96" t="s">
        <v>30577</v>
      </c>
      <c r="E94" s="97">
        <v>785.5</v>
      </c>
    </row>
    <row r="95" spans="1:5" ht="14.4" x14ac:dyDescent="0.3">
      <c r="A95" s="109" t="s">
        <v>37653</v>
      </c>
      <c r="B95" s="95">
        <v>0</v>
      </c>
      <c r="D95" s="96" t="s">
        <v>2118</v>
      </c>
      <c r="E95" s="97">
        <v>502014.01</v>
      </c>
    </row>
    <row r="96" spans="1:5" ht="14.4" x14ac:dyDescent="0.3">
      <c r="A96" s="109" t="s">
        <v>21214</v>
      </c>
      <c r="B96" s="95">
        <v>25006608.93</v>
      </c>
      <c r="D96" s="96" t="s">
        <v>30578</v>
      </c>
      <c r="E96" s="97">
        <v>26556.36</v>
      </c>
    </row>
    <row r="97" spans="1:5" ht="14.4" x14ac:dyDescent="0.3">
      <c r="A97" s="109" t="s">
        <v>21215</v>
      </c>
      <c r="B97" s="95">
        <v>25774941.91</v>
      </c>
      <c r="D97" s="96" t="s">
        <v>2119</v>
      </c>
      <c r="E97" s="97">
        <v>46692.44</v>
      </c>
    </row>
    <row r="98" spans="1:5" ht="14.4" x14ac:dyDescent="0.3">
      <c r="A98" s="109" t="s">
        <v>21216</v>
      </c>
      <c r="B98" s="95">
        <v>9852666.3499999996</v>
      </c>
      <c r="D98" s="96" t="s">
        <v>38365</v>
      </c>
      <c r="E98" s="97">
        <v>28630.67</v>
      </c>
    </row>
    <row r="99" spans="1:5" ht="14.4" x14ac:dyDescent="0.3">
      <c r="A99" s="109" t="s">
        <v>21217</v>
      </c>
      <c r="B99" s="95">
        <v>18346454.440000001</v>
      </c>
      <c r="D99" s="96" t="s">
        <v>2120</v>
      </c>
      <c r="E99" s="97">
        <v>266180</v>
      </c>
    </row>
    <row r="100" spans="1:5" ht="14.4" x14ac:dyDescent="0.3">
      <c r="A100" s="109" t="s">
        <v>21218</v>
      </c>
      <c r="B100" s="95">
        <v>29036978.309999999</v>
      </c>
      <c r="D100" s="96" t="s">
        <v>38366</v>
      </c>
      <c r="E100" s="97">
        <v>17100</v>
      </c>
    </row>
    <row r="101" spans="1:5" ht="14.4" x14ac:dyDescent="0.3">
      <c r="A101" s="109" t="s">
        <v>21219</v>
      </c>
      <c r="B101" s="95">
        <v>19060317.48</v>
      </c>
      <c r="D101" s="96" t="s">
        <v>15253</v>
      </c>
      <c r="E101" s="97">
        <v>364675.15</v>
      </c>
    </row>
    <row r="102" spans="1:5" ht="14.4" x14ac:dyDescent="0.3">
      <c r="A102" s="109" t="s">
        <v>21220</v>
      </c>
      <c r="B102" s="95">
        <v>24918756.399999999</v>
      </c>
      <c r="D102" s="96" t="s">
        <v>15254</v>
      </c>
      <c r="E102" s="97">
        <v>28678.36</v>
      </c>
    </row>
    <row r="103" spans="1:5" ht="14.4" x14ac:dyDescent="0.3">
      <c r="A103" s="109" t="s">
        <v>21221</v>
      </c>
      <c r="B103" s="95">
        <v>4208752.03</v>
      </c>
      <c r="D103" s="96" t="s">
        <v>15255</v>
      </c>
      <c r="E103" s="97">
        <v>84161.46</v>
      </c>
    </row>
    <row r="104" spans="1:5" ht="14.4" x14ac:dyDescent="0.3">
      <c r="A104" s="109" t="s">
        <v>21222</v>
      </c>
      <c r="B104" s="95">
        <v>6035322.5099999998</v>
      </c>
      <c r="D104" s="96" t="s">
        <v>38367</v>
      </c>
      <c r="E104" s="97">
        <v>1702.5</v>
      </c>
    </row>
    <row r="105" spans="1:5" ht="14.4" x14ac:dyDescent="0.3">
      <c r="A105" s="109" t="s">
        <v>21223</v>
      </c>
      <c r="B105" s="95">
        <v>6385691.5899999999</v>
      </c>
      <c r="D105" s="96" t="s">
        <v>2121</v>
      </c>
      <c r="E105" s="97">
        <v>3469170.21</v>
      </c>
    </row>
    <row r="106" spans="1:5" ht="14.4" x14ac:dyDescent="0.3">
      <c r="A106" s="109" t="s">
        <v>21224</v>
      </c>
      <c r="B106" s="95">
        <v>11367828.08</v>
      </c>
      <c r="D106" s="96" t="s">
        <v>34606</v>
      </c>
      <c r="E106" s="97">
        <v>67587.509999999995</v>
      </c>
    </row>
    <row r="107" spans="1:5" ht="14.4" x14ac:dyDescent="0.3">
      <c r="A107" s="109" t="s">
        <v>21225</v>
      </c>
      <c r="B107" s="95">
        <v>1658334.12</v>
      </c>
      <c r="D107" s="96" t="s">
        <v>2122</v>
      </c>
      <c r="E107" s="97">
        <v>203854.33</v>
      </c>
    </row>
    <row r="108" spans="1:5" ht="14.4" x14ac:dyDescent="0.3">
      <c r="A108" s="109" t="s">
        <v>21226</v>
      </c>
      <c r="B108" s="95">
        <v>124069961.23</v>
      </c>
      <c r="D108" s="96" t="s">
        <v>38368</v>
      </c>
      <c r="E108" s="97">
        <v>5670.42</v>
      </c>
    </row>
    <row r="109" spans="1:5" ht="14.4" x14ac:dyDescent="0.3">
      <c r="A109" s="109" t="s">
        <v>21227</v>
      </c>
      <c r="B109" s="95">
        <v>8056300.7699999996</v>
      </c>
      <c r="D109" s="96" t="s">
        <v>23774</v>
      </c>
      <c r="E109" s="97">
        <v>1724200</v>
      </c>
    </row>
    <row r="110" spans="1:5" ht="14.4" x14ac:dyDescent="0.3">
      <c r="A110" s="109" t="s">
        <v>21228</v>
      </c>
      <c r="B110" s="95">
        <v>452187494.32999998</v>
      </c>
      <c r="D110" s="96" t="s">
        <v>38369</v>
      </c>
      <c r="E110" s="97">
        <v>591846.15</v>
      </c>
    </row>
    <row r="111" spans="1:5" ht="14.4" x14ac:dyDescent="0.3">
      <c r="A111" s="109" t="s">
        <v>21229</v>
      </c>
      <c r="B111" s="95">
        <v>33287.39</v>
      </c>
      <c r="D111" s="96" t="s">
        <v>34607</v>
      </c>
      <c r="E111" s="97">
        <v>260596.29</v>
      </c>
    </row>
    <row r="112" spans="1:5" ht="14.4" x14ac:dyDescent="0.3">
      <c r="A112" s="109" t="s">
        <v>21230</v>
      </c>
      <c r="B112" s="95">
        <v>2005466.89</v>
      </c>
      <c r="D112" s="96" t="s">
        <v>2123</v>
      </c>
      <c r="E112" s="97">
        <v>134187.35</v>
      </c>
    </row>
    <row r="113" spans="1:5" ht="14.4" x14ac:dyDescent="0.3">
      <c r="A113" s="109" t="s">
        <v>21231</v>
      </c>
      <c r="B113" s="95">
        <v>17340056.329999998</v>
      </c>
      <c r="D113" s="96" t="s">
        <v>27776</v>
      </c>
      <c r="E113" s="97">
        <v>101094.68</v>
      </c>
    </row>
    <row r="114" spans="1:5" ht="14.4" x14ac:dyDescent="0.3">
      <c r="A114" s="109" t="s">
        <v>21232</v>
      </c>
      <c r="B114" s="95">
        <v>49745835.560000002</v>
      </c>
      <c r="D114" s="96" t="s">
        <v>2124</v>
      </c>
      <c r="E114" s="97">
        <v>78135.27</v>
      </c>
    </row>
    <row r="115" spans="1:5" ht="14.4" x14ac:dyDescent="0.3">
      <c r="A115" s="109" t="s">
        <v>21233</v>
      </c>
      <c r="B115" s="95">
        <v>27599530.920000002</v>
      </c>
      <c r="D115" s="96" t="s">
        <v>2125</v>
      </c>
      <c r="E115" s="97">
        <v>272075.8</v>
      </c>
    </row>
    <row r="116" spans="1:5" ht="14.4" x14ac:dyDescent="0.3">
      <c r="A116" s="109" t="s">
        <v>21234</v>
      </c>
      <c r="B116" s="95">
        <v>29825186.960000001</v>
      </c>
      <c r="D116" s="96" t="s">
        <v>2126</v>
      </c>
      <c r="E116" s="97">
        <v>41443.46</v>
      </c>
    </row>
    <row r="117" spans="1:5" ht="14.4" x14ac:dyDescent="0.3">
      <c r="A117" s="109" t="s">
        <v>21235</v>
      </c>
      <c r="B117" s="95">
        <v>17416296.57</v>
      </c>
      <c r="D117" s="96" t="s">
        <v>2127</v>
      </c>
      <c r="E117" s="97">
        <v>4595084.05</v>
      </c>
    </row>
    <row r="118" spans="1:5" ht="14.4" x14ac:dyDescent="0.3">
      <c r="A118" s="109" t="s">
        <v>21236</v>
      </c>
      <c r="B118" s="95">
        <v>7519342.7000000002</v>
      </c>
      <c r="D118" s="96" t="s">
        <v>2128</v>
      </c>
      <c r="E118" s="97">
        <v>228.97</v>
      </c>
    </row>
    <row r="119" spans="1:5" ht="14.4" x14ac:dyDescent="0.3">
      <c r="A119" s="109" t="s">
        <v>177</v>
      </c>
      <c r="B119" s="95">
        <v>1317994</v>
      </c>
      <c r="D119" s="96" t="s">
        <v>2129</v>
      </c>
      <c r="E119" s="97">
        <v>37490.370000000003</v>
      </c>
    </row>
    <row r="120" spans="1:5" ht="14.4" x14ac:dyDescent="0.3">
      <c r="A120" s="109" t="s">
        <v>178</v>
      </c>
      <c r="B120" s="95">
        <v>732357</v>
      </c>
      <c r="D120" s="96" t="s">
        <v>2130</v>
      </c>
      <c r="E120" s="97">
        <v>353726.92</v>
      </c>
    </row>
    <row r="121" spans="1:5" ht="14.4" x14ac:dyDescent="0.3">
      <c r="A121" s="109" t="s">
        <v>179</v>
      </c>
      <c r="B121" s="95">
        <v>570035</v>
      </c>
      <c r="D121" s="96" t="s">
        <v>2131</v>
      </c>
      <c r="E121" s="97">
        <v>1130161.8600000001</v>
      </c>
    </row>
    <row r="122" spans="1:5" ht="14.4" x14ac:dyDescent="0.3">
      <c r="A122" s="109" t="s">
        <v>180</v>
      </c>
      <c r="B122" s="95">
        <v>665799</v>
      </c>
      <c r="D122" s="96" t="s">
        <v>2132</v>
      </c>
      <c r="E122" s="97">
        <v>1048179.83</v>
      </c>
    </row>
    <row r="123" spans="1:5" ht="14.4" x14ac:dyDescent="0.3">
      <c r="A123" s="109" t="s">
        <v>181</v>
      </c>
      <c r="B123" s="95">
        <v>674181</v>
      </c>
      <c r="D123" s="96" t="s">
        <v>26532</v>
      </c>
      <c r="E123" s="97">
        <v>11613.95</v>
      </c>
    </row>
    <row r="124" spans="1:5" ht="14.4" x14ac:dyDescent="0.3">
      <c r="A124" s="109" t="s">
        <v>182</v>
      </c>
      <c r="B124" s="95">
        <v>689240</v>
      </c>
      <c r="D124" s="96" t="s">
        <v>26533</v>
      </c>
      <c r="E124" s="97">
        <v>888.47</v>
      </c>
    </row>
    <row r="125" spans="1:5" ht="14.4" x14ac:dyDescent="0.3">
      <c r="A125" s="109" t="s">
        <v>183</v>
      </c>
      <c r="B125" s="95">
        <v>975680</v>
      </c>
      <c r="D125" s="96" t="s">
        <v>26534</v>
      </c>
      <c r="E125" s="97">
        <v>2905.81</v>
      </c>
    </row>
    <row r="126" spans="1:5" ht="14.4" x14ac:dyDescent="0.3">
      <c r="A126" s="109" t="s">
        <v>184</v>
      </c>
      <c r="B126" s="95">
        <v>774548</v>
      </c>
      <c r="D126" s="96" t="s">
        <v>38370</v>
      </c>
      <c r="E126" s="97">
        <v>60189.5</v>
      </c>
    </row>
    <row r="127" spans="1:5" ht="14.4" x14ac:dyDescent="0.3">
      <c r="A127" s="109" t="s">
        <v>185</v>
      </c>
      <c r="B127" s="95">
        <v>958826</v>
      </c>
      <c r="D127" s="96" t="s">
        <v>2133</v>
      </c>
      <c r="E127" s="97">
        <v>8163.99</v>
      </c>
    </row>
    <row r="128" spans="1:5" ht="14.4" x14ac:dyDescent="0.3">
      <c r="A128" s="109" t="s">
        <v>186</v>
      </c>
      <c r="B128" s="95">
        <v>922586</v>
      </c>
      <c r="D128" s="96" t="s">
        <v>2134</v>
      </c>
      <c r="E128" s="97">
        <v>4481.41</v>
      </c>
    </row>
    <row r="129" spans="1:5" ht="14.4" x14ac:dyDescent="0.3">
      <c r="A129" s="109" t="s">
        <v>187</v>
      </c>
      <c r="B129" s="95">
        <v>1475642</v>
      </c>
      <c r="D129" s="96" t="s">
        <v>2135</v>
      </c>
      <c r="E129" s="97">
        <v>14820.01</v>
      </c>
    </row>
    <row r="130" spans="1:5" ht="14.4" x14ac:dyDescent="0.3">
      <c r="A130" s="109" t="s">
        <v>188</v>
      </c>
      <c r="B130" s="95">
        <v>577196</v>
      </c>
      <c r="D130" s="96" t="s">
        <v>2136</v>
      </c>
      <c r="E130" s="97">
        <v>7345.09</v>
      </c>
    </row>
    <row r="131" spans="1:5" ht="14.4" x14ac:dyDescent="0.3">
      <c r="A131" s="109" t="s">
        <v>189</v>
      </c>
      <c r="B131" s="95">
        <v>1093139</v>
      </c>
      <c r="D131" s="96" t="s">
        <v>2137</v>
      </c>
      <c r="E131" s="97">
        <v>1044842.46</v>
      </c>
    </row>
    <row r="132" spans="1:5" ht="14.4" x14ac:dyDescent="0.3">
      <c r="A132" s="109" t="s">
        <v>190</v>
      </c>
      <c r="B132" s="95">
        <v>1239582</v>
      </c>
      <c r="D132" s="96" t="s">
        <v>27777</v>
      </c>
      <c r="E132" s="97">
        <v>493431.7</v>
      </c>
    </row>
    <row r="133" spans="1:5" ht="14.4" x14ac:dyDescent="0.3">
      <c r="A133" s="109" t="s">
        <v>191</v>
      </c>
      <c r="B133" s="95">
        <v>577398.64</v>
      </c>
      <c r="D133" s="96" t="s">
        <v>34608</v>
      </c>
      <c r="E133" s="97">
        <v>541832.67000000004</v>
      </c>
    </row>
    <row r="134" spans="1:5" ht="14.4" x14ac:dyDescent="0.3">
      <c r="A134" s="109" t="s">
        <v>192</v>
      </c>
      <c r="B134" s="95">
        <v>994674</v>
      </c>
      <c r="D134" s="96" t="s">
        <v>28654</v>
      </c>
      <c r="E134" s="97">
        <v>135953.62</v>
      </c>
    </row>
    <row r="135" spans="1:5" ht="14.4" x14ac:dyDescent="0.3">
      <c r="A135" s="109" t="s">
        <v>193</v>
      </c>
      <c r="B135" s="95">
        <v>562760</v>
      </c>
      <c r="D135" s="96" t="s">
        <v>38371</v>
      </c>
      <c r="E135" s="97">
        <v>208943.01</v>
      </c>
    </row>
    <row r="136" spans="1:5" ht="14.4" x14ac:dyDescent="0.3">
      <c r="A136" s="109" t="s">
        <v>194</v>
      </c>
      <c r="B136" s="95">
        <v>835113</v>
      </c>
      <c r="D136" s="96" t="s">
        <v>38372</v>
      </c>
      <c r="E136" s="97">
        <v>877991.95</v>
      </c>
    </row>
    <row r="137" spans="1:5" ht="14.4" x14ac:dyDescent="0.3">
      <c r="A137" s="109" t="s">
        <v>195</v>
      </c>
      <c r="B137" s="95">
        <v>714487</v>
      </c>
      <c r="D137" s="96" t="s">
        <v>38373</v>
      </c>
      <c r="E137" s="97">
        <v>1200000</v>
      </c>
    </row>
    <row r="138" spans="1:5" ht="14.4" x14ac:dyDescent="0.3">
      <c r="A138" s="109" t="s">
        <v>196</v>
      </c>
      <c r="B138" s="95">
        <v>1122858</v>
      </c>
      <c r="D138" s="96" t="s">
        <v>30579</v>
      </c>
      <c r="E138" s="97">
        <v>328.97</v>
      </c>
    </row>
    <row r="139" spans="1:5" ht="14.4" x14ac:dyDescent="0.3">
      <c r="A139" s="109" t="s">
        <v>197</v>
      </c>
      <c r="B139" s="95">
        <v>582681</v>
      </c>
      <c r="D139" s="96" t="s">
        <v>2138</v>
      </c>
      <c r="E139" s="97">
        <v>317133.14</v>
      </c>
    </row>
    <row r="140" spans="1:5" ht="14.4" x14ac:dyDescent="0.3">
      <c r="A140" s="109" t="s">
        <v>198</v>
      </c>
      <c r="B140" s="95">
        <v>531950</v>
      </c>
      <c r="D140" s="96" t="s">
        <v>2139</v>
      </c>
      <c r="E140" s="97">
        <v>769801.47</v>
      </c>
    </row>
    <row r="141" spans="1:5" ht="14.4" x14ac:dyDescent="0.3">
      <c r="A141" s="109" t="s">
        <v>199</v>
      </c>
      <c r="B141" s="95">
        <v>799080</v>
      </c>
      <c r="D141" s="96" t="s">
        <v>2140</v>
      </c>
      <c r="E141" s="97">
        <v>197353.01</v>
      </c>
    </row>
    <row r="142" spans="1:5" ht="14.4" x14ac:dyDescent="0.3">
      <c r="A142" s="109" t="s">
        <v>200</v>
      </c>
      <c r="B142" s="95">
        <v>666688</v>
      </c>
      <c r="D142" s="96" t="s">
        <v>26535</v>
      </c>
      <c r="E142" s="97">
        <v>111428.52</v>
      </c>
    </row>
    <row r="143" spans="1:5" ht="14.4" x14ac:dyDescent="0.3">
      <c r="A143" s="109" t="s">
        <v>201</v>
      </c>
      <c r="B143" s="95">
        <v>713317</v>
      </c>
      <c r="D143" s="96" t="s">
        <v>2141</v>
      </c>
      <c r="E143" s="97">
        <v>6304627.4800000004</v>
      </c>
    </row>
    <row r="144" spans="1:5" ht="14.4" x14ac:dyDescent="0.3">
      <c r="A144" s="109" t="s">
        <v>202</v>
      </c>
      <c r="B144" s="95">
        <v>568559.16</v>
      </c>
      <c r="D144" s="96" t="s">
        <v>30580</v>
      </c>
      <c r="E144" s="97">
        <v>332.02</v>
      </c>
    </row>
    <row r="145" spans="1:5" ht="14.4" x14ac:dyDescent="0.3">
      <c r="A145" s="109" t="s">
        <v>203</v>
      </c>
      <c r="B145" s="95">
        <v>1212314</v>
      </c>
      <c r="D145" s="96" t="s">
        <v>2142</v>
      </c>
      <c r="E145" s="97">
        <v>92635.05</v>
      </c>
    </row>
    <row r="146" spans="1:5" ht="14.4" x14ac:dyDescent="0.3">
      <c r="A146" s="109" t="s">
        <v>204</v>
      </c>
      <c r="B146" s="95">
        <v>821484</v>
      </c>
      <c r="D146" s="96" t="s">
        <v>2143</v>
      </c>
      <c r="E146" s="97">
        <v>1584227.35</v>
      </c>
    </row>
    <row r="147" spans="1:5" ht="14.4" x14ac:dyDescent="0.3">
      <c r="A147" s="109" t="s">
        <v>205</v>
      </c>
      <c r="B147" s="95">
        <v>522666.44</v>
      </c>
      <c r="D147" s="96" t="s">
        <v>2144</v>
      </c>
      <c r="E147" s="97">
        <v>231671.22</v>
      </c>
    </row>
    <row r="148" spans="1:5" ht="14.4" x14ac:dyDescent="0.3">
      <c r="A148" s="109" t="s">
        <v>206</v>
      </c>
      <c r="B148" s="95">
        <v>1099309</v>
      </c>
      <c r="D148" s="96" t="s">
        <v>28655</v>
      </c>
      <c r="E148" s="97">
        <v>55247.91</v>
      </c>
    </row>
    <row r="149" spans="1:5" ht="14.4" x14ac:dyDescent="0.3">
      <c r="A149" s="109" t="s">
        <v>207</v>
      </c>
      <c r="B149" s="95">
        <v>2356388</v>
      </c>
      <c r="D149" s="96" t="s">
        <v>2145</v>
      </c>
      <c r="E149" s="97">
        <v>28208.1</v>
      </c>
    </row>
    <row r="150" spans="1:5" ht="14.4" x14ac:dyDescent="0.3">
      <c r="A150" s="109" t="s">
        <v>208</v>
      </c>
      <c r="B150" s="95">
        <v>627128</v>
      </c>
      <c r="D150" s="96" t="s">
        <v>2146</v>
      </c>
      <c r="E150" s="97">
        <v>1890593.68</v>
      </c>
    </row>
    <row r="151" spans="1:5" ht="14.4" x14ac:dyDescent="0.3">
      <c r="A151" s="109" t="s">
        <v>209</v>
      </c>
      <c r="B151" s="95">
        <v>720983</v>
      </c>
      <c r="D151" s="96" t="s">
        <v>2147</v>
      </c>
      <c r="E151" s="97">
        <v>345303.54</v>
      </c>
    </row>
    <row r="152" spans="1:5" ht="14.4" x14ac:dyDescent="0.3">
      <c r="A152" s="109" t="s">
        <v>210</v>
      </c>
      <c r="B152" s="95">
        <v>1261907</v>
      </c>
      <c r="D152" s="96" t="s">
        <v>2148</v>
      </c>
      <c r="E152" s="97">
        <v>998443.3</v>
      </c>
    </row>
    <row r="153" spans="1:5" ht="14.4" x14ac:dyDescent="0.3">
      <c r="A153" s="109" t="s">
        <v>211</v>
      </c>
      <c r="B153" s="95">
        <v>540220</v>
      </c>
      <c r="D153" s="96" t="s">
        <v>2149</v>
      </c>
      <c r="E153" s="97">
        <v>11316.78</v>
      </c>
    </row>
    <row r="154" spans="1:5" ht="14.4" x14ac:dyDescent="0.3">
      <c r="A154" s="109" t="s">
        <v>212</v>
      </c>
      <c r="B154" s="95">
        <v>509343</v>
      </c>
      <c r="D154" s="96" t="s">
        <v>2150</v>
      </c>
      <c r="E154" s="97">
        <v>38.299999999999997</v>
      </c>
    </row>
    <row r="155" spans="1:5" ht="14.4" x14ac:dyDescent="0.3">
      <c r="A155" s="109" t="s">
        <v>213</v>
      </c>
      <c r="B155" s="95">
        <v>703221</v>
      </c>
      <c r="D155" s="96" t="s">
        <v>2151</v>
      </c>
      <c r="E155" s="97">
        <v>443.2</v>
      </c>
    </row>
    <row r="156" spans="1:5" ht="14.4" x14ac:dyDescent="0.3">
      <c r="A156" s="109" t="s">
        <v>214</v>
      </c>
      <c r="B156" s="95">
        <v>833657</v>
      </c>
      <c r="D156" s="96" t="s">
        <v>2152</v>
      </c>
      <c r="E156" s="97">
        <v>788697.46</v>
      </c>
    </row>
    <row r="157" spans="1:5" ht="14.4" x14ac:dyDescent="0.3">
      <c r="A157" s="109" t="s">
        <v>215</v>
      </c>
      <c r="B157" s="95">
        <v>1591875</v>
      </c>
      <c r="D157" s="96" t="s">
        <v>2153</v>
      </c>
      <c r="E157" s="97">
        <v>2690752.82</v>
      </c>
    </row>
    <row r="158" spans="1:5" ht="14.4" x14ac:dyDescent="0.3">
      <c r="A158" s="109" t="s">
        <v>216</v>
      </c>
      <c r="B158" s="95">
        <v>887745.27</v>
      </c>
      <c r="D158" s="96" t="s">
        <v>2154</v>
      </c>
      <c r="E158" s="97">
        <v>1595059.11</v>
      </c>
    </row>
    <row r="159" spans="1:5" ht="14.4" x14ac:dyDescent="0.3">
      <c r="A159" s="109" t="s">
        <v>217</v>
      </c>
      <c r="B159" s="95">
        <v>2026615</v>
      </c>
      <c r="D159" s="96" t="s">
        <v>2155</v>
      </c>
      <c r="E159" s="97">
        <v>134.19999999999999</v>
      </c>
    </row>
    <row r="160" spans="1:5" ht="14.4" x14ac:dyDescent="0.3">
      <c r="A160" s="109" t="s">
        <v>218</v>
      </c>
      <c r="B160" s="95">
        <v>811311.34</v>
      </c>
      <c r="D160" s="96" t="s">
        <v>38374</v>
      </c>
      <c r="E160" s="97">
        <v>55856.63</v>
      </c>
    </row>
    <row r="161" spans="1:5" ht="14.4" x14ac:dyDescent="0.3">
      <c r="A161" s="109" t="s">
        <v>219</v>
      </c>
      <c r="B161" s="95">
        <v>1639263</v>
      </c>
      <c r="D161" s="96" t="s">
        <v>38375</v>
      </c>
      <c r="E161" s="97">
        <v>281.12</v>
      </c>
    </row>
    <row r="162" spans="1:5" ht="14.4" x14ac:dyDescent="0.3">
      <c r="A162" s="109" t="s">
        <v>220</v>
      </c>
      <c r="B162" s="95">
        <v>677273</v>
      </c>
      <c r="D162" s="96" t="s">
        <v>2156</v>
      </c>
      <c r="E162" s="97">
        <v>68881.210000000006</v>
      </c>
    </row>
    <row r="163" spans="1:5" ht="14.4" x14ac:dyDescent="0.3">
      <c r="A163" s="109" t="s">
        <v>221</v>
      </c>
      <c r="B163" s="95">
        <v>579432.72</v>
      </c>
      <c r="D163" s="96" t="s">
        <v>26536</v>
      </c>
      <c r="E163" s="97">
        <v>886423.25</v>
      </c>
    </row>
    <row r="164" spans="1:5" ht="14.4" x14ac:dyDescent="0.3">
      <c r="A164" s="109" t="s">
        <v>222</v>
      </c>
      <c r="B164" s="95">
        <v>786761</v>
      </c>
      <c r="D164" s="96" t="s">
        <v>34609</v>
      </c>
      <c r="E164" s="97">
        <v>72732</v>
      </c>
    </row>
    <row r="165" spans="1:5" ht="14.4" x14ac:dyDescent="0.3">
      <c r="A165" s="109" t="s">
        <v>223</v>
      </c>
      <c r="B165" s="95">
        <v>628883</v>
      </c>
      <c r="D165" s="96" t="s">
        <v>2157</v>
      </c>
      <c r="E165" s="97">
        <v>66986.97</v>
      </c>
    </row>
    <row r="166" spans="1:5" ht="14.4" x14ac:dyDescent="0.3">
      <c r="A166" s="109" t="s">
        <v>224</v>
      </c>
      <c r="B166" s="95">
        <v>2679871</v>
      </c>
      <c r="D166" s="96" t="s">
        <v>2158</v>
      </c>
      <c r="E166" s="97">
        <v>229161.69</v>
      </c>
    </row>
    <row r="167" spans="1:5" ht="14.4" x14ac:dyDescent="0.3">
      <c r="A167" s="109" t="s">
        <v>225</v>
      </c>
      <c r="B167" s="95">
        <v>772365</v>
      </c>
      <c r="D167" s="96" t="s">
        <v>2159</v>
      </c>
      <c r="E167" s="97">
        <v>87128.24</v>
      </c>
    </row>
    <row r="168" spans="1:5" ht="14.4" x14ac:dyDescent="0.3">
      <c r="A168" s="109" t="s">
        <v>226</v>
      </c>
      <c r="B168" s="95">
        <v>552061</v>
      </c>
      <c r="D168" s="96" t="s">
        <v>38376</v>
      </c>
      <c r="E168" s="97">
        <v>1.92</v>
      </c>
    </row>
    <row r="169" spans="1:5" ht="14.4" x14ac:dyDescent="0.3">
      <c r="A169" s="109" t="s">
        <v>227</v>
      </c>
      <c r="B169" s="95">
        <v>443556</v>
      </c>
      <c r="D169" s="96" t="s">
        <v>38377</v>
      </c>
      <c r="E169" s="97">
        <v>388.93</v>
      </c>
    </row>
    <row r="170" spans="1:5" ht="14.4" x14ac:dyDescent="0.3">
      <c r="A170" s="109" t="s">
        <v>228</v>
      </c>
      <c r="B170" s="95">
        <v>1153723.81</v>
      </c>
      <c r="D170" s="96" t="s">
        <v>24808</v>
      </c>
      <c r="E170" s="97">
        <v>65363.58</v>
      </c>
    </row>
    <row r="171" spans="1:5" ht="14.4" x14ac:dyDescent="0.3">
      <c r="A171" s="109" t="s">
        <v>229</v>
      </c>
      <c r="B171" s="95">
        <v>919901</v>
      </c>
      <c r="D171" s="96" t="s">
        <v>24809</v>
      </c>
      <c r="E171" s="97">
        <v>1333057.42</v>
      </c>
    </row>
    <row r="172" spans="1:5" ht="14.4" x14ac:dyDescent="0.3">
      <c r="A172" s="109" t="s">
        <v>230</v>
      </c>
      <c r="B172" s="95">
        <v>967439</v>
      </c>
      <c r="D172" s="96" t="s">
        <v>24810</v>
      </c>
      <c r="E172" s="97">
        <v>178644.96</v>
      </c>
    </row>
    <row r="173" spans="1:5" ht="14.4" x14ac:dyDescent="0.3">
      <c r="A173" s="109" t="s">
        <v>231</v>
      </c>
      <c r="B173" s="95">
        <v>725285.2</v>
      </c>
      <c r="D173" s="96" t="s">
        <v>24811</v>
      </c>
      <c r="E173" s="97">
        <v>54910.91</v>
      </c>
    </row>
    <row r="174" spans="1:5" ht="14.4" x14ac:dyDescent="0.3">
      <c r="A174" s="109" t="s">
        <v>232</v>
      </c>
      <c r="B174" s="95">
        <v>755854</v>
      </c>
      <c r="D174" s="96" t="s">
        <v>24812</v>
      </c>
      <c r="E174" s="97">
        <v>101006.9</v>
      </c>
    </row>
    <row r="175" spans="1:5" ht="14.4" x14ac:dyDescent="0.3">
      <c r="A175" s="109" t="s">
        <v>233</v>
      </c>
      <c r="B175" s="95">
        <v>548948</v>
      </c>
      <c r="D175" s="96" t="s">
        <v>38378</v>
      </c>
      <c r="E175" s="97">
        <v>26967.78</v>
      </c>
    </row>
    <row r="176" spans="1:5" ht="14.4" x14ac:dyDescent="0.3">
      <c r="A176" s="109" t="s">
        <v>234</v>
      </c>
      <c r="B176" s="95">
        <v>1148922</v>
      </c>
      <c r="D176" s="96" t="s">
        <v>24813</v>
      </c>
      <c r="E176" s="97">
        <v>74175.47</v>
      </c>
    </row>
    <row r="177" spans="1:5" ht="14.4" x14ac:dyDescent="0.3">
      <c r="A177" s="109" t="s">
        <v>32</v>
      </c>
      <c r="B177" s="95">
        <v>561093</v>
      </c>
      <c r="D177" s="96" t="s">
        <v>24814</v>
      </c>
      <c r="E177" s="97">
        <v>19737.88</v>
      </c>
    </row>
    <row r="178" spans="1:5" ht="14.4" x14ac:dyDescent="0.3">
      <c r="A178" s="109" t="s">
        <v>33</v>
      </c>
      <c r="B178" s="95">
        <v>683744</v>
      </c>
      <c r="D178" s="96" t="s">
        <v>24815</v>
      </c>
      <c r="E178" s="97">
        <v>52.7</v>
      </c>
    </row>
    <row r="179" spans="1:5" ht="14.4" x14ac:dyDescent="0.3">
      <c r="A179" s="109" t="s">
        <v>34</v>
      </c>
      <c r="B179" s="95">
        <v>1232218</v>
      </c>
      <c r="D179" s="96" t="s">
        <v>24816</v>
      </c>
      <c r="E179" s="97">
        <v>171291.41</v>
      </c>
    </row>
    <row r="180" spans="1:5" ht="14.4" x14ac:dyDescent="0.3">
      <c r="A180" s="109" t="s">
        <v>35</v>
      </c>
      <c r="B180" s="95">
        <v>618851</v>
      </c>
      <c r="D180" s="96" t="s">
        <v>24817</v>
      </c>
      <c r="E180" s="97">
        <v>148771.57999999999</v>
      </c>
    </row>
    <row r="181" spans="1:5" ht="14.4" x14ac:dyDescent="0.3">
      <c r="A181" s="109" t="s">
        <v>36</v>
      </c>
      <c r="B181" s="95">
        <v>849567</v>
      </c>
      <c r="D181" s="96" t="s">
        <v>24818</v>
      </c>
      <c r="E181" s="97">
        <v>501664.7</v>
      </c>
    </row>
    <row r="182" spans="1:5" ht="14.4" x14ac:dyDescent="0.3">
      <c r="A182" s="109" t="s">
        <v>37</v>
      </c>
      <c r="B182" s="95">
        <v>986249</v>
      </c>
      <c r="D182" s="96" t="s">
        <v>24819</v>
      </c>
      <c r="E182" s="97">
        <v>247531.16</v>
      </c>
    </row>
    <row r="183" spans="1:5" ht="14.4" x14ac:dyDescent="0.3">
      <c r="A183" s="109" t="s">
        <v>38</v>
      </c>
      <c r="B183" s="95">
        <v>935025</v>
      </c>
      <c r="D183" s="96" t="s">
        <v>24820</v>
      </c>
      <c r="E183" s="97">
        <v>12689.55</v>
      </c>
    </row>
    <row r="184" spans="1:5" ht="14.4" x14ac:dyDescent="0.3">
      <c r="A184" s="109" t="s">
        <v>39</v>
      </c>
      <c r="B184" s="95">
        <v>649296.01</v>
      </c>
      <c r="D184" s="96" t="s">
        <v>15256</v>
      </c>
      <c r="E184" s="97">
        <v>880000</v>
      </c>
    </row>
    <row r="185" spans="1:5" ht="14.4" x14ac:dyDescent="0.3">
      <c r="A185" s="109" t="s">
        <v>40</v>
      </c>
      <c r="B185" s="95">
        <v>716828</v>
      </c>
      <c r="D185" s="96" t="s">
        <v>2160</v>
      </c>
      <c r="E185" s="97">
        <v>348400</v>
      </c>
    </row>
    <row r="186" spans="1:5" ht="14.4" x14ac:dyDescent="0.3">
      <c r="A186" s="109" t="s">
        <v>41</v>
      </c>
      <c r="B186" s="95">
        <v>686227</v>
      </c>
      <c r="D186" s="96" t="s">
        <v>2161</v>
      </c>
      <c r="E186" s="97">
        <v>24819.99</v>
      </c>
    </row>
    <row r="187" spans="1:5" ht="14.4" x14ac:dyDescent="0.3">
      <c r="A187" s="109" t="s">
        <v>42</v>
      </c>
      <c r="B187" s="95">
        <v>947471.06</v>
      </c>
      <c r="D187" s="96" t="s">
        <v>2162</v>
      </c>
      <c r="E187" s="97">
        <v>95486.33</v>
      </c>
    </row>
    <row r="188" spans="1:5" ht="14.4" x14ac:dyDescent="0.3">
      <c r="A188" s="109" t="s">
        <v>43</v>
      </c>
      <c r="B188" s="95">
        <v>3970627</v>
      </c>
      <c r="D188" s="96" t="s">
        <v>2163</v>
      </c>
      <c r="E188" s="97">
        <v>60097.68</v>
      </c>
    </row>
    <row r="189" spans="1:5" ht="14.4" x14ac:dyDescent="0.3">
      <c r="A189" s="109" t="s">
        <v>44</v>
      </c>
      <c r="B189" s="95">
        <v>613449</v>
      </c>
      <c r="D189" s="96" t="s">
        <v>2164</v>
      </c>
      <c r="E189" s="97">
        <v>348422.09</v>
      </c>
    </row>
    <row r="190" spans="1:5" ht="14.4" x14ac:dyDescent="0.3">
      <c r="A190" s="109" t="s">
        <v>45</v>
      </c>
      <c r="B190" s="95">
        <v>695157</v>
      </c>
      <c r="D190" s="96" t="s">
        <v>2165</v>
      </c>
      <c r="E190" s="97">
        <v>24858.85</v>
      </c>
    </row>
    <row r="191" spans="1:5" ht="14.4" x14ac:dyDescent="0.3">
      <c r="A191" s="109" t="s">
        <v>46</v>
      </c>
      <c r="B191" s="95">
        <v>1002947</v>
      </c>
      <c r="D191" s="96" t="s">
        <v>2166</v>
      </c>
      <c r="E191" s="97">
        <v>87175.18</v>
      </c>
    </row>
    <row r="192" spans="1:5" ht="14.4" x14ac:dyDescent="0.3">
      <c r="A192" s="109" t="s">
        <v>47</v>
      </c>
      <c r="B192" s="95">
        <v>1230885</v>
      </c>
      <c r="D192" s="96" t="s">
        <v>2167</v>
      </c>
      <c r="E192" s="97">
        <v>55541.88</v>
      </c>
    </row>
    <row r="193" spans="1:5" ht="14.4" x14ac:dyDescent="0.3">
      <c r="A193" s="109" t="s">
        <v>48</v>
      </c>
      <c r="B193" s="95">
        <v>1335368</v>
      </c>
      <c r="D193" s="96" t="s">
        <v>34610</v>
      </c>
      <c r="E193" s="97">
        <v>141356.16</v>
      </c>
    </row>
    <row r="194" spans="1:5" ht="14.4" x14ac:dyDescent="0.3">
      <c r="A194" s="109" t="s">
        <v>49</v>
      </c>
      <c r="B194" s="95">
        <v>698022</v>
      </c>
      <c r="D194" s="96" t="s">
        <v>34611</v>
      </c>
      <c r="E194" s="97">
        <v>10813.76</v>
      </c>
    </row>
    <row r="195" spans="1:5" ht="14.4" x14ac:dyDescent="0.3">
      <c r="A195" s="109" t="s">
        <v>50</v>
      </c>
      <c r="B195" s="95">
        <v>1328300</v>
      </c>
      <c r="D195" s="96" t="s">
        <v>24821</v>
      </c>
      <c r="E195" s="97">
        <v>379454.1</v>
      </c>
    </row>
    <row r="196" spans="1:5" ht="14.4" x14ac:dyDescent="0.3">
      <c r="A196" s="109" t="s">
        <v>51</v>
      </c>
      <c r="B196" s="95">
        <v>798746</v>
      </c>
      <c r="D196" s="96" t="s">
        <v>24822</v>
      </c>
      <c r="E196" s="97">
        <v>28986.02</v>
      </c>
    </row>
    <row r="197" spans="1:5" ht="14.4" x14ac:dyDescent="0.3">
      <c r="A197" s="109" t="s">
        <v>52</v>
      </c>
      <c r="B197" s="95">
        <v>774710</v>
      </c>
      <c r="D197" s="96" t="s">
        <v>2168</v>
      </c>
      <c r="E197" s="97">
        <v>1637599.13</v>
      </c>
    </row>
    <row r="198" spans="1:5" ht="14.4" x14ac:dyDescent="0.3">
      <c r="A198" s="109" t="s">
        <v>53</v>
      </c>
      <c r="B198" s="95">
        <v>774759</v>
      </c>
      <c r="D198" s="96" t="s">
        <v>15257</v>
      </c>
      <c r="E198" s="97">
        <v>17292.439999999999</v>
      </c>
    </row>
    <row r="199" spans="1:5" ht="14.4" x14ac:dyDescent="0.3">
      <c r="A199" s="109" t="s">
        <v>54</v>
      </c>
      <c r="B199" s="95">
        <v>867038</v>
      </c>
      <c r="D199" s="96" t="s">
        <v>38379</v>
      </c>
      <c r="E199" s="97">
        <v>22665.5</v>
      </c>
    </row>
    <row r="200" spans="1:5" ht="14.4" x14ac:dyDescent="0.3">
      <c r="A200" s="109" t="s">
        <v>55</v>
      </c>
      <c r="B200" s="95">
        <v>718710</v>
      </c>
      <c r="D200" s="96" t="s">
        <v>2169</v>
      </c>
      <c r="E200" s="97">
        <v>121746.1</v>
      </c>
    </row>
    <row r="201" spans="1:5" ht="14.4" x14ac:dyDescent="0.3">
      <c r="A201" s="109" t="s">
        <v>56</v>
      </c>
      <c r="B201" s="95">
        <v>613185</v>
      </c>
      <c r="D201" s="96" t="s">
        <v>2170</v>
      </c>
      <c r="E201" s="97">
        <v>410861.8</v>
      </c>
    </row>
    <row r="202" spans="1:5" ht="14.4" x14ac:dyDescent="0.3">
      <c r="A202" s="109" t="s">
        <v>57</v>
      </c>
      <c r="B202" s="95">
        <v>733853</v>
      </c>
      <c r="D202" s="96" t="s">
        <v>2171</v>
      </c>
      <c r="E202" s="97">
        <v>150070.28</v>
      </c>
    </row>
    <row r="203" spans="1:5" ht="14.4" x14ac:dyDescent="0.3">
      <c r="A203" s="109" t="s">
        <v>58</v>
      </c>
      <c r="B203" s="95">
        <v>1312050</v>
      </c>
      <c r="D203" s="96" t="s">
        <v>38380</v>
      </c>
      <c r="E203" s="97">
        <v>15517.92</v>
      </c>
    </row>
    <row r="204" spans="1:5" ht="14.4" x14ac:dyDescent="0.3">
      <c r="A204" s="109" t="s">
        <v>59</v>
      </c>
      <c r="B204" s="95">
        <v>594334</v>
      </c>
      <c r="D204" s="96" t="s">
        <v>38381</v>
      </c>
      <c r="E204" s="97">
        <v>11923.83</v>
      </c>
    </row>
    <row r="205" spans="1:5" ht="14.4" x14ac:dyDescent="0.3">
      <c r="A205" s="109" t="s">
        <v>60</v>
      </c>
      <c r="B205" s="95">
        <v>1146453</v>
      </c>
      <c r="D205" s="96" t="s">
        <v>38382</v>
      </c>
      <c r="E205" s="97">
        <v>-25</v>
      </c>
    </row>
    <row r="206" spans="1:5" ht="14.4" x14ac:dyDescent="0.3">
      <c r="A206" s="109" t="s">
        <v>343</v>
      </c>
      <c r="B206" s="95">
        <v>576872</v>
      </c>
      <c r="D206" s="96" t="s">
        <v>24823</v>
      </c>
      <c r="E206" s="97">
        <v>72314</v>
      </c>
    </row>
    <row r="207" spans="1:5" ht="14.4" x14ac:dyDescent="0.3">
      <c r="A207" s="109" t="s">
        <v>344</v>
      </c>
      <c r="B207" s="95">
        <v>911091</v>
      </c>
      <c r="D207" s="96" t="s">
        <v>38383</v>
      </c>
      <c r="E207" s="97">
        <v>64207</v>
      </c>
    </row>
    <row r="208" spans="1:5" ht="14.4" x14ac:dyDescent="0.3">
      <c r="A208" s="109" t="s">
        <v>345</v>
      </c>
      <c r="B208" s="95">
        <v>1468997.85</v>
      </c>
      <c r="D208" s="96" t="s">
        <v>24824</v>
      </c>
      <c r="E208" s="97">
        <v>9173.69</v>
      </c>
    </row>
    <row r="209" spans="1:5" ht="14.4" x14ac:dyDescent="0.3">
      <c r="A209" s="109" t="s">
        <v>346</v>
      </c>
      <c r="B209" s="95">
        <v>1100363</v>
      </c>
      <c r="D209" s="96" t="s">
        <v>24825</v>
      </c>
      <c r="E209" s="97">
        <v>34157.519999999997</v>
      </c>
    </row>
    <row r="210" spans="1:5" ht="14.4" x14ac:dyDescent="0.3">
      <c r="A210" s="109" t="s">
        <v>347</v>
      </c>
      <c r="B210" s="95">
        <v>919741</v>
      </c>
      <c r="D210" s="96" t="s">
        <v>24826</v>
      </c>
      <c r="E210" s="97">
        <v>15114</v>
      </c>
    </row>
    <row r="211" spans="1:5" ht="14.4" x14ac:dyDescent="0.3">
      <c r="A211" s="109" t="s">
        <v>348</v>
      </c>
      <c r="B211" s="95">
        <v>791616</v>
      </c>
      <c r="D211" s="96" t="s">
        <v>38384</v>
      </c>
      <c r="E211" s="97">
        <v>5033.79</v>
      </c>
    </row>
    <row r="212" spans="1:5" ht="14.4" x14ac:dyDescent="0.3">
      <c r="A212" s="109" t="s">
        <v>349</v>
      </c>
      <c r="B212" s="95">
        <v>532166</v>
      </c>
      <c r="D212" s="96" t="s">
        <v>2172</v>
      </c>
      <c r="E212" s="97">
        <v>281406.48</v>
      </c>
    </row>
    <row r="213" spans="1:5" ht="14.4" x14ac:dyDescent="0.3">
      <c r="A213" s="109" t="s">
        <v>350</v>
      </c>
      <c r="B213" s="95">
        <v>834516</v>
      </c>
      <c r="D213" s="96" t="s">
        <v>2173</v>
      </c>
      <c r="E213" s="97">
        <v>2142234.7799999998</v>
      </c>
    </row>
    <row r="214" spans="1:5" ht="14.4" x14ac:dyDescent="0.3">
      <c r="A214" s="109" t="s">
        <v>351</v>
      </c>
      <c r="B214" s="95">
        <v>936536.4</v>
      </c>
      <c r="D214" s="96" t="s">
        <v>22528</v>
      </c>
      <c r="E214" s="97">
        <v>103174</v>
      </c>
    </row>
    <row r="215" spans="1:5" ht="14.4" x14ac:dyDescent="0.3">
      <c r="A215" s="109" t="s">
        <v>352</v>
      </c>
      <c r="B215" s="95">
        <v>814508</v>
      </c>
      <c r="D215" s="96" t="s">
        <v>2174</v>
      </c>
      <c r="E215" s="97">
        <v>525592.44999999995</v>
      </c>
    </row>
    <row r="216" spans="1:5" ht="14.4" x14ac:dyDescent="0.3">
      <c r="A216" s="109" t="s">
        <v>353</v>
      </c>
      <c r="B216" s="95">
        <v>812695.52</v>
      </c>
      <c r="D216" s="96" t="s">
        <v>2175</v>
      </c>
      <c r="E216" s="97">
        <v>1670.92</v>
      </c>
    </row>
    <row r="217" spans="1:5" ht="14.4" x14ac:dyDescent="0.3">
      <c r="A217" s="109" t="s">
        <v>354</v>
      </c>
      <c r="B217" s="95">
        <v>442425</v>
      </c>
      <c r="D217" s="96" t="s">
        <v>2176</v>
      </c>
      <c r="E217" s="97">
        <v>216626.85</v>
      </c>
    </row>
    <row r="218" spans="1:5" ht="14.4" x14ac:dyDescent="0.3">
      <c r="A218" s="109" t="s">
        <v>355</v>
      </c>
      <c r="B218" s="95">
        <v>515692</v>
      </c>
      <c r="D218" s="96" t="s">
        <v>2177</v>
      </c>
      <c r="E218" s="97">
        <v>562003.36</v>
      </c>
    </row>
    <row r="219" spans="1:5" ht="14.4" x14ac:dyDescent="0.3">
      <c r="A219" s="109" t="s">
        <v>356</v>
      </c>
      <c r="B219" s="95">
        <v>665029</v>
      </c>
      <c r="D219" s="96" t="s">
        <v>2178</v>
      </c>
      <c r="E219" s="97">
        <v>294464.71999999997</v>
      </c>
    </row>
    <row r="220" spans="1:5" ht="14.4" x14ac:dyDescent="0.3">
      <c r="A220" s="109" t="s">
        <v>357</v>
      </c>
      <c r="B220" s="95">
        <v>726834.07</v>
      </c>
      <c r="D220" s="96" t="s">
        <v>27778</v>
      </c>
      <c r="E220" s="97">
        <v>161487.07</v>
      </c>
    </row>
    <row r="221" spans="1:5" ht="14.4" x14ac:dyDescent="0.3">
      <c r="A221" s="109" t="s">
        <v>358</v>
      </c>
      <c r="B221" s="95">
        <v>557275</v>
      </c>
      <c r="D221" s="96" t="s">
        <v>22529</v>
      </c>
      <c r="E221" s="97">
        <v>5</v>
      </c>
    </row>
    <row r="222" spans="1:5" ht="14.4" x14ac:dyDescent="0.3">
      <c r="A222" s="109" t="s">
        <v>359</v>
      </c>
      <c r="B222" s="95">
        <v>1292236</v>
      </c>
      <c r="D222" s="96" t="s">
        <v>27779</v>
      </c>
      <c r="E222" s="97">
        <v>20117</v>
      </c>
    </row>
    <row r="223" spans="1:5" ht="14.4" x14ac:dyDescent="0.3">
      <c r="A223" s="109" t="s">
        <v>360</v>
      </c>
      <c r="B223" s="95">
        <v>951011</v>
      </c>
      <c r="D223" s="96" t="s">
        <v>24827</v>
      </c>
      <c r="E223" s="97">
        <v>10094.870000000001</v>
      </c>
    </row>
    <row r="224" spans="1:5" ht="14.4" x14ac:dyDescent="0.3">
      <c r="A224" s="109" t="s">
        <v>361</v>
      </c>
      <c r="B224" s="95">
        <v>3817364</v>
      </c>
      <c r="D224" s="96" t="s">
        <v>2179</v>
      </c>
      <c r="E224" s="97">
        <v>60007.42</v>
      </c>
    </row>
    <row r="225" spans="1:5" ht="14.4" x14ac:dyDescent="0.3">
      <c r="A225" s="109" t="s">
        <v>362</v>
      </c>
      <c r="B225" s="95">
        <v>655734</v>
      </c>
      <c r="D225" s="96" t="s">
        <v>27780</v>
      </c>
      <c r="E225" s="97">
        <v>27028.1</v>
      </c>
    </row>
    <row r="226" spans="1:5" ht="14.4" x14ac:dyDescent="0.3">
      <c r="A226" s="109" t="s">
        <v>363</v>
      </c>
      <c r="B226" s="95">
        <v>735679</v>
      </c>
      <c r="D226" s="96" t="s">
        <v>2180</v>
      </c>
      <c r="E226" s="97">
        <v>499301.29</v>
      </c>
    </row>
    <row r="227" spans="1:5" ht="14.4" x14ac:dyDescent="0.3">
      <c r="A227" s="109" t="s">
        <v>364</v>
      </c>
      <c r="B227" s="95">
        <v>684214</v>
      </c>
      <c r="D227" s="96" t="s">
        <v>2181</v>
      </c>
      <c r="E227" s="97">
        <v>808478.71999999997</v>
      </c>
    </row>
    <row r="228" spans="1:5" ht="14.4" x14ac:dyDescent="0.3">
      <c r="A228" s="109" t="s">
        <v>365</v>
      </c>
      <c r="B228" s="95">
        <v>1275191</v>
      </c>
      <c r="D228" s="96" t="s">
        <v>2182</v>
      </c>
      <c r="E228" s="97">
        <v>23370.99</v>
      </c>
    </row>
    <row r="229" spans="1:5" ht="14.4" x14ac:dyDescent="0.3">
      <c r="A229" s="109" t="s">
        <v>366</v>
      </c>
      <c r="B229" s="95">
        <v>960170.15</v>
      </c>
      <c r="D229" s="96" t="s">
        <v>2183</v>
      </c>
      <c r="E229" s="97">
        <v>80731.11</v>
      </c>
    </row>
    <row r="230" spans="1:5" ht="14.4" x14ac:dyDescent="0.3">
      <c r="A230" s="109" t="s">
        <v>367</v>
      </c>
      <c r="B230" s="95">
        <v>987176</v>
      </c>
      <c r="D230" s="96" t="s">
        <v>27781</v>
      </c>
      <c r="E230" s="97">
        <v>3037.06</v>
      </c>
    </row>
    <row r="231" spans="1:5" ht="14.4" x14ac:dyDescent="0.3">
      <c r="A231" s="109" t="s">
        <v>368</v>
      </c>
      <c r="B231" s="95">
        <v>729199</v>
      </c>
      <c r="D231" s="96" t="s">
        <v>34612</v>
      </c>
      <c r="E231" s="97">
        <v>20071.27</v>
      </c>
    </row>
    <row r="232" spans="1:5" ht="14.4" x14ac:dyDescent="0.3">
      <c r="A232" s="109" t="s">
        <v>369</v>
      </c>
      <c r="B232" s="95">
        <v>619725</v>
      </c>
      <c r="D232" s="96" t="s">
        <v>2184</v>
      </c>
      <c r="E232" s="97">
        <v>6369.54</v>
      </c>
    </row>
    <row r="233" spans="1:5" ht="14.4" x14ac:dyDescent="0.3">
      <c r="A233" s="109" t="s">
        <v>370</v>
      </c>
      <c r="B233" s="95">
        <v>9607981.8300000001</v>
      </c>
      <c r="D233" s="96" t="s">
        <v>2185</v>
      </c>
      <c r="E233" s="97">
        <v>866741</v>
      </c>
    </row>
    <row r="234" spans="1:5" ht="14.4" x14ac:dyDescent="0.3">
      <c r="A234" s="109" t="s">
        <v>371</v>
      </c>
      <c r="B234" s="95">
        <v>1393756</v>
      </c>
      <c r="D234" s="96" t="s">
        <v>34613</v>
      </c>
      <c r="E234" s="97">
        <v>5808</v>
      </c>
    </row>
    <row r="235" spans="1:5" ht="14.4" x14ac:dyDescent="0.3">
      <c r="A235" s="109" t="s">
        <v>372</v>
      </c>
      <c r="B235" s="95">
        <v>436360</v>
      </c>
      <c r="D235" s="96" t="s">
        <v>29767</v>
      </c>
      <c r="E235" s="97">
        <v>68760.25</v>
      </c>
    </row>
    <row r="236" spans="1:5" ht="14.4" x14ac:dyDescent="0.3">
      <c r="A236" s="109" t="s">
        <v>373</v>
      </c>
      <c r="B236" s="95">
        <v>946660.2</v>
      </c>
      <c r="D236" s="96" t="s">
        <v>29768</v>
      </c>
      <c r="E236" s="97">
        <v>4295.7</v>
      </c>
    </row>
    <row r="237" spans="1:5" ht="14.4" x14ac:dyDescent="0.3">
      <c r="A237" s="109" t="s">
        <v>374</v>
      </c>
      <c r="B237" s="95">
        <v>863238</v>
      </c>
      <c r="D237" s="96" t="s">
        <v>29769</v>
      </c>
      <c r="E237" s="97">
        <v>5171.09</v>
      </c>
    </row>
    <row r="238" spans="1:5" ht="14.4" x14ac:dyDescent="0.3">
      <c r="A238" s="109" t="s">
        <v>375</v>
      </c>
      <c r="B238" s="95">
        <v>574197</v>
      </c>
      <c r="D238" s="96" t="s">
        <v>29770</v>
      </c>
      <c r="E238" s="97">
        <v>19272.84</v>
      </c>
    </row>
    <row r="239" spans="1:5" ht="14.4" x14ac:dyDescent="0.3">
      <c r="A239" s="109" t="s">
        <v>376</v>
      </c>
      <c r="B239" s="95">
        <v>1842126</v>
      </c>
      <c r="D239" s="96" t="s">
        <v>29771</v>
      </c>
      <c r="E239" s="97">
        <v>13991.56</v>
      </c>
    </row>
    <row r="240" spans="1:5" ht="14.4" x14ac:dyDescent="0.3">
      <c r="A240" s="109" t="s">
        <v>377</v>
      </c>
      <c r="B240" s="95">
        <v>555225</v>
      </c>
      <c r="D240" s="96" t="s">
        <v>34614</v>
      </c>
      <c r="E240" s="97">
        <v>986372.9</v>
      </c>
    </row>
    <row r="241" spans="1:5" ht="14.4" x14ac:dyDescent="0.3">
      <c r="A241" s="109" t="s">
        <v>378</v>
      </c>
      <c r="B241" s="95">
        <v>1241348</v>
      </c>
      <c r="D241" s="96" t="s">
        <v>2186</v>
      </c>
      <c r="E241" s="97">
        <v>208009.27</v>
      </c>
    </row>
    <row r="242" spans="1:5" ht="14.4" x14ac:dyDescent="0.3">
      <c r="A242" s="109" t="s">
        <v>379</v>
      </c>
      <c r="B242" s="95">
        <v>4666420</v>
      </c>
      <c r="D242" s="96" t="s">
        <v>27782</v>
      </c>
      <c r="E242" s="97">
        <v>257103.25</v>
      </c>
    </row>
    <row r="243" spans="1:5" ht="14.4" x14ac:dyDescent="0.3">
      <c r="A243" s="109" t="s">
        <v>380</v>
      </c>
      <c r="B243" s="95">
        <v>9559190</v>
      </c>
      <c r="D243" s="96" t="s">
        <v>30581</v>
      </c>
      <c r="E243" s="97">
        <v>47508.89</v>
      </c>
    </row>
    <row r="244" spans="1:5" ht="14.4" x14ac:dyDescent="0.3">
      <c r="A244" s="109" t="s">
        <v>381</v>
      </c>
      <c r="B244" s="95">
        <v>1346969</v>
      </c>
      <c r="D244" s="96" t="s">
        <v>15258</v>
      </c>
      <c r="E244" s="97">
        <v>482068.63</v>
      </c>
    </row>
    <row r="245" spans="1:5" ht="14.4" x14ac:dyDescent="0.3">
      <c r="A245" s="109" t="s">
        <v>382</v>
      </c>
      <c r="B245" s="95">
        <v>4917006</v>
      </c>
      <c r="D245" s="96" t="s">
        <v>23775</v>
      </c>
      <c r="E245" s="97">
        <v>282728.18</v>
      </c>
    </row>
    <row r="246" spans="1:5" ht="14.4" x14ac:dyDescent="0.3">
      <c r="A246" s="109" t="s">
        <v>383</v>
      </c>
      <c r="B246" s="95">
        <v>12838260</v>
      </c>
      <c r="D246" s="96" t="s">
        <v>23064</v>
      </c>
      <c r="E246" s="97">
        <v>296168.74</v>
      </c>
    </row>
    <row r="247" spans="1:5" ht="14.4" x14ac:dyDescent="0.3">
      <c r="A247" s="109" t="s">
        <v>384</v>
      </c>
      <c r="B247" s="95">
        <v>1735492.53</v>
      </c>
      <c r="D247" s="96" t="s">
        <v>30582</v>
      </c>
      <c r="E247" s="97">
        <v>9141.58</v>
      </c>
    </row>
    <row r="248" spans="1:5" ht="14.4" x14ac:dyDescent="0.3">
      <c r="A248" s="109" t="s">
        <v>385</v>
      </c>
      <c r="B248" s="95">
        <v>3362243</v>
      </c>
      <c r="D248" s="96" t="s">
        <v>23065</v>
      </c>
      <c r="E248" s="97">
        <v>3260.24</v>
      </c>
    </row>
    <row r="249" spans="1:5" ht="14.4" x14ac:dyDescent="0.3">
      <c r="A249" s="109" t="s">
        <v>386</v>
      </c>
      <c r="B249" s="95">
        <v>626638</v>
      </c>
      <c r="D249" s="96" t="s">
        <v>2187</v>
      </c>
      <c r="E249" s="97">
        <v>185045.92</v>
      </c>
    </row>
    <row r="250" spans="1:5" ht="14.4" x14ac:dyDescent="0.3">
      <c r="A250" s="109" t="s">
        <v>387</v>
      </c>
      <c r="B250" s="95">
        <v>2547704</v>
      </c>
      <c r="D250" s="96" t="s">
        <v>2188</v>
      </c>
      <c r="E250" s="97">
        <v>611917.06999999995</v>
      </c>
    </row>
    <row r="251" spans="1:5" ht="14.4" x14ac:dyDescent="0.3">
      <c r="A251" s="109" t="s">
        <v>388</v>
      </c>
      <c r="B251" s="95">
        <v>1088370</v>
      </c>
      <c r="D251" s="96" t="s">
        <v>2189</v>
      </c>
      <c r="E251" s="97">
        <v>173237.89</v>
      </c>
    </row>
    <row r="252" spans="1:5" ht="14.4" x14ac:dyDescent="0.3">
      <c r="A252" s="109" t="s">
        <v>389</v>
      </c>
      <c r="B252" s="95">
        <v>5014057</v>
      </c>
      <c r="D252" s="96" t="s">
        <v>26537</v>
      </c>
      <c r="E252" s="97">
        <v>1870000</v>
      </c>
    </row>
    <row r="253" spans="1:5" ht="14.4" x14ac:dyDescent="0.3">
      <c r="A253" s="109" t="s">
        <v>390</v>
      </c>
      <c r="B253" s="95">
        <v>1217491</v>
      </c>
      <c r="D253" s="96" t="s">
        <v>38385</v>
      </c>
      <c r="E253" s="97">
        <v>24990</v>
      </c>
    </row>
    <row r="254" spans="1:5" ht="14.4" x14ac:dyDescent="0.3">
      <c r="A254" s="109" t="s">
        <v>391</v>
      </c>
      <c r="B254" s="95">
        <v>1326193</v>
      </c>
      <c r="D254" s="96" t="s">
        <v>30583</v>
      </c>
      <c r="E254" s="97">
        <v>2274285</v>
      </c>
    </row>
    <row r="255" spans="1:5" ht="14.4" x14ac:dyDescent="0.3">
      <c r="A255" s="109" t="s">
        <v>392</v>
      </c>
      <c r="B255" s="95">
        <v>3195965</v>
      </c>
      <c r="D255" s="96" t="s">
        <v>30584</v>
      </c>
      <c r="E255" s="97">
        <v>170405.06</v>
      </c>
    </row>
    <row r="256" spans="1:5" ht="14.4" x14ac:dyDescent="0.3">
      <c r="A256" s="109" t="s">
        <v>393</v>
      </c>
      <c r="B256" s="95">
        <v>985008</v>
      </c>
      <c r="D256" s="96" t="s">
        <v>30585</v>
      </c>
      <c r="E256" s="97">
        <v>541012.78</v>
      </c>
    </row>
    <row r="257" spans="1:5" ht="14.4" x14ac:dyDescent="0.3">
      <c r="A257" s="109" t="s">
        <v>394</v>
      </c>
      <c r="B257" s="95">
        <v>573910</v>
      </c>
      <c r="D257" s="96" t="s">
        <v>34615</v>
      </c>
      <c r="E257" s="97">
        <v>16447.490000000002</v>
      </c>
    </row>
    <row r="258" spans="1:5" ht="14.4" x14ac:dyDescent="0.3">
      <c r="A258" s="109" t="s">
        <v>395</v>
      </c>
      <c r="B258" s="95">
        <v>399640</v>
      </c>
      <c r="D258" s="96" t="s">
        <v>38386</v>
      </c>
      <c r="E258" s="97">
        <v>212178.93</v>
      </c>
    </row>
    <row r="259" spans="1:5" ht="14.4" x14ac:dyDescent="0.3">
      <c r="A259" s="109" t="s">
        <v>396</v>
      </c>
      <c r="B259" s="95">
        <v>4631657</v>
      </c>
      <c r="D259" s="96" t="s">
        <v>38387</v>
      </c>
      <c r="E259" s="97">
        <v>161679.57999999999</v>
      </c>
    </row>
    <row r="260" spans="1:5" ht="14.4" x14ac:dyDescent="0.3">
      <c r="A260" s="109" t="s">
        <v>397</v>
      </c>
      <c r="B260" s="95">
        <v>1640887</v>
      </c>
      <c r="D260" s="96" t="s">
        <v>38388</v>
      </c>
      <c r="E260" s="97">
        <v>37097.58</v>
      </c>
    </row>
    <row r="261" spans="1:5" ht="14.4" x14ac:dyDescent="0.3">
      <c r="A261" s="109" t="s">
        <v>398</v>
      </c>
      <c r="B261" s="95">
        <v>655317.07999999996</v>
      </c>
      <c r="D261" s="96" t="s">
        <v>38389</v>
      </c>
      <c r="E261" s="97">
        <v>171477</v>
      </c>
    </row>
    <row r="262" spans="1:5" ht="14.4" x14ac:dyDescent="0.3">
      <c r="A262" s="109" t="s">
        <v>399</v>
      </c>
      <c r="B262" s="95">
        <v>3992029.64</v>
      </c>
      <c r="D262" s="96" t="s">
        <v>34616</v>
      </c>
      <c r="E262" s="97">
        <v>2880</v>
      </c>
    </row>
    <row r="263" spans="1:5" ht="14.4" x14ac:dyDescent="0.3">
      <c r="A263" s="109" t="s">
        <v>400</v>
      </c>
      <c r="B263" s="95">
        <v>15623628.300000001</v>
      </c>
      <c r="D263" s="96" t="s">
        <v>30586</v>
      </c>
      <c r="E263" s="97">
        <v>220.27</v>
      </c>
    </row>
    <row r="264" spans="1:5" ht="14.4" x14ac:dyDescent="0.3">
      <c r="A264" s="109" t="s">
        <v>401</v>
      </c>
      <c r="B264" s="95">
        <v>1457648</v>
      </c>
      <c r="D264" s="96" t="s">
        <v>34617</v>
      </c>
      <c r="E264" s="97">
        <v>83792.800000000003</v>
      </c>
    </row>
    <row r="265" spans="1:5" ht="14.4" x14ac:dyDescent="0.3">
      <c r="A265" s="109" t="s">
        <v>402</v>
      </c>
      <c r="B265" s="95">
        <v>1608747</v>
      </c>
      <c r="D265" s="96" t="s">
        <v>34618</v>
      </c>
      <c r="E265" s="97">
        <v>215755.33</v>
      </c>
    </row>
    <row r="266" spans="1:5" ht="14.4" x14ac:dyDescent="0.3">
      <c r="A266" s="109" t="s">
        <v>403</v>
      </c>
      <c r="B266" s="95">
        <v>5687151</v>
      </c>
      <c r="D266" s="96" t="s">
        <v>28656</v>
      </c>
      <c r="E266" s="97">
        <v>351510.6</v>
      </c>
    </row>
    <row r="267" spans="1:5" ht="14.4" x14ac:dyDescent="0.3">
      <c r="A267" s="109" t="s">
        <v>404</v>
      </c>
      <c r="B267" s="95">
        <v>1055258</v>
      </c>
      <c r="D267" s="96" t="s">
        <v>38390</v>
      </c>
      <c r="E267" s="97">
        <v>20738</v>
      </c>
    </row>
    <row r="268" spans="1:5" ht="14.4" x14ac:dyDescent="0.3">
      <c r="A268" s="109" t="s">
        <v>405</v>
      </c>
      <c r="B268" s="95">
        <v>686040</v>
      </c>
      <c r="D268" s="96" t="s">
        <v>34619</v>
      </c>
      <c r="E268" s="97">
        <v>833141.31</v>
      </c>
    </row>
    <row r="269" spans="1:5" ht="14.4" x14ac:dyDescent="0.3">
      <c r="A269" s="109" t="s">
        <v>406</v>
      </c>
      <c r="B269" s="95">
        <v>1944699</v>
      </c>
      <c r="D269" s="96" t="s">
        <v>26538</v>
      </c>
      <c r="E269" s="97">
        <v>27860.5</v>
      </c>
    </row>
    <row r="270" spans="1:5" ht="14.4" x14ac:dyDescent="0.3">
      <c r="A270" s="109" t="s">
        <v>407</v>
      </c>
      <c r="B270" s="95">
        <v>3076307</v>
      </c>
      <c r="D270" s="96" t="s">
        <v>2190</v>
      </c>
      <c r="E270" s="97">
        <v>9685837.5500000007</v>
      </c>
    </row>
    <row r="271" spans="1:5" ht="14.4" x14ac:dyDescent="0.3">
      <c r="A271" s="109" t="s">
        <v>408</v>
      </c>
      <c r="B271" s="95">
        <v>9939346</v>
      </c>
      <c r="D271" s="96" t="s">
        <v>15259</v>
      </c>
      <c r="E271" s="97">
        <v>528497.42000000004</v>
      </c>
    </row>
    <row r="272" spans="1:5" ht="14.4" x14ac:dyDescent="0.3">
      <c r="A272" s="109" t="s">
        <v>409</v>
      </c>
      <c r="B272" s="95">
        <v>1683061</v>
      </c>
      <c r="D272" s="96" t="s">
        <v>2191</v>
      </c>
      <c r="E272" s="97">
        <v>724929.82</v>
      </c>
    </row>
    <row r="273" spans="1:5" ht="14.4" x14ac:dyDescent="0.3">
      <c r="A273" s="109" t="s">
        <v>410</v>
      </c>
      <c r="B273" s="95">
        <v>18527563</v>
      </c>
      <c r="D273" s="96" t="s">
        <v>2192</v>
      </c>
      <c r="E273" s="97">
        <v>2554700.19</v>
      </c>
    </row>
    <row r="274" spans="1:5" ht="14.4" x14ac:dyDescent="0.3">
      <c r="A274" s="109" t="s">
        <v>411</v>
      </c>
      <c r="B274" s="95">
        <v>2530437.16</v>
      </c>
      <c r="D274" s="96" t="s">
        <v>2193</v>
      </c>
      <c r="E274" s="97">
        <v>1423209.04</v>
      </c>
    </row>
    <row r="275" spans="1:5" ht="14.4" x14ac:dyDescent="0.3">
      <c r="A275" s="109" t="s">
        <v>412</v>
      </c>
      <c r="B275" s="95">
        <v>9624837</v>
      </c>
      <c r="D275" s="96" t="s">
        <v>2194</v>
      </c>
      <c r="E275" s="97">
        <v>132424.95999999999</v>
      </c>
    </row>
    <row r="276" spans="1:5" ht="14.4" x14ac:dyDescent="0.3">
      <c r="A276" s="109" t="s">
        <v>413</v>
      </c>
      <c r="B276" s="95">
        <v>621717</v>
      </c>
      <c r="D276" s="96" t="s">
        <v>2195</v>
      </c>
      <c r="E276" s="97">
        <v>117900.64</v>
      </c>
    </row>
    <row r="277" spans="1:5" ht="14.4" x14ac:dyDescent="0.3">
      <c r="A277" s="109" t="s">
        <v>414</v>
      </c>
      <c r="B277" s="95">
        <v>343274.46</v>
      </c>
      <c r="D277" s="96" t="s">
        <v>2196</v>
      </c>
      <c r="E277" s="97">
        <v>276414.34000000003</v>
      </c>
    </row>
    <row r="278" spans="1:5" ht="14.4" x14ac:dyDescent="0.3">
      <c r="A278" s="109" t="s">
        <v>415</v>
      </c>
      <c r="B278" s="95">
        <v>2093898</v>
      </c>
      <c r="D278" s="96" t="s">
        <v>2197</v>
      </c>
      <c r="E278" s="97">
        <v>38002.03</v>
      </c>
    </row>
    <row r="279" spans="1:5" ht="14.4" x14ac:dyDescent="0.3">
      <c r="A279" s="109" t="s">
        <v>416</v>
      </c>
      <c r="B279" s="95">
        <v>876874</v>
      </c>
      <c r="D279" s="96" t="s">
        <v>2198</v>
      </c>
      <c r="E279" s="97">
        <v>131373.51</v>
      </c>
    </row>
    <row r="280" spans="1:5" ht="14.4" x14ac:dyDescent="0.3">
      <c r="A280" s="109" t="s">
        <v>417</v>
      </c>
      <c r="B280" s="95">
        <v>26990741</v>
      </c>
      <c r="D280" s="96" t="s">
        <v>2199</v>
      </c>
      <c r="E280" s="97">
        <v>36241.519999999997</v>
      </c>
    </row>
    <row r="281" spans="1:5" ht="14.4" x14ac:dyDescent="0.3">
      <c r="A281" s="109" t="s">
        <v>418</v>
      </c>
      <c r="B281" s="95">
        <v>750283</v>
      </c>
      <c r="D281" s="96" t="s">
        <v>2200</v>
      </c>
      <c r="E281" s="97">
        <v>160924.93</v>
      </c>
    </row>
    <row r="282" spans="1:5" ht="14.4" x14ac:dyDescent="0.3">
      <c r="A282" s="109" t="s">
        <v>419</v>
      </c>
      <c r="B282" s="95">
        <v>845799</v>
      </c>
      <c r="D282" s="96" t="s">
        <v>23776</v>
      </c>
      <c r="E282" s="97">
        <v>1557.8</v>
      </c>
    </row>
    <row r="283" spans="1:5" ht="14.4" x14ac:dyDescent="0.3">
      <c r="A283" s="109" t="s">
        <v>420</v>
      </c>
      <c r="B283" s="95">
        <v>137150</v>
      </c>
      <c r="D283" s="96" t="s">
        <v>38391</v>
      </c>
      <c r="E283" s="97">
        <v>112.5</v>
      </c>
    </row>
    <row r="284" spans="1:5" ht="14.4" x14ac:dyDescent="0.3">
      <c r="A284" s="109" t="s">
        <v>421</v>
      </c>
      <c r="B284" s="95">
        <v>7154001</v>
      </c>
      <c r="D284" s="96" t="s">
        <v>2201</v>
      </c>
      <c r="E284" s="97">
        <v>712681.98</v>
      </c>
    </row>
    <row r="285" spans="1:5" ht="14.4" x14ac:dyDescent="0.3">
      <c r="A285" s="109" t="s">
        <v>422</v>
      </c>
      <c r="B285" s="95">
        <v>2323871</v>
      </c>
      <c r="D285" s="96" t="s">
        <v>2202</v>
      </c>
      <c r="E285" s="97">
        <v>39254.699999999997</v>
      </c>
    </row>
    <row r="286" spans="1:5" ht="14.4" x14ac:dyDescent="0.3">
      <c r="A286" s="109" t="s">
        <v>423</v>
      </c>
      <c r="B286" s="95">
        <v>5117231</v>
      </c>
      <c r="D286" s="96" t="s">
        <v>2203</v>
      </c>
      <c r="E286" s="97">
        <v>64977.83</v>
      </c>
    </row>
    <row r="287" spans="1:5" ht="14.4" x14ac:dyDescent="0.3">
      <c r="A287" s="109" t="s">
        <v>424</v>
      </c>
      <c r="B287" s="95">
        <v>767499</v>
      </c>
      <c r="D287" s="96" t="s">
        <v>2204</v>
      </c>
      <c r="E287" s="97">
        <v>222581.11</v>
      </c>
    </row>
    <row r="288" spans="1:5" ht="14.4" x14ac:dyDescent="0.3">
      <c r="A288" s="109" t="s">
        <v>425</v>
      </c>
      <c r="B288" s="95">
        <v>2776409</v>
      </c>
      <c r="D288" s="96" t="s">
        <v>2205</v>
      </c>
      <c r="E288" s="97">
        <v>191665.15</v>
      </c>
    </row>
    <row r="289" spans="1:5" ht="14.4" x14ac:dyDescent="0.3">
      <c r="A289" s="109" t="s">
        <v>426</v>
      </c>
      <c r="B289" s="95">
        <v>152552</v>
      </c>
      <c r="D289" s="96" t="s">
        <v>30587</v>
      </c>
      <c r="E289" s="97">
        <v>586610</v>
      </c>
    </row>
    <row r="290" spans="1:5" ht="14.4" x14ac:dyDescent="0.3">
      <c r="A290" s="109" t="s">
        <v>427</v>
      </c>
      <c r="B290" s="95">
        <v>7371139</v>
      </c>
      <c r="D290" s="96" t="s">
        <v>30588</v>
      </c>
      <c r="E290" s="97">
        <v>41957.91</v>
      </c>
    </row>
    <row r="291" spans="1:5" ht="14.4" x14ac:dyDescent="0.3">
      <c r="A291" s="109" t="s">
        <v>428</v>
      </c>
      <c r="B291" s="95">
        <v>2088948</v>
      </c>
      <c r="D291" s="96" t="s">
        <v>30589</v>
      </c>
      <c r="E291" s="97">
        <v>145895.46</v>
      </c>
    </row>
    <row r="292" spans="1:5" ht="14.4" x14ac:dyDescent="0.3">
      <c r="A292" s="109" t="s">
        <v>429</v>
      </c>
      <c r="B292" s="95">
        <v>1110027.25</v>
      </c>
      <c r="D292" s="96" t="s">
        <v>30590</v>
      </c>
      <c r="E292" s="97">
        <v>72961.42</v>
      </c>
    </row>
    <row r="293" spans="1:5" ht="14.4" x14ac:dyDescent="0.3">
      <c r="A293" s="109" t="s">
        <v>430</v>
      </c>
      <c r="B293" s="95">
        <v>12783082</v>
      </c>
      <c r="D293" s="96" t="s">
        <v>2206</v>
      </c>
      <c r="E293" s="97">
        <v>896893.25</v>
      </c>
    </row>
    <row r="294" spans="1:5" ht="14.4" x14ac:dyDescent="0.3">
      <c r="A294" s="109" t="s">
        <v>431</v>
      </c>
      <c r="B294" s="95">
        <v>322814.78000000003</v>
      </c>
      <c r="D294" s="96" t="s">
        <v>2207</v>
      </c>
      <c r="E294" s="97">
        <v>114181.99</v>
      </c>
    </row>
    <row r="295" spans="1:5" ht="14.4" x14ac:dyDescent="0.3">
      <c r="A295" s="109" t="s">
        <v>432</v>
      </c>
      <c r="B295" s="95">
        <v>2880111</v>
      </c>
      <c r="D295" s="96" t="s">
        <v>23066</v>
      </c>
      <c r="E295" s="97">
        <v>220265</v>
      </c>
    </row>
    <row r="296" spans="1:5" ht="14.4" x14ac:dyDescent="0.3">
      <c r="A296" s="109" t="s">
        <v>433</v>
      </c>
      <c r="B296" s="95">
        <v>2621046</v>
      </c>
      <c r="D296" s="96" t="s">
        <v>38392</v>
      </c>
      <c r="E296" s="97">
        <v>681</v>
      </c>
    </row>
    <row r="297" spans="1:5" ht="14.4" x14ac:dyDescent="0.3">
      <c r="A297" s="109" t="s">
        <v>434</v>
      </c>
      <c r="B297" s="95">
        <v>3700575</v>
      </c>
      <c r="D297" s="96" t="s">
        <v>2208</v>
      </c>
      <c r="E297" s="97">
        <v>89770.09</v>
      </c>
    </row>
    <row r="298" spans="1:5" ht="14.4" x14ac:dyDescent="0.3">
      <c r="A298" s="109" t="s">
        <v>435</v>
      </c>
      <c r="B298" s="95">
        <v>1548618.99</v>
      </c>
      <c r="D298" s="96" t="s">
        <v>2209</v>
      </c>
      <c r="E298" s="97">
        <v>308251.51</v>
      </c>
    </row>
    <row r="299" spans="1:5" ht="14.4" x14ac:dyDescent="0.3">
      <c r="A299" s="109" t="s">
        <v>436</v>
      </c>
      <c r="B299" s="95">
        <v>678188</v>
      </c>
      <c r="D299" s="96" t="s">
        <v>2210</v>
      </c>
      <c r="E299" s="97">
        <v>110434.5</v>
      </c>
    </row>
    <row r="300" spans="1:5" ht="14.4" x14ac:dyDescent="0.3">
      <c r="A300" s="109" t="s">
        <v>437</v>
      </c>
      <c r="B300" s="95">
        <v>814595</v>
      </c>
      <c r="D300" s="96" t="s">
        <v>38393</v>
      </c>
      <c r="E300" s="97">
        <v>614979.86</v>
      </c>
    </row>
    <row r="301" spans="1:5" ht="14.4" x14ac:dyDescent="0.3">
      <c r="A301" s="109" t="s">
        <v>438</v>
      </c>
      <c r="B301" s="95">
        <v>2591955.21</v>
      </c>
      <c r="D301" s="96" t="s">
        <v>30591</v>
      </c>
      <c r="E301" s="97">
        <v>106030</v>
      </c>
    </row>
    <row r="302" spans="1:5" ht="14.4" x14ac:dyDescent="0.3">
      <c r="A302" s="109" t="s">
        <v>439</v>
      </c>
      <c r="B302" s="95">
        <v>50924247</v>
      </c>
      <c r="D302" s="96" t="s">
        <v>30592</v>
      </c>
      <c r="E302" s="97">
        <v>51331.26</v>
      </c>
    </row>
    <row r="303" spans="1:5" ht="14.4" x14ac:dyDescent="0.3">
      <c r="A303" s="109" t="s">
        <v>440</v>
      </c>
      <c r="B303" s="95">
        <v>554539</v>
      </c>
      <c r="D303" s="96" t="s">
        <v>30593</v>
      </c>
      <c r="E303" s="97">
        <v>177914.89</v>
      </c>
    </row>
    <row r="304" spans="1:5" ht="14.4" x14ac:dyDescent="0.3">
      <c r="A304" s="109" t="s">
        <v>441</v>
      </c>
      <c r="B304" s="95">
        <v>1117390</v>
      </c>
      <c r="D304" s="96" t="s">
        <v>30594</v>
      </c>
      <c r="E304" s="97">
        <v>76293.38</v>
      </c>
    </row>
    <row r="305" spans="1:5" ht="14.4" x14ac:dyDescent="0.3">
      <c r="A305" s="109" t="s">
        <v>442</v>
      </c>
      <c r="B305" s="95">
        <v>5494738</v>
      </c>
      <c r="D305" s="96" t="s">
        <v>2211</v>
      </c>
      <c r="E305" s="97">
        <v>524918.76</v>
      </c>
    </row>
    <row r="306" spans="1:5" ht="14.4" x14ac:dyDescent="0.3">
      <c r="A306" s="109" t="s">
        <v>443</v>
      </c>
      <c r="B306" s="95">
        <v>4560023</v>
      </c>
      <c r="D306" s="96" t="s">
        <v>26539</v>
      </c>
      <c r="E306" s="97">
        <v>122577</v>
      </c>
    </row>
    <row r="307" spans="1:5" ht="14.4" x14ac:dyDescent="0.3">
      <c r="A307" s="109" t="s">
        <v>444</v>
      </c>
      <c r="B307" s="95">
        <v>8970239</v>
      </c>
      <c r="D307" s="96" t="s">
        <v>2212</v>
      </c>
      <c r="E307" s="97">
        <v>45561.75</v>
      </c>
    </row>
    <row r="308" spans="1:5" ht="14.4" x14ac:dyDescent="0.3">
      <c r="A308" s="109" t="s">
        <v>445</v>
      </c>
      <c r="B308" s="95">
        <v>403460</v>
      </c>
      <c r="D308" s="96" t="s">
        <v>2213</v>
      </c>
      <c r="E308" s="97">
        <v>164865.82999999999</v>
      </c>
    </row>
    <row r="309" spans="1:5" ht="14.4" x14ac:dyDescent="0.3">
      <c r="A309" s="109" t="s">
        <v>446</v>
      </c>
      <c r="B309" s="95">
        <v>8932431</v>
      </c>
      <c r="D309" s="96" t="s">
        <v>2214</v>
      </c>
      <c r="E309" s="97">
        <v>103373.96</v>
      </c>
    </row>
    <row r="310" spans="1:5" ht="14.4" x14ac:dyDescent="0.3">
      <c r="A310" s="109" t="s">
        <v>447</v>
      </c>
      <c r="B310" s="95">
        <v>2253103</v>
      </c>
      <c r="D310" s="96" t="s">
        <v>2215</v>
      </c>
      <c r="E310" s="97">
        <v>95229.82</v>
      </c>
    </row>
    <row r="311" spans="1:5" ht="14.4" x14ac:dyDescent="0.3">
      <c r="A311" s="109" t="s">
        <v>448</v>
      </c>
      <c r="B311" s="95">
        <v>3614190</v>
      </c>
      <c r="D311" s="96" t="s">
        <v>2216</v>
      </c>
      <c r="E311" s="97">
        <v>12696.5</v>
      </c>
    </row>
    <row r="312" spans="1:5" ht="14.4" x14ac:dyDescent="0.3">
      <c r="A312" s="109" t="s">
        <v>449</v>
      </c>
      <c r="B312" s="95">
        <v>382652</v>
      </c>
      <c r="D312" s="96" t="s">
        <v>2217</v>
      </c>
      <c r="E312" s="97">
        <v>172698.09</v>
      </c>
    </row>
    <row r="313" spans="1:5" ht="14.4" x14ac:dyDescent="0.3">
      <c r="A313" s="109" t="s">
        <v>450</v>
      </c>
      <c r="B313" s="95">
        <v>1174374</v>
      </c>
      <c r="D313" s="96" t="s">
        <v>28657</v>
      </c>
      <c r="E313" s="97">
        <v>2068.21</v>
      </c>
    </row>
    <row r="314" spans="1:5" ht="14.4" x14ac:dyDescent="0.3">
      <c r="A314" s="109" t="s">
        <v>451</v>
      </c>
      <c r="B314" s="95">
        <v>3566227</v>
      </c>
      <c r="D314" s="96" t="s">
        <v>2218</v>
      </c>
      <c r="E314" s="97">
        <v>21617.65</v>
      </c>
    </row>
    <row r="315" spans="1:5" ht="14.4" x14ac:dyDescent="0.3">
      <c r="A315" s="109" t="s">
        <v>452</v>
      </c>
      <c r="B315" s="95">
        <v>538230</v>
      </c>
      <c r="D315" s="96" t="s">
        <v>2219</v>
      </c>
      <c r="E315" s="97">
        <v>68197.210000000006</v>
      </c>
    </row>
    <row r="316" spans="1:5" ht="14.4" x14ac:dyDescent="0.3">
      <c r="A316" s="109" t="s">
        <v>453</v>
      </c>
      <c r="B316" s="95">
        <v>1388677</v>
      </c>
      <c r="D316" s="96" t="s">
        <v>38394</v>
      </c>
      <c r="E316" s="97">
        <v>39291.300000000003</v>
      </c>
    </row>
    <row r="317" spans="1:5" ht="14.4" x14ac:dyDescent="0.3">
      <c r="A317" s="109" t="s">
        <v>454</v>
      </c>
      <c r="B317" s="95">
        <v>6641388</v>
      </c>
      <c r="D317" s="96" t="s">
        <v>30595</v>
      </c>
      <c r="E317" s="97">
        <v>887.8</v>
      </c>
    </row>
    <row r="318" spans="1:5" ht="14.4" x14ac:dyDescent="0.3">
      <c r="A318" s="109" t="s">
        <v>455</v>
      </c>
      <c r="B318" s="95">
        <v>663319</v>
      </c>
      <c r="D318" s="96" t="s">
        <v>30596</v>
      </c>
      <c r="E318" s="97">
        <v>3073.66</v>
      </c>
    </row>
    <row r="319" spans="1:5" ht="14.4" x14ac:dyDescent="0.3">
      <c r="A319" s="109" t="s">
        <v>456</v>
      </c>
      <c r="B319" s="95">
        <v>5838518</v>
      </c>
      <c r="D319" s="96" t="s">
        <v>38395</v>
      </c>
      <c r="E319" s="97">
        <v>295.02999999999997</v>
      </c>
    </row>
    <row r="320" spans="1:5" ht="14.4" x14ac:dyDescent="0.3">
      <c r="A320" s="109" t="s">
        <v>457</v>
      </c>
      <c r="B320" s="95">
        <v>1401819</v>
      </c>
      <c r="D320" s="96" t="s">
        <v>2220</v>
      </c>
      <c r="E320" s="97">
        <v>62846.04</v>
      </c>
    </row>
    <row r="321" spans="1:5" ht="14.4" x14ac:dyDescent="0.3">
      <c r="A321" s="109" t="s">
        <v>458</v>
      </c>
      <c r="B321" s="95">
        <v>2084975</v>
      </c>
      <c r="D321" s="96" t="s">
        <v>2221</v>
      </c>
      <c r="E321" s="97">
        <v>4807.7700000000004</v>
      </c>
    </row>
    <row r="322" spans="1:5" ht="14.4" x14ac:dyDescent="0.3">
      <c r="A322" s="109" t="s">
        <v>459</v>
      </c>
      <c r="B322" s="95">
        <v>8976923.4399999995</v>
      </c>
      <c r="D322" s="96" t="s">
        <v>2222</v>
      </c>
      <c r="E322" s="97">
        <v>12721.44</v>
      </c>
    </row>
    <row r="323" spans="1:5" ht="14.4" x14ac:dyDescent="0.3">
      <c r="A323" s="109" t="s">
        <v>460</v>
      </c>
      <c r="B323" s="95">
        <v>3597012</v>
      </c>
      <c r="D323" s="96" t="s">
        <v>30597</v>
      </c>
      <c r="E323" s="97">
        <v>253.06</v>
      </c>
    </row>
    <row r="324" spans="1:5" ht="14.4" x14ac:dyDescent="0.3">
      <c r="A324" s="109" t="s">
        <v>461</v>
      </c>
      <c r="B324" s="95">
        <v>3138847</v>
      </c>
      <c r="D324" s="96" t="s">
        <v>30598</v>
      </c>
      <c r="E324" s="97">
        <v>1731.35</v>
      </c>
    </row>
    <row r="325" spans="1:5" ht="14.4" x14ac:dyDescent="0.3">
      <c r="A325" s="109" t="s">
        <v>462</v>
      </c>
      <c r="B325" s="95">
        <v>2505425</v>
      </c>
      <c r="D325" s="96" t="s">
        <v>30599</v>
      </c>
      <c r="E325" s="97">
        <v>189.71</v>
      </c>
    </row>
    <row r="326" spans="1:5" ht="14.4" x14ac:dyDescent="0.3">
      <c r="A326" s="109" t="s">
        <v>463</v>
      </c>
      <c r="B326" s="95">
        <v>929920</v>
      </c>
      <c r="D326" s="96" t="s">
        <v>30600</v>
      </c>
      <c r="E326" s="97">
        <v>680.95</v>
      </c>
    </row>
    <row r="327" spans="1:5" ht="14.4" x14ac:dyDescent="0.3">
      <c r="A327" s="109" t="s">
        <v>464</v>
      </c>
      <c r="B327" s="95">
        <v>1738525</v>
      </c>
      <c r="D327" s="96" t="s">
        <v>38396</v>
      </c>
      <c r="E327" s="97">
        <v>453.68</v>
      </c>
    </row>
    <row r="328" spans="1:5" ht="14.4" x14ac:dyDescent="0.3">
      <c r="A328" s="109" t="s">
        <v>465</v>
      </c>
      <c r="B328" s="95">
        <v>2805613</v>
      </c>
      <c r="D328" s="96" t="s">
        <v>2223</v>
      </c>
      <c r="E328" s="97">
        <v>1262247.54</v>
      </c>
    </row>
    <row r="329" spans="1:5" ht="14.4" x14ac:dyDescent="0.3">
      <c r="A329" s="109" t="s">
        <v>466</v>
      </c>
      <c r="B329" s="95">
        <v>1787848</v>
      </c>
      <c r="D329" s="96" t="s">
        <v>2224</v>
      </c>
      <c r="E329" s="97">
        <v>48488</v>
      </c>
    </row>
    <row r="330" spans="1:5" ht="14.4" x14ac:dyDescent="0.3">
      <c r="A330" s="109" t="s">
        <v>9</v>
      </c>
      <c r="B330" s="95">
        <v>2990948.52</v>
      </c>
      <c r="D330" s="96" t="s">
        <v>2225</v>
      </c>
      <c r="E330" s="97">
        <v>14733.95</v>
      </c>
    </row>
    <row r="331" spans="1:5" ht="14.4" x14ac:dyDescent="0.3">
      <c r="A331" s="109" t="s">
        <v>10</v>
      </c>
      <c r="B331" s="95">
        <v>392324</v>
      </c>
      <c r="D331" s="96" t="s">
        <v>2226</v>
      </c>
      <c r="E331" s="97">
        <v>95606.8</v>
      </c>
    </row>
    <row r="332" spans="1:5" ht="14.4" x14ac:dyDescent="0.3">
      <c r="A332" s="109" t="s">
        <v>11</v>
      </c>
      <c r="B332" s="95">
        <v>546894</v>
      </c>
      <c r="D332" s="96" t="s">
        <v>2227</v>
      </c>
      <c r="E332" s="97">
        <v>328954.14</v>
      </c>
    </row>
    <row r="333" spans="1:5" ht="14.4" x14ac:dyDescent="0.3">
      <c r="A333" s="109" t="s">
        <v>12</v>
      </c>
      <c r="B333" s="95">
        <v>597348</v>
      </c>
      <c r="D333" s="96" t="s">
        <v>2228</v>
      </c>
      <c r="E333" s="97">
        <v>163817.24</v>
      </c>
    </row>
    <row r="334" spans="1:5" ht="14.4" x14ac:dyDescent="0.3">
      <c r="A334" s="109" t="s">
        <v>13</v>
      </c>
      <c r="B334" s="95">
        <v>1168379.8799999999</v>
      </c>
      <c r="D334" s="96" t="s">
        <v>2229</v>
      </c>
      <c r="E334" s="97">
        <v>31257.599999999999</v>
      </c>
    </row>
    <row r="335" spans="1:5" ht="14.4" x14ac:dyDescent="0.3">
      <c r="A335" s="109" t="s">
        <v>14</v>
      </c>
      <c r="B335" s="95">
        <v>155636</v>
      </c>
      <c r="D335" s="96" t="s">
        <v>2230</v>
      </c>
      <c r="E335" s="97">
        <v>1718.9</v>
      </c>
    </row>
    <row r="336" spans="1:5" ht="14.4" x14ac:dyDescent="0.3">
      <c r="A336" s="109" t="s">
        <v>15</v>
      </c>
      <c r="B336" s="95">
        <v>12013108.189999999</v>
      </c>
      <c r="D336" s="96" t="s">
        <v>30601</v>
      </c>
      <c r="E336" s="97">
        <v>5000</v>
      </c>
    </row>
    <row r="337" spans="1:5" ht="14.4" x14ac:dyDescent="0.3">
      <c r="A337" s="109" t="s">
        <v>16</v>
      </c>
      <c r="B337" s="95">
        <v>1604094.5</v>
      </c>
      <c r="D337" s="96" t="s">
        <v>2231</v>
      </c>
      <c r="E337" s="97">
        <v>2837.17</v>
      </c>
    </row>
    <row r="338" spans="1:5" ht="14.4" x14ac:dyDescent="0.3">
      <c r="A338" s="109" t="s">
        <v>17</v>
      </c>
      <c r="B338" s="95">
        <v>66850273</v>
      </c>
      <c r="D338" s="96" t="s">
        <v>2232</v>
      </c>
      <c r="E338" s="97">
        <v>9117.02</v>
      </c>
    </row>
    <row r="339" spans="1:5" ht="14.4" x14ac:dyDescent="0.3">
      <c r="A339" s="109" t="s">
        <v>34329</v>
      </c>
      <c r="B339" s="95">
        <v>5572</v>
      </c>
      <c r="D339" s="96" t="s">
        <v>2233</v>
      </c>
      <c r="E339" s="97">
        <v>6045.6</v>
      </c>
    </row>
    <row r="340" spans="1:5" ht="14.4" x14ac:dyDescent="0.3">
      <c r="A340" s="109" t="s">
        <v>18</v>
      </c>
      <c r="B340" s="95">
        <v>227026</v>
      </c>
      <c r="D340" s="96" t="s">
        <v>2234</v>
      </c>
      <c r="E340" s="97">
        <v>7833.86</v>
      </c>
    </row>
    <row r="341" spans="1:5" ht="14.4" x14ac:dyDescent="0.3">
      <c r="A341" s="109" t="s">
        <v>19</v>
      </c>
      <c r="B341" s="95">
        <v>1500198</v>
      </c>
      <c r="D341" s="96" t="s">
        <v>26540</v>
      </c>
      <c r="E341" s="97">
        <v>2314.88</v>
      </c>
    </row>
    <row r="342" spans="1:5" ht="14.4" x14ac:dyDescent="0.3">
      <c r="A342" s="109" t="s">
        <v>20</v>
      </c>
      <c r="B342" s="95">
        <v>5531345</v>
      </c>
      <c r="D342" s="96" t="s">
        <v>34620</v>
      </c>
      <c r="E342" s="97">
        <v>100</v>
      </c>
    </row>
    <row r="343" spans="1:5" ht="14.4" x14ac:dyDescent="0.3">
      <c r="A343" s="109" t="s">
        <v>21</v>
      </c>
      <c r="B343" s="95">
        <v>2982656.89</v>
      </c>
      <c r="D343" s="96" t="s">
        <v>2235</v>
      </c>
      <c r="E343" s="97">
        <v>837.29</v>
      </c>
    </row>
    <row r="344" spans="1:5" ht="14.4" x14ac:dyDescent="0.3">
      <c r="A344" s="109" t="s">
        <v>22</v>
      </c>
      <c r="B344" s="95">
        <v>3249081</v>
      </c>
      <c r="D344" s="96" t="s">
        <v>30602</v>
      </c>
      <c r="E344" s="97">
        <v>9004.18</v>
      </c>
    </row>
    <row r="345" spans="1:5" ht="14.4" x14ac:dyDescent="0.3">
      <c r="A345" s="109" t="s">
        <v>23</v>
      </c>
      <c r="B345" s="95">
        <v>1598057</v>
      </c>
      <c r="D345" s="96" t="s">
        <v>30603</v>
      </c>
      <c r="E345" s="97">
        <v>540</v>
      </c>
    </row>
    <row r="346" spans="1:5" ht="14.4" x14ac:dyDescent="0.3">
      <c r="A346" s="109" t="s">
        <v>24</v>
      </c>
      <c r="B346" s="95">
        <v>738288</v>
      </c>
      <c r="D346" s="96" t="s">
        <v>38397</v>
      </c>
      <c r="E346" s="97">
        <v>600</v>
      </c>
    </row>
    <row r="347" spans="1:5" ht="14.4" x14ac:dyDescent="0.3">
      <c r="A347" s="109" t="s">
        <v>30091</v>
      </c>
      <c r="B347" s="95">
        <v>3973038.68</v>
      </c>
      <c r="D347" s="96" t="s">
        <v>2236</v>
      </c>
      <c r="E347" s="97">
        <v>74894.25</v>
      </c>
    </row>
    <row r="348" spans="1:5" ht="14.4" x14ac:dyDescent="0.3">
      <c r="A348" s="109" t="s">
        <v>30092</v>
      </c>
      <c r="B348" s="95">
        <v>847424.79</v>
      </c>
      <c r="D348" s="96" t="s">
        <v>2237</v>
      </c>
      <c r="E348" s="97">
        <v>6183.8</v>
      </c>
    </row>
    <row r="349" spans="1:5" ht="14.4" x14ac:dyDescent="0.3">
      <c r="A349" s="109" t="s">
        <v>30093</v>
      </c>
      <c r="B349" s="95">
        <v>201744.77</v>
      </c>
      <c r="D349" s="96" t="s">
        <v>34621</v>
      </c>
      <c r="E349" s="97">
        <v>1175.04</v>
      </c>
    </row>
    <row r="350" spans="1:5" ht="14.4" x14ac:dyDescent="0.3">
      <c r="A350" s="109" t="s">
        <v>30094</v>
      </c>
      <c r="B350" s="95">
        <v>482057.5</v>
      </c>
      <c r="D350" s="96" t="s">
        <v>34622</v>
      </c>
      <c r="E350" s="97">
        <v>291.58</v>
      </c>
    </row>
    <row r="351" spans="1:5" ht="14.4" x14ac:dyDescent="0.3">
      <c r="A351" s="109" t="s">
        <v>30095</v>
      </c>
      <c r="B351" s="95">
        <v>451069.15</v>
      </c>
      <c r="D351" s="96" t="s">
        <v>24828</v>
      </c>
      <c r="E351" s="97">
        <v>853.83</v>
      </c>
    </row>
    <row r="352" spans="1:5" ht="14.4" x14ac:dyDescent="0.3">
      <c r="A352" s="109" t="s">
        <v>30096</v>
      </c>
      <c r="B352" s="95">
        <v>313540.99</v>
      </c>
      <c r="D352" s="96" t="s">
        <v>23067</v>
      </c>
      <c r="E352" s="97">
        <v>64.34</v>
      </c>
    </row>
    <row r="353" spans="1:5" ht="14.4" x14ac:dyDescent="0.3">
      <c r="A353" s="109" t="s">
        <v>30097</v>
      </c>
      <c r="B353" s="95">
        <v>744543.52</v>
      </c>
      <c r="D353" s="96" t="s">
        <v>23777</v>
      </c>
      <c r="E353" s="97">
        <v>30090.89</v>
      </c>
    </row>
    <row r="354" spans="1:5" ht="14.4" x14ac:dyDescent="0.3">
      <c r="A354" s="109" t="s">
        <v>30098</v>
      </c>
      <c r="B354" s="95">
        <v>219182.73</v>
      </c>
      <c r="D354" s="96" t="s">
        <v>23068</v>
      </c>
      <c r="E354" s="97">
        <v>102.51</v>
      </c>
    </row>
    <row r="355" spans="1:5" ht="14.4" x14ac:dyDescent="0.3">
      <c r="A355" s="109" t="s">
        <v>30099</v>
      </c>
      <c r="B355" s="95">
        <v>678312.08</v>
      </c>
      <c r="D355" s="96" t="s">
        <v>22530</v>
      </c>
      <c r="E355" s="97">
        <v>-507.88</v>
      </c>
    </row>
    <row r="356" spans="1:5" ht="14.4" x14ac:dyDescent="0.3">
      <c r="A356" s="109" t="s">
        <v>30100</v>
      </c>
      <c r="B356" s="95">
        <v>2186558.5</v>
      </c>
      <c r="D356" s="96" t="s">
        <v>30604</v>
      </c>
      <c r="E356" s="97">
        <v>47179.23</v>
      </c>
    </row>
    <row r="357" spans="1:5" ht="14.4" x14ac:dyDescent="0.3">
      <c r="A357" s="109" t="s">
        <v>30101</v>
      </c>
      <c r="B357" s="95">
        <v>4143189.87</v>
      </c>
      <c r="D357" s="96" t="s">
        <v>30605</v>
      </c>
      <c r="E357" s="97">
        <v>3609.28</v>
      </c>
    </row>
    <row r="358" spans="1:5" ht="14.4" x14ac:dyDescent="0.3">
      <c r="A358" s="109" t="s">
        <v>30102</v>
      </c>
      <c r="B358" s="95">
        <v>758358.71</v>
      </c>
      <c r="D358" s="96" t="s">
        <v>30606</v>
      </c>
      <c r="E358" s="97">
        <v>10987.32</v>
      </c>
    </row>
    <row r="359" spans="1:5" ht="14.4" x14ac:dyDescent="0.3">
      <c r="A359" s="109" t="s">
        <v>30103</v>
      </c>
      <c r="B359" s="95">
        <v>1777061.24</v>
      </c>
      <c r="D359" s="96" t="s">
        <v>2238</v>
      </c>
      <c r="E359" s="97">
        <v>28057</v>
      </c>
    </row>
    <row r="360" spans="1:5" ht="14.4" x14ac:dyDescent="0.3">
      <c r="A360" s="109" t="s">
        <v>30104</v>
      </c>
      <c r="B360" s="95">
        <v>4253272.87</v>
      </c>
      <c r="D360" s="96" t="s">
        <v>23778</v>
      </c>
      <c r="E360" s="97">
        <v>85284.62</v>
      </c>
    </row>
    <row r="361" spans="1:5" ht="14.4" x14ac:dyDescent="0.3">
      <c r="A361" s="109" t="s">
        <v>30105</v>
      </c>
      <c r="B361" s="95">
        <v>962703.71</v>
      </c>
      <c r="D361" s="96" t="s">
        <v>23069</v>
      </c>
      <c r="E361" s="97">
        <v>74509.67</v>
      </c>
    </row>
    <row r="362" spans="1:5" ht="14.4" x14ac:dyDescent="0.3">
      <c r="A362" s="109" t="s">
        <v>30106</v>
      </c>
      <c r="B362" s="95">
        <v>1853594.16</v>
      </c>
      <c r="D362" s="96" t="s">
        <v>38398</v>
      </c>
      <c r="E362" s="97">
        <v>68.75</v>
      </c>
    </row>
    <row r="363" spans="1:5" ht="14.4" x14ac:dyDescent="0.3">
      <c r="A363" s="109" t="s">
        <v>30107</v>
      </c>
      <c r="B363" s="95">
        <v>350488.88</v>
      </c>
      <c r="D363" s="96" t="s">
        <v>2239</v>
      </c>
      <c r="E363" s="97">
        <v>13625.45</v>
      </c>
    </row>
    <row r="364" spans="1:5" ht="14.4" x14ac:dyDescent="0.3">
      <c r="A364" s="109" t="s">
        <v>30108</v>
      </c>
      <c r="B364" s="95">
        <v>1372117.5</v>
      </c>
      <c r="D364" s="96" t="s">
        <v>2240</v>
      </c>
      <c r="E364" s="97">
        <v>47476.1</v>
      </c>
    </row>
    <row r="365" spans="1:5" ht="14.4" x14ac:dyDescent="0.3">
      <c r="A365" s="109" t="s">
        <v>30109</v>
      </c>
      <c r="B365" s="95">
        <v>364794.33</v>
      </c>
      <c r="D365" s="96" t="s">
        <v>2241</v>
      </c>
      <c r="E365" s="97">
        <v>44018.09</v>
      </c>
    </row>
    <row r="366" spans="1:5" ht="14.4" x14ac:dyDescent="0.3">
      <c r="A366" s="109" t="s">
        <v>30110</v>
      </c>
      <c r="B366" s="95">
        <v>2817323.61</v>
      </c>
      <c r="D366" s="96" t="s">
        <v>38399</v>
      </c>
      <c r="E366" s="97">
        <v>2479.65</v>
      </c>
    </row>
    <row r="367" spans="1:5" ht="14.4" x14ac:dyDescent="0.3">
      <c r="A367" s="109" t="s">
        <v>30111</v>
      </c>
      <c r="B367" s="95">
        <v>667837.42000000004</v>
      </c>
      <c r="D367" s="96" t="s">
        <v>38400</v>
      </c>
      <c r="E367" s="97">
        <v>704.82</v>
      </c>
    </row>
    <row r="368" spans="1:5" ht="14.4" x14ac:dyDescent="0.3">
      <c r="A368" s="109" t="s">
        <v>30112</v>
      </c>
      <c r="B368" s="95">
        <v>437205.72</v>
      </c>
      <c r="D368" s="96" t="s">
        <v>38401</v>
      </c>
      <c r="E368" s="97">
        <v>11823.35</v>
      </c>
    </row>
    <row r="369" spans="1:5" ht="14.4" x14ac:dyDescent="0.3">
      <c r="A369" s="109" t="s">
        <v>30113</v>
      </c>
      <c r="B369" s="95">
        <v>1178587.57</v>
      </c>
      <c r="D369" s="96" t="s">
        <v>38402</v>
      </c>
      <c r="E369" s="97">
        <v>34058.5</v>
      </c>
    </row>
    <row r="370" spans="1:5" ht="14.4" x14ac:dyDescent="0.3">
      <c r="A370" s="109" t="s">
        <v>30114</v>
      </c>
      <c r="B370" s="95">
        <v>579691.68000000005</v>
      </c>
      <c r="D370" s="96" t="s">
        <v>2242</v>
      </c>
      <c r="E370" s="97">
        <v>733472.61</v>
      </c>
    </row>
    <row r="371" spans="1:5" ht="14.4" x14ac:dyDescent="0.3">
      <c r="A371" s="109" t="s">
        <v>30115</v>
      </c>
      <c r="B371" s="95">
        <v>337122.2</v>
      </c>
      <c r="D371" s="96" t="s">
        <v>23070</v>
      </c>
      <c r="E371" s="97">
        <v>61830.8</v>
      </c>
    </row>
    <row r="372" spans="1:5" ht="14.4" x14ac:dyDescent="0.3">
      <c r="A372" s="109" t="s">
        <v>30116</v>
      </c>
      <c r="B372" s="95">
        <v>219268.79</v>
      </c>
      <c r="D372" s="96" t="s">
        <v>2243</v>
      </c>
      <c r="E372" s="97">
        <v>24975.78</v>
      </c>
    </row>
    <row r="373" spans="1:5" ht="14.4" x14ac:dyDescent="0.3">
      <c r="A373" s="109" t="s">
        <v>30117</v>
      </c>
      <c r="B373" s="95">
        <v>2493450.69</v>
      </c>
      <c r="D373" s="96" t="s">
        <v>2244</v>
      </c>
      <c r="E373" s="97">
        <v>4757.62</v>
      </c>
    </row>
    <row r="374" spans="1:5" ht="14.4" x14ac:dyDescent="0.3">
      <c r="A374" s="109" t="s">
        <v>30118</v>
      </c>
      <c r="B374" s="95">
        <v>834471.62</v>
      </c>
      <c r="D374" s="96" t="s">
        <v>2245</v>
      </c>
      <c r="E374" s="97">
        <v>58515.91</v>
      </c>
    </row>
    <row r="375" spans="1:5" ht="14.4" x14ac:dyDescent="0.3">
      <c r="A375" s="109" t="s">
        <v>30119</v>
      </c>
      <c r="B375" s="95">
        <v>386509.29</v>
      </c>
      <c r="D375" s="96" t="s">
        <v>2246</v>
      </c>
      <c r="E375" s="97">
        <v>206207.96</v>
      </c>
    </row>
    <row r="376" spans="1:5" ht="14.4" x14ac:dyDescent="0.3">
      <c r="A376" s="109" t="s">
        <v>30120</v>
      </c>
      <c r="B376" s="95">
        <v>2126191.66</v>
      </c>
      <c r="D376" s="96" t="s">
        <v>2247</v>
      </c>
      <c r="E376" s="97">
        <v>220677.32</v>
      </c>
    </row>
    <row r="377" spans="1:5" ht="14.4" x14ac:dyDescent="0.3">
      <c r="A377" s="109" t="s">
        <v>30121</v>
      </c>
      <c r="B377" s="95">
        <v>8461526.6500000004</v>
      </c>
      <c r="D377" s="96" t="s">
        <v>38403</v>
      </c>
      <c r="E377" s="97">
        <v>1000</v>
      </c>
    </row>
    <row r="378" spans="1:5" ht="14.4" x14ac:dyDescent="0.3">
      <c r="A378" s="109" t="s">
        <v>30122</v>
      </c>
      <c r="B378" s="95">
        <v>639687.54</v>
      </c>
      <c r="D378" s="96" t="s">
        <v>38404</v>
      </c>
      <c r="E378" s="97">
        <v>76.5</v>
      </c>
    </row>
    <row r="379" spans="1:5" ht="14.4" x14ac:dyDescent="0.3">
      <c r="A379" s="109" t="s">
        <v>30123</v>
      </c>
      <c r="B379" s="95">
        <v>891331.47</v>
      </c>
      <c r="D379" s="96" t="s">
        <v>38405</v>
      </c>
      <c r="E379" s="97">
        <v>250.2</v>
      </c>
    </row>
    <row r="380" spans="1:5" ht="14.4" x14ac:dyDescent="0.3">
      <c r="A380" s="109" t="s">
        <v>30124</v>
      </c>
      <c r="B380" s="95">
        <v>2723079.67</v>
      </c>
      <c r="D380" s="96" t="s">
        <v>15260</v>
      </c>
      <c r="E380" s="97">
        <v>54270</v>
      </c>
    </row>
    <row r="381" spans="1:5" ht="14.4" x14ac:dyDescent="0.3">
      <c r="A381" s="109" t="s">
        <v>30125</v>
      </c>
      <c r="B381" s="95">
        <v>490337.79</v>
      </c>
      <c r="D381" s="96" t="s">
        <v>24829</v>
      </c>
      <c r="E381" s="97">
        <v>8713.4</v>
      </c>
    </row>
    <row r="382" spans="1:5" ht="14.4" x14ac:dyDescent="0.3">
      <c r="A382" s="109" t="s">
        <v>30126</v>
      </c>
      <c r="B382" s="95">
        <v>353594.29</v>
      </c>
      <c r="D382" s="96" t="s">
        <v>2248</v>
      </c>
      <c r="E382" s="97">
        <v>4515.32</v>
      </c>
    </row>
    <row r="383" spans="1:5" ht="14.4" x14ac:dyDescent="0.3">
      <c r="A383" s="109" t="s">
        <v>30127</v>
      </c>
      <c r="B383" s="95">
        <v>1099711.8500000001</v>
      </c>
      <c r="D383" s="96" t="s">
        <v>2249</v>
      </c>
      <c r="E383" s="97">
        <v>15758.46</v>
      </c>
    </row>
    <row r="384" spans="1:5" ht="14.4" x14ac:dyDescent="0.3">
      <c r="A384" s="109" t="s">
        <v>30128</v>
      </c>
      <c r="B384" s="95">
        <v>1655332.76</v>
      </c>
      <c r="D384" s="96" t="s">
        <v>2250</v>
      </c>
      <c r="E384" s="97">
        <v>10390.86</v>
      </c>
    </row>
    <row r="385" spans="1:5" ht="14.4" x14ac:dyDescent="0.3">
      <c r="A385" s="109" t="s">
        <v>30129</v>
      </c>
      <c r="B385" s="95">
        <v>5631977.7400000002</v>
      </c>
      <c r="D385" s="96" t="s">
        <v>34623</v>
      </c>
      <c r="E385" s="97">
        <v>273.27999999999997</v>
      </c>
    </row>
    <row r="386" spans="1:5" ht="14.4" x14ac:dyDescent="0.3">
      <c r="A386" s="109" t="s">
        <v>30130</v>
      </c>
      <c r="B386" s="95">
        <v>779191.53</v>
      </c>
      <c r="D386" s="96" t="s">
        <v>30607</v>
      </c>
      <c r="E386" s="97">
        <v>362.68</v>
      </c>
    </row>
    <row r="387" spans="1:5" ht="14.4" x14ac:dyDescent="0.3">
      <c r="A387" s="109" t="s">
        <v>30131</v>
      </c>
      <c r="B387" s="95">
        <v>8862611.5500000007</v>
      </c>
      <c r="D387" s="96" t="s">
        <v>38406</v>
      </c>
      <c r="E387" s="97">
        <v>36</v>
      </c>
    </row>
    <row r="388" spans="1:5" ht="14.4" x14ac:dyDescent="0.3">
      <c r="A388" s="109" t="s">
        <v>30132</v>
      </c>
      <c r="B388" s="95">
        <v>1405978.04</v>
      </c>
      <c r="D388" s="96" t="s">
        <v>2251</v>
      </c>
      <c r="E388" s="97">
        <v>422073.98</v>
      </c>
    </row>
    <row r="389" spans="1:5" ht="14.4" x14ac:dyDescent="0.3">
      <c r="A389" s="109" t="s">
        <v>30133</v>
      </c>
      <c r="B389" s="95">
        <v>3688702.23</v>
      </c>
      <c r="D389" s="96" t="s">
        <v>38407</v>
      </c>
      <c r="E389" s="97">
        <v>26140</v>
      </c>
    </row>
    <row r="390" spans="1:5" ht="14.4" x14ac:dyDescent="0.3">
      <c r="A390" s="109" t="s">
        <v>30134</v>
      </c>
      <c r="B390" s="95">
        <v>233213.07</v>
      </c>
      <c r="D390" s="96" t="s">
        <v>38408</v>
      </c>
      <c r="E390" s="97">
        <v>26140</v>
      </c>
    </row>
    <row r="391" spans="1:5" ht="14.4" x14ac:dyDescent="0.3">
      <c r="A391" s="109" t="s">
        <v>30135</v>
      </c>
      <c r="B391" s="95">
        <v>226528.21</v>
      </c>
      <c r="D391" s="96" t="s">
        <v>2252</v>
      </c>
      <c r="E391" s="97">
        <v>15111.07</v>
      </c>
    </row>
    <row r="392" spans="1:5" ht="14.4" x14ac:dyDescent="0.3">
      <c r="A392" s="109" t="s">
        <v>30136</v>
      </c>
      <c r="B392" s="95">
        <v>985462.93</v>
      </c>
      <c r="D392" s="96" t="s">
        <v>2253</v>
      </c>
      <c r="E392" s="97">
        <v>3577.89</v>
      </c>
    </row>
    <row r="393" spans="1:5" ht="14.4" x14ac:dyDescent="0.3">
      <c r="A393" s="109" t="s">
        <v>30137</v>
      </c>
      <c r="B393" s="95">
        <v>442922.82</v>
      </c>
      <c r="D393" s="96" t="s">
        <v>2254</v>
      </c>
      <c r="E393" s="97">
        <v>503014.91</v>
      </c>
    </row>
    <row r="394" spans="1:5" ht="14.4" x14ac:dyDescent="0.3">
      <c r="A394" s="109" t="s">
        <v>30138</v>
      </c>
      <c r="B394" s="95">
        <v>7730456.3099999996</v>
      </c>
      <c r="D394" s="96" t="s">
        <v>2255</v>
      </c>
      <c r="E394" s="97">
        <v>208961.38</v>
      </c>
    </row>
    <row r="395" spans="1:5" ht="14.4" x14ac:dyDescent="0.3">
      <c r="A395" s="109" t="s">
        <v>30139</v>
      </c>
      <c r="B395" s="95">
        <v>454111.82</v>
      </c>
      <c r="D395" s="96" t="s">
        <v>2256</v>
      </c>
      <c r="E395" s="97">
        <v>10763.71</v>
      </c>
    </row>
    <row r="396" spans="1:5" ht="14.4" x14ac:dyDescent="0.3">
      <c r="A396" s="109" t="s">
        <v>30140</v>
      </c>
      <c r="B396" s="95">
        <v>3000305.25</v>
      </c>
      <c r="D396" s="96" t="s">
        <v>38409</v>
      </c>
      <c r="E396" s="97">
        <v>112.5</v>
      </c>
    </row>
    <row r="397" spans="1:5" ht="14.4" x14ac:dyDescent="0.3">
      <c r="A397" s="109" t="s">
        <v>30141</v>
      </c>
      <c r="B397" s="95">
        <v>1219860.97</v>
      </c>
      <c r="D397" s="96" t="s">
        <v>23071</v>
      </c>
      <c r="E397" s="97">
        <v>23951.119999999999</v>
      </c>
    </row>
    <row r="398" spans="1:5" ht="14.4" x14ac:dyDescent="0.3">
      <c r="A398" s="109" t="s">
        <v>30142</v>
      </c>
      <c r="B398" s="95">
        <v>2133828.48</v>
      </c>
      <c r="D398" s="96" t="s">
        <v>24830</v>
      </c>
      <c r="E398" s="97">
        <v>-0.01</v>
      </c>
    </row>
    <row r="399" spans="1:5" ht="14.4" x14ac:dyDescent="0.3">
      <c r="A399" s="109" t="s">
        <v>30143</v>
      </c>
      <c r="B399" s="95">
        <v>428769.69</v>
      </c>
      <c r="D399" s="96" t="s">
        <v>38410</v>
      </c>
      <c r="E399" s="97">
        <v>3000</v>
      </c>
    </row>
    <row r="400" spans="1:5" ht="14.4" x14ac:dyDescent="0.3">
      <c r="A400" s="109" t="s">
        <v>30144</v>
      </c>
      <c r="B400" s="95">
        <v>1335222.5900000001</v>
      </c>
      <c r="D400" s="96" t="s">
        <v>27783</v>
      </c>
      <c r="E400" s="97">
        <v>1533.47</v>
      </c>
    </row>
    <row r="401" spans="1:5" ht="14.4" x14ac:dyDescent="0.3">
      <c r="A401" s="109" t="s">
        <v>30145</v>
      </c>
      <c r="B401" s="95">
        <v>76480.5</v>
      </c>
      <c r="D401" s="96" t="s">
        <v>2257</v>
      </c>
      <c r="E401" s="97">
        <v>87933.35</v>
      </c>
    </row>
    <row r="402" spans="1:5" ht="14.4" x14ac:dyDescent="0.3">
      <c r="A402" s="109" t="s">
        <v>30146</v>
      </c>
      <c r="B402" s="95">
        <v>3413150.5</v>
      </c>
      <c r="D402" s="96" t="s">
        <v>2258</v>
      </c>
      <c r="E402" s="97">
        <v>306748.31</v>
      </c>
    </row>
    <row r="403" spans="1:5" ht="14.4" x14ac:dyDescent="0.3">
      <c r="A403" s="109" t="s">
        <v>30147</v>
      </c>
      <c r="B403" s="95">
        <v>1060225</v>
      </c>
      <c r="D403" s="96" t="s">
        <v>2259</v>
      </c>
      <c r="E403" s="97">
        <v>211877.38</v>
      </c>
    </row>
    <row r="404" spans="1:5" ht="14.4" x14ac:dyDescent="0.3">
      <c r="A404" s="109" t="s">
        <v>30148</v>
      </c>
      <c r="B404" s="95">
        <v>624780.11</v>
      </c>
      <c r="D404" s="96" t="s">
        <v>34624</v>
      </c>
      <c r="E404" s="97">
        <v>1243.94</v>
      </c>
    </row>
    <row r="405" spans="1:5" ht="14.4" x14ac:dyDescent="0.3">
      <c r="A405" s="109" t="s">
        <v>30149</v>
      </c>
      <c r="B405" s="95">
        <v>5320125.9400000004</v>
      </c>
      <c r="D405" s="96" t="s">
        <v>2260</v>
      </c>
      <c r="E405" s="97">
        <v>616768.47</v>
      </c>
    </row>
    <row r="406" spans="1:5" ht="14.4" x14ac:dyDescent="0.3">
      <c r="A406" s="109" t="s">
        <v>30150</v>
      </c>
      <c r="B406" s="95">
        <v>160569.48000000001</v>
      </c>
      <c r="D406" s="96" t="s">
        <v>2261</v>
      </c>
      <c r="E406" s="97">
        <v>440280.53</v>
      </c>
    </row>
    <row r="407" spans="1:5" ht="14.4" x14ac:dyDescent="0.3">
      <c r="A407" s="109" t="s">
        <v>30151</v>
      </c>
      <c r="B407" s="95">
        <v>1660679.45</v>
      </c>
      <c r="D407" s="96" t="s">
        <v>2262</v>
      </c>
      <c r="E407" s="97">
        <v>4404.43</v>
      </c>
    </row>
    <row r="408" spans="1:5" ht="14.4" x14ac:dyDescent="0.3">
      <c r="A408" s="109" t="s">
        <v>30152</v>
      </c>
      <c r="B408" s="95">
        <v>1366954.21</v>
      </c>
      <c r="D408" s="96" t="s">
        <v>2263</v>
      </c>
      <c r="E408" s="97">
        <v>544638.96</v>
      </c>
    </row>
    <row r="409" spans="1:5" ht="14.4" x14ac:dyDescent="0.3">
      <c r="A409" s="109" t="s">
        <v>30153</v>
      </c>
      <c r="B409" s="95">
        <v>2008671.42</v>
      </c>
      <c r="D409" s="96" t="s">
        <v>2264</v>
      </c>
      <c r="E409" s="97">
        <v>198767.92</v>
      </c>
    </row>
    <row r="410" spans="1:5" ht="14.4" x14ac:dyDescent="0.3">
      <c r="A410" s="109" t="s">
        <v>30154</v>
      </c>
      <c r="B410" s="95">
        <v>882021.8</v>
      </c>
      <c r="D410" s="96" t="s">
        <v>2265</v>
      </c>
      <c r="E410" s="97">
        <v>49266.09</v>
      </c>
    </row>
    <row r="411" spans="1:5" ht="14.4" x14ac:dyDescent="0.3">
      <c r="A411" s="109" t="s">
        <v>30155</v>
      </c>
      <c r="B411" s="95">
        <v>403372.15</v>
      </c>
      <c r="D411" s="96" t="s">
        <v>2266</v>
      </c>
      <c r="E411" s="97">
        <v>139741.10999999999</v>
      </c>
    </row>
    <row r="412" spans="1:5" ht="14.4" x14ac:dyDescent="0.3">
      <c r="A412" s="109" t="s">
        <v>30156</v>
      </c>
      <c r="B412" s="95">
        <v>568541.39</v>
      </c>
      <c r="D412" s="96" t="s">
        <v>2267</v>
      </c>
      <c r="E412" s="97">
        <v>26085.599999999999</v>
      </c>
    </row>
    <row r="413" spans="1:5" ht="14.4" x14ac:dyDescent="0.3">
      <c r="A413" s="109" t="s">
        <v>30157</v>
      </c>
      <c r="B413" s="95">
        <v>799180.51</v>
      </c>
      <c r="D413" s="96" t="s">
        <v>2268</v>
      </c>
      <c r="E413" s="97">
        <v>13819.77</v>
      </c>
    </row>
    <row r="414" spans="1:5" ht="14.4" x14ac:dyDescent="0.3">
      <c r="A414" s="109" t="s">
        <v>30158</v>
      </c>
      <c r="B414" s="95">
        <v>24886301.93</v>
      </c>
      <c r="D414" s="96" t="s">
        <v>15261</v>
      </c>
      <c r="E414" s="97">
        <v>604.66</v>
      </c>
    </row>
    <row r="415" spans="1:5" ht="14.4" x14ac:dyDescent="0.3">
      <c r="A415" s="109" t="s">
        <v>30159</v>
      </c>
      <c r="B415" s="95">
        <v>327064.26</v>
      </c>
      <c r="D415" s="96" t="s">
        <v>38411</v>
      </c>
      <c r="E415" s="97">
        <v>1299.03</v>
      </c>
    </row>
    <row r="416" spans="1:5" ht="14.4" x14ac:dyDescent="0.3">
      <c r="A416" s="109" t="s">
        <v>30160</v>
      </c>
      <c r="B416" s="95">
        <v>490229.35</v>
      </c>
      <c r="D416" s="96" t="s">
        <v>15262</v>
      </c>
      <c r="E416" s="97">
        <v>12624.38</v>
      </c>
    </row>
    <row r="417" spans="1:5" ht="14.4" x14ac:dyDescent="0.3">
      <c r="A417" s="109" t="s">
        <v>30161</v>
      </c>
      <c r="B417" s="95">
        <v>2207641.89</v>
      </c>
      <c r="D417" s="96" t="s">
        <v>2269</v>
      </c>
      <c r="E417" s="97">
        <v>146051.71</v>
      </c>
    </row>
    <row r="418" spans="1:5" ht="14.4" x14ac:dyDescent="0.3">
      <c r="A418" s="109" t="s">
        <v>30162</v>
      </c>
      <c r="B418" s="95">
        <v>2662523.92</v>
      </c>
      <c r="D418" s="96" t="s">
        <v>2270</v>
      </c>
      <c r="E418" s="97">
        <v>493876.61</v>
      </c>
    </row>
    <row r="419" spans="1:5" ht="14.4" x14ac:dyDescent="0.3">
      <c r="A419" s="109" t="s">
        <v>30163</v>
      </c>
      <c r="B419" s="95">
        <v>4423543.2699999996</v>
      </c>
      <c r="D419" s="96" t="s">
        <v>2271</v>
      </c>
      <c r="E419" s="97">
        <v>334736.23</v>
      </c>
    </row>
    <row r="420" spans="1:5" ht="14.4" x14ac:dyDescent="0.3">
      <c r="A420" s="109" t="s">
        <v>30164</v>
      </c>
      <c r="B420" s="95">
        <v>142199.95000000001</v>
      </c>
      <c r="D420" s="96" t="s">
        <v>2272</v>
      </c>
      <c r="E420" s="97">
        <v>232495.26</v>
      </c>
    </row>
    <row r="421" spans="1:5" ht="14.4" x14ac:dyDescent="0.3">
      <c r="A421" s="109" t="s">
        <v>30165</v>
      </c>
      <c r="B421" s="95">
        <v>3968123.73</v>
      </c>
      <c r="D421" s="96" t="s">
        <v>38412</v>
      </c>
      <c r="E421" s="97">
        <v>73345.5</v>
      </c>
    </row>
    <row r="422" spans="1:5" ht="14.4" x14ac:dyDescent="0.3">
      <c r="A422" s="109" t="s">
        <v>30166</v>
      </c>
      <c r="B422" s="95">
        <v>1284848.49</v>
      </c>
      <c r="D422" s="96" t="s">
        <v>34625</v>
      </c>
      <c r="E422" s="97">
        <v>46.12</v>
      </c>
    </row>
    <row r="423" spans="1:5" ht="14.4" x14ac:dyDescent="0.3">
      <c r="A423" s="109" t="s">
        <v>30167</v>
      </c>
      <c r="B423" s="95">
        <v>1971479.53</v>
      </c>
      <c r="D423" s="96" t="s">
        <v>27784</v>
      </c>
      <c r="E423" s="97">
        <v>2161.17</v>
      </c>
    </row>
    <row r="424" spans="1:5" ht="14.4" x14ac:dyDescent="0.3">
      <c r="A424" s="109" t="s">
        <v>30168</v>
      </c>
      <c r="B424" s="95">
        <v>160002.04</v>
      </c>
      <c r="D424" s="96" t="s">
        <v>38413</v>
      </c>
      <c r="E424" s="97">
        <v>21.4</v>
      </c>
    </row>
    <row r="425" spans="1:5" ht="14.4" x14ac:dyDescent="0.3">
      <c r="A425" s="109" t="s">
        <v>30169</v>
      </c>
      <c r="B425" s="95">
        <v>804363.14</v>
      </c>
      <c r="D425" s="96" t="s">
        <v>26541</v>
      </c>
      <c r="E425" s="97">
        <v>161077.04</v>
      </c>
    </row>
    <row r="426" spans="1:5" ht="14.4" x14ac:dyDescent="0.3">
      <c r="A426" s="109" t="s">
        <v>30170</v>
      </c>
      <c r="B426" s="95">
        <v>1972110.62</v>
      </c>
      <c r="D426" s="96" t="s">
        <v>34626</v>
      </c>
      <c r="E426" s="97">
        <v>7273.2</v>
      </c>
    </row>
    <row r="427" spans="1:5" ht="14.4" x14ac:dyDescent="0.3">
      <c r="A427" s="109" t="s">
        <v>30171</v>
      </c>
      <c r="B427" s="95">
        <v>301620.03999999998</v>
      </c>
      <c r="D427" s="96" t="s">
        <v>27785</v>
      </c>
      <c r="E427" s="97">
        <v>1512.65</v>
      </c>
    </row>
    <row r="428" spans="1:5" ht="14.4" x14ac:dyDescent="0.3">
      <c r="A428" s="109" t="s">
        <v>30172</v>
      </c>
      <c r="B428" s="95">
        <v>807906.78</v>
      </c>
      <c r="D428" s="96" t="s">
        <v>34627</v>
      </c>
      <c r="E428" s="97">
        <v>112.5</v>
      </c>
    </row>
    <row r="429" spans="1:5" ht="14.4" x14ac:dyDescent="0.3">
      <c r="A429" s="109" t="s">
        <v>30173</v>
      </c>
      <c r="B429" s="95">
        <v>4316764.5</v>
      </c>
      <c r="D429" s="96" t="s">
        <v>34628</v>
      </c>
      <c r="E429" s="97">
        <v>1000</v>
      </c>
    </row>
    <row r="430" spans="1:5" ht="14.4" x14ac:dyDescent="0.3">
      <c r="A430" s="109" t="s">
        <v>30174</v>
      </c>
      <c r="B430" s="95">
        <v>385853.75</v>
      </c>
      <c r="D430" s="96" t="s">
        <v>26542</v>
      </c>
      <c r="E430" s="97">
        <v>12131.1</v>
      </c>
    </row>
    <row r="431" spans="1:5" ht="14.4" x14ac:dyDescent="0.3">
      <c r="A431" s="109" t="s">
        <v>30175</v>
      </c>
      <c r="B431" s="95">
        <v>1802192.08</v>
      </c>
      <c r="D431" s="96" t="s">
        <v>26543</v>
      </c>
      <c r="E431" s="97">
        <v>42197.81</v>
      </c>
    </row>
    <row r="432" spans="1:5" ht="14.4" x14ac:dyDescent="0.3">
      <c r="A432" s="109" t="s">
        <v>30176</v>
      </c>
      <c r="B432" s="95">
        <v>820497.52</v>
      </c>
      <c r="D432" s="96" t="s">
        <v>26544</v>
      </c>
      <c r="E432" s="97">
        <v>20619.98</v>
      </c>
    </row>
    <row r="433" spans="1:5" ht="14.4" x14ac:dyDescent="0.3">
      <c r="A433" s="109" t="s">
        <v>30177</v>
      </c>
      <c r="B433" s="95">
        <v>1096520.8700000001</v>
      </c>
      <c r="D433" s="96" t="s">
        <v>34629</v>
      </c>
      <c r="E433" s="97">
        <v>491.34</v>
      </c>
    </row>
    <row r="434" spans="1:5" ht="14.4" x14ac:dyDescent="0.3">
      <c r="A434" s="109" t="s">
        <v>30178</v>
      </c>
      <c r="B434" s="95">
        <v>3453783.13</v>
      </c>
      <c r="D434" s="96" t="s">
        <v>34630</v>
      </c>
      <c r="E434" s="97">
        <v>113.28</v>
      </c>
    </row>
    <row r="435" spans="1:5" ht="14.4" x14ac:dyDescent="0.3">
      <c r="A435" s="109" t="s">
        <v>30179</v>
      </c>
      <c r="B435" s="95">
        <v>1969201.12</v>
      </c>
      <c r="D435" s="96" t="s">
        <v>28658</v>
      </c>
      <c r="E435" s="97">
        <v>385</v>
      </c>
    </row>
    <row r="436" spans="1:5" ht="14.4" x14ac:dyDescent="0.3">
      <c r="A436" s="109" t="s">
        <v>30180</v>
      </c>
      <c r="B436" s="95">
        <v>1203463.44</v>
      </c>
      <c r="D436" s="96" t="s">
        <v>26545</v>
      </c>
      <c r="E436" s="97">
        <v>6420.12</v>
      </c>
    </row>
    <row r="437" spans="1:5" ht="14.4" x14ac:dyDescent="0.3">
      <c r="A437" s="109" t="s">
        <v>30181</v>
      </c>
      <c r="B437" s="95">
        <v>1394630.7</v>
      </c>
      <c r="D437" s="96" t="s">
        <v>34631</v>
      </c>
      <c r="E437" s="97">
        <v>6090.98</v>
      </c>
    </row>
    <row r="438" spans="1:5" ht="14.4" x14ac:dyDescent="0.3">
      <c r="A438" s="109" t="s">
        <v>30182</v>
      </c>
      <c r="B438" s="95">
        <v>526177.63</v>
      </c>
      <c r="D438" s="96" t="s">
        <v>26546</v>
      </c>
      <c r="E438" s="97">
        <v>309023</v>
      </c>
    </row>
    <row r="439" spans="1:5" ht="14.4" x14ac:dyDescent="0.3">
      <c r="A439" s="109" t="s">
        <v>30183</v>
      </c>
      <c r="B439" s="95">
        <v>845790.93</v>
      </c>
      <c r="D439" s="96" t="s">
        <v>38414</v>
      </c>
      <c r="E439" s="97">
        <v>43500</v>
      </c>
    </row>
    <row r="440" spans="1:5" ht="14.4" x14ac:dyDescent="0.3">
      <c r="A440" s="109" t="s">
        <v>30184</v>
      </c>
      <c r="B440" s="95">
        <v>1577996.95</v>
      </c>
      <c r="D440" s="96" t="s">
        <v>34632</v>
      </c>
      <c r="E440" s="97">
        <v>30689.279999999999</v>
      </c>
    </row>
    <row r="441" spans="1:5" ht="14.4" x14ac:dyDescent="0.3">
      <c r="A441" s="109" t="s">
        <v>30185</v>
      </c>
      <c r="B441" s="95">
        <v>924376.31</v>
      </c>
      <c r="D441" s="96" t="s">
        <v>34633</v>
      </c>
      <c r="E441" s="97">
        <v>2347.6999999999998</v>
      </c>
    </row>
    <row r="442" spans="1:5" ht="14.4" x14ac:dyDescent="0.3">
      <c r="A442" s="109" t="s">
        <v>30186</v>
      </c>
      <c r="B442" s="95">
        <v>1206530.6100000001</v>
      </c>
      <c r="D442" s="96" t="s">
        <v>24831</v>
      </c>
      <c r="E442" s="97">
        <v>79225</v>
      </c>
    </row>
    <row r="443" spans="1:5" ht="14.4" x14ac:dyDescent="0.3">
      <c r="A443" s="109" t="s">
        <v>30187</v>
      </c>
      <c r="B443" s="95">
        <v>154196.82</v>
      </c>
      <c r="D443" s="96" t="s">
        <v>24832</v>
      </c>
      <c r="E443" s="97">
        <v>6060.75</v>
      </c>
    </row>
    <row r="444" spans="1:5" ht="14.4" x14ac:dyDescent="0.3">
      <c r="A444" s="109" t="s">
        <v>30188</v>
      </c>
      <c r="B444" s="95">
        <v>315724.78999999998</v>
      </c>
      <c r="D444" s="96" t="s">
        <v>24833</v>
      </c>
      <c r="E444" s="97">
        <v>85018</v>
      </c>
    </row>
    <row r="445" spans="1:5" ht="14.4" x14ac:dyDescent="0.3">
      <c r="A445" s="109" t="s">
        <v>30189</v>
      </c>
      <c r="B445" s="95">
        <v>308631.01</v>
      </c>
      <c r="D445" s="96" t="s">
        <v>24834</v>
      </c>
      <c r="E445" s="97">
        <v>6389.41</v>
      </c>
    </row>
    <row r="446" spans="1:5" ht="14.4" x14ac:dyDescent="0.3">
      <c r="A446" s="109" t="s">
        <v>30190</v>
      </c>
      <c r="B446" s="95">
        <v>577341.05000000005</v>
      </c>
      <c r="D446" s="96" t="s">
        <v>24835</v>
      </c>
      <c r="E446" s="97">
        <v>21288.560000000001</v>
      </c>
    </row>
    <row r="447" spans="1:5" ht="14.4" x14ac:dyDescent="0.3">
      <c r="A447" s="109" t="s">
        <v>30191</v>
      </c>
      <c r="B447" s="95">
        <v>80566.289999999994</v>
      </c>
      <c r="D447" s="96" t="s">
        <v>24836</v>
      </c>
      <c r="E447" s="97">
        <v>10633.54</v>
      </c>
    </row>
    <row r="448" spans="1:5" ht="14.4" x14ac:dyDescent="0.3">
      <c r="A448" s="109" t="s">
        <v>30192</v>
      </c>
      <c r="B448" s="95">
        <v>6986511.0300000003</v>
      </c>
      <c r="D448" s="96" t="s">
        <v>38415</v>
      </c>
      <c r="E448" s="97">
        <v>800.49</v>
      </c>
    </row>
    <row r="449" spans="1:5" ht="14.4" x14ac:dyDescent="0.3">
      <c r="A449" s="109" t="s">
        <v>30193</v>
      </c>
      <c r="B449" s="95">
        <v>462810.38</v>
      </c>
      <c r="D449" s="96" t="s">
        <v>24837</v>
      </c>
      <c r="E449" s="97">
        <v>57250</v>
      </c>
    </row>
    <row r="450" spans="1:5" ht="14.4" x14ac:dyDescent="0.3">
      <c r="A450" s="109" t="s">
        <v>30194</v>
      </c>
      <c r="B450" s="95">
        <v>25577506.920000002</v>
      </c>
      <c r="D450" s="96" t="s">
        <v>24838</v>
      </c>
      <c r="E450" s="97">
        <v>76464</v>
      </c>
    </row>
    <row r="451" spans="1:5" ht="14.4" x14ac:dyDescent="0.3">
      <c r="A451" s="109" t="s">
        <v>30195</v>
      </c>
      <c r="B451" s="95">
        <v>152190.35999999999</v>
      </c>
      <c r="D451" s="96" t="s">
        <v>24839</v>
      </c>
      <c r="E451" s="97">
        <v>9201.82</v>
      </c>
    </row>
    <row r="452" spans="1:5" ht="14.4" x14ac:dyDescent="0.3">
      <c r="A452" s="109" t="s">
        <v>30196</v>
      </c>
      <c r="B452" s="95">
        <v>810917.16</v>
      </c>
      <c r="D452" s="96" t="s">
        <v>24840</v>
      </c>
      <c r="E452" s="97">
        <v>33455.230000000003</v>
      </c>
    </row>
    <row r="453" spans="1:5" ht="14.4" x14ac:dyDescent="0.3">
      <c r="A453" s="109" t="s">
        <v>30197</v>
      </c>
      <c r="B453" s="95">
        <v>2871882.42</v>
      </c>
      <c r="D453" s="96" t="s">
        <v>24841</v>
      </c>
      <c r="E453" s="97">
        <v>22671</v>
      </c>
    </row>
    <row r="454" spans="1:5" ht="14.4" x14ac:dyDescent="0.3">
      <c r="A454" s="109" t="s">
        <v>30198</v>
      </c>
      <c r="B454" s="95">
        <v>1508199.01</v>
      </c>
      <c r="D454" s="96" t="s">
        <v>38416</v>
      </c>
      <c r="E454" s="97">
        <v>957.95</v>
      </c>
    </row>
    <row r="455" spans="1:5" ht="14.4" x14ac:dyDescent="0.3">
      <c r="A455" s="109" t="s">
        <v>30199</v>
      </c>
      <c r="B455" s="95">
        <v>1700491.24</v>
      </c>
      <c r="D455" s="96" t="s">
        <v>2273</v>
      </c>
      <c r="E455" s="97">
        <v>86211.07</v>
      </c>
    </row>
    <row r="456" spans="1:5" ht="14.4" x14ac:dyDescent="0.3">
      <c r="A456" s="109" t="s">
        <v>30200</v>
      </c>
      <c r="B456" s="95">
        <v>910260.36</v>
      </c>
      <c r="D456" s="96" t="s">
        <v>2274</v>
      </c>
      <c r="E456" s="97">
        <v>361237.76000000001</v>
      </c>
    </row>
    <row r="457" spans="1:5" ht="14.4" x14ac:dyDescent="0.3">
      <c r="A457" s="109" t="s">
        <v>30201</v>
      </c>
      <c r="B457" s="95">
        <v>337457.44</v>
      </c>
      <c r="D457" s="96" t="s">
        <v>2275</v>
      </c>
      <c r="E457" s="97">
        <v>57786.47</v>
      </c>
    </row>
    <row r="458" spans="1:5" ht="14.4" x14ac:dyDescent="0.3">
      <c r="A458" s="109" t="s">
        <v>21237</v>
      </c>
      <c r="B458" s="95">
        <v>6845008.8499999996</v>
      </c>
      <c r="D458" s="96" t="s">
        <v>2276</v>
      </c>
      <c r="E458" s="97">
        <v>214615.38</v>
      </c>
    </row>
    <row r="459" spans="1:5" ht="14.4" x14ac:dyDescent="0.3">
      <c r="A459" s="109" t="s">
        <v>21238</v>
      </c>
      <c r="B459" s="95">
        <v>1740477.34</v>
      </c>
      <c r="D459" s="96" t="s">
        <v>27786</v>
      </c>
      <c r="E459" s="97">
        <v>18.329999999999998</v>
      </c>
    </row>
    <row r="460" spans="1:5" ht="14.4" x14ac:dyDescent="0.3">
      <c r="A460" s="109" t="s">
        <v>21239</v>
      </c>
      <c r="B460" s="95">
        <v>595222.71</v>
      </c>
      <c r="D460" s="96" t="s">
        <v>2277</v>
      </c>
      <c r="E460" s="97">
        <v>52545.48</v>
      </c>
    </row>
    <row r="461" spans="1:5" ht="14.4" x14ac:dyDescent="0.3">
      <c r="A461" s="109" t="s">
        <v>21240</v>
      </c>
      <c r="B461" s="95">
        <v>1390518.58</v>
      </c>
      <c r="D461" s="96" t="s">
        <v>2278</v>
      </c>
      <c r="E461" s="97">
        <v>156841.01999999999</v>
      </c>
    </row>
    <row r="462" spans="1:5" ht="14.4" x14ac:dyDescent="0.3">
      <c r="A462" s="109" t="s">
        <v>21241</v>
      </c>
      <c r="B462" s="95">
        <v>1003352.08</v>
      </c>
      <c r="D462" s="96" t="s">
        <v>2279</v>
      </c>
      <c r="E462" s="97">
        <v>63544.08</v>
      </c>
    </row>
    <row r="463" spans="1:5" ht="14.4" x14ac:dyDescent="0.3">
      <c r="A463" s="109" t="s">
        <v>21242</v>
      </c>
      <c r="B463" s="95">
        <v>961886.9</v>
      </c>
      <c r="D463" s="96" t="s">
        <v>2280</v>
      </c>
      <c r="E463" s="97">
        <v>18732.84</v>
      </c>
    </row>
    <row r="464" spans="1:5" ht="14.4" x14ac:dyDescent="0.3">
      <c r="A464" s="109" t="s">
        <v>21243</v>
      </c>
      <c r="B464" s="95">
        <v>2250821.62</v>
      </c>
      <c r="D464" s="96" t="s">
        <v>24842</v>
      </c>
      <c r="E464" s="97">
        <v>11313.25</v>
      </c>
    </row>
    <row r="465" spans="1:5" ht="14.4" x14ac:dyDescent="0.3">
      <c r="A465" s="109" t="s">
        <v>21244</v>
      </c>
      <c r="B465" s="95">
        <v>1001933.65</v>
      </c>
      <c r="D465" s="96" t="s">
        <v>34634</v>
      </c>
      <c r="E465" s="97">
        <v>4100</v>
      </c>
    </row>
    <row r="466" spans="1:5" ht="14.4" x14ac:dyDescent="0.3">
      <c r="A466" s="109" t="s">
        <v>21245</v>
      </c>
      <c r="B466" s="95">
        <v>1808223.69</v>
      </c>
      <c r="D466" s="96" t="s">
        <v>2281</v>
      </c>
      <c r="E466" s="97">
        <v>917.91</v>
      </c>
    </row>
    <row r="467" spans="1:5" ht="14.4" x14ac:dyDescent="0.3">
      <c r="A467" s="109" t="s">
        <v>21246</v>
      </c>
      <c r="B467" s="95">
        <v>3774955.04</v>
      </c>
      <c r="D467" s="96" t="s">
        <v>2282</v>
      </c>
      <c r="E467" s="97">
        <v>501.83</v>
      </c>
    </row>
    <row r="468" spans="1:5" ht="14.4" x14ac:dyDescent="0.3">
      <c r="A468" s="109" t="s">
        <v>21247</v>
      </c>
      <c r="B468" s="95">
        <v>7795950.6900000004</v>
      </c>
      <c r="D468" s="96" t="s">
        <v>34635</v>
      </c>
      <c r="E468" s="97">
        <v>43093.19</v>
      </c>
    </row>
    <row r="469" spans="1:5" ht="14.4" x14ac:dyDescent="0.3">
      <c r="A469" s="109" t="s">
        <v>21248</v>
      </c>
      <c r="B469" s="95">
        <v>1500193.27</v>
      </c>
      <c r="D469" s="96" t="s">
        <v>2283</v>
      </c>
      <c r="E469" s="97">
        <v>2139.56</v>
      </c>
    </row>
    <row r="470" spans="1:5" ht="14.4" x14ac:dyDescent="0.3">
      <c r="A470" s="109" t="s">
        <v>21249</v>
      </c>
      <c r="B470" s="95">
        <v>4456353.3600000003</v>
      </c>
      <c r="D470" s="96" t="s">
        <v>2284</v>
      </c>
      <c r="E470" s="97">
        <v>790.74</v>
      </c>
    </row>
    <row r="471" spans="1:5" ht="14.4" x14ac:dyDescent="0.3">
      <c r="A471" s="109" t="s">
        <v>21250</v>
      </c>
      <c r="B471" s="95">
        <v>8422108.3699999992</v>
      </c>
      <c r="D471" s="96" t="s">
        <v>38417</v>
      </c>
      <c r="E471" s="97">
        <v>150</v>
      </c>
    </row>
    <row r="472" spans="1:5" ht="14.4" x14ac:dyDescent="0.3">
      <c r="A472" s="109" t="s">
        <v>21251</v>
      </c>
      <c r="B472" s="95">
        <v>1519646.07</v>
      </c>
      <c r="D472" s="96" t="s">
        <v>2285</v>
      </c>
      <c r="E472" s="97">
        <v>7301.19</v>
      </c>
    </row>
    <row r="473" spans="1:5" ht="14.4" x14ac:dyDescent="0.3">
      <c r="A473" s="109" t="s">
        <v>21252</v>
      </c>
      <c r="B473" s="95">
        <v>4030562.61</v>
      </c>
      <c r="D473" s="96" t="s">
        <v>28659</v>
      </c>
      <c r="E473" s="97">
        <v>16018.9</v>
      </c>
    </row>
    <row r="474" spans="1:5" ht="14.4" x14ac:dyDescent="0.3">
      <c r="A474" s="109" t="s">
        <v>21253</v>
      </c>
      <c r="B474" s="95">
        <v>764926.2</v>
      </c>
      <c r="D474" s="96" t="s">
        <v>2286</v>
      </c>
      <c r="E474" s="97">
        <v>124119.36</v>
      </c>
    </row>
    <row r="475" spans="1:5" ht="14.4" x14ac:dyDescent="0.3">
      <c r="A475" s="109" t="s">
        <v>21254</v>
      </c>
      <c r="B475" s="95">
        <v>2606327.15</v>
      </c>
      <c r="D475" s="96" t="s">
        <v>2287</v>
      </c>
      <c r="E475" s="97">
        <v>190261.44</v>
      </c>
    </row>
    <row r="476" spans="1:5" ht="14.4" x14ac:dyDescent="0.3">
      <c r="A476" s="109" t="s">
        <v>21255</v>
      </c>
      <c r="B476" s="95">
        <v>869341.84</v>
      </c>
      <c r="D476" s="96" t="s">
        <v>2288</v>
      </c>
      <c r="E476" s="97">
        <v>4195.83</v>
      </c>
    </row>
    <row r="477" spans="1:5" ht="14.4" x14ac:dyDescent="0.3">
      <c r="A477" s="109" t="s">
        <v>21256</v>
      </c>
      <c r="B477" s="95">
        <v>4989093</v>
      </c>
      <c r="D477" s="96" t="s">
        <v>2289</v>
      </c>
      <c r="E477" s="97">
        <v>30728.77</v>
      </c>
    </row>
    <row r="478" spans="1:5" ht="14.4" x14ac:dyDescent="0.3">
      <c r="A478" s="109" t="s">
        <v>21257</v>
      </c>
      <c r="B478" s="95">
        <v>1463376.29</v>
      </c>
      <c r="D478" s="96" t="s">
        <v>34636</v>
      </c>
      <c r="E478" s="97">
        <v>3588.5</v>
      </c>
    </row>
    <row r="479" spans="1:5" ht="14.4" x14ac:dyDescent="0.3">
      <c r="A479" s="109" t="s">
        <v>21258</v>
      </c>
      <c r="B479" s="95">
        <v>1097638.43</v>
      </c>
      <c r="D479" s="96" t="s">
        <v>38418</v>
      </c>
      <c r="E479" s="97">
        <v>3259.11</v>
      </c>
    </row>
    <row r="480" spans="1:5" ht="14.4" x14ac:dyDescent="0.3">
      <c r="A480" s="109" t="s">
        <v>21259</v>
      </c>
      <c r="B480" s="95">
        <v>2452492.6</v>
      </c>
      <c r="D480" s="96" t="s">
        <v>38419</v>
      </c>
      <c r="E480" s="97">
        <v>294</v>
      </c>
    </row>
    <row r="481" spans="1:5" ht="14.4" x14ac:dyDescent="0.3">
      <c r="A481" s="109" t="s">
        <v>21260</v>
      </c>
      <c r="B481" s="95">
        <v>1677538.23</v>
      </c>
      <c r="D481" s="96" t="s">
        <v>34637</v>
      </c>
      <c r="E481" s="97">
        <v>1837.65</v>
      </c>
    </row>
    <row r="482" spans="1:5" ht="14.4" x14ac:dyDescent="0.3">
      <c r="A482" s="109" t="s">
        <v>21261</v>
      </c>
      <c r="B482" s="95">
        <v>635161.31999999995</v>
      </c>
      <c r="D482" s="96" t="s">
        <v>34638</v>
      </c>
      <c r="E482" s="97">
        <v>9090</v>
      </c>
    </row>
    <row r="483" spans="1:5" ht="14.4" x14ac:dyDescent="0.3">
      <c r="A483" s="109" t="s">
        <v>21262</v>
      </c>
      <c r="B483" s="95">
        <v>555276.81999999995</v>
      </c>
      <c r="D483" s="96" t="s">
        <v>34639</v>
      </c>
      <c r="E483" s="97">
        <v>835.96</v>
      </c>
    </row>
    <row r="484" spans="1:5" ht="14.4" x14ac:dyDescent="0.3">
      <c r="A484" s="109" t="s">
        <v>21263</v>
      </c>
      <c r="B484" s="95">
        <v>4892864.7</v>
      </c>
      <c r="D484" s="96" t="s">
        <v>34640</v>
      </c>
      <c r="E484" s="97">
        <v>2319.6999999999998</v>
      </c>
    </row>
    <row r="485" spans="1:5" ht="14.4" x14ac:dyDescent="0.3">
      <c r="A485" s="109" t="s">
        <v>21264</v>
      </c>
      <c r="B485" s="95">
        <v>2089444.57</v>
      </c>
      <c r="D485" s="96" t="s">
        <v>34641</v>
      </c>
      <c r="E485" s="97">
        <v>34089.49</v>
      </c>
    </row>
    <row r="486" spans="1:5" ht="14.4" x14ac:dyDescent="0.3">
      <c r="A486" s="109" t="s">
        <v>21265</v>
      </c>
      <c r="B486" s="95">
        <v>791842.36</v>
      </c>
      <c r="D486" s="96" t="s">
        <v>34642</v>
      </c>
      <c r="E486" s="97">
        <v>3897.61</v>
      </c>
    </row>
    <row r="487" spans="1:5" ht="14.4" x14ac:dyDescent="0.3">
      <c r="A487" s="109" t="s">
        <v>21266</v>
      </c>
      <c r="B487" s="95">
        <v>3974117.41</v>
      </c>
      <c r="D487" s="96" t="s">
        <v>38420</v>
      </c>
      <c r="E487" s="97">
        <v>7500</v>
      </c>
    </row>
    <row r="488" spans="1:5" ht="14.4" x14ac:dyDescent="0.3">
      <c r="A488" s="109" t="s">
        <v>21267</v>
      </c>
      <c r="B488" s="95">
        <v>15901201.68</v>
      </c>
      <c r="D488" s="96" t="s">
        <v>34643</v>
      </c>
      <c r="E488" s="97">
        <v>20429.59</v>
      </c>
    </row>
    <row r="489" spans="1:5" ht="14.4" x14ac:dyDescent="0.3">
      <c r="A489" s="109" t="s">
        <v>21268</v>
      </c>
      <c r="B489" s="95">
        <v>1647422.98</v>
      </c>
      <c r="D489" s="96" t="s">
        <v>38421</v>
      </c>
      <c r="E489" s="97">
        <v>32487</v>
      </c>
    </row>
    <row r="490" spans="1:5" ht="14.4" x14ac:dyDescent="0.3">
      <c r="A490" s="109" t="s">
        <v>21269</v>
      </c>
      <c r="B490" s="95">
        <v>1763866.29</v>
      </c>
      <c r="D490" s="96" t="s">
        <v>38422</v>
      </c>
      <c r="E490" s="97">
        <v>1323</v>
      </c>
    </row>
    <row r="491" spans="1:5" ht="14.4" x14ac:dyDescent="0.3">
      <c r="A491" s="109" t="s">
        <v>21270</v>
      </c>
      <c r="B491" s="95">
        <v>6070336.25</v>
      </c>
      <c r="D491" s="96" t="s">
        <v>38423</v>
      </c>
      <c r="E491" s="97">
        <v>2528.14</v>
      </c>
    </row>
    <row r="492" spans="1:5" ht="14.4" x14ac:dyDescent="0.3">
      <c r="A492" s="109" t="s">
        <v>21271</v>
      </c>
      <c r="B492" s="95">
        <v>905607.32</v>
      </c>
      <c r="D492" s="96" t="s">
        <v>29772</v>
      </c>
      <c r="E492" s="97">
        <v>24389.88</v>
      </c>
    </row>
    <row r="493" spans="1:5" ht="14.4" x14ac:dyDescent="0.3">
      <c r="A493" s="109" t="s">
        <v>21272</v>
      </c>
      <c r="B493" s="95">
        <v>681378.68</v>
      </c>
      <c r="D493" s="96" t="s">
        <v>29773</v>
      </c>
      <c r="E493" s="97">
        <v>37716</v>
      </c>
    </row>
    <row r="494" spans="1:5" ht="14.4" x14ac:dyDescent="0.3">
      <c r="A494" s="109" t="s">
        <v>21273</v>
      </c>
      <c r="B494" s="95">
        <v>2079857.17</v>
      </c>
      <c r="D494" s="96" t="s">
        <v>38424</v>
      </c>
      <c r="E494" s="97">
        <v>10.029999999999999</v>
      </c>
    </row>
    <row r="495" spans="1:5" ht="14.4" x14ac:dyDescent="0.3">
      <c r="A495" s="109" t="s">
        <v>21274</v>
      </c>
      <c r="B495" s="95">
        <v>2624478.98</v>
      </c>
      <c r="D495" s="96" t="s">
        <v>29774</v>
      </c>
      <c r="E495" s="97">
        <v>4295.58</v>
      </c>
    </row>
    <row r="496" spans="1:5" ht="14.4" x14ac:dyDescent="0.3">
      <c r="A496" s="109" t="s">
        <v>21275</v>
      </c>
      <c r="B496" s="95">
        <v>10091680.189999999</v>
      </c>
      <c r="D496" s="96" t="s">
        <v>29775</v>
      </c>
      <c r="E496" s="97">
        <v>15541.4</v>
      </c>
    </row>
    <row r="497" spans="1:5" ht="14.4" x14ac:dyDescent="0.3">
      <c r="A497" s="109" t="s">
        <v>21276</v>
      </c>
      <c r="B497" s="95">
        <v>1696361.34</v>
      </c>
      <c r="D497" s="96" t="s">
        <v>29776</v>
      </c>
      <c r="E497" s="97">
        <v>15114</v>
      </c>
    </row>
    <row r="498" spans="1:5" ht="14.4" x14ac:dyDescent="0.3">
      <c r="A498" s="109" t="s">
        <v>21277</v>
      </c>
      <c r="B498" s="95">
        <v>15215155.810000001</v>
      </c>
      <c r="D498" s="96" t="s">
        <v>2290</v>
      </c>
      <c r="E498" s="97">
        <v>77883.12</v>
      </c>
    </row>
    <row r="499" spans="1:5" ht="14.4" x14ac:dyDescent="0.3">
      <c r="A499" s="109" t="s">
        <v>21278</v>
      </c>
      <c r="B499" s="95">
        <v>2782812.77</v>
      </c>
      <c r="D499" s="96" t="s">
        <v>2291</v>
      </c>
      <c r="E499" s="97">
        <v>326748.07</v>
      </c>
    </row>
    <row r="500" spans="1:5" ht="14.4" x14ac:dyDescent="0.3">
      <c r="A500" s="109" t="s">
        <v>21279</v>
      </c>
      <c r="B500" s="95">
        <v>8689891.8800000008</v>
      </c>
      <c r="D500" s="96" t="s">
        <v>2292</v>
      </c>
      <c r="E500" s="97">
        <v>94529.67</v>
      </c>
    </row>
    <row r="501" spans="1:5" ht="14.4" x14ac:dyDescent="0.3">
      <c r="A501" s="109" t="s">
        <v>21280</v>
      </c>
      <c r="B501" s="95">
        <v>731338.61</v>
      </c>
      <c r="D501" s="96" t="s">
        <v>23072</v>
      </c>
      <c r="E501" s="97">
        <v>132661.57999999999</v>
      </c>
    </row>
    <row r="502" spans="1:5" ht="14.4" x14ac:dyDescent="0.3">
      <c r="A502" s="109" t="s">
        <v>21281</v>
      </c>
      <c r="B502" s="95">
        <v>461710.92</v>
      </c>
      <c r="D502" s="96" t="s">
        <v>38425</v>
      </c>
      <c r="E502" s="97">
        <v>197.73</v>
      </c>
    </row>
    <row r="503" spans="1:5" ht="14.4" x14ac:dyDescent="0.3">
      <c r="A503" s="109" t="s">
        <v>21282</v>
      </c>
      <c r="B503" s="95">
        <v>2159977</v>
      </c>
      <c r="D503" s="96" t="s">
        <v>38426</v>
      </c>
      <c r="E503" s="97">
        <v>100986.81</v>
      </c>
    </row>
    <row r="504" spans="1:5" ht="14.4" x14ac:dyDescent="0.3">
      <c r="A504" s="109" t="s">
        <v>21283</v>
      </c>
      <c r="B504" s="95">
        <v>981645.62</v>
      </c>
      <c r="D504" s="96" t="s">
        <v>38427</v>
      </c>
      <c r="E504" s="97">
        <v>36578.06</v>
      </c>
    </row>
    <row r="505" spans="1:5" ht="14.4" x14ac:dyDescent="0.3">
      <c r="A505" s="109" t="s">
        <v>21284</v>
      </c>
      <c r="B505" s="95">
        <v>17829455.699999999</v>
      </c>
      <c r="D505" s="96" t="s">
        <v>27787</v>
      </c>
      <c r="E505" s="97">
        <v>68.930000000000007</v>
      </c>
    </row>
    <row r="506" spans="1:5" ht="14.4" x14ac:dyDescent="0.3">
      <c r="A506" s="109" t="s">
        <v>21285</v>
      </c>
      <c r="B506" s="95">
        <v>701141.66</v>
      </c>
      <c r="D506" s="96" t="s">
        <v>2293</v>
      </c>
      <c r="E506" s="97">
        <v>55434.09</v>
      </c>
    </row>
    <row r="507" spans="1:5" ht="14.4" x14ac:dyDescent="0.3">
      <c r="A507" s="109" t="s">
        <v>21286</v>
      </c>
      <c r="B507" s="95">
        <v>850814.2</v>
      </c>
      <c r="D507" s="96" t="s">
        <v>2294</v>
      </c>
      <c r="E507" s="97">
        <v>191694.75</v>
      </c>
    </row>
    <row r="508" spans="1:5" ht="14.4" x14ac:dyDescent="0.3">
      <c r="A508" s="109" t="s">
        <v>21287</v>
      </c>
      <c r="B508" s="95">
        <v>126146.78</v>
      </c>
      <c r="D508" s="96" t="s">
        <v>2295</v>
      </c>
      <c r="E508" s="97">
        <v>149093.29999999999</v>
      </c>
    </row>
    <row r="509" spans="1:5" ht="14.4" x14ac:dyDescent="0.3">
      <c r="A509" s="109" t="s">
        <v>21288</v>
      </c>
      <c r="B509" s="95">
        <v>5558914.9800000004</v>
      </c>
      <c r="D509" s="96" t="s">
        <v>30608</v>
      </c>
      <c r="E509" s="97">
        <v>1393104</v>
      </c>
    </row>
    <row r="510" spans="1:5" ht="14.4" x14ac:dyDescent="0.3">
      <c r="A510" s="109" t="s">
        <v>21289</v>
      </c>
      <c r="B510" s="95">
        <v>2445011.87</v>
      </c>
      <c r="D510" s="96" t="s">
        <v>30609</v>
      </c>
      <c r="E510" s="97">
        <v>106563.99</v>
      </c>
    </row>
    <row r="511" spans="1:5" ht="14.4" x14ac:dyDescent="0.3">
      <c r="A511" s="109" t="s">
        <v>21290</v>
      </c>
      <c r="B511" s="95">
        <v>4052624.93</v>
      </c>
      <c r="D511" s="96" t="s">
        <v>30610</v>
      </c>
      <c r="E511" s="97">
        <v>348619.01</v>
      </c>
    </row>
    <row r="512" spans="1:5" ht="14.4" x14ac:dyDescent="0.3">
      <c r="A512" s="109" t="s">
        <v>21291</v>
      </c>
      <c r="B512" s="95">
        <v>961772.32</v>
      </c>
      <c r="D512" s="96" t="s">
        <v>30611</v>
      </c>
      <c r="E512" s="97">
        <v>13942.1</v>
      </c>
    </row>
    <row r="513" spans="1:5" ht="14.4" x14ac:dyDescent="0.3">
      <c r="A513" s="109" t="s">
        <v>21292</v>
      </c>
      <c r="B513" s="95">
        <v>2528864.2999999998</v>
      </c>
      <c r="D513" s="96" t="s">
        <v>34644</v>
      </c>
      <c r="E513" s="97">
        <v>94398.9</v>
      </c>
    </row>
    <row r="514" spans="1:5" ht="14.4" x14ac:dyDescent="0.3">
      <c r="A514" s="109" t="s">
        <v>21293</v>
      </c>
      <c r="B514" s="95">
        <v>391718.13</v>
      </c>
      <c r="D514" s="96" t="s">
        <v>38428</v>
      </c>
      <c r="E514" s="97">
        <v>2970.32</v>
      </c>
    </row>
    <row r="515" spans="1:5" ht="14.4" x14ac:dyDescent="0.3">
      <c r="A515" s="109" t="s">
        <v>21294</v>
      </c>
      <c r="B515" s="95">
        <v>5905950.71</v>
      </c>
      <c r="D515" s="96" t="s">
        <v>38429</v>
      </c>
      <c r="E515" s="97">
        <v>53060</v>
      </c>
    </row>
    <row r="516" spans="1:5" ht="14.4" x14ac:dyDescent="0.3">
      <c r="A516" s="109" t="s">
        <v>21295</v>
      </c>
      <c r="B516" s="95">
        <v>1675432.2</v>
      </c>
      <c r="D516" s="96" t="s">
        <v>38430</v>
      </c>
      <c r="E516" s="97">
        <v>3668.86</v>
      </c>
    </row>
    <row r="517" spans="1:5" ht="14.4" x14ac:dyDescent="0.3">
      <c r="A517" s="109" t="s">
        <v>21296</v>
      </c>
      <c r="B517" s="95">
        <v>1454343.86</v>
      </c>
      <c r="D517" s="96" t="s">
        <v>38431</v>
      </c>
      <c r="E517" s="97">
        <v>13059.28</v>
      </c>
    </row>
    <row r="518" spans="1:5" ht="14.4" x14ac:dyDescent="0.3">
      <c r="A518" s="109" t="s">
        <v>21297</v>
      </c>
      <c r="B518" s="95">
        <v>9791176.8499999996</v>
      </c>
      <c r="D518" s="96" t="s">
        <v>38432</v>
      </c>
      <c r="E518" s="97">
        <v>6387.08</v>
      </c>
    </row>
    <row r="519" spans="1:5" ht="14.4" x14ac:dyDescent="0.3">
      <c r="A519" s="109" t="s">
        <v>21298</v>
      </c>
      <c r="B519" s="95">
        <v>671785.91</v>
      </c>
      <c r="D519" s="96" t="s">
        <v>38433</v>
      </c>
      <c r="E519" s="97">
        <v>965</v>
      </c>
    </row>
    <row r="520" spans="1:5" ht="14.4" x14ac:dyDescent="0.3">
      <c r="A520" s="109" t="s">
        <v>21299</v>
      </c>
      <c r="B520" s="95">
        <v>2949213.88</v>
      </c>
      <c r="D520" s="96" t="s">
        <v>38434</v>
      </c>
      <c r="E520" s="97">
        <v>15664.67</v>
      </c>
    </row>
    <row r="521" spans="1:5" ht="14.4" x14ac:dyDescent="0.3">
      <c r="A521" s="109" t="s">
        <v>21300</v>
      </c>
      <c r="B521" s="95">
        <v>2920938.41</v>
      </c>
      <c r="D521" s="96" t="s">
        <v>38435</v>
      </c>
      <c r="E521" s="97">
        <v>38285.11</v>
      </c>
    </row>
    <row r="522" spans="1:5" ht="14.4" x14ac:dyDescent="0.3">
      <c r="A522" s="109" t="s">
        <v>21301</v>
      </c>
      <c r="B522" s="95">
        <v>3870802.49</v>
      </c>
      <c r="D522" s="96" t="s">
        <v>38436</v>
      </c>
      <c r="E522" s="97">
        <v>26706.400000000001</v>
      </c>
    </row>
    <row r="523" spans="1:5" ht="14.4" x14ac:dyDescent="0.3">
      <c r="A523" s="109" t="s">
        <v>21302</v>
      </c>
      <c r="B523" s="95">
        <v>1724965.16</v>
      </c>
      <c r="D523" s="96" t="s">
        <v>38437</v>
      </c>
      <c r="E523" s="97">
        <v>13518.88</v>
      </c>
    </row>
    <row r="524" spans="1:5" ht="14.4" x14ac:dyDescent="0.3">
      <c r="A524" s="109" t="s">
        <v>21303</v>
      </c>
      <c r="B524" s="95">
        <v>924822.04</v>
      </c>
      <c r="D524" s="96" t="s">
        <v>38438</v>
      </c>
      <c r="E524" s="97">
        <v>16612.939999999999</v>
      </c>
    </row>
    <row r="525" spans="1:5" ht="14.4" x14ac:dyDescent="0.3">
      <c r="A525" s="109" t="s">
        <v>21304</v>
      </c>
      <c r="B525" s="95">
        <v>1294287.71</v>
      </c>
      <c r="D525" s="96" t="s">
        <v>34645</v>
      </c>
      <c r="E525" s="97">
        <v>4748.75</v>
      </c>
    </row>
    <row r="526" spans="1:5" ht="14.4" x14ac:dyDescent="0.3">
      <c r="A526" s="109" t="s">
        <v>21305</v>
      </c>
      <c r="B526" s="95">
        <v>2471113.91</v>
      </c>
      <c r="D526" s="96" t="s">
        <v>38439</v>
      </c>
      <c r="E526" s="97">
        <v>500</v>
      </c>
    </row>
    <row r="527" spans="1:5" ht="14.4" x14ac:dyDescent="0.3">
      <c r="A527" s="109" t="s">
        <v>21306</v>
      </c>
      <c r="B527" s="95">
        <v>37356531.549999997</v>
      </c>
      <c r="D527" s="96" t="s">
        <v>38440</v>
      </c>
      <c r="E527" s="97">
        <v>19756.080000000002</v>
      </c>
    </row>
    <row r="528" spans="1:5" ht="14.4" x14ac:dyDescent="0.3">
      <c r="A528" s="109" t="s">
        <v>21307</v>
      </c>
      <c r="B528" s="95">
        <v>869806</v>
      </c>
      <c r="D528" s="96" t="s">
        <v>30612</v>
      </c>
      <c r="E528" s="97">
        <v>3157.79</v>
      </c>
    </row>
    <row r="529" spans="1:5" ht="14.4" x14ac:dyDescent="0.3">
      <c r="A529" s="109" t="s">
        <v>21308</v>
      </c>
      <c r="B529" s="95">
        <v>1608369.91</v>
      </c>
      <c r="D529" s="96" t="s">
        <v>30613</v>
      </c>
      <c r="E529" s="97">
        <v>1319.68</v>
      </c>
    </row>
    <row r="530" spans="1:5" ht="14.4" x14ac:dyDescent="0.3">
      <c r="A530" s="109" t="s">
        <v>21309</v>
      </c>
      <c r="B530" s="95">
        <v>4004510.32</v>
      </c>
      <c r="D530" s="96" t="s">
        <v>30614</v>
      </c>
      <c r="E530" s="97">
        <v>31185.65</v>
      </c>
    </row>
    <row r="531" spans="1:5" ht="14.4" x14ac:dyDescent="0.3">
      <c r="A531" s="109" t="s">
        <v>21310</v>
      </c>
      <c r="B531" s="95">
        <v>5116917.7699999996</v>
      </c>
      <c r="D531" s="96" t="s">
        <v>38441</v>
      </c>
      <c r="E531" s="97">
        <v>5065.43</v>
      </c>
    </row>
    <row r="532" spans="1:5" ht="14.4" x14ac:dyDescent="0.3">
      <c r="A532" s="109" t="s">
        <v>21311</v>
      </c>
      <c r="B532" s="95">
        <v>7651233.5099999998</v>
      </c>
      <c r="D532" s="96" t="s">
        <v>38442</v>
      </c>
      <c r="E532" s="97">
        <v>3105.68</v>
      </c>
    </row>
    <row r="533" spans="1:5" ht="14.4" x14ac:dyDescent="0.3">
      <c r="A533" s="109" t="s">
        <v>21312</v>
      </c>
      <c r="B533" s="95">
        <v>783990.08</v>
      </c>
      <c r="D533" s="96" t="s">
        <v>38443</v>
      </c>
      <c r="E533" s="97">
        <v>2287.9</v>
      </c>
    </row>
    <row r="534" spans="1:5" ht="14.4" x14ac:dyDescent="0.3">
      <c r="A534" s="109" t="s">
        <v>21313</v>
      </c>
      <c r="B534" s="95">
        <v>7174496.8200000003</v>
      </c>
      <c r="D534" s="96" t="s">
        <v>38444</v>
      </c>
      <c r="E534" s="97">
        <v>11999.96</v>
      </c>
    </row>
    <row r="535" spans="1:5" ht="14.4" x14ac:dyDescent="0.3">
      <c r="A535" s="109" t="s">
        <v>21314</v>
      </c>
      <c r="B535" s="95">
        <v>2331464.23</v>
      </c>
      <c r="D535" s="96" t="s">
        <v>38445</v>
      </c>
      <c r="E535" s="97">
        <v>4030.17</v>
      </c>
    </row>
    <row r="536" spans="1:5" ht="14.4" x14ac:dyDescent="0.3">
      <c r="A536" s="109" t="s">
        <v>21315</v>
      </c>
      <c r="B536" s="95">
        <v>3458708.21</v>
      </c>
      <c r="D536" s="96" t="s">
        <v>30615</v>
      </c>
      <c r="E536" s="97">
        <v>23749.57</v>
      </c>
    </row>
    <row r="537" spans="1:5" ht="14.4" x14ac:dyDescent="0.3">
      <c r="A537" s="109" t="s">
        <v>21316</v>
      </c>
      <c r="B537" s="95">
        <v>577802.31999999995</v>
      </c>
      <c r="D537" s="96" t="s">
        <v>34646</v>
      </c>
      <c r="E537" s="97">
        <v>61883.19</v>
      </c>
    </row>
    <row r="538" spans="1:5" ht="14.4" x14ac:dyDescent="0.3">
      <c r="A538" s="109" t="s">
        <v>21317</v>
      </c>
      <c r="B538" s="95">
        <v>1283865.53</v>
      </c>
      <c r="D538" s="96" t="s">
        <v>26547</v>
      </c>
      <c r="E538" s="97">
        <v>87656.9</v>
      </c>
    </row>
    <row r="539" spans="1:5" ht="14.4" x14ac:dyDescent="0.3">
      <c r="A539" s="109" t="s">
        <v>21318</v>
      </c>
      <c r="B539" s="95">
        <v>3414872.64</v>
      </c>
      <c r="D539" s="96" t="s">
        <v>2296</v>
      </c>
      <c r="E539" s="97">
        <v>3403985.59</v>
      </c>
    </row>
    <row r="540" spans="1:5" ht="14.4" x14ac:dyDescent="0.3">
      <c r="A540" s="109" t="s">
        <v>21319</v>
      </c>
      <c r="B540" s="95">
        <v>673668.54</v>
      </c>
      <c r="D540" s="96" t="s">
        <v>2297</v>
      </c>
      <c r="E540" s="97">
        <v>240708.22</v>
      </c>
    </row>
    <row r="541" spans="1:5" ht="14.4" x14ac:dyDescent="0.3">
      <c r="A541" s="109" t="s">
        <v>21320</v>
      </c>
      <c r="B541" s="95">
        <v>1748011.5</v>
      </c>
      <c r="D541" s="96" t="s">
        <v>2298</v>
      </c>
      <c r="E541" s="97">
        <v>850540.39</v>
      </c>
    </row>
    <row r="542" spans="1:5" ht="14.4" x14ac:dyDescent="0.3">
      <c r="A542" s="109" t="s">
        <v>21321</v>
      </c>
      <c r="B542" s="95">
        <v>5868782.8899999997</v>
      </c>
      <c r="D542" s="96" t="s">
        <v>2299</v>
      </c>
      <c r="E542" s="97">
        <v>466468.37</v>
      </c>
    </row>
    <row r="543" spans="1:5" ht="14.4" x14ac:dyDescent="0.3">
      <c r="A543" s="109" t="s">
        <v>21322</v>
      </c>
      <c r="B543" s="95">
        <v>877746.71</v>
      </c>
      <c r="D543" s="96" t="s">
        <v>2300</v>
      </c>
      <c r="E543" s="97">
        <v>83856</v>
      </c>
    </row>
    <row r="544" spans="1:5" ht="14.4" x14ac:dyDescent="0.3">
      <c r="A544" s="109" t="s">
        <v>21323</v>
      </c>
      <c r="B544" s="95">
        <v>5195256.9800000004</v>
      </c>
      <c r="D544" s="96" t="s">
        <v>2301</v>
      </c>
      <c r="E544" s="97">
        <v>200130.82</v>
      </c>
    </row>
    <row r="545" spans="1:5" ht="14.4" x14ac:dyDescent="0.3">
      <c r="A545" s="109" t="s">
        <v>21324</v>
      </c>
      <c r="B545" s="95">
        <v>1440164.16</v>
      </c>
      <c r="D545" s="96" t="s">
        <v>38446</v>
      </c>
      <c r="E545" s="97">
        <v>54131</v>
      </c>
    </row>
    <row r="546" spans="1:5" ht="14.4" x14ac:dyDescent="0.3">
      <c r="A546" s="109" t="s">
        <v>21325</v>
      </c>
      <c r="B546" s="95">
        <v>2470662.25</v>
      </c>
      <c r="D546" s="96" t="s">
        <v>28660</v>
      </c>
      <c r="E546" s="97">
        <v>62498.16</v>
      </c>
    </row>
    <row r="547" spans="1:5" ht="14.4" x14ac:dyDescent="0.3">
      <c r="A547" s="109" t="s">
        <v>21326</v>
      </c>
      <c r="B547" s="95">
        <v>6601159.6100000003</v>
      </c>
      <c r="D547" s="96" t="s">
        <v>2302</v>
      </c>
      <c r="E547" s="97">
        <v>28730.73</v>
      </c>
    </row>
    <row r="548" spans="1:5" ht="14.4" x14ac:dyDescent="0.3">
      <c r="A548" s="109" t="s">
        <v>21327</v>
      </c>
      <c r="B548" s="95">
        <v>3819034.68</v>
      </c>
      <c r="D548" s="96" t="s">
        <v>2303</v>
      </c>
      <c r="E548" s="97">
        <v>100234.1</v>
      </c>
    </row>
    <row r="549" spans="1:5" ht="14.4" x14ac:dyDescent="0.3">
      <c r="A549" s="109" t="s">
        <v>21328</v>
      </c>
      <c r="B549" s="95">
        <v>2908769.38</v>
      </c>
      <c r="D549" s="96" t="s">
        <v>2304</v>
      </c>
      <c r="E549" s="97">
        <v>40454.19</v>
      </c>
    </row>
    <row r="550" spans="1:5" ht="14.4" x14ac:dyDescent="0.3">
      <c r="A550" s="109" t="s">
        <v>21329</v>
      </c>
      <c r="B550" s="95">
        <v>2988665.58</v>
      </c>
      <c r="D550" s="96" t="s">
        <v>2305</v>
      </c>
      <c r="E550" s="97">
        <v>281193.95</v>
      </c>
    </row>
    <row r="551" spans="1:5" ht="14.4" x14ac:dyDescent="0.3">
      <c r="A551" s="109" t="s">
        <v>21330</v>
      </c>
      <c r="B551" s="95">
        <v>885603.3</v>
      </c>
      <c r="D551" s="96" t="s">
        <v>38447</v>
      </c>
      <c r="E551" s="97">
        <v>136.69999999999999</v>
      </c>
    </row>
    <row r="552" spans="1:5" ht="14.4" x14ac:dyDescent="0.3">
      <c r="A552" s="109" t="s">
        <v>21331</v>
      </c>
      <c r="B552" s="95">
        <v>1731450.49</v>
      </c>
      <c r="D552" s="96" t="s">
        <v>2306</v>
      </c>
      <c r="E552" s="97">
        <v>20219.11</v>
      </c>
    </row>
    <row r="553" spans="1:5" ht="14.4" x14ac:dyDescent="0.3">
      <c r="A553" s="109" t="s">
        <v>21332</v>
      </c>
      <c r="B553" s="95">
        <v>3504770.08</v>
      </c>
      <c r="D553" s="96" t="s">
        <v>2307</v>
      </c>
      <c r="E553" s="97">
        <v>70096.55</v>
      </c>
    </row>
    <row r="554" spans="1:5" ht="14.4" x14ac:dyDescent="0.3">
      <c r="A554" s="109" t="s">
        <v>21333</v>
      </c>
      <c r="B554" s="95">
        <v>2785295.04</v>
      </c>
      <c r="D554" s="96" t="s">
        <v>2308</v>
      </c>
      <c r="E554" s="97">
        <v>64713.69</v>
      </c>
    </row>
    <row r="555" spans="1:5" ht="14.4" x14ac:dyDescent="0.3">
      <c r="A555" s="109" t="s">
        <v>21334</v>
      </c>
      <c r="B555" s="95">
        <v>3073968.98</v>
      </c>
      <c r="D555" s="96" t="s">
        <v>30616</v>
      </c>
      <c r="E555" s="97">
        <v>135525.5</v>
      </c>
    </row>
    <row r="556" spans="1:5" ht="14.4" x14ac:dyDescent="0.3">
      <c r="A556" s="109" t="s">
        <v>21335</v>
      </c>
      <c r="B556" s="95">
        <v>486589.93</v>
      </c>
      <c r="D556" s="96" t="s">
        <v>30617</v>
      </c>
      <c r="E556" s="97">
        <v>10171.35</v>
      </c>
    </row>
    <row r="557" spans="1:5" ht="14.4" x14ac:dyDescent="0.3">
      <c r="A557" s="109" t="s">
        <v>21336</v>
      </c>
      <c r="B557" s="95">
        <v>650203.38</v>
      </c>
      <c r="D557" s="96" t="s">
        <v>30618</v>
      </c>
      <c r="E557" s="97">
        <v>33377.040000000001</v>
      </c>
    </row>
    <row r="558" spans="1:5" ht="14.4" x14ac:dyDescent="0.3">
      <c r="A558" s="109" t="s">
        <v>21337</v>
      </c>
      <c r="B558" s="95">
        <v>750102.36</v>
      </c>
      <c r="D558" s="96" t="s">
        <v>30619</v>
      </c>
      <c r="E558" s="97">
        <v>22670.880000000001</v>
      </c>
    </row>
    <row r="559" spans="1:5" ht="14.4" x14ac:dyDescent="0.3">
      <c r="A559" s="109" t="s">
        <v>21338</v>
      </c>
      <c r="B559" s="95">
        <v>1400582.99</v>
      </c>
      <c r="D559" s="96" t="s">
        <v>2309</v>
      </c>
      <c r="E559" s="97">
        <v>343161.23</v>
      </c>
    </row>
    <row r="560" spans="1:5" ht="14.4" x14ac:dyDescent="0.3">
      <c r="A560" s="109" t="s">
        <v>21339</v>
      </c>
      <c r="B560" s="95">
        <v>334640.14</v>
      </c>
      <c r="D560" s="96" t="s">
        <v>38448</v>
      </c>
      <c r="E560" s="97">
        <v>57630</v>
      </c>
    </row>
    <row r="561" spans="1:5" ht="14.4" x14ac:dyDescent="0.3">
      <c r="A561" s="109" t="s">
        <v>21340</v>
      </c>
      <c r="B561" s="95">
        <v>9217965.1099999994</v>
      </c>
      <c r="D561" s="96" t="s">
        <v>30620</v>
      </c>
      <c r="E561" s="97">
        <v>25064.9</v>
      </c>
    </row>
    <row r="562" spans="1:5" ht="14.4" x14ac:dyDescent="0.3">
      <c r="A562" s="109" t="s">
        <v>21341</v>
      </c>
      <c r="B562" s="95">
        <v>2186950.0099999998</v>
      </c>
      <c r="D562" s="96" t="s">
        <v>38449</v>
      </c>
      <c r="E562" s="97">
        <v>990.56</v>
      </c>
    </row>
    <row r="563" spans="1:5" ht="14.4" x14ac:dyDescent="0.3">
      <c r="A563" s="109" t="s">
        <v>21342</v>
      </c>
      <c r="B563" s="95">
        <v>40120659.200000003</v>
      </c>
      <c r="D563" s="96" t="s">
        <v>2310</v>
      </c>
      <c r="E563" s="97">
        <v>31351.06</v>
      </c>
    </row>
    <row r="564" spans="1:5" ht="14.4" x14ac:dyDescent="0.3">
      <c r="A564" s="109" t="s">
        <v>21343</v>
      </c>
      <c r="B564" s="95">
        <v>0</v>
      </c>
      <c r="D564" s="96" t="s">
        <v>2311</v>
      </c>
      <c r="E564" s="97">
        <v>106796.96</v>
      </c>
    </row>
    <row r="565" spans="1:5" ht="14.4" x14ac:dyDescent="0.3">
      <c r="A565" s="109" t="s">
        <v>21344</v>
      </c>
      <c r="B565" s="95">
        <v>465976.22</v>
      </c>
      <c r="D565" s="96" t="s">
        <v>2312</v>
      </c>
      <c r="E565" s="97">
        <v>30228</v>
      </c>
    </row>
    <row r="566" spans="1:5" ht="14.4" x14ac:dyDescent="0.3">
      <c r="A566" s="109" t="s">
        <v>21345</v>
      </c>
      <c r="B566" s="95">
        <v>1671618.36</v>
      </c>
      <c r="D566" s="96" t="s">
        <v>38450</v>
      </c>
      <c r="E566" s="97">
        <v>225322.62</v>
      </c>
    </row>
    <row r="567" spans="1:5" ht="14.4" x14ac:dyDescent="0.3">
      <c r="A567" s="109" t="s">
        <v>21346</v>
      </c>
      <c r="B567" s="95">
        <v>5414825.2699999996</v>
      </c>
      <c r="D567" s="96" t="s">
        <v>30621</v>
      </c>
      <c r="E567" s="97">
        <v>61010</v>
      </c>
    </row>
    <row r="568" spans="1:5" ht="14.4" x14ac:dyDescent="0.3">
      <c r="A568" s="109" t="s">
        <v>21347</v>
      </c>
      <c r="B568" s="95">
        <v>3422925.04</v>
      </c>
      <c r="D568" s="96" t="s">
        <v>30622</v>
      </c>
      <c r="E568" s="97">
        <v>20426.169999999998</v>
      </c>
    </row>
    <row r="569" spans="1:5" ht="14.4" x14ac:dyDescent="0.3">
      <c r="A569" s="109" t="s">
        <v>21348</v>
      </c>
      <c r="B569" s="95">
        <v>4002878.62</v>
      </c>
      <c r="D569" s="96" t="s">
        <v>30623</v>
      </c>
      <c r="E569" s="97">
        <v>70748.289999999994</v>
      </c>
    </row>
    <row r="570" spans="1:5" ht="14.4" x14ac:dyDescent="0.3">
      <c r="A570" s="109" t="s">
        <v>21349</v>
      </c>
      <c r="B570" s="95">
        <v>2048316.83</v>
      </c>
      <c r="D570" s="96" t="s">
        <v>30624</v>
      </c>
      <c r="E570" s="97">
        <v>37785</v>
      </c>
    </row>
    <row r="571" spans="1:5" ht="14.4" x14ac:dyDescent="0.3">
      <c r="A571" s="109" t="s">
        <v>21350</v>
      </c>
      <c r="B571" s="95">
        <v>988163.83</v>
      </c>
      <c r="D571" s="96" t="s">
        <v>2313</v>
      </c>
      <c r="E571" s="97">
        <v>236200.89</v>
      </c>
    </row>
    <row r="572" spans="1:5" ht="14.4" x14ac:dyDescent="0.3">
      <c r="A572" s="109" t="s">
        <v>30202</v>
      </c>
      <c r="B572" s="95">
        <v>4578982.66</v>
      </c>
      <c r="D572" s="96" t="s">
        <v>2314</v>
      </c>
      <c r="E572" s="97">
        <v>17192.8</v>
      </c>
    </row>
    <row r="573" spans="1:5" ht="14.4" x14ac:dyDescent="0.3">
      <c r="A573" s="109" t="s">
        <v>30203</v>
      </c>
      <c r="B573" s="95">
        <v>1026549.39</v>
      </c>
      <c r="D573" s="96" t="s">
        <v>2315</v>
      </c>
      <c r="E573" s="97">
        <v>59670.99</v>
      </c>
    </row>
    <row r="574" spans="1:5" ht="14.4" x14ac:dyDescent="0.3">
      <c r="A574" s="109" t="s">
        <v>30204</v>
      </c>
      <c r="B574" s="95">
        <v>415292.08</v>
      </c>
      <c r="D574" s="96" t="s">
        <v>2316</v>
      </c>
      <c r="E574" s="97">
        <v>29870.49</v>
      </c>
    </row>
    <row r="575" spans="1:5" ht="14.4" x14ac:dyDescent="0.3">
      <c r="A575" s="109" t="s">
        <v>30205</v>
      </c>
      <c r="B575" s="95">
        <v>700849.11</v>
      </c>
      <c r="D575" s="96" t="s">
        <v>2317</v>
      </c>
      <c r="E575" s="97">
        <v>48194.85</v>
      </c>
    </row>
    <row r="576" spans="1:5" ht="14.4" x14ac:dyDescent="0.3">
      <c r="A576" s="109" t="s">
        <v>30206</v>
      </c>
      <c r="B576" s="95">
        <v>707477.59</v>
      </c>
      <c r="D576" s="96" t="s">
        <v>30625</v>
      </c>
      <c r="E576" s="97">
        <v>2560.2199999999998</v>
      </c>
    </row>
    <row r="577" spans="1:5" ht="14.4" x14ac:dyDescent="0.3">
      <c r="A577" s="109" t="s">
        <v>30207</v>
      </c>
      <c r="B577" s="95">
        <v>370438.63</v>
      </c>
      <c r="D577" s="96" t="s">
        <v>2318</v>
      </c>
      <c r="E577" s="97">
        <v>91877.440000000002</v>
      </c>
    </row>
    <row r="578" spans="1:5" ht="14.4" x14ac:dyDescent="0.3">
      <c r="A578" s="109" t="s">
        <v>30208</v>
      </c>
      <c r="B578" s="95">
        <v>1250162.3600000001</v>
      </c>
      <c r="D578" s="96" t="s">
        <v>38451</v>
      </c>
      <c r="E578" s="97">
        <v>2274.1799999999998</v>
      </c>
    </row>
    <row r="579" spans="1:5" ht="14.4" x14ac:dyDescent="0.3">
      <c r="A579" s="109" t="s">
        <v>30209</v>
      </c>
      <c r="B579" s="95">
        <v>500732.94</v>
      </c>
      <c r="D579" s="96" t="s">
        <v>2319</v>
      </c>
      <c r="E579" s="97">
        <v>10496.33</v>
      </c>
    </row>
    <row r="580" spans="1:5" ht="14.4" x14ac:dyDescent="0.3">
      <c r="A580" s="109" t="s">
        <v>30210</v>
      </c>
      <c r="B580" s="95">
        <v>858873.7</v>
      </c>
      <c r="D580" s="96" t="s">
        <v>2320</v>
      </c>
      <c r="E580" s="97">
        <v>34932.26</v>
      </c>
    </row>
    <row r="581" spans="1:5" ht="14.4" x14ac:dyDescent="0.3">
      <c r="A581" s="109" t="s">
        <v>30211</v>
      </c>
      <c r="B581" s="95">
        <v>2834166.91</v>
      </c>
      <c r="D581" s="96" t="s">
        <v>38452</v>
      </c>
      <c r="E581" s="97">
        <v>674.54</v>
      </c>
    </row>
    <row r="582" spans="1:5" ht="14.4" x14ac:dyDescent="0.3">
      <c r="A582" s="109" t="s">
        <v>30212</v>
      </c>
      <c r="B582" s="95">
        <v>4893728.28</v>
      </c>
      <c r="D582" s="96" t="s">
        <v>38453</v>
      </c>
      <c r="E582" s="97">
        <v>11679</v>
      </c>
    </row>
    <row r="583" spans="1:5" ht="14.4" x14ac:dyDescent="0.3">
      <c r="A583" s="109" t="s">
        <v>30213</v>
      </c>
      <c r="B583" s="95">
        <v>938938.55</v>
      </c>
      <c r="D583" s="96" t="s">
        <v>38454</v>
      </c>
      <c r="E583" s="97">
        <v>226</v>
      </c>
    </row>
    <row r="584" spans="1:5" ht="14.4" x14ac:dyDescent="0.3">
      <c r="A584" s="109" t="s">
        <v>30214</v>
      </c>
      <c r="B584" s="95">
        <v>2433674.61</v>
      </c>
      <c r="D584" s="96" t="s">
        <v>38455</v>
      </c>
      <c r="E584" s="97">
        <v>910.89</v>
      </c>
    </row>
    <row r="585" spans="1:5" ht="14.4" x14ac:dyDescent="0.3">
      <c r="A585" s="109" t="s">
        <v>30215</v>
      </c>
      <c r="B585" s="95">
        <v>7068785.6500000004</v>
      </c>
      <c r="D585" s="96" t="s">
        <v>2321</v>
      </c>
      <c r="E585" s="97">
        <v>15133.75</v>
      </c>
    </row>
    <row r="586" spans="1:5" ht="14.4" x14ac:dyDescent="0.3">
      <c r="A586" s="109" t="s">
        <v>30216</v>
      </c>
      <c r="B586" s="95">
        <v>1199098.71</v>
      </c>
      <c r="D586" s="96" t="s">
        <v>2322</v>
      </c>
      <c r="E586" s="97">
        <v>1157.73</v>
      </c>
    </row>
    <row r="587" spans="1:5" ht="14.4" x14ac:dyDescent="0.3">
      <c r="A587" s="109" t="s">
        <v>30217</v>
      </c>
      <c r="B587" s="95">
        <v>2195599.29</v>
      </c>
      <c r="D587" s="96" t="s">
        <v>24843</v>
      </c>
      <c r="E587" s="97">
        <v>2372.21</v>
      </c>
    </row>
    <row r="588" spans="1:5" ht="14.4" x14ac:dyDescent="0.3">
      <c r="A588" s="109" t="s">
        <v>30218</v>
      </c>
      <c r="B588" s="95">
        <v>506006.56</v>
      </c>
      <c r="D588" s="96" t="s">
        <v>38456</v>
      </c>
      <c r="E588" s="97">
        <v>700</v>
      </c>
    </row>
    <row r="589" spans="1:5" ht="14.4" x14ac:dyDescent="0.3">
      <c r="A589" s="109" t="s">
        <v>30219</v>
      </c>
      <c r="B589" s="95">
        <v>1716446.15</v>
      </c>
      <c r="D589" s="96" t="s">
        <v>38457</v>
      </c>
      <c r="E589" s="97">
        <v>385.15</v>
      </c>
    </row>
    <row r="590" spans="1:5" ht="14.4" x14ac:dyDescent="0.3">
      <c r="A590" s="109" t="s">
        <v>30220</v>
      </c>
      <c r="B590" s="95">
        <v>478252.38</v>
      </c>
      <c r="D590" s="96" t="s">
        <v>2323</v>
      </c>
      <c r="E590" s="97">
        <v>2372.16</v>
      </c>
    </row>
    <row r="591" spans="1:5" ht="14.4" x14ac:dyDescent="0.3">
      <c r="A591" s="109" t="s">
        <v>30221</v>
      </c>
      <c r="B591" s="95">
        <v>3187490.67</v>
      </c>
      <c r="D591" s="96" t="s">
        <v>2324</v>
      </c>
      <c r="E591" s="97">
        <v>531741.65</v>
      </c>
    </row>
    <row r="592" spans="1:5" ht="14.4" x14ac:dyDescent="0.3">
      <c r="A592" s="109" t="s">
        <v>30222</v>
      </c>
      <c r="B592" s="95">
        <v>841085.83</v>
      </c>
      <c r="D592" s="96" t="s">
        <v>38458</v>
      </c>
      <c r="E592" s="97">
        <v>47806.36</v>
      </c>
    </row>
    <row r="593" spans="1:5" ht="14.4" x14ac:dyDescent="0.3">
      <c r="A593" s="109" t="s">
        <v>30223</v>
      </c>
      <c r="B593" s="95">
        <v>632632.97</v>
      </c>
      <c r="D593" s="96" t="s">
        <v>2325</v>
      </c>
      <c r="E593" s="97">
        <v>7352.7</v>
      </c>
    </row>
    <row r="594" spans="1:5" ht="14.4" x14ac:dyDescent="0.3">
      <c r="A594" s="109" t="s">
        <v>30224</v>
      </c>
      <c r="B594" s="95">
        <v>1997323.38</v>
      </c>
      <c r="D594" s="96" t="s">
        <v>2326</v>
      </c>
      <c r="E594" s="97">
        <v>42611.02</v>
      </c>
    </row>
    <row r="595" spans="1:5" ht="14.4" x14ac:dyDescent="0.3">
      <c r="A595" s="109" t="s">
        <v>30225</v>
      </c>
      <c r="B595" s="95">
        <v>690866.36</v>
      </c>
      <c r="D595" s="96" t="s">
        <v>2327</v>
      </c>
      <c r="E595" s="97">
        <v>145025.54999999999</v>
      </c>
    </row>
    <row r="596" spans="1:5" ht="14.4" x14ac:dyDescent="0.3">
      <c r="A596" s="109" t="s">
        <v>30226</v>
      </c>
      <c r="B596" s="95">
        <v>482439.9</v>
      </c>
      <c r="D596" s="96" t="s">
        <v>2328</v>
      </c>
      <c r="E596" s="97">
        <v>66199.56</v>
      </c>
    </row>
    <row r="597" spans="1:5" ht="14.4" x14ac:dyDescent="0.3">
      <c r="A597" s="109" t="s">
        <v>30227</v>
      </c>
      <c r="B597" s="95">
        <v>380195.17</v>
      </c>
      <c r="D597" s="96" t="s">
        <v>23779</v>
      </c>
      <c r="E597" s="97">
        <v>1862</v>
      </c>
    </row>
    <row r="598" spans="1:5" ht="14.4" x14ac:dyDescent="0.3">
      <c r="A598" s="109" t="s">
        <v>30228</v>
      </c>
      <c r="B598" s="95">
        <v>3046921.62</v>
      </c>
      <c r="D598" s="96" t="s">
        <v>38459</v>
      </c>
      <c r="E598" s="97">
        <v>98.75</v>
      </c>
    </row>
    <row r="599" spans="1:5" ht="14.4" x14ac:dyDescent="0.3">
      <c r="A599" s="109" t="s">
        <v>30229</v>
      </c>
      <c r="B599" s="95">
        <v>1052979.6200000001</v>
      </c>
      <c r="D599" s="96" t="s">
        <v>2329</v>
      </c>
      <c r="E599" s="97">
        <v>149.97999999999999</v>
      </c>
    </row>
    <row r="600" spans="1:5" ht="14.4" x14ac:dyDescent="0.3">
      <c r="A600" s="109" t="s">
        <v>30230</v>
      </c>
      <c r="B600" s="95">
        <v>545836.43999999994</v>
      </c>
      <c r="D600" s="96" t="s">
        <v>2330</v>
      </c>
      <c r="E600" s="97">
        <v>9589.65</v>
      </c>
    </row>
    <row r="601" spans="1:5" ht="14.4" x14ac:dyDescent="0.3">
      <c r="A601" s="109" t="s">
        <v>30231</v>
      </c>
      <c r="B601" s="95">
        <v>2442072.0299999998</v>
      </c>
      <c r="D601" s="96" t="s">
        <v>38460</v>
      </c>
      <c r="E601" s="97">
        <v>1930.44</v>
      </c>
    </row>
    <row r="602" spans="1:5" ht="14.4" x14ac:dyDescent="0.3">
      <c r="A602" s="109" t="s">
        <v>30232</v>
      </c>
      <c r="B602" s="95">
        <v>9542400.7400000002</v>
      </c>
      <c r="D602" s="96" t="s">
        <v>2331</v>
      </c>
      <c r="E602" s="97">
        <v>12386.95</v>
      </c>
    </row>
    <row r="603" spans="1:5" ht="14.4" x14ac:dyDescent="0.3">
      <c r="A603" s="109" t="s">
        <v>30233</v>
      </c>
      <c r="B603" s="95">
        <v>1057838.1399999999</v>
      </c>
      <c r="D603" s="96" t="s">
        <v>24844</v>
      </c>
      <c r="E603" s="97">
        <v>4950.2299999999996</v>
      </c>
    </row>
    <row r="604" spans="1:5" ht="14.4" x14ac:dyDescent="0.3">
      <c r="A604" s="109" t="s">
        <v>30234</v>
      </c>
      <c r="B604" s="95">
        <v>1173412.3</v>
      </c>
      <c r="D604" s="96" t="s">
        <v>34647</v>
      </c>
      <c r="E604" s="97">
        <v>951.3</v>
      </c>
    </row>
    <row r="605" spans="1:5" ht="14.4" x14ac:dyDescent="0.3">
      <c r="A605" s="109" t="s">
        <v>30235</v>
      </c>
      <c r="B605" s="95">
        <v>3557922.58</v>
      </c>
      <c r="D605" s="96" t="s">
        <v>30626</v>
      </c>
      <c r="E605" s="97">
        <v>3821.17</v>
      </c>
    </row>
    <row r="606" spans="1:5" ht="14.4" x14ac:dyDescent="0.3">
      <c r="A606" s="109" t="s">
        <v>30236</v>
      </c>
      <c r="B606" s="95">
        <v>627726.85</v>
      </c>
      <c r="D606" s="96" t="s">
        <v>30627</v>
      </c>
      <c r="E606" s="97">
        <v>10564.43</v>
      </c>
    </row>
    <row r="607" spans="1:5" ht="14.4" x14ac:dyDescent="0.3">
      <c r="A607" s="109" t="s">
        <v>30237</v>
      </c>
      <c r="B607" s="95">
        <v>448648.55</v>
      </c>
      <c r="D607" s="96" t="s">
        <v>34648</v>
      </c>
      <c r="E607" s="97">
        <v>267.5</v>
      </c>
    </row>
    <row r="608" spans="1:5" ht="14.4" x14ac:dyDescent="0.3">
      <c r="A608" s="109" t="s">
        <v>30238</v>
      </c>
      <c r="B608" s="95">
        <v>1371234.2</v>
      </c>
      <c r="D608" s="96" t="s">
        <v>2332</v>
      </c>
      <c r="E608" s="97">
        <v>1007.08</v>
      </c>
    </row>
    <row r="609" spans="1:5" ht="14.4" x14ac:dyDescent="0.3">
      <c r="A609" s="109" t="s">
        <v>30239</v>
      </c>
      <c r="B609" s="95">
        <v>2064822.22</v>
      </c>
      <c r="D609" s="96" t="s">
        <v>34649</v>
      </c>
      <c r="E609" s="97">
        <v>-324.48</v>
      </c>
    </row>
    <row r="610" spans="1:5" ht="14.4" x14ac:dyDescent="0.3">
      <c r="A610" s="109" t="s">
        <v>30240</v>
      </c>
      <c r="B610" s="95">
        <v>6599414.1100000003</v>
      </c>
      <c r="D610" s="96" t="s">
        <v>30628</v>
      </c>
      <c r="E610" s="97">
        <v>2304.6</v>
      </c>
    </row>
    <row r="611" spans="1:5" ht="14.4" x14ac:dyDescent="0.3">
      <c r="A611" s="109" t="s">
        <v>30241</v>
      </c>
      <c r="B611" s="95">
        <v>1147420.1599999999</v>
      </c>
      <c r="D611" s="96" t="s">
        <v>30629</v>
      </c>
      <c r="E611" s="97">
        <v>11007.12</v>
      </c>
    </row>
    <row r="612" spans="1:5" ht="14.4" x14ac:dyDescent="0.3">
      <c r="A612" s="109" t="s">
        <v>30242</v>
      </c>
      <c r="B612" s="95">
        <v>10360716.609999999</v>
      </c>
      <c r="D612" s="96" t="s">
        <v>30630</v>
      </c>
      <c r="E612" s="97">
        <v>1018.32</v>
      </c>
    </row>
    <row r="613" spans="1:5" ht="14.4" x14ac:dyDescent="0.3">
      <c r="A613" s="109" t="s">
        <v>30243</v>
      </c>
      <c r="B613" s="95">
        <v>1675200.75</v>
      </c>
      <c r="D613" s="96" t="s">
        <v>30631</v>
      </c>
      <c r="E613" s="97">
        <v>2791.52</v>
      </c>
    </row>
    <row r="614" spans="1:5" ht="14.4" x14ac:dyDescent="0.3">
      <c r="A614" s="109" t="s">
        <v>30244</v>
      </c>
      <c r="B614" s="95">
        <v>6138110.9000000004</v>
      </c>
      <c r="D614" s="96" t="s">
        <v>38461</v>
      </c>
      <c r="E614" s="97">
        <v>5527.62</v>
      </c>
    </row>
    <row r="615" spans="1:5" ht="14.4" x14ac:dyDescent="0.3">
      <c r="A615" s="109" t="s">
        <v>30245</v>
      </c>
      <c r="B615" s="95">
        <v>384617.38</v>
      </c>
      <c r="D615" s="96" t="s">
        <v>2333</v>
      </c>
      <c r="E615" s="97">
        <v>306851.31</v>
      </c>
    </row>
    <row r="616" spans="1:5" ht="14.4" x14ac:dyDescent="0.3">
      <c r="A616" s="109" t="s">
        <v>30246</v>
      </c>
      <c r="B616" s="95">
        <v>336582.99</v>
      </c>
      <c r="D616" s="96" t="s">
        <v>28661</v>
      </c>
      <c r="E616" s="97">
        <v>3698.88</v>
      </c>
    </row>
    <row r="617" spans="1:5" ht="14.4" x14ac:dyDescent="0.3">
      <c r="A617" s="109" t="s">
        <v>30247</v>
      </c>
      <c r="B617" s="95">
        <v>1174943.69</v>
      </c>
      <c r="D617" s="96" t="s">
        <v>28662</v>
      </c>
      <c r="E617" s="97">
        <v>89335.3</v>
      </c>
    </row>
    <row r="618" spans="1:5" ht="14.4" x14ac:dyDescent="0.3">
      <c r="A618" s="109" t="s">
        <v>30248</v>
      </c>
      <c r="B618" s="95">
        <v>682753.02</v>
      </c>
      <c r="D618" s="96" t="s">
        <v>2334</v>
      </c>
      <c r="E618" s="97">
        <v>302431.39</v>
      </c>
    </row>
    <row r="619" spans="1:5" ht="14.4" x14ac:dyDescent="0.3">
      <c r="A619" s="109" t="s">
        <v>30249</v>
      </c>
      <c r="B619" s="95">
        <v>11725837.75</v>
      </c>
      <c r="D619" s="96" t="s">
        <v>28663</v>
      </c>
      <c r="E619" s="97">
        <v>51429</v>
      </c>
    </row>
    <row r="620" spans="1:5" ht="14.4" x14ac:dyDescent="0.3">
      <c r="A620" s="109" t="s">
        <v>30250</v>
      </c>
      <c r="B620" s="95">
        <v>0</v>
      </c>
      <c r="D620" s="96" t="s">
        <v>2335</v>
      </c>
      <c r="E620" s="97">
        <v>6452.85</v>
      </c>
    </row>
    <row r="621" spans="1:5" ht="14.4" x14ac:dyDescent="0.3">
      <c r="A621" s="109" t="s">
        <v>30251</v>
      </c>
      <c r="B621" s="95">
        <v>491269.74</v>
      </c>
      <c r="D621" s="96" t="s">
        <v>27788</v>
      </c>
      <c r="E621" s="97">
        <v>2339.58</v>
      </c>
    </row>
    <row r="622" spans="1:5" ht="14.4" x14ac:dyDescent="0.3">
      <c r="A622" s="109" t="s">
        <v>30252</v>
      </c>
      <c r="B622" s="95">
        <v>0</v>
      </c>
      <c r="D622" s="96" t="s">
        <v>2336</v>
      </c>
      <c r="E622" s="97">
        <v>326284.31</v>
      </c>
    </row>
    <row r="623" spans="1:5" ht="14.4" x14ac:dyDescent="0.3">
      <c r="A623" s="109" t="s">
        <v>30253</v>
      </c>
      <c r="B623" s="95">
        <v>3873592.36</v>
      </c>
      <c r="D623" s="96" t="s">
        <v>38462</v>
      </c>
      <c r="E623" s="97">
        <v>728</v>
      </c>
    </row>
    <row r="624" spans="1:5" ht="14.4" x14ac:dyDescent="0.3">
      <c r="A624" s="109" t="s">
        <v>30254</v>
      </c>
      <c r="B624" s="95">
        <v>1479445.46</v>
      </c>
      <c r="D624" s="96" t="s">
        <v>30632</v>
      </c>
      <c r="E624" s="97">
        <v>16449.25</v>
      </c>
    </row>
    <row r="625" spans="1:5" ht="14.4" x14ac:dyDescent="0.3">
      <c r="A625" s="109" t="s">
        <v>30255</v>
      </c>
      <c r="B625" s="95">
        <v>2703919.03</v>
      </c>
      <c r="D625" s="96" t="s">
        <v>2337</v>
      </c>
      <c r="E625" s="97">
        <v>4941.66</v>
      </c>
    </row>
    <row r="626" spans="1:5" ht="14.4" x14ac:dyDescent="0.3">
      <c r="A626" s="109" t="s">
        <v>30256</v>
      </c>
      <c r="B626" s="95">
        <v>571849.37</v>
      </c>
      <c r="D626" s="96" t="s">
        <v>2338</v>
      </c>
      <c r="E626" s="97">
        <v>81599.97</v>
      </c>
    </row>
    <row r="627" spans="1:5" ht="14.4" x14ac:dyDescent="0.3">
      <c r="A627" s="109" t="s">
        <v>30257</v>
      </c>
      <c r="B627" s="95">
        <v>1654068.34</v>
      </c>
      <c r="D627" s="96" t="s">
        <v>2339</v>
      </c>
      <c r="E627" s="97">
        <v>275031.74</v>
      </c>
    </row>
    <row r="628" spans="1:5" ht="14.4" x14ac:dyDescent="0.3">
      <c r="A628" s="109" t="s">
        <v>30258</v>
      </c>
      <c r="B628" s="95">
        <v>191894.42</v>
      </c>
      <c r="D628" s="96" t="s">
        <v>2340</v>
      </c>
      <c r="E628" s="97">
        <v>213370.6</v>
      </c>
    </row>
    <row r="629" spans="1:5" ht="14.4" x14ac:dyDescent="0.3">
      <c r="A629" s="109" t="s">
        <v>30259</v>
      </c>
      <c r="B629" s="95">
        <v>4129601.71</v>
      </c>
      <c r="D629" s="96" t="s">
        <v>38463</v>
      </c>
      <c r="E629" s="97">
        <v>23422.76</v>
      </c>
    </row>
    <row r="630" spans="1:5" ht="14.4" x14ac:dyDescent="0.3">
      <c r="A630" s="109" t="s">
        <v>30260</v>
      </c>
      <c r="B630" s="95">
        <v>1223637.26</v>
      </c>
      <c r="D630" s="96" t="s">
        <v>38464</v>
      </c>
      <c r="E630" s="97">
        <v>51576.01</v>
      </c>
    </row>
    <row r="631" spans="1:5" ht="14.4" x14ac:dyDescent="0.3">
      <c r="A631" s="109" t="s">
        <v>30261</v>
      </c>
      <c r="B631" s="95">
        <v>868950.74</v>
      </c>
      <c r="D631" s="96" t="s">
        <v>2341</v>
      </c>
      <c r="E631" s="97">
        <v>12454.13</v>
      </c>
    </row>
    <row r="632" spans="1:5" ht="14.4" x14ac:dyDescent="0.3">
      <c r="A632" s="109" t="s">
        <v>30262</v>
      </c>
      <c r="B632" s="95">
        <v>7278275.3799999999</v>
      </c>
      <c r="D632" s="96" t="s">
        <v>26548</v>
      </c>
      <c r="E632" s="97">
        <v>6303.26</v>
      </c>
    </row>
    <row r="633" spans="1:5" ht="14.4" x14ac:dyDescent="0.3">
      <c r="A633" s="109" t="s">
        <v>30263</v>
      </c>
      <c r="B633" s="95">
        <v>295948.06</v>
      </c>
      <c r="D633" s="96" t="s">
        <v>30633</v>
      </c>
      <c r="E633" s="97">
        <v>14530.01</v>
      </c>
    </row>
    <row r="634" spans="1:5" ht="14.4" x14ac:dyDescent="0.3">
      <c r="A634" s="109" t="s">
        <v>30264</v>
      </c>
      <c r="B634" s="95">
        <v>1947869.05</v>
      </c>
      <c r="D634" s="96" t="s">
        <v>2342</v>
      </c>
      <c r="E634" s="97">
        <v>24319.18</v>
      </c>
    </row>
    <row r="635" spans="1:5" ht="14.4" x14ac:dyDescent="0.3">
      <c r="A635" s="109" t="s">
        <v>30265</v>
      </c>
      <c r="B635" s="95">
        <v>1687405.24</v>
      </c>
      <c r="D635" s="96" t="s">
        <v>2343</v>
      </c>
      <c r="E635" s="97">
        <v>2417.6999999999998</v>
      </c>
    </row>
    <row r="636" spans="1:5" ht="14.4" x14ac:dyDescent="0.3">
      <c r="A636" s="109" t="s">
        <v>30266</v>
      </c>
      <c r="B636" s="95">
        <v>2402654.62</v>
      </c>
      <c r="D636" s="96" t="s">
        <v>2344</v>
      </c>
      <c r="E636" s="97">
        <v>10288.39</v>
      </c>
    </row>
    <row r="637" spans="1:5" ht="14.4" x14ac:dyDescent="0.3">
      <c r="A637" s="109" t="s">
        <v>30267</v>
      </c>
      <c r="B637" s="95">
        <v>976532</v>
      </c>
      <c r="D637" s="96" t="s">
        <v>23780</v>
      </c>
      <c r="E637" s="97">
        <v>11626.72</v>
      </c>
    </row>
    <row r="638" spans="1:5" ht="14.4" x14ac:dyDescent="0.3">
      <c r="A638" s="109" t="s">
        <v>30268</v>
      </c>
      <c r="B638" s="95">
        <v>528599.91</v>
      </c>
      <c r="D638" s="96" t="s">
        <v>2345</v>
      </c>
      <c r="E638" s="97">
        <v>273974.83</v>
      </c>
    </row>
    <row r="639" spans="1:5" ht="14.4" x14ac:dyDescent="0.3">
      <c r="A639" s="109" t="s">
        <v>30269</v>
      </c>
      <c r="B639" s="95">
        <v>637199.09</v>
      </c>
      <c r="D639" s="96" t="s">
        <v>38465</v>
      </c>
      <c r="E639" s="97">
        <v>15989.55</v>
      </c>
    </row>
    <row r="640" spans="1:5" ht="14.4" x14ac:dyDescent="0.3">
      <c r="A640" s="109" t="s">
        <v>30270</v>
      </c>
      <c r="B640" s="95">
        <v>1218494.48</v>
      </c>
      <c r="D640" s="96" t="s">
        <v>2346</v>
      </c>
      <c r="E640" s="97">
        <v>21365.49</v>
      </c>
    </row>
    <row r="641" spans="1:5" ht="14.4" x14ac:dyDescent="0.3">
      <c r="A641" s="109" t="s">
        <v>30271</v>
      </c>
      <c r="B641" s="95">
        <v>27658583.649999999</v>
      </c>
      <c r="D641" s="96" t="s">
        <v>2347</v>
      </c>
      <c r="E641" s="97">
        <v>68463.42</v>
      </c>
    </row>
    <row r="642" spans="1:5" ht="14.4" x14ac:dyDescent="0.3">
      <c r="A642" s="109" t="s">
        <v>30272</v>
      </c>
      <c r="B642" s="95">
        <v>480178.14</v>
      </c>
      <c r="D642" s="96" t="s">
        <v>2348</v>
      </c>
      <c r="E642" s="97">
        <v>72335.710000000006</v>
      </c>
    </row>
    <row r="643" spans="1:5" ht="14.4" x14ac:dyDescent="0.3">
      <c r="A643" s="109" t="s">
        <v>30273</v>
      </c>
      <c r="B643" s="95">
        <v>837670.81</v>
      </c>
      <c r="D643" s="96" t="s">
        <v>38466</v>
      </c>
      <c r="E643" s="97">
        <v>3000</v>
      </c>
    </row>
    <row r="644" spans="1:5" ht="14.4" x14ac:dyDescent="0.3">
      <c r="A644" s="109" t="s">
        <v>30274</v>
      </c>
      <c r="B644" s="95">
        <v>2724810.22</v>
      </c>
      <c r="D644" s="96" t="s">
        <v>38467</v>
      </c>
      <c r="E644" s="97">
        <v>229.5</v>
      </c>
    </row>
    <row r="645" spans="1:5" ht="14.4" x14ac:dyDescent="0.3">
      <c r="A645" s="109" t="s">
        <v>30275</v>
      </c>
      <c r="B645" s="95">
        <v>3002074.8</v>
      </c>
      <c r="D645" s="96" t="s">
        <v>38468</v>
      </c>
      <c r="E645" s="97">
        <v>750.6</v>
      </c>
    </row>
    <row r="646" spans="1:5" ht="14.4" x14ac:dyDescent="0.3">
      <c r="A646" s="109" t="s">
        <v>30276</v>
      </c>
      <c r="B646" s="95">
        <v>5286729.7300000004</v>
      </c>
      <c r="D646" s="96" t="s">
        <v>26549</v>
      </c>
      <c r="E646" s="97">
        <v>13444</v>
      </c>
    </row>
    <row r="647" spans="1:5" ht="14.4" x14ac:dyDescent="0.3">
      <c r="A647" s="109" t="s">
        <v>30277</v>
      </c>
      <c r="B647" s="95">
        <v>399573.21</v>
      </c>
      <c r="D647" s="96" t="s">
        <v>24845</v>
      </c>
      <c r="E647" s="97">
        <v>6957.77</v>
      </c>
    </row>
    <row r="648" spans="1:5" ht="14.4" x14ac:dyDescent="0.3">
      <c r="A648" s="109" t="s">
        <v>30278</v>
      </c>
      <c r="B648" s="95">
        <v>5161979.67</v>
      </c>
      <c r="D648" s="96" t="s">
        <v>34650</v>
      </c>
      <c r="E648" s="97">
        <v>204.95</v>
      </c>
    </row>
    <row r="649" spans="1:5" ht="14.4" x14ac:dyDescent="0.3">
      <c r="A649" s="109" t="s">
        <v>30279</v>
      </c>
      <c r="B649" s="95">
        <v>1500903.73</v>
      </c>
      <c r="D649" s="96" t="s">
        <v>2349</v>
      </c>
      <c r="E649" s="97">
        <v>1411.01</v>
      </c>
    </row>
    <row r="650" spans="1:5" ht="14.4" x14ac:dyDescent="0.3">
      <c r="A650" s="109" t="s">
        <v>30280</v>
      </c>
      <c r="B650" s="95">
        <v>2409646.0299999998</v>
      </c>
      <c r="D650" s="96" t="s">
        <v>22531</v>
      </c>
      <c r="E650" s="97">
        <v>5659.77</v>
      </c>
    </row>
    <row r="651" spans="1:5" ht="14.4" x14ac:dyDescent="0.3">
      <c r="A651" s="109" t="s">
        <v>30281</v>
      </c>
      <c r="B651" s="95">
        <v>435225.44</v>
      </c>
      <c r="D651" s="96" t="s">
        <v>22532</v>
      </c>
      <c r="E651" s="97">
        <v>4191.83</v>
      </c>
    </row>
    <row r="652" spans="1:5" ht="14.4" x14ac:dyDescent="0.3">
      <c r="A652" s="109" t="s">
        <v>30282</v>
      </c>
      <c r="B652" s="95">
        <v>577212.72</v>
      </c>
      <c r="D652" s="96" t="s">
        <v>38469</v>
      </c>
      <c r="E652" s="97">
        <v>2000</v>
      </c>
    </row>
    <row r="653" spans="1:5" ht="14.4" x14ac:dyDescent="0.3">
      <c r="A653" s="109" t="s">
        <v>30283</v>
      </c>
      <c r="B653" s="95">
        <v>2323891.11</v>
      </c>
      <c r="D653" s="96" t="s">
        <v>27789</v>
      </c>
      <c r="E653" s="97">
        <v>1189.67</v>
      </c>
    </row>
    <row r="654" spans="1:5" ht="14.4" x14ac:dyDescent="0.3">
      <c r="A654" s="109" t="s">
        <v>30284</v>
      </c>
      <c r="B654" s="95">
        <v>458532.04</v>
      </c>
      <c r="D654" s="96" t="s">
        <v>2350</v>
      </c>
      <c r="E654" s="97">
        <v>23378.400000000001</v>
      </c>
    </row>
    <row r="655" spans="1:5" ht="14.4" x14ac:dyDescent="0.3">
      <c r="A655" s="109" t="s">
        <v>30285</v>
      </c>
      <c r="B655" s="95">
        <v>982562.07</v>
      </c>
      <c r="D655" s="96" t="s">
        <v>2351</v>
      </c>
      <c r="E655" s="97">
        <v>383151.29</v>
      </c>
    </row>
    <row r="656" spans="1:5" ht="14.4" x14ac:dyDescent="0.3">
      <c r="A656" s="109" t="s">
        <v>30286</v>
      </c>
      <c r="B656" s="95">
        <v>4961757.13</v>
      </c>
      <c r="D656" s="96" t="s">
        <v>2352</v>
      </c>
      <c r="E656" s="97">
        <v>105862.76</v>
      </c>
    </row>
    <row r="657" spans="1:5" ht="14.4" x14ac:dyDescent="0.3">
      <c r="A657" s="109" t="s">
        <v>30287</v>
      </c>
      <c r="B657" s="95">
        <v>600252.62</v>
      </c>
      <c r="D657" s="96" t="s">
        <v>2353</v>
      </c>
      <c r="E657" s="97">
        <v>55138.95</v>
      </c>
    </row>
    <row r="658" spans="1:5" ht="14.4" x14ac:dyDescent="0.3">
      <c r="A658" s="109" t="s">
        <v>30288</v>
      </c>
      <c r="B658" s="95">
        <v>3186755.4</v>
      </c>
      <c r="D658" s="96" t="s">
        <v>27790</v>
      </c>
      <c r="E658" s="97">
        <v>9450</v>
      </c>
    </row>
    <row r="659" spans="1:5" ht="14.4" x14ac:dyDescent="0.3">
      <c r="A659" s="109" t="s">
        <v>30289</v>
      </c>
      <c r="B659" s="95">
        <v>1028551.33</v>
      </c>
      <c r="D659" s="96" t="s">
        <v>2354</v>
      </c>
      <c r="E659" s="97">
        <v>112879.42</v>
      </c>
    </row>
    <row r="660" spans="1:5" ht="14.4" x14ac:dyDescent="0.3">
      <c r="A660" s="109" t="s">
        <v>30290</v>
      </c>
      <c r="B660" s="95">
        <v>1446098.62</v>
      </c>
      <c r="D660" s="96" t="s">
        <v>30634</v>
      </c>
      <c r="E660" s="97">
        <v>33934.629999999997</v>
      </c>
    </row>
    <row r="661" spans="1:5" ht="14.4" x14ac:dyDescent="0.3">
      <c r="A661" s="109" t="s">
        <v>30291</v>
      </c>
      <c r="B661" s="95">
        <v>3932090.91</v>
      </c>
      <c r="D661" s="96" t="s">
        <v>2355</v>
      </c>
      <c r="E661" s="97">
        <v>6083</v>
      </c>
    </row>
    <row r="662" spans="1:5" ht="14.4" x14ac:dyDescent="0.3">
      <c r="A662" s="109" t="s">
        <v>30292</v>
      </c>
      <c r="B662" s="95">
        <v>2398082.41</v>
      </c>
      <c r="D662" s="96" t="s">
        <v>2356</v>
      </c>
      <c r="E662" s="97">
        <v>113</v>
      </c>
    </row>
    <row r="663" spans="1:5" ht="14.4" x14ac:dyDescent="0.3">
      <c r="A663" s="109" t="s">
        <v>30293</v>
      </c>
      <c r="B663" s="95">
        <v>1529810.62</v>
      </c>
      <c r="D663" s="96" t="s">
        <v>38470</v>
      </c>
      <c r="E663" s="97">
        <v>466.49</v>
      </c>
    </row>
    <row r="664" spans="1:5" ht="14.4" x14ac:dyDescent="0.3">
      <c r="A664" s="109" t="s">
        <v>30294</v>
      </c>
      <c r="B664" s="95">
        <v>1626998.29</v>
      </c>
      <c r="D664" s="96" t="s">
        <v>38471</v>
      </c>
      <c r="E664" s="97">
        <v>108.75</v>
      </c>
    </row>
    <row r="665" spans="1:5" ht="14.4" x14ac:dyDescent="0.3">
      <c r="A665" s="109" t="s">
        <v>30295</v>
      </c>
      <c r="B665" s="95">
        <v>648417.28000000003</v>
      </c>
      <c r="D665" s="96" t="s">
        <v>38472</v>
      </c>
      <c r="E665" s="97">
        <v>8006.72</v>
      </c>
    </row>
    <row r="666" spans="1:5" ht="14.4" x14ac:dyDescent="0.3">
      <c r="A666" s="109" t="s">
        <v>30296</v>
      </c>
      <c r="B666" s="95">
        <v>1147761.31</v>
      </c>
      <c r="D666" s="96" t="s">
        <v>34651</v>
      </c>
      <c r="E666" s="97">
        <v>4038.83</v>
      </c>
    </row>
    <row r="667" spans="1:5" ht="14.4" x14ac:dyDescent="0.3">
      <c r="A667" s="109" t="s">
        <v>30297</v>
      </c>
      <c r="B667" s="95">
        <v>1870926.81</v>
      </c>
      <c r="D667" s="96" t="s">
        <v>2357</v>
      </c>
      <c r="E667" s="97">
        <v>51808.52</v>
      </c>
    </row>
    <row r="668" spans="1:5" ht="14.4" x14ac:dyDescent="0.3">
      <c r="A668" s="109" t="s">
        <v>30298</v>
      </c>
      <c r="B668" s="95">
        <v>1284035.31</v>
      </c>
      <c r="D668" s="96" t="s">
        <v>2358</v>
      </c>
      <c r="E668" s="97">
        <v>180422.06</v>
      </c>
    </row>
    <row r="669" spans="1:5" ht="14.4" x14ac:dyDescent="0.3">
      <c r="A669" s="109" t="s">
        <v>30299</v>
      </c>
      <c r="B669" s="95">
        <v>1392213.46</v>
      </c>
      <c r="D669" s="96" t="s">
        <v>2359</v>
      </c>
      <c r="E669" s="97">
        <v>112061.95</v>
      </c>
    </row>
    <row r="670" spans="1:5" ht="14.4" x14ac:dyDescent="0.3">
      <c r="A670" s="109" t="s">
        <v>30300</v>
      </c>
      <c r="B670" s="95">
        <v>391330.69</v>
      </c>
      <c r="D670" s="96" t="s">
        <v>2360</v>
      </c>
      <c r="E670" s="97">
        <v>5304</v>
      </c>
    </row>
    <row r="671" spans="1:5" ht="14.4" x14ac:dyDescent="0.3">
      <c r="A671" s="109" t="s">
        <v>30301</v>
      </c>
      <c r="B671" s="95">
        <v>418828.02</v>
      </c>
      <c r="D671" s="96" t="s">
        <v>22533</v>
      </c>
      <c r="E671" s="97">
        <v>1100.52</v>
      </c>
    </row>
    <row r="672" spans="1:5" ht="14.4" x14ac:dyDescent="0.3">
      <c r="A672" s="109" t="s">
        <v>30302</v>
      </c>
      <c r="B672" s="95">
        <v>497014.02</v>
      </c>
      <c r="D672" s="96" t="s">
        <v>2361</v>
      </c>
      <c r="E672" s="97">
        <v>3920</v>
      </c>
    </row>
    <row r="673" spans="1:5" ht="14.4" x14ac:dyDescent="0.3">
      <c r="A673" s="109" t="s">
        <v>30303</v>
      </c>
      <c r="B673" s="95">
        <v>613729.4</v>
      </c>
      <c r="D673" s="96" t="s">
        <v>2362</v>
      </c>
      <c r="E673" s="97">
        <v>186.8</v>
      </c>
    </row>
    <row r="674" spans="1:5" ht="14.4" x14ac:dyDescent="0.3">
      <c r="A674" s="109" t="s">
        <v>30304</v>
      </c>
      <c r="B674" s="95">
        <v>168256.03</v>
      </c>
      <c r="D674" s="96" t="s">
        <v>38473</v>
      </c>
      <c r="E674" s="97">
        <v>183.69</v>
      </c>
    </row>
    <row r="675" spans="1:5" ht="14.4" x14ac:dyDescent="0.3">
      <c r="A675" s="109" t="s">
        <v>30305</v>
      </c>
      <c r="B675" s="95">
        <v>7469135.1200000001</v>
      </c>
      <c r="D675" s="96" t="s">
        <v>38474</v>
      </c>
      <c r="E675" s="97">
        <v>15.85</v>
      </c>
    </row>
    <row r="676" spans="1:5" ht="14.4" x14ac:dyDescent="0.3">
      <c r="A676" s="109" t="s">
        <v>30306</v>
      </c>
      <c r="B676" s="95">
        <v>623496.14</v>
      </c>
      <c r="D676" s="96" t="s">
        <v>22534</v>
      </c>
      <c r="E676" s="97">
        <v>1149.6099999999999</v>
      </c>
    </row>
    <row r="677" spans="1:5" ht="14.4" x14ac:dyDescent="0.3">
      <c r="A677" s="109" t="s">
        <v>30307</v>
      </c>
      <c r="B677" s="95">
        <v>34390855.560000002</v>
      </c>
      <c r="D677" s="96" t="s">
        <v>38475</v>
      </c>
      <c r="E677" s="97">
        <v>295</v>
      </c>
    </row>
    <row r="678" spans="1:5" ht="14.4" x14ac:dyDescent="0.3">
      <c r="A678" s="109" t="s">
        <v>30308</v>
      </c>
      <c r="B678" s="95">
        <v>491720.36</v>
      </c>
      <c r="D678" s="96" t="s">
        <v>2363</v>
      </c>
      <c r="E678" s="97">
        <v>19382.310000000001</v>
      </c>
    </row>
    <row r="679" spans="1:5" ht="14.4" x14ac:dyDescent="0.3">
      <c r="A679" s="109" t="s">
        <v>30309</v>
      </c>
      <c r="B679" s="95">
        <v>206114.24</v>
      </c>
      <c r="D679" s="96" t="s">
        <v>23781</v>
      </c>
      <c r="E679" s="97">
        <v>12292.79</v>
      </c>
    </row>
    <row r="680" spans="1:5" ht="14.4" x14ac:dyDescent="0.3">
      <c r="A680" s="109" t="s">
        <v>30310</v>
      </c>
      <c r="B680" s="95">
        <v>1055542.5</v>
      </c>
      <c r="D680" s="96" t="s">
        <v>38476</v>
      </c>
      <c r="E680" s="97">
        <v>543.66</v>
      </c>
    </row>
    <row r="681" spans="1:5" ht="14.4" x14ac:dyDescent="0.3">
      <c r="A681" s="109" t="s">
        <v>30311</v>
      </c>
      <c r="B681" s="95">
        <v>3298780.72</v>
      </c>
      <c r="D681" s="96" t="s">
        <v>2364</v>
      </c>
      <c r="E681" s="97">
        <v>56971.199999999997</v>
      </c>
    </row>
    <row r="682" spans="1:5" ht="14.4" x14ac:dyDescent="0.3">
      <c r="A682" s="109" t="s">
        <v>30312</v>
      </c>
      <c r="B682" s="95">
        <v>1844098.36</v>
      </c>
      <c r="D682" s="96" t="s">
        <v>2365</v>
      </c>
      <c r="E682" s="97">
        <v>3766.94</v>
      </c>
    </row>
    <row r="683" spans="1:5" ht="14.4" x14ac:dyDescent="0.3">
      <c r="A683" s="109" t="s">
        <v>30313</v>
      </c>
      <c r="B683" s="95">
        <v>1932629.68</v>
      </c>
      <c r="D683" s="96" t="s">
        <v>2366</v>
      </c>
      <c r="E683" s="97">
        <v>14207.9</v>
      </c>
    </row>
    <row r="684" spans="1:5" ht="14.4" x14ac:dyDescent="0.3">
      <c r="A684" s="109" t="s">
        <v>30314</v>
      </c>
      <c r="B684" s="95">
        <v>1141216.83</v>
      </c>
      <c r="D684" s="96" t="s">
        <v>2367</v>
      </c>
      <c r="E684" s="97">
        <v>6562.11</v>
      </c>
    </row>
    <row r="685" spans="1:5" ht="14.4" x14ac:dyDescent="0.3">
      <c r="A685" s="109" t="s">
        <v>30315</v>
      </c>
      <c r="B685" s="95">
        <v>617626.98</v>
      </c>
      <c r="D685" s="96" t="s">
        <v>23073</v>
      </c>
      <c r="E685" s="97">
        <v>670.85</v>
      </c>
    </row>
    <row r="686" spans="1:5" ht="14.4" x14ac:dyDescent="0.3">
      <c r="A686" s="109" t="s">
        <v>21351</v>
      </c>
      <c r="B686" s="95">
        <v>4709682.76</v>
      </c>
      <c r="D686" s="96" t="s">
        <v>38477</v>
      </c>
      <c r="E686" s="97">
        <v>365</v>
      </c>
    </row>
    <row r="687" spans="1:5" ht="14.4" x14ac:dyDescent="0.3">
      <c r="A687" s="109" t="s">
        <v>21352</v>
      </c>
      <c r="B687" s="95">
        <v>961297.3</v>
      </c>
      <c r="D687" s="96" t="s">
        <v>27791</v>
      </c>
      <c r="E687" s="97">
        <v>73332</v>
      </c>
    </row>
    <row r="688" spans="1:5" ht="14.4" x14ac:dyDescent="0.3">
      <c r="A688" s="109" t="s">
        <v>21353</v>
      </c>
      <c r="B688" s="95">
        <v>342935.17</v>
      </c>
      <c r="D688" s="96" t="s">
        <v>38478</v>
      </c>
      <c r="E688" s="97">
        <v>6480</v>
      </c>
    </row>
    <row r="689" spans="1:5" ht="14.4" x14ac:dyDescent="0.3">
      <c r="A689" s="109" t="s">
        <v>21354</v>
      </c>
      <c r="B689" s="95">
        <v>552831.63</v>
      </c>
      <c r="D689" s="96" t="s">
        <v>38479</v>
      </c>
      <c r="E689" s="97">
        <v>8781.3799999999992</v>
      </c>
    </row>
    <row r="690" spans="1:5" ht="14.4" x14ac:dyDescent="0.3">
      <c r="A690" s="109" t="s">
        <v>21355</v>
      </c>
      <c r="B690" s="95">
        <v>610620.13</v>
      </c>
      <c r="D690" s="96" t="s">
        <v>38480</v>
      </c>
      <c r="E690" s="97">
        <v>27598.62</v>
      </c>
    </row>
    <row r="691" spans="1:5" ht="14.4" x14ac:dyDescent="0.3">
      <c r="A691" s="109" t="s">
        <v>21356</v>
      </c>
      <c r="B691" s="95">
        <v>405441.99</v>
      </c>
      <c r="D691" s="96" t="s">
        <v>34652</v>
      </c>
      <c r="E691" s="97">
        <v>6751.28</v>
      </c>
    </row>
    <row r="692" spans="1:5" ht="14.4" x14ac:dyDescent="0.3">
      <c r="A692" s="109" t="s">
        <v>21357</v>
      </c>
      <c r="B692" s="95">
        <v>1152520.31</v>
      </c>
      <c r="D692" s="96" t="s">
        <v>34653</v>
      </c>
      <c r="E692" s="97">
        <v>516.47</v>
      </c>
    </row>
    <row r="693" spans="1:5" ht="14.4" x14ac:dyDescent="0.3">
      <c r="A693" s="109" t="s">
        <v>21358</v>
      </c>
      <c r="B693" s="95">
        <v>330884.90999999997</v>
      </c>
      <c r="D693" s="96" t="s">
        <v>24846</v>
      </c>
      <c r="E693" s="97">
        <v>40500</v>
      </c>
    </row>
    <row r="694" spans="1:5" ht="14.4" x14ac:dyDescent="0.3">
      <c r="A694" s="109" t="s">
        <v>21359</v>
      </c>
      <c r="B694" s="95">
        <v>833496.8</v>
      </c>
      <c r="D694" s="96" t="s">
        <v>24847</v>
      </c>
      <c r="E694" s="97">
        <v>3098.21</v>
      </c>
    </row>
    <row r="695" spans="1:5" ht="14.4" x14ac:dyDescent="0.3">
      <c r="A695" s="109" t="s">
        <v>21360</v>
      </c>
      <c r="B695" s="95">
        <v>2727815.12</v>
      </c>
      <c r="D695" s="96" t="s">
        <v>2368</v>
      </c>
      <c r="E695" s="97">
        <v>49590</v>
      </c>
    </row>
    <row r="696" spans="1:5" ht="14.4" x14ac:dyDescent="0.3">
      <c r="A696" s="109" t="s">
        <v>21361</v>
      </c>
      <c r="B696" s="95">
        <v>4767817.83</v>
      </c>
      <c r="D696" s="96" t="s">
        <v>22535</v>
      </c>
      <c r="E696" s="97">
        <v>36227.74</v>
      </c>
    </row>
    <row r="697" spans="1:5" ht="14.4" x14ac:dyDescent="0.3">
      <c r="A697" s="109" t="s">
        <v>21362</v>
      </c>
      <c r="B697" s="95">
        <v>937548.04</v>
      </c>
      <c r="D697" s="96" t="s">
        <v>34654</v>
      </c>
      <c r="E697" s="97">
        <v>3139.6</v>
      </c>
    </row>
    <row r="698" spans="1:5" ht="14.4" x14ac:dyDescent="0.3">
      <c r="A698" s="109" t="s">
        <v>21363</v>
      </c>
      <c r="B698" s="95">
        <v>2447284.1800000002</v>
      </c>
      <c r="D698" s="96" t="s">
        <v>2369</v>
      </c>
      <c r="E698" s="97">
        <v>6400.46</v>
      </c>
    </row>
    <row r="699" spans="1:5" ht="14.4" x14ac:dyDescent="0.3">
      <c r="A699" s="109" t="s">
        <v>21364</v>
      </c>
      <c r="B699" s="95">
        <v>6912071</v>
      </c>
      <c r="D699" s="96" t="s">
        <v>2370</v>
      </c>
      <c r="E699" s="97">
        <v>19958.34</v>
      </c>
    </row>
    <row r="700" spans="1:5" ht="14.4" x14ac:dyDescent="0.3">
      <c r="A700" s="109" t="s">
        <v>21365</v>
      </c>
      <c r="B700" s="95">
        <v>1110433.77</v>
      </c>
      <c r="D700" s="96" t="s">
        <v>2371</v>
      </c>
      <c r="E700" s="97">
        <v>9418.31</v>
      </c>
    </row>
    <row r="701" spans="1:5" ht="14.4" x14ac:dyDescent="0.3">
      <c r="A701" s="109" t="s">
        <v>21366</v>
      </c>
      <c r="B701" s="95">
        <v>2292283.94</v>
      </c>
      <c r="D701" s="96" t="s">
        <v>38481</v>
      </c>
      <c r="E701" s="97">
        <v>155.80000000000001</v>
      </c>
    </row>
    <row r="702" spans="1:5" ht="14.4" x14ac:dyDescent="0.3">
      <c r="A702" s="109" t="s">
        <v>21367</v>
      </c>
      <c r="B702" s="95">
        <v>460264.77</v>
      </c>
      <c r="D702" s="96" t="s">
        <v>38482</v>
      </c>
      <c r="E702" s="97">
        <v>200.66</v>
      </c>
    </row>
    <row r="703" spans="1:5" ht="14.4" x14ac:dyDescent="0.3">
      <c r="A703" s="109" t="s">
        <v>21368</v>
      </c>
      <c r="B703" s="95">
        <v>1714766.53</v>
      </c>
      <c r="D703" s="96" t="s">
        <v>38483</v>
      </c>
      <c r="E703" s="97">
        <v>400</v>
      </c>
    </row>
    <row r="704" spans="1:5" ht="14.4" x14ac:dyDescent="0.3">
      <c r="A704" s="109" t="s">
        <v>21369</v>
      </c>
      <c r="B704" s="95">
        <v>523561.22</v>
      </c>
      <c r="D704" s="96" t="s">
        <v>38484</v>
      </c>
      <c r="E704" s="97">
        <v>3342.71</v>
      </c>
    </row>
    <row r="705" spans="1:5" ht="14.4" x14ac:dyDescent="0.3">
      <c r="A705" s="109" t="s">
        <v>21370</v>
      </c>
      <c r="B705" s="95">
        <v>3339172.84</v>
      </c>
      <c r="D705" s="96" t="s">
        <v>2372</v>
      </c>
      <c r="E705" s="97">
        <v>35034</v>
      </c>
    </row>
    <row r="706" spans="1:5" ht="14.4" x14ac:dyDescent="0.3">
      <c r="A706" s="109" t="s">
        <v>21371</v>
      </c>
      <c r="B706" s="95">
        <v>776376.1</v>
      </c>
      <c r="D706" s="96" t="s">
        <v>2373</v>
      </c>
      <c r="E706" s="97">
        <v>203405.4</v>
      </c>
    </row>
    <row r="707" spans="1:5" ht="14.4" x14ac:dyDescent="0.3">
      <c r="A707" s="109" t="s">
        <v>21372</v>
      </c>
      <c r="B707" s="95">
        <v>411579.04</v>
      </c>
      <c r="D707" s="96" t="s">
        <v>2374</v>
      </c>
      <c r="E707" s="97">
        <v>65379.3</v>
      </c>
    </row>
    <row r="708" spans="1:5" ht="14.4" x14ac:dyDescent="0.3">
      <c r="A708" s="109" t="s">
        <v>21373</v>
      </c>
      <c r="B708" s="95">
        <v>1025500.79</v>
      </c>
      <c r="D708" s="96" t="s">
        <v>38485</v>
      </c>
      <c r="E708" s="97">
        <v>292.5</v>
      </c>
    </row>
    <row r="709" spans="1:5" ht="14.4" x14ac:dyDescent="0.3">
      <c r="A709" s="109" t="s">
        <v>21374</v>
      </c>
      <c r="B709" s="95">
        <v>673559.03</v>
      </c>
      <c r="D709" s="96" t="s">
        <v>15263</v>
      </c>
      <c r="E709" s="97">
        <v>580.74</v>
      </c>
    </row>
    <row r="710" spans="1:5" ht="14.4" x14ac:dyDescent="0.3">
      <c r="A710" s="109" t="s">
        <v>21375</v>
      </c>
      <c r="B710" s="95">
        <v>421244.02</v>
      </c>
      <c r="D710" s="96" t="s">
        <v>2375</v>
      </c>
      <c r="E710" s="97">
        <v>23597.72</v>
      </c>
    </row>
    <row r="711" spans="1:5" ht="14.4" x14ac:dyDescent="0.3">
      <c r="A711" s="109" t="s">
        <v>21376</v>
      </c>
      <c r="B711" s="95">
        <v>248665.15</v>
      </c>
      <c r="D711" s="96" t="s">
        <v>2376</v>
      </c>
      <c r="E711" s="97">
        <v>20677.25</v>
      </c>
    </row>
    <row r="712" spans="1:5" ht="14.4" x14ac:dyDescent="0.3">
      <c r="A712" s="109" t="s">
        <v>21377</v>
      </c>
      <c r="B712" s="95">
        <v>3033005.14</v>
      </c>
      <c r="D712" s="96" t="s">
        <v>2377</v>
      </c>
      <c r="E712" s="97">
        <v>11997.41</v>
      </c>
    </row>
    <row r="713" spans="1:5" ht="14.4" x14ac:dyDescent="0.3">
      <c r="A713" s="109" t="s">
        <v>21378</v>
      </c>
      <c r="B713" s="95">
        <v>1104548.1399999999</v>
      </c>
      <c r="D713" s="96" t="s">
        <v>2378</v>
      </c>
      <c r="E713" s="97">
        <v>4436.16</v>
      </c>
    </row>
    <row r="714" spans="1:5" ht="14.4" x14ac:dyDescent="0.3">
      <c r="A714" s="109" t="s">
        <v>21379</v>
      </c>
      <c r="B714" s="95">
        <v>430300.46</v>
      </c>
      <c r="D714" s="96" t="s">
        <v>2379</v>
      </c>
      <c r="E714" s="97">
        <v>1827.56</v>
      </c>
    </row>
    <row r="715" spans="1:5" ht="14.4" x14ac:dyDescent="0.3">
      <c r="A715" s="109" t="s">
        <v>21380</v>
      </c>
      <c r="B715" s="95">
        <v>2504554.67</v>
      </c>
      <c r="D715" s="96" t="s">
        <v>2380</v>
      </c>
      <c r="E715" s="97">
        <v>406.86</v>
      </c>
    </row>
    <row r="716" spans="1:5" ht="14.4" x14ac:dyDescent="0.3">
      <c r="A716" s="109" t="s">
        <v>21381</v>
      </c>
      <c r="B716" s="95">
        <v>10053195.859999999</v>
      </c>
      <c r="D716" s="96" t="s">
        <v>38486</v>
      </c>
      <c r="E716" s="97">
        <v>321</v>
      </c>
    </row>
    <row r="717" spans="1:5" ht="14.4" x14ac:dyDescent="0.3">
      <c r="A717" s="109" t="s">
        <v>21382</v>
      </c>
      <c r="B717" s="95">
        <v>984029.12</v>
      </c>
      <c r="D717" s="96" t="s">
        <v>2381</v>
      </c>
      <c r="E717" s="97">
        <v>435.94</v>
      </c>
    </row>
    <row r="718" spans="1:5" ht="14.4" x14ac:dyDescent="0.3">
      <c r="A718" s="109" t="s">
        <v>21383</v>
      </c>
      <c r="B718" s="95">
        <v>1100403.33</v>
      </c>
      <c r="D718" s="96" t="s">
        <v>23782</v>
      </c>
      <c r="E718" s="97">
        <v>42895.49</v>
      </c>
    </row>
    <row r="719" spans="1:5" ht="14.4" x14ac:dyDescent="0.3">
      <c r="A719" s="109" t="s">
        <v>21384</v>
      </c>
      <c r="B719" s="95">
        <v>3637960.7</v>
      </c>
      <c r="D719" s="96" t="s">
        <v>28664</v>
      </c>
      <c r="E719" s="97">
        <v>823.9</v>
      </c>
    </row>
    <row r="720" spans="1:5" ht="14.4" x14ac:dyDescent="0.3">
      <c r="A720" s="109" t="s">
        <v>21385</v>
      </c>
      <c r="B720" s="95">
        <v>543487.41</v>
      </c>
      <c r="D720" s="96" t="s">
        <v>2382</v>
      </c>
      <c r="E720" s="97">
        <v>48987.5</v>
      </c>
    </row>
    <row r="721" spans="1:5" ht="14.4" x14ac:dyDescent="0.3">
      <c r="A721" s="109" t="s">
        <v>21386</v>
      </c>
      <c r="B721" s="95">
        <v>501696.03</v>
      </c>
      <c r="D721" s="96" t="s">
        <v>2383</v>
      </c>
      <c r="E721" s="97">
        <v>52245.45</v>
      </c>
    </row>
    <row r="722" spans="1:5" ht="14.4" x14ac:dyDescent="0.3">
      <c r="A722" s="109" t="s">
        <v>21387</v>
      </c>
      <c r="B722" s="95">
        <v>1308698.68</v>
      </c>
      <c r="D722" s="96" t="s">
        <v>2384</v>
      </c>
      <c r="E722" s="97">
        <v>1058.07</v>
      </c>
    </row>
    <row r="723" spans="1:5" ht="14.4" x14ac:dyDescent="0.3">
      <c r="A723" s="109" t="s">
        <v>21388</v>
      </c>
      <c r="B723" s="95">
        <v>1910199.74</v>
      </c>
      <c r="D723" s="96" t="s">
        <v>2385</v>
      </c>
      <c r="E723" s="97">
        <v>25080.01</v>
      </c>
    </row>
    <row r="724" spans="1:5" ht="14.4" x14ac:dyDescent="0.3">
      <c r="A724" s="109" t="s">
        <v>21389</v>
      </c>
      <c r="B724" s="95">
        <v>6633506.3899999997</v>
      </c>
      <c r="D724" s="96" t="s">
        <v>28665</v>
      </c>
      <c r="E724" s="97">
        <v>4018</v>
      </c>
    </row>
    <row r="725" spans="1:5" ht="14.4" x14ac:dyDescent="0.3">
      <c r="A725" s="109" t="s">
        <v>21390</v>
      </c>
      <c r="B725" s="95">
        <v>990243.23</v>
      </c>
      <c r="D725" s="96" t="s">
        <v>2386</v>
      </c>
      <c r="E725" s="97">
        <v>52615</v>
      </c>
    </row>
    <row r="726" spans="1:5" ht="14.4" x14ac:dyDescent="0.3">
      <c r="A726" s="109" t="s">
        <v>21391</v>
      </c>
      <c r="B726" s="95">
        <v>11079452.18</v>
      </c>
      <c r="D726" s="96" t="s">
        <v>23074</v>
      </c>
      <c r="E726" s="97">
        <v>22242.78</v>
      </c>
    </row>
    <row r="727" spans="1:5" ht="14.4" x14ac:dyDescent="0.3">
      <c r="A727" s="109" t="s">
        <v>21392</v>
      </c>
      <c r="B727" s="95">
        <v>1604717.78</v>
      </c>
      <c r="D727" s="96" t="s">
        <v>23783</v>
      </c>
      <c r="E727" s="97">
        <v>12951.6</v>
      </c>
    </row>
    <row r="728" spans="1:5" ht="14.4" x14ac:dyDescent="0.3">
      <c r="A728" s="109" t="s">
        <v>21393</v>
      </c>
      <c r="B728" s="95">
        <v>3119767.29</v>
      </c>
      <c r="D728" s="96" t="s">
        <v>30635</v>
      </c>
      <c r="E728" s="97">
        <v>343.5</v>
      </c>
    </row>
    <row r="729" spans="1:5" ht="14.4" x14ac:dyDescent="0.3">
      <c r="A729" s="109" t="s">
        <v>21394</v>
      </c>
      <c r="B729" s="95">
        <v>408722.15</v>
      </c>
      <c r="D729" s="96" t="s">
        <v>23075</v>
      </c>
      <c r="E729" s="97">
        <v>2597.4</v>
      </c>
    </row>
    <row r="730" spans="1:5" ht="14.4" x14ac:dyDescent="0.3">
      <c r="A730" s="109" t="s">
        <v>21395</v>
      </c>
      <c r="B730" s="95">
        <v>254104.55</v>
      </c>
      <c r="D730" s="96" t="s">
        <v>23076</v>
      </c>
      <c r="E730" s="97">
        <v>8805.61</v>
      </c>
    </row>
    <row r="731" spans="1:5" ht="14.4" x14ac:dyDescent="0.3">
      <c r="A731" s="109" t="s">
        <v>21396</v>
      </c>
      <c r="B731" s="95">
        <v>518800.47</v>
      </c>
      <c r="D731" s="96" t="s">
        <v>23077</v>
      </c>
      <c r="E731" s="97">
        <v>7059.11</v>
      </c>
    </row>
    <row r="732" spans="1:5" ht="14.4" x14ac:dyDescent="0.3">
      <c r="A732" s="109" t="s">
        <v>21397</v>
      </c>
      <c r="B732" s="95">
        <v>589909.80000000005</v>
      </c>
      <c r="D732" s="96" t="s">
        <v>38487</v>
      </c>
      <c r="E732" s="97">
        <v>5763</v>
      </c>
    </row>
    <row r="733" spans="1:5" ht="14.4" x14ac:dyDescent="0.3">
      <c r="A733" s="109" t="s">
        <v>21398</v>
      </c>
      <c r="B733" s="95">
        <v>12142709.380000001</v>
      </c>
      <c r="D733" s="96" t="s">
        <v>30636</v>
      </c>
      <c r="E733" s="97">
        <v>5870</v>
      </c>
    </row>
    <row r="734" spans="1:5" ht="14.4" x14ac:dyDescent="0.3">
      <c r="A734" s="109" t="s">
        <v>21399</v>
      </c>
      <c r="B734" s="95">
        <v>445253.21</v>
      </c>
      <c r="D734" s="96" t="s">
        <v>34655</v>
      </c>
      <c r="E734" s="97">
        <v>47108.18</v>
      </c>
    </row>
    <row r="735" spans="1:5" ht="14.4" x14ac:dyDescent="0.3">
      <c r="A735" s="109" t="s">
        <v>21400</v>
      </c>
      <c r="B735" s="95">
        <v>616252.54</v>
      </c>
      <c r="D735" s="96" t="s">
        <v>26550</v>
      </c>
      <c r="E735" s="97">
        <v>10902.51</v>
      </c>
    </row>
    <row r="736" spans="1:5" ht="14.4" x14ac:dyDescent="0.3">
      <c r="A736" s="109" t="s">
        <v>21401</v>
      </c>
      <c r="B736" s="95">
        <v>3906255.52</v>
      </c>
      <c r="D736" s="96" t="s">
        <v>38488</v>
      </c>
      <c r="E736" s="97">
        <v>5510</v>
      </c>
    </row>
    <row r="737" spans="1:5" ht="14.4" x14ac:dyDescent="0.3">
      <c r="A737" s="109" t="s">
        <v>21402</v>
      </c>
      <c r="B737" s="95">
        <v>1328736.8600000001</v>
      </c>
      <c r="D737" s="96" t="s">
        <v>24848</v>
      </c>
      <c r="E737" s="97">
        <v>12979.2</v>
      </c>
    </row>
    <row r="738" spans="1:5" ht="14.4" x14ac:dyDescent="0.3">
      <c r="A738" s="109" t="s">
        <v>21403</v>
      </c>
      <c r="B738" s="95">
        <v>2454936.85</v>
      </c>
      <c r="D738" s="96" t="s">
        <v>38489</v>
      </c>
      <c r="E738" s="97">
        <v>50416.22</v>
      </c>
    </row>
    <row r="739" spans="1:5" ht="14.4" x14ac:dyDescent="0.3">
      <c r="A739" s="109" t="s">
        <v>21404</v>
      </c>
      <c r="B739" s="95">
        <v>487885.97</v>
      </c>
      <c r="D739" s="96" t="s">
        <v>28666</v>
      </c>
      <c r="E739" s="97">
        <v>3307.65</v>
      </c>
    </row>
    <row r="740" spans="1:5" ht="14.4" x14ac:dyDescent="0.3">
      <c r="A740" s="109" t="s">
        <v>21405</v>
      </c>
      <c r="B740" s="95">
        <v>1631195.16</v>
      </c>
      <c r="D740" s="96" t="s">
        <v>2387</v>
      </c>
      <c r="E740" s="97">
        <v>20128.66</v>
      </c>
    </row>
    <row r="741" spans="1:5" ht="14.4" x14ac:dyDescent="0.3">
      <c r="A741" s="109" t="s">
        <v>21406</v>
      </c>
      <c r="B741" s="95">
        <v>73876.429999999993</v>
      </c>
      <c r="D741" s="96" t="s">
        <v>34656</v>
      </c>
      <c r="E741" s="97">
        <v>16583.18</v>
      </c>
    </row>
    <row r="742" spans="1:5" ht="14.4" x14ac:dyDescent="0.3">
      <c r="A742" s="109" t="s">
        <v>21407</v>
      </c>
      <c r="B742" s="95">
        <v>3442589.46</v>
      </c>
      <c r="D742" s="96" t="s">
        <v>2388</v>
      </c>
      <c r="E742" s="97">
        <v>12978.91</v>
      </c>
    </row>
    <row r="743" spans="1:5" ht="14.4" x14ac:dyDescent="0.3">
      <c r="A743" s="109" t="s">
        <v>21408</v>
      </c>
      <c r="B743" s="95">
        <v>1212239.3500000001</v>
      </c>
      <c r="D743" s="96" t="s">
        <v>2389</v>
      </c>
      <c r="E743" s="97">
        <v>44746.63</v>
      </c>
    </row>
    <row r="744" spans="1:5" ht="14.4" x14ac:dyDescent="0.3">
      <c r="A744" s="109" t="s">
        <v>21409</v>
      </c>
      <c r="B744" s="95">
        <v>801257.35</v>
      </c>
      <c r="D744" s="96" t="s">
        <v>2390</v>
      </c>
      <c r="E744" s="97">
        <v>25855.49</v>
      </c>
    </row>
    <row r="745" spans="1:5" ht="14.4" x14ac:dyDescent="0.3">
      <c r="A745" s="109" t="s">
        <v>21410</v>
      </c>
      <c r="B745" s="95">
        <v>7695491.1399999997</v>
      </c>
      <c r="D745" s="96" t="s">
        <v>38490</v>
      </c>
      <c r="E745" s="97">
        <v>38000</v>
      </c>
    </row>
    <row r="746" spans="1:5" ht="14.4" x14ac:dyDescent="0.3">
      <c r="A746" s="109" t="s">
        <v>21411</v>
      </c>
      <c r="B746" s="95">
        <v>227296.47</v>
      </c>
      <c r="D746" s="96" t="s">
        <v>38491</v>
      </c>
      <c r="E746" s="97">
        <v>60</v>
      </c>
    </row>
    <row r="747" spans="1:5" ht="14.4" x14ac:dyDescent="0.3">
      <c r="A747" s="109" t="s">
        <v>21412</v>
      </c>
      <c r="B747" s="95">
        <v>1747691.51</v>
      </c>
      <c r="D747" s="96" t="s">
        <v>2391</v>
      </c>
      <c r="E747" s="97">
        <v>31726.240000000002</v>
      </c>
    </row>
    <row r="748" spans="1:5" ht="14.4" x14ac:dyDescent="0.3">
      <c r="A748" s="109" t="s">
        <v>21413</v>
      </c>
      <c r="B748" s="95">
        <v>1644317.48</v>
      </c>
      <c r="D748" s="96" t="s">
        <v>34657</v>
      </c>
      <c r="E748" s="97">
        <v>5600</v>
      </c>
    </row>
    <row r="749" spans="1:5" ht="14.4" x14ac:dyDescent="0.3">
      <c r="A749" s="109" t="s">
        <v>21414</v>
      </c>
      <c r="B749" s="95">
        <v>2356339.16</v>
      </c>
      <c r="D749" s="96" t="s">
        <v>38492</v>
      </c>
      <c r="E749" s="97">
        <v>15549.23</v>
      </c>
    </row>
    <row r="750" spans="1:5" ht="14.4" x14ac:dyDescent="0.3">
      <c r="A750" s="109" t="s">
        <v>21415</v>
      </c>
      <c r="B750" s="95">
        <v>1043005.36</v>
      </c>
      <c r="D750" s="96" t="s">
        <v>30637</v>
      </c>
      <c r="E750" s="97">
        <v>567400.9</v>
      </c>
    </row>
    <row r="751" spans="1:5" ht="14.4" x14ac:dyDescent="0.3">
      <c r="A751" s="109" t="s">
        <v>21416</v>
      </c>
      <c r="B751" s="95">
        <v>410768.4</v>
      </c>
      <c r="D751" s="96" t="s">
        <v>30638</v>
      </c>
      <c r="E751" s="97">
        <v>43405.64</v>
      </c>
    </row>
    <row r="752" spans="1:5" ht="14.4" x14ac:dyDescent="0.3">
      <c r="A752" s="109" t="s">
        <v>21417</v>
      </c>
      <c r="B752" s="95">
        <v>495891.02</v>
      </c>
      <c r="D752" s="96" t="s">
        <v>30639</v>
      </c>
      <c r="E752" s="97">
        <v>138779.46</v>
      </c>
    </row>
    <row r="753" spans="1:5" ht="14.4" x14ac:dyDescent="0.3">
      <c r="A753" s="109" t="s">
        <v>21418</v>
      </c>
      <c r="B753" s="95">
        <v>1140311.19</v>
      </c>
      <c r="D753" s="96" t="s">
        <v>27792</v>
      </c>
      <c r="E753" s="97">
        <v>17280</v>
      </c>
    </row>
    <row r="754" spans="1:5" ht="14.4" x14ac:dyDescent="0.3">
      <c r="A754" s="109" t="s">
        <v>21419</v>
      </c>
      <c r="B754" s="95">
        <v>29410126.629999999</v>
      </c>
      <c r="D754" s="96" t="s">
        <v>38493</v>
      </c>
      <c r="E754" s="97">
        <v>2376.5</v>
      </c>
    </row>
    <row r="755" spans="1:5" ht="14.4" x14ac:dyDescent="0.3">
      <c r="A755" s="109" t="s">
        <v>21420</v>
      </c>
      <c r="B755" s="95">
        <v>341607.08</v>
      </c>
      <c r="D755" s="96" t="s">
        <v>38494</v>
      </c>
      <c r="E755" s="97">
        <v>9063.8700000000008</v>
      </c>
    </row>
    <row r="756" spans="1:5" ht="14.4" x14ac:dyDescent="0.3">
      <c r="A756" s="109" t="s">
        <v>21421</v>
      </c>
      <c r="B756" s="95">
        <v>725866.85</v>
      </c>
      <c r="D756" s="96" t="s">
        <v>38495</v>
      </c>
      <c r="E756" s="97">
        <v>869.11</v>
      </c>
    </row>
    <row r="757" spans="1:5" ht="14.4" x14ac:dyDescent="0.3">
      <c r="A757" s="109" t="s">
        <v>21422</v>
      </c>
      <c r="B757" s="95">
        <v>2323326.23</v>
      </c>
      <c r="D757" s="96" t="s">
        <v>38496</v>
      </c>
      <c r="E757" s="97">
        <v>2862.38</v>
      </c>
    </row>
    <row r="758" spans="1:5" ht="14.4" x14ac:dyDescent="0.3">
      <c r="A758" s="109" t="s">
        <v>21423</v>
      </c>
      <c r="B758" s="95">
        <v>2845589.49</v>
      </c>
      <c r="D758" s="96" t="s">
        <v>38497</v>
      </c>
      <c r="E758" s="97">
        <v>1686.35</v>
      </c>
    </row>
    <row r="759" spans="1:5" ht="14.4" x14ac:dyDescent="0.3">
      <c r="A759" s="109" t="s">
        <v>21424</v>
      </c>
      <c r="B759" s="95">
        <v>5559628.5999999996</v>
      </c>
      <c r="D759" s="96" t="s">
        <v>38498</v>
      </c>
      <c r="E759" s="97">
        <v>18582.22</v>
      </c>
    </row>
    <row r="760" spans="1:5" ht="14.4" x14ac:dyDescent="0.3">
      <c r="A760" s="109" t="s">
        <v>21425</v>
      </c>
      <c r="B760" s="95">
        <v>230211.3</v>
      </c>
      <c r="D760" s="96" t="s">
        <v>38499</v>
      </c>
      <c r="E760" s="97">
        <v>3380.68</v>
      </c>
    </row>
    <row r="761" spans="1:5" ht="14.4" x14ac:dyDescent="0.3">
      <c r="A761" s="109" t="s">
        <v>21426</v>
      </c>
      <c r="B761" s="95">
        <v>5147074.1399999997</v>
      </c>
      <c r="D761" s="96" t="s">
        <v>38500</v>
      </c>
      <c r="E761" s="97">
        <v>3349.7</v>
      </c>
    </row>
    <row r="762" spans="1:5" ht="14.4" x14ac:dyDescent="0.3">
      <c r="A762" s="109" t="s">
        <v>21427</v>
      </c>
      <c r="B762" s="95">
        <v>1487609.94</v>
      </c>
      <c r="D762" s="96" t="s">
        <v>34658</v>
      </c>
      <c r="E762" s="97">
        <v>256.24</v>
      </c>
    </row>
    <row r="763" spans="1:5" ht="14.4" x14ac:dyDescent="0.3">
      <c r="A763" s="109" t="s">
        <v>21428</v>
      </c>
      <c r="B763" s="95">
        <v>2409107.52</v>
      </c>
      <c r="D763" s="96" t="s">
        <v>27793</v>
      </c>
      <c r="E763" s="97">
        <v>11600.77</v>
      </c>
    </row>
    <row r="764" spans="1:5" ht="14.4" x14ac:dyDescent="0.3">
      <c r="A764" s="109" t="s">
        <v>21429</v>
      </c>
      <c r="B764" s="95">
        <v>256719.7</v>
      </c>
      <c r="D764" s="96" t="s">
        <v>38501</v>
      </c>
      <c r="E764" s="97">
        <v>3000</v>
      </c>
    </row>
    <row r="765" spans="1:5" ht="14.4" x14ac:dyDescent="0.3">
      <c r="A765" s="109" t="s">
        <v>21430</v>
      </c>
      <c r="B765" s="95">
        <v>502935.78</v>
      </c>
      <c r="D765" s="96" t="s">
        <v>38502</v>
      </c>
      <c r="E765" s="97">
        <v>1000</v>
      </c>
    </row>
    <row r="766" spans="1:5" ht="14.4" x14ac:dyDescent="0.3">
      <c r="A766" s="109" t="s">
        <v>21431</v>
      </c>
      <c r="B766" s="95">
        <v>2188328.62</v>
      </c>
      <c r="D766" s="96" t="s">
        <v>27794</v>
      </c>
      <c r="E766" s="97">
        <v>195555.61</v>
      </c>
    </row>
    <row r="767" spans="1:5" ht="14.4" x14ac:dyDescent="0.3">
      <c r="A767" s="109" t="s">
        <v>21432</v>
      </c>
      <c r="B767" s="95">
        <v>338159.69</v>
      </c>
      <c r="D767" s="96" t="s">
        <v>38503</v>
      </c>
      <c r="E767" s="97">
        <v>26674</v>
      </c>
    </row>
    <row r="768" spans="1:5" ht="14.4" x14ac:dyDescent="0.3">
      <c r="A768" s="109" t="s">
        <v>21433</v>
      </c>
      <c r="B768" s="95">
        <v>917970.72</v>
      </c>
      <c r="D768" s="96" t="s">
        <v>2392</v>
      </c>
      <c r="E768" s="97">
        <v>6543700.54</v>
      </c>
    </row>
    <row r="769" spans="1:5" ht="14.4" x14ac:dyDescent="0.3">
      <c r="A769" s="109" t="s">
        <v>21434</v>
      </c>
      <c r="B769" s="95">
        <v>3965150.83</v>
      </c>
      <c r="D769" s="96" t="s">
        <v>38504</v>
      </c>
      <c r="E769" s="97">
        <v>102416</v>
      </c>
    </row>
    <row r="770" spans="1:5" ht="14.4" x14ac:dyDescent="0.3">
      <c r="A770" s="109" t="s">
        <v>21435</v>
      </c>
      <c r="B770" s="95">
        <v>454746.51</v>
      </c>
      <c r="D770" s="96" t="s">
        <v>34659</v>
      </c>
      <c r="E770" s="97">
        <v>7100.28</v>
      </c>
    </row>
    <row r="771" spans="1:5" ht="14.4" x14ac:dyDescent="0.3">
      <c r="A771" s="109" t="s">
        <v>21436</v>
      </c>
      <c r="B771" s="95">
        <v>3210361.85</v>
      </c>
      <c r="D771" s="96" t="s">
        <v>2393</v>
      </c>
      <c r="E771" s="97">
        <v>427287.44</v>
      </c>
    </row>
    <row r="772" spans="1:5" ht="14.4" x14ac:dyDescent="0.3">
      <c r="A772" s="109" t="s">
        <v>21437</v>
      </c>
      <c r="B772" s="95">
        <v>996040.06</v>
      </c>
      <c r="D772" s="96" t="s">
        <v>2394</v>
      </c>
      <c r="E772" s="97">
        <v>1476468.56</v>
      </c>
    </row>
    <row r="773" spans="1:5" ht="14.4" x14ac:dyDescent="0.3">
      <c r="A773" s="109" t="s">
        <v>21438</v>
      </c>
      <c r="B773" s="95">
        <v>1345786.05</v>
      </c>
      <c r="D773" s="96" t="s">
        <v>2395</v>
      </c>
      <c r="E773" s="97">
        <v>913028.83</v>
      </c>
    </row>
    <row r="774" spans="1:5" ht="14.4" x14ac:dyDescent="0.3">
      <c r="A774" s="109" t="s">
        <v>21439</v>
      </c>
      <c r="B774" s="95">
        <v>4010432.1</v>
      </c>
      <c r="D774" s="96" t="s">
        <v>2396</v>
      </c>
      <c r="E774" s="97">
        <v>122771</v>
      </c>
    </row>
    <row r="775" spans="1:5" ht="14.4" x14ac:dyDescent="0.3">
      <c r="A775" s="109" t="s">
        <v>21440</v>
      </c>
      <c r="B775" s="95">
        <v>2170862.86</v>
      </c>
      <c r="D775" s="96" t="s">
        <v>2397</v>
      </c>
      <c r="E775" s="97">
        <v>352805.8</v>
      </c>
    </row>
    <row r="776" spans="1:5" ht="14.4" x14ac:dyDescent="0.3">
      <c r="A776" s="109" t="s">
        <v>21441</v>
      </c>
      <c r="B776" s="95">
        <v>1576718.51</v>
      </c>
      <c r="D776" s="96" t="s">
        <v>2398</v>
      </c>
      <c r="E776" s="97">
        <v>34090.01</v>
      </c>
    </row>
    <row r="777" spans="1:5" ht="14.4" x14ac:dyDescent="0.3">
      <c r="A777" s="109" t="s">
        <v>21442</v>
      </c>
      <c r="B777" s="95">
        <v>1706763.1</v>
      </c>
      <c r="D777" s="96" t="s">
        <v>2399</v>
      </c>
      <c r="E777" s="97">
        <v>116553.29</v>
      </c>
    </row>
    <row r="778" spans="1:5" ht="14.4" x14ac:dyDescent="0.3">
      <c r="A778" s="109" t="s">
        <v>21443</v>
      </c>
      <c r="B778" s="95">
        <v>672190.98</v>
      </c>
      <c r="D778" s="96" t="s">
        <v>2400</v>
      </c>
      <c r="E778" s="97">
        <v>39578.9</v>
      </c>
    </row>
    <row r="779" spans="1:5" ht="14.4" x14ac:dyDescent="0.3">
      <c r="A779" s="109" t="s">
        <v>21444</v>
      </c>
      <c r="B779" s="95">
        <v>1044565.04</v>
      </c>
      <c r="D779" s="96" t="s">
        <v>2401</v>
      </c>
      <c r="E779" s="97">
        <v>635803.71</v>
      </c>
    </row>
    <row r="780" spans="1:5" ht="14.4" x14ac:dyDescent="0.3">
      <c r="A780" s="109" t="s">
        <v>21445</v>
      </c>
      <c r="B780" s="95">
        <v>1809950.56</v>
      </c>
      <c r="D780" s="96" t="s">
        <v>2402</v>
      </c>
      <c r="E780" s="97">
        <v>48891.79</v>
      </c>
    </row>
    <row r="781" spans="1:5" ht="14.4" x14ac:dyDescent="0.3">
      <c r="A781" s="109" t="s">
        <v>21446</v>
      </c>
      <c r="B781" s="95">
        <v>1183224.82</v>
      </c>
      <c r="D781" s="96" t="s">
        <v>2403</v>
      </c>
      <c r="E781" s="97">
        <v>137499.57999999999</v>
      </c>
    </row>
    <row r="782" spans="1:5" ht="14.4" x14ac:dyDescent="0.3">
      <c r="A782" s="109" t="s">
        <v>21447</v>
      </c>
      <c r="B782" s="95">
        <v>1497682.95</v>
      </c>
      <c r="D782" s="96" t="s">
        <v>2404</v>
      </c>
      <c r="E782" s="97">
        <v>124465.12</v>
      </c>
    </row>
    <row r="783" spans="1:5" ht="14.4" x14ac:dyDescent="0.3">
      <c r="A783" s="109" t="s">
        <v>21448</v>
      </c>
      <c r="B783" s="95">
        <v>256822.65</v>
      </c>
      <c r="D783" s="96" t="s">
        <v>30640</v>
      </c>
      <c r="E783" s="97">
        <v>323741.28000000003</v>
      </c>
    </row>
    <row r="784" spans="1:5" ht="14.4" x14ac:dyDescent="0.3">
      <c r="A784" s="109" t="s">
        <v>21449</v>
      </c>
      <c r="B784" s="95">
        <v>396941.72</v>
      </c>
      <c r="D784" s="96" t="s">
        <v>30641</v>
      </c>
      <c r="E784" s="97">
        <v>23583.7</v>
      </c>
    </row>
    <row r="785" spans="1:5" ht="14.4" x14ac:dyDescent="0.3">
      <c r="A785" s="109" t="s">
        <v>21450</v>
      </c>
      <c r="B785" s="95">
        <v>522826.21</v>
      </c>
      <c r="D785" s="96" t="s">
        <v>30642</v>
      </c>
      <c r="E785" s="97">
        <v>79734.75</v>
      </c>
    </row>
    <row r="786" spans="1:5" ht="14.4" x14ac:dyDescent="0.3">
      <c r="A786" s="109" t="s">
        <v>21451</v>
      </c>
      <c r="B786" s="95">
        <v>694748.84</v>
      </c>
      <c r="D786" s="96" t="s">
        <v>30643</v>
      </c>
      <c r="E786" s="97">
        <v>54997.77</v>
      </c>
    </row>
    <row r="787" spans="1:5" ht="14.4" x14ac:dyDescent="0.3">
      <c r="A787" s="109" t="s">
        <v>21452</v>
      </c>
      <c r="B787" s="95">
        <v>345575.03</v>
      </c>
      <c r="D787" s="96" t="s">
        <v>2405</v>
      </c>
      <c r="E787" s="97">
        <v>800571.48</v>
      </c>
    </row>
    <row r="788" spans="1:5" ht="14.4" x14ac:dyDescent="0.3">
      <c r="A788" s="109" t="s">
        <v>21453</v>
      </c>
      <c r="B788" s="95">
        <v>8447075.9700000007</v>
      </c>
      <c r="D788" s="96" t="s">
        <v>2406</v>
      </c>
      <c r="E788" s="97">
        <v>191850</v>
      </c>
    </row>
    <row r="789" spans="1:5" ht="14.4" x14ac:dyDescent="0.3">
      <c r="A789" s="109" t="s">
        <v>21454</v>
      </c>
      <c r="B789" s="95">
        <v>802690.85</v>
      </c>
      <c r="D789" s="96" t="s">
        <v>2407</v>
      </c>
      <c r="E789" s="97">
        <v>71460.69</v>
      </c>
    </row>
    <row r="790" spans="1:5" ht="14.4" x14ac:dyDescent="0.3">
      <c r="A790" s="109" t="s">
        <v>21455</v>
      </c>
      <c r="B790" s="95">
        <v>34454791.530000001</v>
      </c>
      <c r="D790" s="96" t="s">
        <v>2408</v>
      </c>
      <c r="E790" s="97">
        <v>236697.06</v>
      </c>
    </row>
    <row r="791" spans="1:5" ht="14.4" x14ac:dyDescent="0.3">
      <c r="A791" s="109" t="s">
        <v>21456</v>
      </c>
      <c r="B791" s="95">
        <v>219821.04</v>
      </c>
      <c r="D791" s="96" t="s">
        <v>2409</v>
      </c>
      <c r="E791" s="97">
        <v>89939.35</v>
      </c>
    </row>
    <row r="792" spans="1:5" ht="14.4" x14ac:dyDescent="0.3">
      <c r="A792" s="109" t="s">
        <v>21457</v>
      </c>
      <c r="B792" s="95">
        <v>1073240.49</v>
      </c>
      <c r="D792" s="96" t="s">
        <v>38505</v>
      </c>
      <c r="E792" s="97">
        <v>500094.4</v>
      </c>
    </row>
    <row r="793" spans="1:5" ht="14.4" x14ac:dyDescent="0.3">
      <c r="A793" s="109" t="s">
        <v>21458</v>
      </c>
      <c r="B793" s="95">
        <v>3237368.73</v>
      </c>
      <c r="D793" s="96" t="s">
        <v>38506</v>
      </c>
      <c r="E793" s="97">
        <v>34686.46</v>
      </c>
    </row>
    <row r="794" spans="1:5" ht="14.4" x14ac:dyDescent="0.3">
      <c r="A794" s="109" t="s">
        <v>21459</v>
      </c>
      <c r="B794" s="95">
        <v>1715476.12</v>
      </c>
      <c r="D794" s="96" t="s">
        <v>38507</v>
      </c>
      <c r="E794" s="97">
        <v>122979.21</v>
      </c>
    </row>
    <row r="795" spans="1:5" ht="14.4" x14ac:dyDescent="0.3">
      <c r="A795" s="109" t="s">
        <v>21460</v>
      </c>
      <c r="B795" s="95">
        <v>2235001.48</v>
      </c>
      <c r="D795" s="96" t="s">
        <v>38508</v>
      </c>
      <c r="E795" s="97">
        <v>43089.04</v>
      </c>
    </row>
    <row r="796" spans="1:5" ht="14.4" x14ac:dyDescent="0.3">
      <c r="A796" s="109" t="s">
        <v>21461</v>
      </c>
      <c r="B796" s="95">
        <v>947384.31999999995</v>
      </c>
      <c r="D796" s="96" t="s">
        <v>38509</v>
      </c>
      <c r="E796" s="97">
        <v>14654.5</v>
      </c>
    </row>
    <row r="797" spans="1:5" ht="14.4" x14ac:dyDescent="0.3">
      <c r="A797" s="109" t="s">
        <v>21462</v>
      </c>
      <c r="B797" s="95">
        <v>441300.72</v>
      </c>
      <c r="D797" s="96" t="s">
        <v>2410</v>
      </c>
      <c r="E797" s="97">
        <v>361224</v>
      </c>
    </row>
    <row r="798" spans="1:5" ht="14.4" x14ac:dyDescent="0.3">
      <c r="A798" s="109" t="s">
        <v>37654</v>
      </c>
      <c r="B798" s="95">
        <v>59298</v>
      </c>
      <c r="D798" s="96" t="s">
        <v>2411</v>
      </c>
      <c r="E798" s="97">
        <v>27465.21</v>
      </c>
    </row>
    <row r="799" spans="1:5" ht="14.4" x14ac:dyDescent="0.3">
      <c r="A799" s="109" t="s">
        <v>30316</v>
      </c>
      <c r="B799" s="95">
        <v>11875</v>
      </c>
      <c r="D799" s="96" t="s">
        <v>2412</v>
      </c>
      <c r="E799" s="97">
        <v>92627.199999999997</v>
      </c>
    </row>
    <row r="800" spans="1:5" ht="14.4" x14ac:dyDescent="0.3">
      <c r="A800" s="109" t="s">
        <v>30317</v>
      </c>
      <c r="B800" s="95">
        <v>35579</v>
      </c>
      <c r="D800" s="96" t="s">
        <v>2413</v>
      </c>
      <c r="E800" s="97">
        <v>56860.72</v>
      </c>
    </row>
    <row r="801" spans="1:5" ht="14.4" x14ac:dyDescent="0.3">
      <c r="A801" s="109" t="s">
        <v>37655</v>
      </c>
      <c r="B801" s="95">
        <v>105697</v>
      </c>
      <c r="D801" s="96" t="s">
        <v>2414</v>
      </c>
      <c r="E801" s="97">
        <v>59726.91</v>
      </c>
    </row>
    <row r="802" spans="1:5" ht="14.4" x14ac:dyDescent="0.3">
      <c r="A802" s="109" t="s">
        <v>37656</v>
      </c>
      <c r="B802" s="95">
        <v>12452</v>
      </c>
      <c r="D802" s="96" t="s">
        <v>27795</v>
      </c>
      <c r="E802" s="97">
        <v>2895.65</v>
      </c>
    </row>
    <row r="803" spans="1:5" ht="14.4" x14ac:dyDescent="0.3">
      <c r="A803" s="109" t="s">
        <v>30318</v>
      </c>
      <c r="B803" s="95">
        <v>237192.81</v>
      </c>
      <c r="D803" s="96" t="s">
        <v>2415</v>
      </c>
      <c r="E803" s="97">
        <v>126503.54</v>
      </c>
    </row>
    <row r="804" spans="1:5" ht="14.4" x14ac:dyDescent="0.3">
      <c r="A804" s="109" t="s">
        <v>30319</v>
      </c>
      <c r="B804" s="95">
        <v>29649</v>
      </c>
      <c r="D804" s="96" t="s">
        <v>2416</v>
      </c>
      <c r="E804" s="97">
        <v>14459.32</v>
      </c>
    </row>
    <row r="805" spans="1:5" ht="14.4" x14ac:dyDescent="0.3">
      <c r="A805" s="109" t="s">
        <v>37657</v>
      </c>
      <c r="B805" s="95">
        <v>87169</v>
      </c>
      <c r="D805" s="96" t="s">
        <v>2417</v>
      </c>
      <c r="E805" s="97">
        <v>65939.14</v>
      </c>
    </row>
    <row r="806" spans="1:5" ht="14.4" x14ac:dyDescent="0.3">
      <c r="A806" s="109" t="s">
        <v>25</v>
      </c>
      <c r="B806" s="95">
        <v>1833923.9</v>
      </c>
      <c r="D806" s="96" t="s">
        <v>2418</v>
      </c>
      <c r="E806" s="97">
        <v>51356.72</v>
      </c>
    </row>
    <row r="807" spans="1:5" ht="14.4" x14ac:dyDescent="0.3">
      <c r="A807" s="109" t="s">
        <v>26</v>
      </c>
      <c r="B807" s="95">
        <v>372507.48</v>
      </c>
      <c r="D807" s="96" t="s">
        <v>2419</v>
      </c>
      <c r="E807" s="97">
        <v>3928.78</v>
      </c>
    </row>
    <row r="808" spans="1:5" ht="14.4" x14ac:dyDescent="0.3">
      <c r="A808" s="109" t="s">
        <v>27</v>
      </c>
      <c r="B808" s="95">
        <v>191009.82</v>
      </c>
      <c r="D808" s="96" t="s">
        <v>2420</v>
      </c>
      <c r="E808" s="97">
        <v>2463.35</v>
      </c>
    </row>
    <row r="809" spans="1:5" ht="14.4" x14ac:dyDescent="0.3">
      <c r="A809" s="109" t="s">
        <v>28</v>
      </c>
      <c r="B809" s="95">
        <v>269524.56</v>
      </c>
      <c r="D809" s="96" t="s">
        <v>30644</v>
      </c>
      <c r="E809" s="97">
        <v>683.15</v>
      </c>
    </row>
    <row r="810" spans="1:5" ht="14.4" x14ac:dyDescent="0.3">
      <c r="A810" s="109" t="s">
        <v>29</v>
      </c>
      <c r="B810" s="95">
        <v>313248.31</v>
      </c>
      <c r="D810" s="96" t="s">
        <v>2421</v>
      </c>
      <c r="E810" s="97">
        <v>685779.42</v>
      </c>
    </row>
    <row r="811" spans="1:5" ht="14.4" x14ac:dyDescent="0.3">
      <c r="A811" s="109" t="s">
        <v>30</v>
      </c>
      <c r="B811" s="95">
        <v>173453.15</v>
      </c>
      <c r="D811" s="96" t="s">
        <v>2422</v>
      </c>
      <c r="E811" s="97">
        <v>103690</v>
      </c>
    </row>
    <row r="812" spans="1:5" ht="14.4" x14ac:dyDescent="0.3">
      <c r="A812" s="109" t="s">
        <v>31</v>
      </c>
      <c r="B812" s="95">
        <v>569067.02</v>
      </c>
      <c r="D812" s="96" t="s">
        <v>2423</v>
      </c>
      <c r="E812" s="97">
        <v>11880</v>
      </c>
    </row>
    <row r="813" spans="1:5" ht="14.4" x14ac:dyDescent="0.3">
      <c r="A813" s="109" t="s">
        <v>646</v>
      </c>
      <c r="B813" s="95">
        <v>191082.09</v>
      </c>
      <c r="D813" s="96" t="s">
        <v>2424</v>
      </c>
      <c r="E813" s="97">
        <v>58411.61</v>
      </c>
    </row>
    <row r="814" spans="1:5" ht="14.4" x14ac:dyDescent="0.3">
      <c r="A814" s="109" t="s">
        <v>647</v>
      </c>
      <c r="B814" s="95">
        <v>431582</v>
      </c>
      <c r="D814" s="96" t="s">
        <v>2425</v>
      </c>
      <c r="E814" s="97">
        <v>194123.13</v>
      </c>
    </row>
    <row r="815" spans="1:5" ht="14.4" x14ac:dyDescent="0.3">
      <c r="A815" s="109" t="s">
        <v>648</v>
      </c>
      <c r="B815" s="95">
        <v>1118880.3600000001</v>
      </c>
      <c r="D815" s="96" t="s">
        <v>2426</v>
      </c>
      <c r="E815" s="97">
        <v>104944.3</v>
      </c>
    </row>
    <row r="816" spans="1:5" ht="14.4" x14ac:dyDescent="0.3">
      <c r="A816" s="109" t="s">
        <v>649</v>
      </c>
      <c r="B816" s="95">
        <v>1621281.22</v>
      </c>
      <c r="D816" s="96" t="s">
        <v>38510</v>
      </c>
      <c r="E816" s="97">
        <v>11518.56</v>
      </c>
    </row>
    <row r="817" spans="1:5" ht="14.4" x14ac:dyDescent="0.3">
      <c r="A817" s="109" t="s">
        <v>650</v>
      </c>
      <c r="B817" s="95">
        <v>286068.89</v>
      </c>
      <c r="D817" s="96" t="s">
        <v>34660</v>
      </c>
      <c r="E817" s="97">
        <v>660</v>
      </c>
    </row>
    <row r="818" spans="1:5" ht="14.4" x14ac:dyDescent="0.3">
      <c r="A818" s="109" t="s">
        <v>651</v>
      </c>
      <c r="B818" s="95">
        <v>897960.99</v>
      </c>
      <c r="D818" s="96" t="s">
        <v>30645</v>
      </c>
      <c r="E818" s="97">
        <v>3600</v>
      </c>
    </row>
    <row r="819" spans="1:5" ht="14.4" x14ac:dyDescent="0.3">
      <c r="A819" s="109" t="s">
        <v>652</v>
      </c>
      <c r="B819" s="95">
        <v>2172972.9</v>
      </c>
      <c r="D819" s="96" t="s">
        <v>2427</v>
      </c>
      <c r="E819" s="97">
        <v>1184</v>
      </c>
    </row>
    <row r="820" spans="1:5" ht="14.4" x14ac:dyDescent="0.3">
      <c r="A820" s="109" t="s">
        <v>653</v>
      </c>
      <c r="B820" s="95">
        <v>519174.35</v>
      </c>
      <c r="D820" s="96" t="s">
        <v>38511</v>
      </c>
      <c r="E820" s="97">
        <v>2881.94</v>
      </c>
    </row>
    <row r="821" spans="1:5" ht="14.4" x14ac:dyDescent="0.3">
      <c r="A821" s="109" t="s">
        <v>654</v>
      </c>
      <c r="B821" s="95">
        <v>791691.56</v>
      </c>
      <c r="D821" s="96" t="s">
        <v>38512</v>
      </c>
      <c r="E821" s="97">
        <v>2023.62</v>
      </c>
    </row>
    <row r="822" spans="1:5" ht="14.4" x14ac:dyDescent="0.3">
      <c r="A822" s="109" t="s">
        <v>655</v>
      </c>
      <c r="B822" s="95">
        <v>171430.31</v>
      </c>
      <c r="D822" s="96" t="s">
        <v>28667</v>
      </c>
      <c r="E822" s="97">
        <v>-1008.47</v>
      </c>
    </row>
    <row r="823" spans="1:5" ht="14.4" x14ac:dyDescent="0.3">
      <c r="A823" s="109" t="s">
        <v>656</v>
      </c>
      <c r="B823" s="95">
        <v>698948.55</v>
      </c>
      <c r="D823" s="96" t="s">
        <v>2428</v>
      </c>
      <c r="E823" s="97">
        <v>22245.77</v>
      </c>
    </row>
    <row r="824" spans="1:5" ht="14.4" x14ac:dyDescent="0.3">
      <c r="A824" s="109" t="s">
        <v>657</v>
      </c>
      <c r="B824" s="95">
        <v>238813.54</v>
      </c>
      <c r="D824" s="96" t="s">
        <v>30646</v>
      </c>
      <c r="E824" s="97">
        <v>4921.74</v>
      </c>
    </row>
    <row r="825" spans="1:5" ht="14.4" x14ac:dyDescent="0.3">
      <c r="A825" s="109" t="s">
        <v>658</v>
      </c>
      <c r="B825" s="95">
        <v>1057417.8400000001</v>
      </c>
      <c r="D825" s="96" t="s">
        <v>30647</v>
      </c>
      <c r="E825" s="97">
        <v>2788.37</v>
      </c>
    </row>
    <row r="826" spans="1:5" ht="14.4" x14ac:dyDescent="0.3">
      <c r="A826" s="109" t="s">
        <v>659</v>
      </c>
      <c r="B826" s="95">
        <v>345457.36</v>
      </c>
      <c r="D826" s="96" t="s">
        <v>2429</v>
      </c>
      <c r="E826" s="97">
        <v>53158.61</v>
      </c>
    </row>
    <row r="827" spans="1:5" ht="14.4" x14ac:dyDescent="0.3">
      <c r="A827" s="109" t="s">
        <v>660</v>
      </c>
      <c r="B827" s="95">
        <v>202990.06</v>
      </c>
      <c r="D827" s="96" t="s">
        <v>2430</v>
      </c>
      <c r="E827" s="97">
        <v>8342.2900000000009</v>
      </c>
    </row>
    <row r="828" spans="1:5" ht="14.4" x14ac:dyDescent="0.3">
      <c r="A828" s="109" t="s">
        <v>661</v>
      </c>
      <c r="B828" s="95">
        <v>1013116.94</v>
      </c>
      <c r="D828" s="96" t="s">
        <v>2431</v>
      </c>
      <c r="E828" s="97">
        <v>22635.57</v>
      </c>
    </row>
    <row r="829" spans="1:5" ht="14.4" x14ac:dyDescent="0.3">
      <c r="A829" s="109" t="s">
        <v>662</v>
      </c>
      <c r="B829" s="95">
        <v>301328.75</v>
      </c>
      <c r="D829" s="96" t="s">
        <v>34661</v>
      </c>
      <c r="E829" s="97">
        <v>25680</v>
      </c>
    </row>
    <row r="830" spans="1:5" ht="14.4" x14ac:dyDescent="0.3">
      <c r="A830" s="109" t="s">
        <v>663</v>
      </c>
      <c r="B830" s="95">
        <v>262438.78999999998</v>
      </c>
      <c r="D830" s="96" t="s">
        <v>2432</v>
      </c>
      <c r="E830" s="97">
        <v>822.84</v>
      </c>
    </row>
    <row r="831" spans="1:5" ht="14.4" x14ac:dyDescent="0.3">
      <c r="A831" s="109" t="s">
        <v>664</v>
      </c>
      <c r="B831" s="95">
        <v>101538.2</v>
      </c>
      <c r="D831" s="96" t="s">
        <v>23784</v>
      </c>
      <c r="E831" s="97">
        <v>544.61</v>
      </c>
    </row>
    <row r="832" spans="1:5" ht="14.4" x14ac:dyDescent="0.3">
      <c r="A832" s="109" t="s">
        <v>665</v>
      </c>
      <c r="B832" s="95">
        <v>1250303.8999999999</v>
      </c>
      <c r="D832" s="96" t="s">
        <v>2433</v>
      </c>
      <c r="E832" s="97">
        <v>99.11</v>
      </c>
    </row>
    <row r="833" spans="1:5" ht="14.4" x14ac:dyDescent="0.3">
      <c r="A833" s="109" t="s">
        <v>666</v>
      </c>
      <c r="B833" s="95">
        <v>520147.51</v>
      </c>
      <c r="D833" s="96" t="s">
        <v>2434</v>
      </c>
      <c r="E833" s="97">
        <v>-319.24</v>
      </c>
    </row>
    <row r="834" spans="1:5" ht="14.4" x14ac:dyDescent="0.3">
      <c r="A834" s="109" t="s">
        <v>667</v>
      </c>
      <c r="B834" s="95">
        <v>322333.14</v>
      </c>
      <c r="D834" s="96" t="s">
        <v>34662</v>
      </c>
      <c r="E834" s="97">
        <v>19285.68</v>
      </c>
    </row>
    <row r="835" spans="1:5" ht="14.4" x14ac:dyDescent="0.3">
      <c r="A835" s="109" t="s">
        <v>668</v>
      </c>
      <c r="B835" s="95">
        <v>705781.68</v>
      </c>
      <c r="D835" s="96" t="s">
        <v>38513</v>
      </c>
      <c r="E835" s="97">
        <v>97733.83</v>
      </c>
    </row>
    <row r="836" spans="1:5" ht="14.4" x14ac:dyDescent="0.3">
      <c r="A836" s="109" t="s">
        <v>669</v>
      </c>
      <c r="B836" s="95">
        <v>3310569.14</v>
      </c>
      <c r="D836" s="96" t="s">
        <v>38514</v>
      </c>
      <c r="E836" s="97">
        <v>5425.48</v>
      </c>
    </row>
    <row r="837" spans="1:5" ht="14.4" x14ac:dyDescent="0.3">
      <c r="A837" s="109" t="s">
        <v>670</v>
      </c>
      <c r="B837" s="95">
        <v>313847.31</v>
      </c>
      <c r="D837" s="96" t="s">
        <v>38515</v>
      </c>
      <c r="E837" s="97">
        <v>14797.69</v>
      </c>
    </row>
    <row r="838" spans="1:5" ht="14.4" x14ac:dyDescent="0.3">
      <c r="A838" s="109" t="s">
        <v>671</v>
      </c>
      <c r="B838" s="95">
        <v>249078.83</v>
      </c>
      <c r="D838" s="96" t="s">
        <v>27796</v>
      </c>
      <c r="E838" s="97">
        <v>7552.58</v>
      </c>
    </row>
    <row r="839" spans="1:5" ht="14.4" x14ac:dyDescent="0.3">
      <c r="A839" s="109" t="s">
        <v>672</v>
      </c>
      <c r="B839" s="95">
        <v>1096295.69</v>
      </c>
      <c r="D839" s="96" t="s">
        <v>27797</v>
      </c>
      <c r="E839" s="97">
        <v>62540</v>
      </c>
    </row>
    <row r="840" spans="1:5" ht="14.4" x14ac:dyDescent="0.3">
      <c r="A840" s="109" t="s">
        <v>673</v>
      </c>
      <c r="B840" s="95">
        <v>211533.1</v>
      </c>
      <c r="D840" s="96" t="s">
        <v>27798</v>
      </c>
      <c r="E840" s="97">
        <v>8264.6299999999992</v>
      </c>
    </row>
    <row r="841" spans="1:5" ht="14.4" x14ac:dyDescent="0.3">
      <c r="A841" s="109" t="s">
        <v>674</v>
      </c>
      <c r="B841" s="95">
        <v>163692.18</v>
      </c>
      <c r="D841" s="96" t="s">
        <v>28668</v>
      </c>
      <c r="E841" s="97">
        <v>88185.279999999999</v>
      </c>
    </row>
    <row r="842" spans="1:5" ht="14.4" x14ac:dyDescent="0.3">
      <c r="A842" s="109" t="s">
        <v>675</v>
      </c>
      <c r="B842" s="95">
        <v>427275.16</v>
      </c>
      <c r="D842" s="96" t="s">
        <v>27799</v>
      </c>
      <c r="E842" s="97">
        <v>378973.69</v>
      </c>
    </row>
    <row r="843" spans="1:5" ht="14.4" x14ac:dyDescent="0.3">
      <c r="A843" s="109" t="s">
        <v>676</v>
      </c>
      <c r="B843" s="95">
        <v>564263.87</v>
      </c>
      <c r="D843" s="96" t="s">
        <v>30648</v>
      </c>
      <c r="E843" s="97">
        <v>2912.18</v>
      </c>
    </row>
    <row r="844" spans="1:5" ht="14.4" x14ac:dyDescent="0.3">
      <c r="A844" s="109" t="s">
        <v>677</v>
      </c>
      <c r="B844" s="95">
        <v>2343774.63</v>
      </c>
      <c r="D844" s="96" t="s">
        <v>30649</v>
      </c>
      <c r="E844" s="97">
        <v>3800</v>
      </c>
    </row>
    <row r="845" spans="1:5" ht="14.4" x14ac:dyDescent="0.3">
      <c r="A845" s="109" t="s">
        <v>678</v>
      </c>
      <c r="B845" s="95">
        <v>569958.89</v>
      </c>
      <c r="D845" s="96" t="s">
        <v>30650</v>
      </c>
      <c r="E845" s="97">
        <v>47337.18</v>
      </c>
    </row>
    <row r="846" spans="1:5" ht="14.4" x14ac:dyDescent="0.3">
      <c r="A846" s="109" t="s">
        <v>679</v>
      </c>
      <c r="B846" s="95">
        <v>3773213.43</v>
      </c>
      <c r="D846" s="96" t="s">
        <v>34663</v>
      </c>
      <c r="E846" s="97">
        <v>27532.6</v>
      </c>
    </row>
    <row r="847" spans="1:5" ht="14.4" x14ac:dyDescent="0.3">
      <c r="A847" s="109" t="s">
        <v>680</v>
      </c>
      <c r="B847" s="95">
        <v>514351.92</v>
      </c>
      <c r="D847" s="96" t="s">
        <v>27800</v>
      </c>
      <c r="E847" s="97">
        <v>203511.06</v>
      </c>
    </row>
    <row r="848" spans="1:5" ht="14.4" x14ac:dyDescent="0.3">
      <c r="A848" s="109" t="s">
        <v>681</v>
      </c>
      <c r="B848" s="95">
        <v>2479649.39</v>
      </c>
      <c r="D848" s="96" t="s">
        <v>34664</v>
      </c>
      <c r="E848" s="97">
        <v>9165.0499999999993</v>
      </c>
    </row>
    <row r="849" spans="1:5" ht="14.4" x14ac:dyDescent="0.3">
      <c r="A849" s="109" t="s">
        <v>682</v>
      </c>
      <c r="B849" s="95">
        <v>204188.44</v>
      </c>
      <c r="D849" s="96" t="s">
        <v>34665</v>
      </c>
      <c r="E849" s="97">
        <v>16505.189999999999</v>
      </c>
    </row>
    <row r="850" spans="1:5" ht="14.4" x14ac:dyDescent="0.3">
      <c r="A850" s="109" t="s">
        <v>683</v>
      </c>
      <c r="B850" s="95">
        <v>206657.28</v>
      </c>
      <c r="D850" s="96" t="s">
        <v>28669</v>
      </c>
      <c r="E850" s="97">
        <v>11794.43</v>
      </c>
    </row>
    <row r="851" spans="1:5" ht="14.4" x14ac:dyDescent="0.3">
      <c r="A851" s="109" t="s">
        <v>684</v>
      </c>
      <c r="B851" s="95">
        <v>519252.89</v>
      </c>
      <c r="D851" s="96" t="s">
        <v>27801</v>
      </c>
      <c r="E851" s="97">
        <v>8408.15</v>
      </c>
    </row>
    <row r="852" spans="1:5" ht="14.4" x14ac:dyDescent="0.3">
      <c r="A852" s="109" t="s">
        <v>685</v>
      </c>
      <c r="B852" s="95">
        <v>330137.83</v>
      </c>
      <c r="D852" s="96" t="s">
        <v>30651</v>
      </c>
      <c r="E852" s="97">
        <v>500</v>
      </c>
    </row>
    <row r="853" spans="1:5" ht="14.4" x14ac:dyDescent="0.3">
      <c r="A853" s="109" t="s">
        <v>257</v>
      </c>
      <c r="B853" s="95">
        <v>5255621.2300000004</v>
      </c>
      <c r="D853" s="96" t="s">
        <v>27802</v>
      </c>
      <c r="E853" s="97">
        <v>68694.929999999993</v>
      </c>
    </row>
    <row r="854" spans="1:5" ht="14.4" x14ac:dyDescent="0.3">
      <c r="A854" s="109" t="s">
        <v>258</v>
      </c>
      <c r="B854" s="95">
        <v>197022.18</v>
      </c>
      <c r="D854" s="96" t="s">
        <v>27803</v>
      </c>
      <c r="E854" s="97">
        <v>116348.6</v>
      </c>
    </row>
    <row r="855" spans="1:5" ht="14.4" x14ac:dyDescent="0.3">
      <c r="A855" s="109" t="s">
        <v>259</v>
      </c>
      <c r="B855" s="95">
        <v>220332.83</v>
      </c>
      <c r="D855" s="96" t="s">
        <v>27804</v>
      </c>
      <c r="E855" s="97">
        <v>96156.47</v>
      </c>
    </row>
    <row r="856" spans="1:5" ht="14.4" x14ac:dyDescent="0.3">
      <c r="A856" s="109" t="s">
        <v>260</v>
      </c>
      <c r="B856" s="95">
        <v>138707.72</v>
      </c>
      <c r="D856" s="96" t="s">
        <v>38516</v>
      </c>
      <c r="E856" s="97">
        <v>215066.56</v>
      </c>
    </row>
    <row r="857" spans="1:5" ht="14.4" x14ac:dyDescent="0.3">
      <c r="A857" s="109" t="s">
        <v>261</v>
      </c>
      <c r="B857" s="95">
        <v>955576.62</v>
      </c>
      <c r="D857" s="96" t="s">
        <v>27805</v>
      </c>
      <c r="E857" s="97">
        <v>-41437.9</v>
      </c>
    </row>
    <row r="858" spans="1:5" ht="14.4" x14ac:dyDescent="0.3">
      <c r="A858" s="109" t="s">
        <v>262</v>
      </c>
      <c r="B858" s="95">
        <v>444734.85</v>
      </c>
      <c r="D858" s="96" t="s">
        <v>34666</v>
      </c>
      <c r="E858" s="97">
        <v>8916.2199999999993</v>
      </c>
    </row>
    <row r="859" spans="1:5" ht="14.4" x14ac:dyDescent="0.3">
      <c r="A859" s="109" t="s">
        <v>263</v>
      </c>
      <c r="B859" s="95">
        <v>988640.52</v>
      </c>
      <c r="D859" s="96" t="s">
        <v>27806</v>
      </c>
      <c r="E859" s="97">
        <v>14273.6</v>
      </c>
    </row>
    <row r="860" spans="1:5" ht="14.4" x14ac:dyDescent="0.3">
      <c r="A860" s="109" t="s">
        <v>264</v>
      </c>
      <c r="B860" s="95">
        <v>248309.25</v>
      </c>
      <c r="D860" s="96" t="s">
        <v>30652</v>
      </c>
      <c r="E860" s="97">
        <v>7297.48</v>
      </c>
    </row>
    <row r="861" spans="1:5" ht="14.4" x14ac:dyDescent="0.3">
      <c r="A861" s="109" t="s">
        <v>265</v>
      </c>
      <c r="B861" s="95">
        <v>592284.93000000005</v>
      </c>
      <c r="D861" s="96" t="s">
        <v>27807</v>
      </c>
      <c r="E861" s="97">
        <v>21500</v>
      </c>
    </row>
    <row r="862" spans="1:5" ht="14.4" x14ac:dyDescent="0.3">
      <c r="A862" s="109" t="s">
        <v>266</v>
      </c>
      <c r="B862" s="95">
        <v>136347.6</v>
      </c>
      <c r="D862" s="96" t="s">
        <v>27808</v>
      </c>
      <c r="E862" s="97">
        <v>145894.63</v>
      </c>
    </row>
    <row r="863" spans="1:5" ht="14.4" x14ac:dyDescent="0.3">
      <c r="A863" s="109" t="s">
        <v>267</v>
      </c>
      <c r="B863" s="95">
        <v>1221971.3999999999</v>
      </c>
      <c r="D863" s="96" t="s">
        <v>27809</v>
      </c>
      <c r="E863" s="97">
        <v>1294.31</v>
      </c>
    </row>
    <row r="864" spans="1:5" ht="14.4" x14ac:dyDescent="0.3">
      <c r="A864" s="109" t="s">
        <v>268</v>
      </c>
      <c r="B864" s="95">
        <v>395893.46</v>
      </c>
      <c r="D864" s="96" t="s">
        <v>34667</v>
      </c>
      <c r="E864" s="97">
        <v>17213.080000000002</v>
      </c>
    </row>
    <row r="865" spans="1:5" ht="14.4" x14ac:dyDescent="0.3">
      <c r="A865" s="109" t="s">
        <v>269</v>
      </c>
      <c r="B865" s="95">
        <v>250719.12</v>
      </c>
      <c r="D865" s="96" t="s">
        <v>22536</v>
      </c>
      <c r="E865" s="97">
        <v>28414.87</v>
      </c>
    </row>
    <row r="866" spans="1:5" ht="14.4" x14ac:dyDescent="0.3">
      <c r="A866" s="109" t="s">
        <v>270</v>
      </c>
      <c r="B866" s="95">
        <v>2444734.5499999998</v>
      </c>
      <c r="D866" s="96" t="s">
        <v>34668</v>
      </c>
      <c r="E866" s="97">
        <v>75048</v>
      </c>
    </row>
    <row r="867" spans="1:5" ht="14.4" x14ac:dyDescent="0.3">
      <c r="A867" s="109" t="s">
        <v>271</v>
      </c>
      <c r="B867" s="95">
        <v>183791.52</v>
      </c>
      <c r="D867" s="96" t="s">
        <v>34669</v>
      </c>
      <c r="E867" s="97">
        <v>10262.93</v>
      </c>
    </row>
    <row r="868" spans="1:5" ht="14.4" x14ac:dyDescent="0.3">
      <c r="A868" s="109" t="s">
        <v>493</v>
      </c>
      <c r="B868" s="95">
        <v>460749.49</v>
      </c>
      <c r="D868" s="96" t="s">
        <v>2435</v>
      </c>
      <c r="E868" s="97">
        <v>6063</v>
      </c>
    </row>
    <row r="869" spans="1:5" ht="14.4" x14ac:dyDescent="0.3">
      <c r="A869" s="109" t="s">
        <v>494</v>
      </c>
      <c r="B869" s="95">
        <v>653462.39</v>
      </c>
      <c r="D869" s="96" t="s">
        <v>38517</v>
      </c>
      <c r="E869" s="97">
        <v>6801.65</v>
      </c>
    </row>
    <row r="870" spans="1:5" ht="14.4" x14ac:dyDescent="0.3">
      <c r="A870" s="109" t="s">
        <v>495</v>
      </c>
      <c r="B870" s="95">
        <v>706574.84</v>
      </c>
      <c r="D870" s="96" t="s">
        <v>38518</v>
      </c>
      <c r="E870" s="97">
        <v>900</v>
      </c>
    </row>
    <row r="871" spans="1:5" ht="14.4" x14ac:dyDescent="0.3">
      <c r="A871" s="109" t="s">
        <v>496</v>
      </c>
      <c r="B871" s="95">
        <v>394197.19</v>
      </c>
      <c r="D871" s="96" t="s">
        <v>38519</v>
      </c>
      <c r="E871" s="97">
        <v>20750</v>
      </c>
    </row>
    <row r="872" spans="1:5" ht="14.4" x14ac:dyDescent="0.3">
      <c r="A872" s="109" t="s">
        <v>497</v>
      </c>
      <c r="B872" s="95">
        <v>239669.22</v>
      </c>
      <c r="D872" s="96" t="s">
        <v>2436</v>
      </c>
      <c r="E872" s="97">
        <v>10675.71</v>
      </c>
    </row>
    <row r="873" spans="1:5" ht="14.4" x14ac:dyDescent="0.3">
      <c r="A873" s="109" t="s">
        <v>498</v>
      </c>
      <c r="B873" s="95">
        <v>274159.96999999997</v>
      </c>
      <c r="D873" s="96" t="s">
        <v>2437</v>
      </c>
      <c r="E873" s="97">
        <v>34807.03</v>
      </c>
    </row>
    <row r="874" spans="1:5" ht="14.4" x14ac:dyDescent="0.3">
      <c r="A874" s="109" t="s">
        <v>499</v>
      </c>
      <c r="B874" s="95">
        <v>286892.19</v>
      </c>
      <c r="D874" s="96" t="s">
        <v>2438</v>
      </c>
      <c r="E874" s="97">
        <v>11040.78</v>
      </c>
    </row>
    <row r="875" spans="1:5" ht="14.4" x14ac:dyDescent="0.3">
      <c r="A875" s="109" t="s">
        <v>500</v>
      </c>
      <c r="B875" s="95">
        <v>8567697.5099999998</v>
      </c>
      <c r="D875" s="96" t="s">
        <v>38520</v>
      </c>
      <c r="E875" s="97">
        <v>39627.800000000003</v>
      </c>
    </row>
    <row r="876" spans="1:5" ht="14.4" x14ac:dyDescent="0.3">
      <c r="A876" s="109" t="s">
        <v>501</v>
      </c>
      <c r="B876" s="95">
        <v>229220.1</v>
      </c>
      <c r="D876" s="96" t="s">
        <v>34670</v>
      </c>
      <c r="E876" s="97">
        <v>30225</v>
      </c>
    </row>
    <row r="877" spans="1:5" ht="14.4" x14ac:dyDescent="0.3">
      <c r="A877" s="109" t="s">
        <v>502</v>
      </c>
      <c r="B877" s="95">
        <v>341532.02</v>
      </c>
      <c r="D877" s="96" t="s">
        <v>30653</v>
      </c>
      <c r="E877" s="97">
        <v>-54.5</v>
      </c>
    </row>
    <row r="878" spans="1:5" ht="14.4" x14ac:dyDescent="0.3">
      <c r="A878" s="109" t="s">
        <v>503</v>
      </c>
      <c r="B878" s="95">
        <v>937682.43</v>
      </c>
      <c r="D878" s="96" t="s">
        <v>30654</v>
      </c>
      <c r="E878" s="97">
        <v>3481.84</v>
      </c>
    </row>
    <row r="879" spans="1:5" ht="14.4" x14ac:dyDescent="0.3">
      <c r="A879" s="109" t="s">
        <v>504</v>
      </c>
      <c r="B879" s="95">
        <v>1121694.8600000001</v>
      </c>
      <c r="D879" s="96" t="s">
        <v>2439</v>
      </c>
      <c r="E879" s="97">
        <v>6147.5</v>
      </c>
    </row>
    <row r="880" spans="1:5" ht="14.4" x14ac:dyDescent="0.3">
      <c r="A880" s="109" t="s">
        <v>505</v>
      </c>
      <c r="B880" s="95">
        <v>1951044.44</v>
      </c>
      <c r="D880" s="96" t="s">
        <v>27810</v>
      </c>
      <c r="E880" s="97">
        <v>4745</v>
      </c>
    </row>
    <row r="881" spans="1:5" ht="14.4" x14ac:dyDescent="0.3">
      <c r="A881" s="109" t="s">
        <v>506</v>
      </c>
      <c r="B881" s="95">
        <v>153045.25</v>
      </c>
      <c r="D881" s="96" t="s">
        <v>23078</v>
      </c>
      <c r="E881" s="97">
        <v>9185.39</v>
      </c>
    </row>
    <row r="882" spans="1:5" ht="14.4" x14ac:dyDescent="0.3">
      <c r="A882" s="109" t="s">
        <v>507</v>
      </c>
      <c r="B882" s="95">
        <v>1435803.25</v>
      </c>
      <c r="D882" s="96" t="s">
        <v>2440</v>
      </c>
      <c r="E882" s="97">
        <v>7000</v>
      </c>
    </row>
    <row r="883" spans="1:5" ht="14.4" x14ac:dyDescent="0.3">
      <c r="A883" s="109" t="s">
        <v>508</v>
      </c>
      <c r="B883" s="95">
        <v>530051.49</v>
      </c>
      <c r="D883" s="96" t="s">
        <v>2441</v>
      </c>
      <c r="E883" s="97">
        <v>697734.42</v>
      </c>
    </row>
    <row r="884" spans="1:5" ht="14.4" x14ac:dyDescent="0.3">
      <c r="A884" s="109" t="s">
        <v>509</v>
      </c>
      <c r="B884" s="95">
        <v>473970.38</v>
      </c>
      <c r="D884" s="96" t="s">
        <v>2442</v>
      </c>
      <c r="E884" s="97">
        <v>51575.8</v>
      </c>
    </row>
    <row r="885" spans="1:5" ht="14.4" x14ac:dyDescent="0.3">
      <c r="A885" s="109" t="s">
        <v>510</v>
      </c>
      <c r="B885" s="95">
        <v>196373.45</v>
      </c>
      <c r="D885" s="96" t="s">
        <v>2443</v>
      </c>
      <c r="E885" s="97">
        <v>149053.18</v>
      </c>
    </row>
    <row r="886" spans="1:5" ht="14.4" x14ac:dyDescent="0.3">
      <c r="A886" s="109" t="s">
        <v>511</v>
      </c>
      <c r="B886" s="95">
        <v>360798.82</v>
      </c>
      <c r="D886" s="96" t="s">
        <v>2444</v>
      </c>
      <c r="E886" s="97">
        <v>140949.6</v>
      </c>
    </row>
    <row r="887" spans="1:5" ht="14.4" x14ac:dyDescent="0.3">
      <c r="A887" s="109" t="s">
        <v>512</v>
      </c>
      <c r="B887" s="95">
        <v>661612.79</v>
      </c>
      <c r="D887" s="96" t="s">
        <v>38521</v>
      </c>
      <c r="E887" s="97">
        <v>29800</v>
      </c>
    </row>
    <row r="888" spans="1:5" ht="14.4" x14ac:dyDescent="0.3">
      <c r="A888" s="109" t="s">
        <v>513</v>
      </c>
      <c r="B888" s="95">
        <v>226064.7</v>
      </c>
      <c r="D888" s="96" t="s">
        <v>38522</v>
      </c>
      <c r="E888" s="97">
        <v>2000</v>
      </c>
    </row>
    <row r="889" spans="1:5" ht="14.4" x14ac:dyDescent="0.3">
      <c r="A889" s="109" t="s">
        <v>514</v>
      </c>
      <c r="B889" s="95">
        <v>339120.25</v>
      </c>
      <c r="D889" s="96" t="s">
        <v>38523</v>
      </c>
      <c r="E889" s="97">
        <v>2418.21</v>
      </c>
    </row>
    <row r="890" spans="1:5" ht="14.4" x14ac:dyDescent="0.3">
      <c r="A890" s="109" t="s">
        <v>515</v>
      </c>
      <c r="B890" s="95">
        <v>1403504.17</v>
      </c>
      <c r="D890" s="96" t="s">
        <v>38524</v>
      </c>
      <c r="E890" s="97">
        <v>-4218.21</v>
      </c>
    </row>
    <row r="891" spans="1:5" ht="14.4" x14ac:dyDescent="0.3">
      <c r="A891" s="109" t="s">
        <v>516</v>
      </c>
      <c r="B891" s="95">
        <v>233810.38</v>
      </c>
      <c r="D891" s="96" t="s">
        <v>23785</v>
      </c>
      <c r="E891" s="97">
        <v>39005.11</v>
      </c>
    </row>
    <row r="892" spans="1:5" ht="14.4" x14ac:dyDescent="0.3">
      <c r="A892" s="109" t="s">
        <v>517</v>
      </c>
      <c r="B892" s="95">
        <v>877843.28</v>
      </c>
      <c r="D892" s="96" t="s">
        <v>23079</v>
      </c>
      <c r="E892" s="97">
        <v>20879.41</v>
      </c>
    </row>
    <row r="893" spans="1:5" ht="14.4" x14ac:dyDescent="0.3">
      <c r="A893" s="109" t="s">
        <v>518</v>
      </c>
      <c r="B893" s="95">
        <v>351745.19</v>
      </c>
      <c r="D893" s="96" t="s">
        <v>2445</v>
      </c>
      <c r="E893" s="97">
        <v>4415.4799999999996</v>
      </c>
    </row>
    <row r="894" spans="1:5" ht="14.4" x14ac:dyDescent="0.3">
      <c r="A894" s="109" t="s">
        <v>519</v>
      </c>
      <c r="B894" s="95">
        <v>386664.79</v>
      </c>
      <c r="D894" s="96" t="s">
        <v>2446</v>
      </c>
      <c r="E894" s="97">
        <v>14814.28</v>
      </c>
    </row>
    <row r="895" spans="1:5" ht="14.4" x14ac:dyDescent="0.3">
      <c r="A895" s="109" t="s">
        <v>1573</v>
      </c>
      <c r="B895" s="95">
        <v>1542843.16</v>
      </c>
      <c r="D895" s="96" t="s">
        <v>2447</v>
      </c>
      <c r="E895" s="97">
        <v>12054.86</v>
      </c>
    </row>
    <row r="896" spans="1:5" ht="14.4" x14ac:dyDescent="0.3">
      <c r="A896" s="109" t="s">
        <v>1574</v>
      </c>
      <c r="B896" s="95">
        <v>974336.08</v>
      </c>
      <c r="D896" s="96" t="s">
        <v>38525</v>
      </c>
      <c r="E896" s="97">
        <v>3900</v>
      </c>
    </row>
    <row r="897" spans="1:5" ht="14.4" x14ac:dyDescent="0.3">
      <c r="A897" s="109" t="s">
        <v>30320</v>
      </c>
      <c r="B897" s="95">
        <v>1369476.35</v>
      </c>
      <c r="D897" s="96" t="s">
        <v>28670</v>
      </c>
      <c r="E897" s="97">
        <v>9899.86</v>
      </c>
    </row>
    <row r="898" spans="1:5" ht="14.4" x14ac:dyDescent="0.3">
      <c r="A898" s="109" t="s">
        <v>1575</v>
      </c>
      <c r="B898" s="95">
        <v>689752.68</v>
      </c>
      <c r="D898" s="96" t="s">
        <v>30655</v>
      </c>
      <c r="E898" s="97">
        <v>0.22</v>
      </c>
    </row>
    <row r="899" spans="1:5" ht="14.4" x14ac:dyDescent="0.3">
      <c r="A899" s="109" t="s">
        <v>1576</v>
      </c>
      <c r="B899" s="95">
        <v>555150.73</v>
      </c>
      <c r="D899" s="96" t="s">
        <v>34671</v>
      </c>
      <c r="E899" s="97">
        <v>10978</v>
      </c>
    </row>
    <row r="900" spans="1:5" ht="14.4" x14ac:dyDescent="0.3">
      <c r="A900" s="109" t="s">
        <v>1577</v>
      </c>
      <c r="B900" s="95">
        <v>187896.63</v>
      </c>
      <c r="D900" s="96" t="s">
        <v>2448</v>
      </c>
      <c r="E900" s="97">
        <v>833400.24</v>
      </c>
    </row>
    <row r="901" spans="1:5" ht="14.4" x14ac:dyDescent="0.3">
      <c r="A901" s="109" t="s">
        <v>1703</v>
      </c>
      <c r="B901" s="95">
        <v>320955.13</v>
      </c>
      <c r="D901" s="96" t="s">
        <v>2449</v>
      </c>
      <c r="E901" s="97">
        <v>105540.9</v>
      </c>
    </row>
    <row r="902" spans="1:5" ht="14.4" x14ac:dyDescent="0.3">
      <c r="A902" s="109" t="s">
        <v>1704</v>
      </c>
      <c r="B902" s="95">
        <v>689610.47</v>
      </c>
      <c r="D902" s="96" t="s">
        <v>30656</v>
      </c>
      <c r="E902" s="97">
        <v>83424</v>
      </c>
    </row>
    <row r="903" spans="1:5" ht="14.4" x14ac:dyDescent="0.3">
      <c r="A903" s="109" t="s">
        <v>1705</v>
      </c>
      <c r="B903" s="95">
        <v>451899.02</v>
      </c>
      <c r="D903" s="96" t="s">
        <v>2450</v>
      </c>
      <c r="E903" s="97">
        <v>23100</v>
      </c>
    </row>
    <row r="904" spans="1:5" ht="14.4" x14ac:dyDescent="0.3">
      <c r="A904" s="109" t="s">
        <v>1706</v>
      </c>
      <c r="B904" s="95">
        <v>584223.47</v>
      </c>
      <c r="D904" s="96" t="s">
        <v>2451</v>
      </c>
      <c r="E904" s="97">
        <v>73309.08</v>
      </c>
    </row>
    <row r="905" spans="1:5" ht="14.4" x14ac:dyDescent="0.3">
      <c r="A905" s="109" t="s">
        <v>1707</v>
      </c>
      <c r="B905" s="95">
        <v>151641.25</v>
      </c>
      <c r="D905" s="96" t="s">
        <v>2452</v>
      </c>
      <c r="E905" s="97">
        <v>262619.75</v>
      </c>
    </row>
    <row r="906" spans="1:5" ht="14.4" x14ac:dyDescent="0.3">
      <c r="A906" s="109" t="s">
        <v>1708</v>
      </c>
      <c r="B906" s="95">
        <v>271146.53999999998</v>
      </c>
      <c r="D906" s="96" t="s">
        <v>2453</v>
      </c>
      <c r="E906" s="97">
        <v>178758.19</v>
      </c>
    </row>
    <row r="907" spans="1:5" ht="14.4" x14ac:dyDescent="0.3">
      <c r="A907" s="109" t="s">
        <v>1709</v>
      </c>
      <c r="B907" s="95">
        <v>191935.24</v>
      </c>
      <c r="D907" s="96" t="s">
        <v>30657</v>
      </c>
      <c r="E907" s="97">
        <v>37199.82</v>
      </c>
    </row>
    <row r="908" spans="1:5" ht="14.4" x14ac:dyDescent="0.3">
      <c r="A908" s="109" t="s">
        <v>1710</v>
      </c>
      <c r="B908" s="95">
        <v>400690.19</v>
      </c>
      <c r="D908" s="96" t="s">
        <v>28671</v>
      </c>
      <c r="E908" s="97">
        <v>2288.1</v>
      </c>
    </row>
    <row r="909" spans="1:5" ht="14.4" x14ac:dyDescent="0.3">
      <c r="A909" s="109" t="s">
        <v>1711</v>
      </c>
      <c r="B909" s="95">
        <v>106581.92</v>
      </c>
      <c r="D909" s="96" t="s">
        <v>34672</v>
      </c>
      <c r="E909" s="97">
        <v>6963.7</v>
      </c>
    </row>
    <row r="910" spans="1:5" ht="14.4" x14ac:dyDescent="0.3">
      <c r="A910" s="109" t="s">
        <v>1712</v>
      </c>
      <c r="B910" s="95">
        <v>2168037.1800000002</v>
      </c>
      <c r="D910" s="96" t="s">
        <v>2454</v>
      </c>
      <c r="E910" s="97">
        <v>72384</v>
      </c>
    </row>
    <row r="911" spans="1:5" ht="14.4" x14ac:dyDescent="0.3">
      <c r="A911" s="109" t="s">
        <v>1713</v>
      </c>
      <c r="B911" s="95">
        <v>481192.35</v>
      </c>
      <c r="D911" s="96" t="s">
        <v>2455</v>
      </c>
      <c r="E911" s="97">
        <v>439584.39</v>
      </c>
    </row>
    <row r="912" spans="1:5" ht="14.4" x14ac:dyDescent="0.3">
      <c r="A912" s="109" t="s">
        <v>1714</v>
      </c>
      <c r="B912" s="95">
        <v>9633784.9000000004</v>
      </c>
      <c r="D912" s="96" t="s">
        <v>15264</v>
      </c>
      <c r="E912" s="97">
        <v>50566.13</v>
      </c>
    </row>
    <row r="913" spans="1:5" ht="14.4" x14ac:dyDescent="0.3">
      <c r="A913" s="109" t="s">
        <v>1715</v>
      </c>
      <c r="B913" s="95">
        <v>127786.56</v>
      </c>
      <c r="D913" s="96" t="s">
        <v>23080</v>
      </c>
      <c r="E913" s="97">
        <v>125020</v>
      </c>
    </row>
    <row r="914" spans="1:5" ht="14.4" x14ac:dyDescent="0.3">
      <c r="A914" s="109" t="s">
        <v>1716</v>
      </c>
      <c r="B914" s="95">
        <v>159703.12</v>
      </c>
      <c r="D914" s="96" t="s">
        <v>34673</v>
      </c>
      <c r="E914" s="97">
        <v>10575</v>
      </c>
    </row>
    <row r="915" spans="1:5" ht="14.4" x14ac:dyDescent="0.3">
      <c r="A915" s="109" t="s">
        <v>1717</v>
      </c>
      <c r="B915" s="95">
        <v>318837.58</v>
      </c>
      <c r="D915" s="96" t="s">
        <v>34674</v>
      </c>
      <c r="E915" s="97">
        <v>54675.78</v>
      </c>
    </row>
    <row r="916" spans="1:5" ht="14.4" x14ac:dyDescent="0.3">
      <c r="A916" s="109" t="s">
        <v>1718</v>
      </c>
      <c r="B916" s="95">
        <v>1242853.1200000001</v>
      </c>
      <c r="D916" s="96" t="s">
        <v>23786</v>
      </c>
      <c r="E916" s="97">
        <v>288198.01</v>
      </c>
    </row>
    <row r="917" spans="1:5" ht="14.4" x14ac:dyDescent="0.3">
      <c r="A917" s="109" t="s">
        <v>1719</v>
      </c>
      <c r="B917" s="95">
        <v>604722.59</v>
      </c>
      <c r="D917" s="96" t="s">
        <v>26551</v>
      </c>
      <c r="E917" s="97">
        <v>67630</v>
      </c>
    </row>
    <row r="918" spans="1:5" ht="14.4" x14ac:dyDescent="0.3">
      <c r="A918" s="109" t="s">
        <v>1720</v>
      </c>
      <c r="B918" s="95">
        <v>730604.6</v>
      </c>
      <c r="D918" s="96" t="s">
        <v>2456</v>
      </c>
      <c r="E918" s="97">
        <v>75013</v>
      </c>
    </row>
    <row r="919" spans="1:5" ht="14.4" x14ac:dyDescent="0.3">
      <c r="A919" s="109" t="s">
        <v>1721</v>
      </c>
      <c r="B919" s="95">
        <v>499754.31</v>
      </c>
      <c r="D919" s="96" t="s">
        <v>2457</v>
      </c>
      <c r="E919" s="97">
        <v>53114.400000000001</v>
      </c>
    </row>
    <row r="920" spans="1:5" ht="14.4" x14ac:dyDescent="0.3">
      <c r="A920" s="109" t="s">
        <v>886</v>
      </c>
      <c r="B920" s="95">
        <v>159557.04999999999</v>
      </c>
      <c r="D920" s="96" t="s">
        <v>30658</v>
      </c>
      <c r="E920" s="97">
        <v>1860</v>
      </c>
    </row>
    <row r="921" spans="1:5" ht="14.4" x14ac:dyDescent="0.3">
      <c r="A921" s="109" t="s">
        <v>22515</v>
      </c>
      <c r="B921" s="95">
        <v>1735232</v>
      </c>
      <c r="D921" s="96" t="s">
        <v>30659</v>
      </c>
      <c r="E921" s="97">
        <v>4833.76</v>
      </c>
    </row>
    <row r="922" spans="1:5" ht="14.4" x14ac:dyDescent="0.3">
      <c r="A922" s="109" t="s">
        <v>2025</v>
      </c>
      <c r="B922" s="95">
        <v>7852250.9400000004</v>
      </c>
      <c r="D922" s="96" t="s">
        <v>28672</v>
      </c>
      <c r="E922" s="97">
        <v>7000</v>
      </c>
    </row>
    <row r="923" spans="1:5" ht="14.4" x14ac:dyDescent="0.3">
      <c r="A923" s="109" t="s">
        <v>887</v>
      </c>
      <c r="B923" s="95">
        <v>27019183</v>
      </c>
      <c r="D923" s="96" t="s">
        <v>34675</v>
      </c>
      <c r="E923" s="97">
        <v>129.55000000000001</v>
      </c>
    </row>
    <row r="924" spans="1:5" ht="14.4" x14ac:dyDescent="0.3">
      <c r="A924" s="109" t="s">
        <v>30321</v>
      </c>
      <c r="B924" s="95">
        <v>117223.2</v>
      </c>
      <c r="D924" s="96" t="s">
        <v>2458</v>
      </c>
      <c r="E924" s="97">
        <v>87669.05</v>
      </c>
    </row>
    <row r="925" spans="1:5" ht="14.4" x14ac:dyDescent="0.3">
      <c r="A925" s="109" t="s">
        <v>30322</v>
      </c>
      <c r="B925" s="95">
        <v>43547.79</v>
      </c>
      <c r="D925" s="96" t="s">
        <v>2459</v>
      </c>
      <c r="E925" s="97">
        <v>275578.56</v>
      </c>
    </row>
    <row r="926" spans="1:5" ht="14.4" x14ac:dyDescent="0.3">
      <c r="A926" s="109" t="s">
        <v>37658</v>
      </c>
      <c r="B926" s="95">
        <v>12815.89</v>
      </c>
      <c r="D926" s="96" t="s">
        <v>2460</v>
      </c>
      <c r="E926" s="97">
        <v>199880.61</v>
      </c>
    </row>
    <row r="927" spans="1:5" ht="14.4" x14ac:dyDescent="0.3">
      <c r="A927" s="109" t="s">
        <v>37659</v>
      </c>
      <c r="B927" s="95">
        <v>19180.099999999999</v>
      </c>
      <c r="D927" s="96" t="s">
        <v>2461</v>
      </c>
      <c r="E927" s="97">
        <v>300483.13</v>
      </c>
    </row>
    <row r="928" spans="1:5" ht="14.4" x14ac:dyDescent="0.3">
      <c r="A928" s="109" t="s">
        <v>30323</v>
      </c>
      <c r="B928" s="95">
        <v>51137.79</v>
      </c>
      <c r="D928" s="96" t="s">
        <v>2462</v>
      </c>
      <c r="E928" s="97">
        <v>9682.48</v>
      </c>
    </row>
    <row r="929" spans="1:5" ht="14.4" x14ac:dyDescent="0.3">
      <c r="A929" s="109" t="s">
        <v>37660</v>
      </c>
      <c r="B929" s="95">
        <v>14648.18</v>
      </c>
      <c r="D929" s="96" t="s">
        <v>2463</v>
      </c>
      <c r="E929" s="97">
        <v>357</v>
      </c>
    </row>
    <row r="930" spans="1:5" ht="14.4" x14ac:dyDescent="0.3">
      <c r="A930" s="109" t="s">
        <v>37661</v>
      </c>
      <c r="B930" s="95">
        <v>75560.160000000003</v>
      </c>
      <c r="D930" s="96" t="s">
        <v>2464</v>
      </c>
      <c r="E930" s="97">
        <v>2218.7199999999998</v>
      </c>
    </row>
    <row r="931" spans="1:5" ht="14.4" x14ac:dyDescent="0.3">
      <c r="A931" s="109" t="s">
        <v>888</v>
      </c>
      <c r="B931" s="95">
        <v>208103.52</v>
      </c>
      <c r="D931" s="96" t="s">
        <v>30660</v>
      </c>
      <c r="E931" s="97">
        <v>2096.67</v>
      </c>
    </row>
    <row r="932" spans="1:5" ht="14.4" x14ac:dyDescent="0.3">
      <c r="A932" s="109" t="s">
        <v>37662</v>
      </c>
      <c r="B932" s="95">
        <v>34840</v>
      </c>
      <c r="D932" s="96" t="s">
        <v>26552</v>
      </c>
      <c r="E932" s="97">
        <v>370</v>
      </c>
    </row>
    <row r="933" spans="1:5" ht="14.4" x14ac:dyDescent="0.3">
      <c r="A933" s="109" t="s">
        <v>26379</v>
      </c>
      <c r="B933" s="95">
        <v>95211.32</v>
      </c>
      <c r="D933" s="96" t="s">
        <v>2465</v>
      </c>
      <c r="E933" s="97">
        <v>50794.16</v>
      </c>
    </row>
    <row r="934" spans="1:5" ht="14.4" x14ac:dyDescent="0.3">
      <c r="A934" s="109" t="s">
        <v>889</v>
      </c>
      <c r="B934" s="95">
        <v>169852.26</v>
      </c>
      <c r="D934" s="96" t="s">
        <v>34676</v>
      </c>
      <c r="E934" s="97">
        <v>24541.91</v>
      </c>
    </row>
    <row r="935" spans="1:5" ht="14.4" x14ac:dyDescent="0.3">
      <c r="A935" s="109" t="s">
        <v>37663</v>
      </c>
      <c r="B935" s="95">
        <v>80520.600000000006</v>
      </c>
      <c r="D935" s="96" t="s">
        <v>2466</v>
      </c>
      <c r="E935" s="97">
        <v>242.89</v>
      </c>
    </row>
    <row r="936" spans="1:5" ht="14.4" x14ac:dyDescent="0.3">
      <c r="A936" s="109" t="s">
        <v>890</v>
      </c>
      <c r="B936" s="95">
        <v>96145.74</v>
      </c>
      <c r="D936" s="96" t="s">
        <v>23081</v>
      </c>
      <c r="E936" s="97">
        <v>70405.64</v>
      </c>
    </row>
    <row r="937" spans="1:5" ht="14.4" x14ac:dyDescent="0.3">
      <c r="A937" s="109" t="s">
        <v>37664</v>
      </c>
      <c r="B937" s="95">
        <v>1617.44</v>
      </c>
      <c r="D937" s="96" t="s">
        <v>34677</v>
      </c>
      <c r="E937" s="97">
        <v>10003.16</v>
      </c>
    </row>
    <row r="938" spans="1:5" ht="14.4" x14ac:dyDescent="0.3">
      <c r="A938" s="109" t="s">
        <v>34330</v>
      </c>
      <c r="B938" s="95">
        <v>32050.09</v>
      </c>
      <c r="D938" s="96" t="s">
        <v>22537</v>
      </c>
      <c r="E938" s="97">
        <v>119943.62</v>
      </c>
    </row>
    <row r="939" spans="1:5" ht="14.4" x14ac:dyDescent="0.3">
      <c r="A939" s="109" t="s">
        <v>891</v>
      </c>
      <c r="B939" s="95">
        <v>138216.85</v>
      </c>
      <c r="D939" s="96" t="s">
        <v>2467</v>
      </c>
      <c r="E939" s="97">
        <v>8383.3700000000008</v>
      </c>
    </row>
    <row r="940" spans="1:5" ht="14.4" x14ac:dyDescent="0.3">
      <c r="A940" s="109" t="s">
        <v>37665</v>
      </c>
      <c r="B940" s="95">
        <v>21832.92</v>
      </c>
      <c r="D940" s="96" t="s">
        <v>2468</v>
      </c>
      <c r="E940" s="97">
        <v>29497.88</v>
      </c>
    </row>
    <row r="941" spans="1:5" ht="14.4" x14ac:dyDescent="0.3">
      <c r="A941" s="109" t="s">
        <v>34331</v>
      </c>
      <c r="B941" s="95">
        <v>14543.52</v>
      </c>
      <c r="D941" s="96" t="s">
        <v>2469</v>
      </c>
      <c r="E941" s="97">
        <v>14547.36</v>
      </c>
    </row>
    <row r="942" spans="1:5" ht="14.4" x14ac:dyDescent="0.3">
      <c r="A942" s="109" t="s">
        <v>37666</v>
      </c>
      <c r="B942" s="95">
        <v>88056.48</v>
      </c>
      <c r="D942" s="96" t="s">
        <v>38526</v>
      </c>
      <c r="E942" s="97">
        <v>1167.47</v>
      </c>
    </row>
    <row r="943" spans="1:5" ht="14.4" x14ac:dyDescent="0.3">
      <c r="A943" s="109" t="s">
        <v>37667</v>
      </c>
      <c r="B943" s="95">
        <v>23040.42</v>
      </c>
      <c r="D943" s="96" t="s">
        <v>38527</v>
      </c>
      <c r="E943" s="97">
        <v>394.3</v>
      </c>
    </row>
    <row r="944" spans="1:5" ht="14.4" x14ac:dyDescent="0.3">
      <c r="A944" s="109" t="s">
        <v>37668</v>
      </c>
      <c r="B944" s="95">
        <v>10575.25</v>
      </c>
      <c r="D944" s="96" t="s">
        <v>34678</v>
      </c>
      <c r="E944" s="97">
        <v>88000</v>
      </c>
    </row>
    <row r="945" spans="1:5" ht="14.4" x14ac:dyDescent="0.3">
      <c r="A945" s="109" t="s">
        <v>34332</v>
      </c>
      <c r="B945" s="95">
        <v>3875.39</v>
      </c>
      <c r="D945" s="96" t="s">
        <v>38528</v>
      </c>
      <c r="E945" s="97">
        <v>127710</v>
      </c>
    </row>
    <row r="946" spans="1:5" ht="14.4" x14ac:dyDescent="0.3">
      <c r="A946" s="109" t="s">
        <v>892</v>
      </c>
      <c r="B946" s="95">
        <v>111651.41</v>
      </c>
      <c r="D946" s="96" t="s">
        <v>2470</v>
      </c>
      <c r="E946" s="97">
        <v>175819.65</v>
      </c>
    </row>
    <row r="947" spans="1:5" ht="14.4" x14ac:dyDescent="0.3">
      <c r="A947" s="109" t="s">
        <v>37669</v>
      </c>
      <c r="B947" s="95">
        <v>3306.98</v>
      </c>
      <c r="D947" s="96" t="s">
        <v>2471</v>
      </c>
      <c r="E947" s="97">
        <v>12120.35</v>
      </c>
    </row>
    <row r="948" spans="1:5" ht="14.4" x14ac:dyDescent="0.3">
      <c r="A948" s="109" t="s">
        <v>37670</v>
      </c>
      <c r="B948" s="95">
        <v>22146.26</v>
      </c>
      <c r="D948" s="96" t="s">
        <v>2472</v>
      </c>
      <c r="E948" s="97">
        <v>43253.27</v>
      </c>
    </row>
    <row r="949" spans="1:5" ht="14.4" x14ac:dyDescent="0.3">
      <c r="A949" s="109" t="s">
        <v>30324</v>
      </c>
      <c r="B949" s="95">
        <v>85759.4</v>
      </c>
      <c r="D949" s="96" t="s">
        <v>2473</v>
      </c>
      <c r="E949" s="97">
        <v>22671</v>
      </c>
    </row>
    <row r="950" spans="1:5" ht="14.4" x14ac:dyDescent="0.3">
      <c r="A950" s="109" t="s">
        <v>37671</v>
      </c>
      <c r="B950" s="95">
        <v>39539.22</v>
      </c>
      <c r="D950" s="96" t="s">
        <v>2474</v>
      </c>
      <c r="E950" s="97">
        <v>228657.68</v>
      </c>
    </row>
    <row r="951" spans="1:5" ht="14.4" x14ac:dyDescent="0.3">
      <c r="A951" s="109" t="s">
        <v>30325</v>
      </c>
      <c r="B951" s="95">
        <v>34003.39</v>
      </c>
      <c r="D951" s="96" t="s">
        <v>27811</v>
      </c>
      <c r="E951" s="97">
        <v>67869.350000000006</v>
      </c>
    </row>
    <row r="952" spans="1:5" ht="14.4" x14ac:dyDescent="0.3">
      <c r="A952" s="109" t="s">
        <v>28614</v>
      </c>
      <c r="B952" s="95">
        <v>120491.23</v>
      </c>
      <c r="D952" s="96" t="s">
        <v>2475</v>
      </c>
      <c r="E952" s="97">
        <v>21669.89</v>
      </c>
    </row>
    <row r="953" spans="1:5" ht="14.4" x14ac:dyDescent="0.3">
      <c r="A953" s="109" t="s">
        <v>34333</v>
      </c>
      <c r="B953" s="95">
        <v>2085.71</v>
      </c>
      <c r="D953" s="96" t="s">
        <v>2476</v>
      </c>
      <c r="E953" s="97">
        <v>70272.86</v>
      </c>
    </row>
    <row r="954" spans="1:5" ht="14.4" x14ac:dyDescent="0.3">
      <c r="A954" s="109" t="s">
        <v>24587</v>
      </c>
      <c r="B954" s="95">
        <v>17277.05</v>
      </c>
      <c r="D954" s="96" t="s">
        <v>2477</v>
      </c>
      <c r="E954" s="97">
        <v>34881.699999999997</v>
      </c>
    </row>
    <row r="955" spans="1:5" ht="14.4" x14ac:dyDescent="0.3">
      <c r="A955" s="109" t="s">
        <v>37672</v>
      </c>
      <c r="B955" s="95">
        <v>62928.81</v>
      </c>
      <c r="D955" s="96" t="s">
        <v>34679</v>
      </c>
      <c r="E955" s="97">
        <v>162</v>
      </c>
    </row>
    <row r="956" spans="1:5" ht="14.4" x14ac:dyDescent="0.3">
      <c r="A956" s="109" t="s">
        <v>37673</v>
      </c>
      <c r="B956" s="95">
        <v>156.09</v>
      </c>
      <c r="D956" s="96" t="s">
        <v>2478</v>
      </c>
      <c r="E956" s="97">
        <v>890.37</v>
      </c>
    </row>
    <row r="957" spans="1:5" ht="14.4" x14ac:dyDescent="0.3">
      <c r="A957" s="109" t="s">
        <v>37674</v>
      </c>
      <c r="B957" s="95">
        <v>242.36</v>
      </c>
      <c r="D957" s="96" t="s">
        <v>38529</v>
      </c>
      <c r="E957" s="97">
        <v>74.02</v>
      </c>
    </row>
    <row r="958" spans="1:5" ht="14.4" x14ac:dyDescent="0.3">
      <c r="A958" s="109" t="s">
        <v>37675</v>
      </c>
      <c r="B958" s="95">
        <v>10506.09</v>
      </c>
      <c r="D958" s="96" t="s">
        <v>2479</v>
      </c>
      <c r="E958" s="97">
        <v>4811.13</v>
      </c>
    </row>
    <row r="959" spans="1:5" ht="14.4" x14ac:dyDescent="0.3">
      <c r="A959" s="109" t="s">
        <v>37676</v>
      </c>
      <c r="B959" s="95">
        <v>17735.21</v>
      </c>
      <c r="D959" s="96" t="s">
        <v>34680</v>
      </c>
      <c r="E959" s="97">
        <v>14000</v>
      </c>
    </row>
    <row r="960" spans="1:5" ht="14.4" x14ac:dyDescent="0.3">
      <c r="A960" s="109" t="s">
        <v>30326</v>
      </c>
      <c r="B960" s="95">
        <v>19129</v>
      </c>
      <c r="D960" s="96" t="s">
        <v>34681</v>
      </c>
      <c r="E960" s="97">
        <v>1071</v>
      </c>
    </row>
    <row r="961" spans="1:5" ht="14.4" x14ac:dyDescent="0.3">
      <c r="A961" s="109" t="s">
        <v>893</v>
      </c>
      <c r="B961" s="95">
        <v>706841.28</v>
      </c>
      <c r="D961" s="96" t="s">
        <v>24849</v>
      </c>
      <c r="E961" s="97">
        <v>34575</v>
      </c>
    </row>
    <row r="962" spans="1:5" ht="14.4" x14ac:dyDescent="0.3">
      <c r="A962" s="109" t="s">
        <v>37677</v>
      </c>
      <c r="B962" s="95">
        <v>41356.79</v>
      </c>
      <c r="D962" s="96" t="s">
        <v>24850</v>
      </c>
      <c r="E962" s="97">
        <v>2644.99</v>
      </c>
    </row>
    <row r="963" spans="1:5" ht="14.4" x14ac:dyDescent="0.3">
      <c r="A963" s="109" t="s">
        <v>34334</v>
      </c>
      <c r="B963" s="95">
        <v>84720.56</v>
      </c>
      <c r="D963" s="96" t="s">
        <v>2480</v>
      </c>
      <c r="E963" s="97">
        <v>69808</v>
      </c>
    </row>
    <row r="964" spans="1:5" ht="14.4" x14ac:dyDescent="0.3">
      <c r="A964" s="109" t="s">
        <v>28615</v>
      </c>
      <c r="B964" s="95">
        <v>70144.67</v>
      </c>
      <c r="D964" s="96" t="s">
        <v>2481</v>
      </c>
      <c r="E964" s="97">
        <v>4647.49</v>
      </c>
    </row>
    <row r="965" spans="1:5" ht="14.4" x14ac:dyDescent="0.3">
      <c r="A965" s="109" t="s">
        <v>894</v>
      </c>
      <c r="B965" s="95">
        <v>110123.54</v>
      </c>
      <c r="D965" s="96" t="s">
        <v>2482</v>
      </c>
      <c r="E965" s="97">
        <v>17249.650000000001</v>
      </c>
    </row>
    <row r="966" spans="1:5" ht="14.4" x14ac:dyDescent="0.3">
      <c r="A966" s="109" t="s">
        <v>37678</v>
      </c>
      <c r="B966" s="95">
        <v>377.85</v>
      </c>
      <c r="D966" s="96" t="s">
        <v>23082</v>
      </c>
      <c r="E966" s="97">
        <v>10232.83</v>
      </c>
    </row>
    <row r="967" spans="1:5" ht="14.4" x14ac:dyDescent="0.3">
      <c r="A967" s="109" t="s">
        <v>28616</v>
      </c>
      <c r="B967" s="95">
        <v>85480.26</v>
      </c>
      <c r="D967" s="96" t="s">
        <v>23083</v>
      </c>
      <c r="E967" s="97">
        <v>942.03</v>
      </c>
    </row>
    <row r="968" spans="1:5" ht="14.4" x14ac:dyDescent="0.3">
      <c r="A968" s="109" t="s">
        <v>30327</v>
      </c>
      <c r="B968" s="95">
        <v>31719.39</v>
      </c>
      <c r="D968" s="96" t="s">
        <v>2483</v>
      </c>
      <c r="E968" s="97">
        <v>12711.55</v>
      </c>
    </row>
    <row r="969" spans="1:5" ht="14.4" x14ac:dyDescent="0.3">
      <c r="A969" s="109" t="s">
        <v>37679</v>
      </c>
      <c r="B969" s="95">
        <v>69142.66</v>
      </c>
      <c r="D969" s="96" t="s">
        <v>2484</v>
      </c>
      <c r="E969" s="97">
        <v>60630</v>
      </c>
    </row>
    <row r="970" spans="1:5" ht="14.4" x14ac:dyDescent="0.3">
      <c r="A970" s="109" t="s">
        <v>34335</v>
      </c>
      <c r="B970" s="95">
        <v>196270.95</v>
      </c>
      <c r="D970" s="96" t="s">
        <v>2485</v>
      </c>
      <c r="E970" s="97">
        <v>5410.36</v>
      </c>
    </row>
    <row r="971" spans="1:5" ht="14.4" x14ac:dyDescent="0.3">
      <c r="A971" s="109" t="s">
        <v>34336</v>
      </c>
      <c r="B971" s="95">
        <v>2082.42</v>
      </c>
      <c r="D971" s="96" t="s">
        <v>2486</v>
      </c>
      <c r="E971" s="97">
        <v>14922.24</v>
      </c>
    </row>
    <row r="972" spans="1:5" ht="14.4" x14ac:dyDescent="0.3">
      <c r="A972" s="109" t="s">
        <v>30328</v>
      </c>
      <c r="B972" s="95">
        <v>1200.6400000000001</v>
      </c>
      <c r="D972" s="96" t="s">
        <v>2487</v>
      </c>
      <c r="E972" s="97">
        <v>7557</v>
      </c>
    </row>
    <row r="973" spans="1:5" ht="14.4" x14ac:dyDescent="0.3">
      <c r="A973" s="109" t="s">
        <v>34337</v>
      </c>
      <c r="B973" s="95">
        <v>56923.57</v>
      </c>
      <c r="D973" s="96" t="s">
        <v>2488</v>
      </c>
      <c r="E973" s="97">
        <v>40598.36</v>
      </c>
    </row>
    <row r="974" spans="1:5" ht="14.4" x14ac:dyDescent="0.3">
      <c r="A974" s="109" t="s">
        <v>34338</v>
      </c>
      <c r="B974" s="95">
        <v>78440.38</v>
      </c>
      <c r="D974" s="96" t="s">
        <v>30661</v>
      </c>
      <c r="E974" s="97">
        <v>2796.28</v>
      </c>
    </row>
    <row r="975" spans="1:5" ht="14.4" x14ac:dyDescent="0.3">
      <c r="A975" s="109" t="s">
        <v>37680</v>
      </c>
      <c r="B975" s="95">
        <v>40441.53</v>
      </c>
      <c r="D975" s="96" t="s">
        <v>34682</v>
      </c>
      <c r="E975" s="97">
        <v>195.36</v>
      </c>
    </row>
    <row r="976" spans="1:5" ht="14.4" x14ac:dyDescent="0.3">
      <c r="A976" s="109" t="s">
        <v>37681</v>
      </c>
      <c r="B976" s="95">
        <v>20453.849999999999</v>
      </c>
      <c r="D976" s="96" t="s">
        <v>30662</v>
      </c>
      <c r="E976" s="97">
        <v>4597.17</v>
      </c>
    </row>
    <row r="977" spans="1:5" ht="14.4" x14ac:dyDescent="0.3">
      <c r="A977" s="109" t="s">
        <v>37682</v>
      </c>
      <c r="B977" s="95">
        <v>11893.65</v>
      </c>
      <c r="D977" s="96" t="s">
        <v>2489</v>
      </c>
      <c r="E977" s="97">
        <v>106254</v>
      </c>
    </row>
    <row r="978" spans="1:5" ht="14.4" x14ac:dyDescent="0.3">
      <c r="A978" s="109" t="s">
        <v>30329</v>
      </c>
      <c r="B978" s="95">
        <v>1298.8399999999999</v>
      </c>
      <c r="D978" s="96" t="s">
        <v>38530</v>
      </c>
      <c r="E978" s="97">
        <v>666.17</v>
      </c>
    </row>
    <row r="979" spans="1:5" ht="14.4" x14ac:dyDescent="0.3">
      <c r="A979" s="109" t="s">
        <v>904</v>
      </c>
      <c r="B979" s="95">
        <v>573272.94999999995</v>
      </c>
      <c r="D979" s="96" t="s">
        <v>34683</v>
      </c>
      <c r="E979" s="97">
        <v>1260.47</v>
      </c>
    </row>
    <row r="980" spans="1:5" ht="14.4" x14ac:dyDescent="0.3">
      <c r="A980" s="109" t="s">
        <v>37683</v>
      </c>
      <c r="B980" s="95">
        <v>5554.71</v>
      </c>
      <c r="D980" s="96" t="s">
        <v>38531</v>
      </c>
      <c r="E980" s="97">
        <v>6679.64</v>
      </c>
    </row>
    <row r="981" spans="1:5" ht="14.4" x14ac:dyDescent="0.3">
      <c r="A981" s="109" t="s">
        <v>28617</v>
      </c>
      <c r="B981" s="95">
        <v>72923.16</v>
      </c>
      <c r="D981" s="96" t="s">
        <v>38532</v>
      </c>
      <c r="E981" s="97">
        <v>10721.4</v>
      </c>
    </row>
    <row r="982" spans="1:5" ht="14.4" x14ac:dyDescent="0.3">
      <c r="A982" s="109" t="s">
        <v>905</v>
      </c>
      <c r="B982" s="95">
        <v>161318.01999999999</v>
      </c>
      <c r="D982" s="96" t="s">
        <v>2490</v>
      </c>
      <c r="E982" s="97">
        <v>55530.84</v>
      </c>
    </row>
    <row r="983" spans="1:5" ht="14.4" x14ac:dyDescent="0.3">
      <c r="A983" s="109" t="s">
        <v>37684</v>
      </c>
      <c r="B983" s="95">
        <v>5723.89</v>
      </c>
      <c r="D983" s="96" t="s">
        <v>2491</v>
      </c>
      <c r="E983" s="97">
        <v>669365.62</v>
      </c>
    </row>
    <row r="984" spans="1:5" ht="14.4" x14ac:dyDescent="0.3">
      <c r="A984" s="109" t="s">
        <v>906</v>
      </c>
      <c r="B984" s="95">
        <v>79339.520000000004</v>
      </c>
      <c r="D984" s="96" t="s">
        <v>38533</v>
      </c>
      <c r="E984" s="97">
        <v>17647.689999999999</v>
      </c>
    </row>
    <row r="985" spans="1:5" ht="14.4" x14ac:dyDescent="0.3">
      <c r="A985" s="109" t="s">
        <v>28618</v>
      </c>
      <c r="B985" s="95">
        <v>95848.35</v>
      </c>
      <c r="D985" s="96" t="s">
        <v>2492</v>
      </c>
      <c r="E985" s="97">
        <v>150767.21</v>
      </c>
    </row>
    <row r="986" spans="1:5" ht="14.4" x14ac:dyDescent="0.3">
      <c r="A986" s="109" t="s">
        <v>37685</v>
      </c>
      <c r="B986" s="95">
        <v>134.57</v>
      </c>
      <c r="D986" s="96" t="s">
        <v>2493</v>
      </c>
      <c r="E986" s="97">
        <v>75702.92</v>
      </c>
    </row>
    <row r="987" spans="1:5" ht="14.4" x14ac:dyDescent="0.3">
      <c r="A987" s="109" t="s">
        <v>37686</v>
      </c>
      <c r="B987" s="95">
        <v>4288.7700000000004</v>
      </c>
      <c r="D987" s="96" t="s">
        <v>2494</v>
      </c>
      <c r="E987" s="97">
        <v>80805.710000000006</v>
      </c>
    </row>
    <row r="988" spans="1:5" ht="14.4" x14ac:dyDescent="0.3">
      <c r="A988" s="109" t="s">
        <v>30330</v>
      </c>
      <c r="B988" s="95">
        <v>17153.099999999999</v>
      </c>
      <c r="D988" s="96" t="s">
        <v>2495</v>
      </c>
      <c r="E988" s="97">
        <v>43014.06</v>
      </c>
    </row>
    <row r="989" spans="1:5" ht="14.4" x14ac:dyDescent="0.3">
      <c r="A989" s="109" t="s">
        <v>34339</v>
      </c>
      <c r="B989" s="95">
        <v>18208.310000000001</v>
      </c>
      <c r="D989" s="96" t="s">
        <v>2496</v>
      </c>
      <c r="E989" s="97">
        <v>30108.799999999999</v>
      </c>
    </row>
    <row r="990" spans="1:5" ht="14.4" x14ac:dyDescent="0.3">
      <c r="A990" s="109" t="s">
        <v>28619</v>
      </c>
      <c r="B990" s="95">
        <v>37503.760000000002</v>
      </c>
      <c r="D990" s="96" t="s">
        <v>38534</v>
      </c>
      <c r="E990" s="97">
        <v>140</v>
      </c>
    </row>
    <row r="991" spans="1:5" ht="14.4" x14ac:dyDescent="0.3">
      <c r="A991" s="109" t="s">
        <v>37687</v>
      </c>
      <c r="B991" s="95">
        <v>40680.67</v>
      </c>
      <c r="D991" s="96" t="s">
        <v>24851</v>
      </c>
      <c r="E991" s="97">
        <v>7255</v>
      </c>
    </row>
    <row r="992" spans="1:5" ht="14.4" x14ac:dyDescent="0.3">
      <c r="A992" s="109" t="s">
        <v>34340</v>
      </c>
      <c r="B992" s="95">
        <v>26985.38</v>
      </c>
      <c r="D992" s="96" t="s">
        <v>2497</v>
      </c>
      <c r="E992" s="97">
        <v>860.99</v>
      </c>
    </row>
    <row r="993" spans="1:5" ht="14.4" x14ac:dyDescent="0.3">
      <c r="A993" s="109" t="s">
        <v>37688</v>
      </c>
      <c r="B993" s="95">
        <v>144140.76</v>
      </c>
      <c r="D993" s="96" t="s">
        <v>2498</v>
      </c>
      <c r="E993" s="97">
        <v>2805.98</v>
      </c>
    </row>
    <row r="994" spans="1:5" ht="14.4" x14ac:dyDescent="0.3">
      <c r="A994" s="109" t="s">
        <v>37689</v>
      </c>
      <c r="B994" s="95">
        <v>9267.44</v>
      </c>
      <c r="D994" s="96" t="s">
        <v>2499</v>
      </c>
      <c r="E994" s="97">
        <v>5922.9</v>
      </c>
    </row>
    <row r="995" spans="1:5" ht="14.4" x14ac:dyDescent="0.3">
      <c r="A995" s="109" t="s">
        <v>34341</v>
      </c>
      <c r="B995" s="95">
        <v>60626.81</v>
      </c>
      <c r="D995" s="96" t="s">
        <v>23084</v>
      </c>
      <c r="E995" s="97">
        <v>823.9</v>
      </c>
    </row>
    <row r="996" spans="1:5" ht="14.4" x14ac:dyDescent="0.3">
      <c r="A996" s="109" t="s">
        <v>37690</v>
      </c>
      <c r="B996" s="95">
        <v>469.8</v>
      </c>
      <c r="D996" s="96" t="s">
        <v>2500</v>
      </c>
      <c r="E996" s="97">
        <v>19925.689999999999</v>
      </c>
    </row>
    <row r="997" spans="1:5" ht="14.4" x14ac:dyDescent="0.3">
      <c r="A997" s="109" t="s">
        <v>30331</v>
      </c>
      <c r="B997" s="95">
        <v>44229.19</v>
      </c>
      <c r="D997" s="96" t="s">
        <v>2501</v>
      </c>
      <c r="E997" s="97">
        <v>24502.03</v>
      </c>
    </row>
    <row r="998" spans="1:5" ht="14.4" x14ac:dyDescent="0.3">
      <c r="A998" s="109" t="s">
        <v>37691</v>
      </c>
      <c r="B998" s="95">
        <v>80099.91</v>
      </c>
      <c r="D998" s="96" t="s">
        <v>2502</v>
      </c>
      <c r="E998" s="97">
        <v>2137.96</v>
      </c>
    </row>
    <row r="999" spans="1:5" ht="14.4" x14ac:dyDescent="0.3">
      <c r="A999" s="109" t="s">
        <v>37692</v>
      </c>
      <c r="B999" s="95">
        <v>41941.370000000003</v>
      </c>
      <c r="D999" s="96" t="s">
        <v>2503</v>
      </c>
      <c r="E999" s="97">
        <v>34220.699999999997</v>
      </c>
    </row>
    <row r="1000" spans="1:5" ht="14.4" x14ac:dyDescent="0.3">
      <c r="A1000" s="109" t="s">
        <v>37693</v>
      </c>
      <c r="B1000" s="95">
        <v>26453.360000000001</v>
      </c>
      <c r="D1000" s="96" t="s">
        <v>28673</v>
      </c>
      <c r="E1000" s="97">
        <v>2006</v>
      </c>
    </row>
    <row r="1001" spans="1:5" ht="14.4" x14ac:dyDescent="0.3">
      <c r="A1001" s="109" t="s">
        <v>37694</v>
      </c>
      <c r="B1001" s="95">
        <v>18705.29</v>
      </c>
      <c r="D1001" s="96" t="s">
        <v>23085</v>
      </c>
      <c r="E1001" s="97">
        <v>48147.56</v>
      </c>
    </row>
    <row r="1002" spans="1:5" ht="14.4" x14ac:dyDescent="0.3">
      <c r="A1002" s="109" t="s">
        <v>30332</v>
      </c>
      <c r="B1002" s="95">
        <v>43469.3</v>
      </c>
      <c r="D1002" s="96" t="s">
        <v>2504</v>
      </c>
      <c r="E1002" s="97">
        <v>44255.18</v>
      </c>
    </row>
    <row r="1003" spans="1:5" ht="14.4" x14ac:dyDescent="0.3">
      <c r="A1003" s="109" t="s">
        <v>37695</v>
      </c>
      <c r="B1003" s="95">
        <v>371.4</v>
      </c>
      <c r="D1003" s="96" t="s">
        <v>34684</v>
      </c>
      <c r="E1003" s="97">
        <v>21849.26</v>
      </c>
    </row>
    <row r="1004" spans="1:5" ht="14.4" x14ac:dyDescent="0.3">
      <c r="A1004" s="109" t="s">
        <v>37696</v>
      </c>
      <c r="B1004" s="95">
        <v>36743.14</v>
      </c>
      <c r="D1004" s="96" t="s">
        <v>2505</v>
      </c>
      <c r="E1004" s="97">
        <v>193772</v>
      </c>
    </row>
    <row r="1005" spans="1:5" ht="14.4" x14ac:dyDescent="0.3">
      <c r="A1005" s="109" t="s">
        <v>37697</v>
      </c>
      <c r="B1005" s="95">
        <v>7143.04</v>
      </c>
      <c r="D1005" s="96" t="s">
        <v>38535</v>
      </c>
      <c r="E1005" s="97">
        <v>48500</v>
      </c>
    </row>
    <row r="1006" spans="1:5" ht="14.4" x14ac:dyDescent="0.3">
      <c r="A1006" s="109" t="s">
        <v>37698</v>
      </c>
      <c r="B1006" s="95">
        <v>27921.83</v>
      </c>
      <c r="D1006" s="96" t="s">
        <v>38536</v>
      </c>
      <c r="E1006" s="97">
        <v>2256.98</v>
      </c>
    </row>
    <row r="1007" spans="1:5" ht="14.4" x14ac:dyDescent="0.3">
      <c r="A1007" s="109" t="s">
        <v>37699</v>
      </c>
      <c r="B1007" s="95">
        <v>641.25</v>
      </c>
      <c r="D1007" s="96" t="s">
        <v>34685</v>
      </c>
      <c r="E1007" s="97">
        <v>25198</v>
      </c>
    </row>
    <row r="1008" spans="1:5" ht="14.4" x14ac:dyDescent="0.3">
      <c r="A1008" s="109" t="s">
        <v>37700</v>
      </c>
      <c r="B1008" s="95">
        <v>15613.36</v>
      </c>
      <c r="D1008" s="96" t="s">
        <v>34686</v>
      </c>
      <c r="E1008" s="97">
        <v>79183.820000000007</v>
      </c>
    </row>
    <row r="1009" spans="1:5" ht="14.4" x14ac:dyDescent="0.3">
      <c r="A1009" s="109" t="s">
        <v>37701</v>
      </c>
      <c r="B1009" s="95">
        <v>5815.79</v>
      </c>
      <c r="D1009" s="96" t="s">
        <v>34687</v>
      </c>
      <c r="E1009" s="97">
        <v>22143.07</v>
      </c>
    </row>
    <row r="1010" spans="1:5" ht="14.4" x14ac:dyDescent="0.3">
      <c r="A1010" s="109" t="s">
        <v>28620</v>
      </c>
      <c r="B1010" s="95">
        <v>175.5</v>
      </c>
      <c r="D1010" s="96" t="s">
        <v>30663</v>
      </c>
      <c r="E1010" s="97">
        <v>13096.06</v>
      </c>
    </row>
    <row r="1011" spans="1:5" ht="14.4" x14ac:dyDescent="0.3">
      <c r="A1011" s="109" t="s">
        <v>37702</v>
      </c>
      <c r="B1011" s="95">
        <v>204776.25</v>
      </c>
      <c r="D1011" s="96" t="s">
        <v>24852</v>
      </c>
      <c r="E1011" s="97">
        <v>179937.25</v>
      </c>
    </row>
    <row r="1012" spans="1:5" ht="14.4" x14ac:dyDescent="0.3">
      <c r="A1012" s="109" t="s">
        <v>907</v>
      </c>
      <c r="B1012" s="95">
        <v>658523.62</v>
      </c>
      <c r="D1012" s="96" t="s">
        <v>34688</v>
      </c>
      <c r="E1012" s="97">
        <v>25580.01</v>
      </c>
    </row>
    <row r="1013" spans="1:5" ht="14.4" x14ac:dyDescent="0.3">
      <c r="A1013" s="109" t="s">
        <v>37703</v>
      </c>
      <c r="B1013" s="95">
        <v>24502.54</v>
      </c>
      <c r="D1013" s="96" t="s">
        <v>34689</v>
      </c>
      <c r="E1013" s="97">
        <v>103896.15</v>
      </c>
    </row>
    <row r="1014" spans="1:5" ht="14.4" x14ac:dyDescent="0.3">
      <c r="A1014" s="109" t="s">
        <v>23049</v>
      </c>
      <c r="B1014" s="95">
        <v>44323.63</v>
      </c>
      <c r="D1014" s="96" t="s">
        <v>2506</v>
      </c>
      <c r="E1014" s="97">
        <v>-72779.399999999994</v>
      </c>
    </row>
    <row r="1015" spans="1:5" ht="14.4" x14ac:dyDescent="0.3">
      <c r="A1015" s="109" t="s">
        <v>34342</v>
      </c>
      <c r="B1015" s="95">
        <v>43717.599999999999</v>
      </c>
      <c r="D1015" s="96" t="s">
        <v>2507</v>
      </c>
      <c r="E1015" s="97">
        <v>101122.43</v>
      </c>
    </row>
    <row r="1016" spans="1:5" ht="14.4" x14ac:dyDescent="0.3">
      <c r="A1016" s="109" t="s">
        <v>30333</v>
      </c>
      <c r="B1016" s="95">
        <v>947.32</v>
      </c>
      <c r="D1016" s="96" t="s">
        <v>2508</v>
      </c>
      <c r="E1016" s="97">
        <v>82355.740000000005</v>
      </c>
    </row>
    <row r="1017" spans="1:5" ht="14.4" x14ac:dyDescent="0.3">
      <c r="A1017" s="109" t="s">
        <v>30334</v>
      </c>
      <c r="B1017" s="95">
        <v>46890.73</v>
      </c>
      <c r="D1017" s="96" t="s">
        <v>2509</v>
      </c>
      <c r="E1017" s="97">
        <v>240538.9</v>
      </c>
    </row>
    <row r="1018" spans="1:5" ht="14.4" x14ac:dyDescent="0.3">
      <c r="A1018" s="109" t="s">
        <v>34343</v>
      </c>
      <c r="B1018" s="95">
        <v>15808.44</v>
      </c>
      <c r="D1018" s="96" t="s">
        <v>34690</v>
      </c>
      <c r="E1018" s="97">
        <v>309.35000000000002</v>
      </c>
    </row>
    <row r="1019" spans="1:5" ht="14.4" x14ac:dyDescent="0.3">
      <c r="A1019" s="109" t="s">
        <v>908</v>
      </c>
      <c r="B1019" s="95">
        <v>506483</v>
      </c>
      <c r="D1019" s="96" t="s">
        <v>34691</v>
      </c>
      <c r="E1019" s="97">
        <v>57312.62</v>
      </c>
    </row>
    <row r="1020" spans="1:5" ht="14.4" x14ac:dyDescent="0.3">
      <c r="A1020" s="109" t="s">
        <v>909</v>
      </c>
      <c r="B1020" s="95">
        <v>83684</v>
      </c>
      <c r="D1020" s="96" t="s">
        <v>38537</v>
      </c>
      <c r="E1020" s="97">
        <v>227.49</v>
      </c>
    </row>
    <row r="1021" spans="1:5" ht="14.4" x14ac:dyDescent="0.3">
      <c r="A1021" s="109" t="s">
        <v>910</v>
      </c>
      <c r="B1021" s="95">
        <v>22121</v>
      </c>
      <c r="D1021" s="96" t="s">
        <v>34692</v>
      </c>
      <c r="E1021" s="97">
        <v>36551.949999999997</v>
      </c>
    </row>
    <row r="1022" spans="1:5" ht="14.4" x14ac:dyDescent="0.3">
      <c r="A1022" s="109" t="s">
        <v>911</v>
      </c>
      <c r="B1022" s="95">
        <v>58432</v>
      </c>
      <c r="D1022" s="96" t="s">
        <v>2510</v>
      </c>
      <c r="E1022" s="97">
        <v>65539.240000000005</v>
      </c>
    </row>
    <row r="1023" spans="1:5" ht="14.4" x14ac:dyDescent="0.3">
      <c r="A1023" s="109" t="s">
        <v>912</v>
      </c>
      <c r="B1023" s="95">
        <v>51754</v>
      </c>
      <c r="D1023" s="96" t="s">
        <v>30664</v>
      </c>
      <c r="E1023" s="97">
        <v>9897.57</v>
      </c>
    </row>
    <row r="1024" spans="1:5" ht="14.4" x14ac:dyDescent="0.3">
      <c r="A1024" s="109" t="s">
        <v>913</v>
      </c>
      <c r="B1024" s="95">
        <v>31720</v>
      </c>
      <c r="D1024" s="96" t="s">
        <v>38538</v>
      </c>
      <c r="E1024" s="97">
        <v>8583.75</v>
      </c>
    </row>
    <row r="1025" spans="1:5" ht="14.4" x14ac:dyDescent="0.3">
      <c r="A1025" s="109" t="s">
        <v>914</v>
      </c>
      <c r="B1025" s="95">
        <v>118952</v>
      </c>
      <c r="D1025" s="96" t="s">
        <v>30665</v>
      </c>
      <c r="E1025" s="97">
        <v>1040853.9</v>
      </c>
    </row>
    <row r="1026" spans="1:5" ht="14.4" x14ac:dyDescent="0.3">
      <c r="A1026" s="109" t="s">
        <v>915</v>
      </c>
      <c r="B1026" s="95">
        <v>38190</v>
      </c>
      <c r="D1026" s="96" t="s">
        <v>30666</v>
      </c>
      <c r="E1026" s="97">
        <v>72590.03</v>
      </c>
    </row>
    <row r="1027" spans="1:5" ht="14.4" x14ac:dyDescent="0.3">
      <c r="A1027" s="109" t="s">
        <v>916</v>
      </c>
      <c r="B1027" s="95">
        <v>84518</v>
      </c>
      <c r="D1027" s="96" t="s">
        <v>30667</v>
      </c>
      <c r="E1027" s="97">
        <v>237409.12</v>
      </c>
    </row>
    <row r="1028" spans="1:5" ht="14.4" x14ac:dyDescent="0.3">
      <c r="A1028" s="109" t="s">
        <v>917</v>
      </c>
      <c r="B1028" s="95">
        <v>293205</v>
      </c>
      <c r="D1028" s="96" t="s">
        <v>2511</v>
      </c>
      <c r="E1028" s="97">
        <v>17381</v>
      </c>
    </row>
    <row r="1029" spans="1:5" ht="14.4" x14ac:dyDescent="0.3">
      <c r="A1029" s="109" t="s">
        <v>918</v>
      </c>
      <c r="B1029" s="95">
        <v>500014</v>
      </c>
      <c r="D1029" s="96" t="s">
        <v>38539</v>
      </c>
      <c r="E1029" s="97">
        <v>21216.1</v>
      </c>
    </row>
    <row r="1030" spans="1:5" ht="14.4" x14ac:dyDescent="0.3">
      <c r="A1030" s="109" t="s">
        <v>919</v>
      </c>
      <c r="B1030" s="95">
        <v>100587</v>
      </c>
      <c r="D1030" s="96" t="s">
        <v>38540</v>
      </c>
      <c r="E1030" s="97">
        <v>21875</v>
      </c>
    </row>
    <row r="1031" spans="1:5" ht="14.4" x14ac:dyDescent="0.3">
      <c r="A1031" s="109" t="s">
        <v>920</v>
      </c>
      <c r="B1031" s="95">
        <v>229556</v>
      </c>
      <c r="D1031" s="96" t="s">
        <v>38541</v>
      </c>
      <c r="E1031" s="97">
        <v>3069.92</v>
      </c>
    </row>
    <row r="1032" spans="1:5" ht="14.4" x14ac:dyDescent="0.3">
      <c r="A1032" s="109" t="s">
        <v>921</v>
      </c>
      <c r="B1032" s="95">
        <v>771933</v>
      </c>
      <c r="D1032" s="96" t="s">
        <v>30668</v>
      </c>
      <c r="E1032" s="97">
        <v>1764.79</v>
      </c>
    </row>
    <row r="1033" spans="1:5" ht="14.4" x14ac:dyDescent="0.3">
      <c r="A1033" s="109" t="s">
        <v>922</v>
      </c>
      <c r="B1033" s="95">
        <v>113942.99</v>
      </c>
      <c r="D1033" s="96" t="s">
        <v>38542</v>
      </c>
      <c r="E1033" s="97">
        <v>8801.44</v>
      </c>
    </row>
    <row r="1034" spans="1:5" ht="14.4" x14ac:dyDescent="0.3">
      <c r="A1034" s="109" t="s">
        <v>923</v>
      </c>
      <c r="B1034" s="95">
        <v>206264.21</v>
      </c>
      <c r="D1034" s="96" t="s">
        <v>38543</v>
      </c>
      <c r="E1034" s="97">
        <v>3140.92</v>
      </c>
    </row>
    <row r="1035" spans="1:5" ht="14.4" x14ac:dyDescent="0.3">
      <c r="A1035" s="109" t="s">
        <v>924</v>
      </c>
      <c r="B1035" s="95">
        <v>32973</v>
      </c>
      <c r="D1035" s="96" t="s">
        <v>38544</v>
      </c>
      <c r="E1035" s="97">
        <v>9000</v>
      </c>
    </row>
    <row r="1036" spans="1:5" ht="14.4" x14ac:dyDescent="0.3">
      <c r="A1036" s="109" t="s">
        <v>925</v>
      </c>
      <c r="B1036" s="95">
        <v>129687.52</v>
      </c>
      <c r="D1036" s="96" t="s">
        <v>30669</v>
      </c>
      <c r="E1036" s="97">
        <v>2000</v>
      </c>
    </row>
    <row r="1037" spans="1:5" ht="14.4" x14ac:dyDescent="0.3">
      <c r="A1037" s="109" t="s">
        <v>926</v>
      </c>
      <c r="B1037" s="95">
        <v>30560.98</v>
      </c>
      <c r="D1037" s="96" t="s">
        <v>34693</v>
      </c>
      <c r="E1037" s="97">
        <v>14826.86</v>
      </c>
    </row>
    <row r="1038" spans="1:5" ht="14.4" x14ac:dyDescent="0.3">
      <c r="A1038" s="109" t="s">
        <v>927</v>
      </c>
      <c r="B1038" s="95">
        <v>305100</v>
      </c>
      <c r="D1038" s="96" t="s">
        <v>34694</v>
      </c>
      <c r="E1038" s="97">
        <v>113062.87</v>
      </c>
    </row>
    <row r="1039" spans="1:5" ht="14.4" x14ac:dyDescent="0.3">
      <c r="A1039" s="109" t="s">
        <v>928</v>
      </c>
      <c r="B1039" s="95">
        <v>84518</v>
      </c>
      <c r="D1039" s="96" t="s">
        <v>2512</v>
      </c>
      <c r="E1039" s="97">
        <v>6512295.6600000001</v>
      </c>
    </row>
    <row r="1040" spans="1:5" ht="14.4" x14ac:dyDescent="0.3">
      <c r="A1040" s="109" t="s">
        <v>929</v>
      </c>
      <c r="B1040" s="95">
        <v>65736</v>
      </c>
      <c r="D1040" s="96" t="s">
        <v>24853</v>
      </c>
      <c r="E1040" s="97">
        <v>60610</v>
      </c>
    </row>
    <row r="1041" spans="1:5" ht="14.4" x14ac:dyDescent="0.3">
      <c r="A1041" s="109" t="s">
        <v>930</v>
      </c>
      <c r="B1041" s="95">
        <v>210357</v>
      </c>
      <c r="D1041" s="96" t="s">
        <v>2513</v>
      </c>
      <c r="E1041" s="97">
        <v>472441.17</v>
      </c>
    </row>
    <row r="1042" spans="1:5" ht="14.4" x14ac:dyDescent="0.3">
      <c r="A1042" s="109" t="s">
        <v>931</v>
      </c>
      <c r="B1042" s="95">
        <v>52797.97</v>
      </c>
      <c r="D1042" s="96" t="s">
        <v>2514</v>
      </c>
      <c r="E1042" s="97">
        <v>1644540.32</v>
      </c>
    </row>
    <row r="1043" spans="1:5" ht="14.4" x14ac:dyDescent="0.3">
      <c r="A1043" s="109" t="s">
        <v>932</v>
      </c>
      <c r="B1043" s="95">
        <v>21900</v>
      </c>
      <c r="D1043" s="96" t="s">
        <v>2515</v>
      </c>
      <c r="E1043" s="97">
        <v>904318.98</v>
      </c>
    </row>
    <row r="1044" spans="1:5" ht="14.4" x14ac:dyDescent="0.3">
      <c r="A1044" s="109" t="s">
        <v>933</v>
      </c>
      <c r="B1044" s="95">
        <v>20660</v>
      </c>
      <c r="D1044" s="96" t="s">
        <v>2516</v>
      </c>
      <c r="E1044" s="97">
        <v>135468</v>
      </c>
    </row>
    <row r="1045" spans="1:5" ht="14.4" x14ac:dyDescent="0.3">
      <c r="A1045" s="109" t="s">
        <v>934</v>
      </c>
      <c r="B1045" s="95">
        <v>303222</v>
      </c>
      <c r="D1045" s="96" t="s">
        <v>2517</v>
      </c>
      <c r="E1045" s="97">
        <v>315424</v>
      </c>
    </row>
    <row r="1046" spans="1:5" ht="14.4" x14ac:dyDescent="0.3">
      <c r="A1046" s="109" t="s">
        <v>935</v>
      </c>
      <c r="B1046" s="95">
        <v>101213</v>
      </c>
      <c r="D1046" s="96" t="s">
        <v>2518</v>
      </c>
      <c r="E1046" s="97">
        <v>86388</v>
      </c>
    </row>
    <row r="1047" spans="1:5" ht="14.4" x14ac:dyDescent="0.3">
      <c r="A1047" s="109" t="s">
        <v>936</v>
      </c>
      <c r="B1047" s="95">
        <v>31720</v>
      </c>
      <c r="D1047" s="96" t="s">
        <v>2519</v>
      </c>
      <c r="E1047" s="97">
        <v>26322.19</v>
      </c>
    </row>
    <row r="1048" spans="1:5" ht="14.4" x14ac:dyDescent="0.3">
      <c r="A1048" s="109" t="s">
        <v>937</v>
      </c>
      <c r="B1048" s="95">
        <v>271918.92</v>
      </c>
      <c r="D1048" s="96" t="s">
        <v>2520</v>
      </c>
      <c r="E1048" s="97">
        <v>76244.19</v>
      </c>
    </row>
    <row r="1049" spans="1:5" ht="14.4" x14ac:dyDescent="0.3">
      <c r="A1049" s="109" t="s">
        <v>938</v>
      </c>
      <c r="B1049" s="95">
        <v>1051991</v>
      </c>
      <c r="D1049" s="96" t="s">
        <v>2521</v>
      </c>
      <c r="E1049" s="97">
        <v>34334.620000000003</v>
      </c>
    </row>
    <row r="1050" spans="1:5" ht="14.4" x14ac:dyDescent="0.3">
      <c r="A1050" s="109" t="s">
        <v>939</v>
      </c>
      <c r="B1050" s="95">
        <v>71997</v>
      </c>
      <c r="D1050" s="96" t="s">
        <v>2522</v>
      </c>
      <c r="E1050" s="97">
        <v>314892.68</v>
      </c>
    </row>
    <row r="1051" spans="1:5" ht="14.4" x14ac:dyDescent="0.3">
      <c r="A1051" s="109" t="s">
        <v>940</v>
      </c>
      <c r="B1051" s="95">
        <v>54634.06</v>
      </c>
      <c r="D1051" s="96" t="s">
        <v>38545</v>
      </c>
      <c r="E1051" s="97">
        <v>33134.480000000003</v>
      </c>
    </row>
    <row r="1052" spans="1:5" ht="14.4" x14ac:dyDescent="0.3">
      <c r="A1052" s="109" t="s">
        <v>941</v>
      </c>
      <c r="B1052" s="95">
        <v>370211</v>
      </c>
      <c r="D1052" s="96" t="s">
        <v>2523</v>
      </c>
      <c r="E1052" s="97">
        <v>238911.8</v>
      </c>
    </row>
    <row r="1053" spans="1:5" ht="14.4" x14ac:dyDescent="0.3">
      <c r="A1053" s="109" t="s">
        <v>942</v>
      </c>
      <c r="B1053" s="95">
        <v>85930.99</v>
      </c>
      <c r="D1053" s="96" t="s">
        <v>2524</v>
      </c>
      <c r="E1053" s="97">
        <v>39592.980000000003</v>
      </c>
    </row>
    <row r="1054" spans="1:5" ht="14.4" x14ac:dyDescent="0.3">
      <c r="A1054" s="109" t="s">
        <v>943</v>
      </c>
      <c r="B1054" s="95">
        <v>27603.88</v>
      </c>
      <c r="D1054" s="96" t="s">
        <v>2525</v>
      </c>
      <c r="E1054" s="97">
        <v>138495.41</v>
      </c>
    </row>
    <row r="1055" spans="1:5" ht="14.4" x14ac:dyDescent="0.3">
      <c r="A1055" s="109" t="s">
        <v>944</v>
      </c>
      <c r="B1055" s="95">
        <v>119995.01</v>
      </c>
      <c r="D1055" s="96" t="s">
        <v>2526</v>
      </c>
      <c r="E1055" s="97">
        <v>98210.65</v>
      </c>
    </row>
    <row r="1056" spans="1:5" ht="14.4" x14ac:dyDescent="0.3">
      <c r="A1056" s="109" t="s">
        <v>945</v>
      </c>
      <c r="B1056" s="95">
        <v>193244</v>
      </c>
      <c r="D1056" s="96" t="s">
        <v>30670</v>
      </c>
      <c r="E1056" s="97">
        <v>307319.44</v>
      </c>
    </row>
    <row r="1057" spans="1:5" ht="14.4" x14ac:dyDescent="0.3">
      <c r="A1057" s="109" t="s">
        <v>946</v>
      </c>
      <c r="B1057" s="95">
        <v>829763.95</v>
      </c>
      <c r="D1057" s="96" t="s">
        <v>30671</v>
      </c>
      <c r="E1057" s="97">
        <v>21749.45</v>
      </c>
    </row>
    <row r="1058" spans="1:5" ht="14.4" x14ac:dyDescent="0.3">
      <c r="A1058" s="109" t="s">
        <v>947</v>
      </c>
      <c r="B1058" s="95">
        <v>117773.62</v>
      </c>
      <c r="D1058" s="96" t="s">
        <v>30672</v>
      </c>
      <c r="E1058" s="97">
        <v>76891.3</v>
      </c>
    </row>
    <row r="1059" spans="1:5" ht="14.4" x14ac:dyDescent="0.3">
      <c r="A1059" s="109" t="s">
        <v>948</v>
      </c>
      <c r="B1059" s="95">
        <v>1089662.23</v>
      </c>
      <c r="D1059" s="96" t="s">
        <v>30673</v>
      </c>
      <c r="E1059" s="97">
        <v>45108.959999999999</v>
      </c>
    </row>
    <row r="1060" spans="1:5" ht="14.4" x14ac:dyDescent="0.3">
      <c r="A1060" s="109" t="s">
        <v>949</v>
      </c>
      <c r="B1060" s="95">
        <v>233305</v>
      </c>
      <c r="D1060" s="96" t="s">
        <v>2527</v>
      </c>
      <c r="E1060" s="97">
        <v>441027.96</v>
      </c>
    </row>
    <row r="1061" spans="1:5" ht="14.4" x14ac:dyDescent="0.3">
      <c r="A1061" s="109" t="s">
        <v>950</v>
      </c>
      <c r="B1061" s="95">
        <v>705361.92000000004</v>
      </c>
      <c r="D1061" s="96" t="s">
        <v>2528</v>
      </c>
      <c r="E1061" s="97">
        <v>269317.42</v>
      </c>
    </row>
    <row r="1062" spans="1:5" ht="14.4" x14ac:dyDescent="0.3">
      <c r="A1062" s="109" t="s">
        <v>951</v>
      </c>
      <c r="B1062" s="95">
        <v>27129</v>
      </c>
      <c r="D1062" s="96" t="s">
        <v>23787</v>
      </c>
      <c r="E1062" s="97">
        <v>1044.2</v>
      </c>
    </row>
    <row r="1063" spans="1:5" ht="14.4" x14ac:dyDescent="0.3">
      <c r="A1063" s="109" t="s">
        <v>952</v>
      </c>
      <c r="B1063" s="95">
        <v>20202.93</v>
      </c>
      <c r="D1063" s="96" t="s">
        <v>2529</v>
      </c>
      <c r="E1063" s="97">
        <v>51761.81</v>
      </c>
    </row>
    <row r="1064" spans="1:5" ht="14.4" x14ac:dyDescent="0.3">
      <c r="A1064" s="109" t="s">
        <v>953</v>
      </c>
      <c r="B1064" s="95">
        <v>139262.18</v>
      </c>
      <c r="D1064" s="96" t="s">
        <v>2530</v>
      </c>
      <c r="E1064" s="97">
        <v>177989.81</v>
      </c>
    </row>
    <row r="1065" spans="1:5" ht="14.4" x14ac:dyDescent="0.3">
      <c r="A1065" s="109" t="s">
        <v>954</v>
      </c>
      <c r="B1065" s="95">
        <v>58224</v>
      </c>
      <c r="D1065" s="96" t="s">
        <v>2531</v>
      </c>
      <c r="E1065" s="97">
        <v>62210.879999999997</v>
      </c>
    </row>
    <row r="1066" spans="1:5" ht="14.4" x14ac:dyDescent="0.3">
      <c r="A1066" s="109" t="s">
        <v>955</v>
      </c>
      <c r="B1066" s="95">
        <v>1507668.42</v>
      </c>
      <c r="D1066" s="96" t="s">
        <v>38546</v>
      </c>
      <c r="E1066" s="97">
        <v>388689</v>
      </c>
    </row>
    <row r="1067" spans="1:5" ht="14.4" x14ac:dyDescent="0.3">
      <c r="A1067" s="109" t="s">
        <v>956</v>
      </c>
      <c r="B1067" s="95">
        <v>50711</v>
      </c>
      <c r="D1067" s="96" t="s">
        <v>30674</v>
      </c>
      <c r="E1067" s="97">
        <v>105025.2</v>
      </c>
    </row>
    <row r="1068" spans="1:5" ht="14.4" x14ac:dyDescent="0.3">
      <c r="A1068" s="109" t="s">
        <v>957</v>
      </c>
      <c r="B1068" s="95">
        <v>51754</v>
      </c>
      <c r="D1068" s="96" t="s">
        <v>30675</v>
      </c>
      <c r="E1068" s="97">
        <v>36220.559999999998</v>
      </c>
    </row>
    <row r="1069" spans="1:5" ht="14.4" x14ac:dyDescent="0.3">
      <c r="A1069" s="109" t="s">
        <v>958</v>
      </c>
      <c r="B1069" s="95">
        <v>16069</v>
      </c>
      <c r="D1069" s="96" t="s">
        <v>30676</v>
      </c>
      <c r="E1069" s="97">
        <v>123347.61</v>
      </c>
    </row>
    <row r="1070" spans="1:5" ht="14.4" x14ac:dyDescent="0.3">
      <c r="A1070" s="109" t="s">
        <v>959</v>
      </c>
      <c r="B1070" s="95">
        <v>410279</v>
      </c>
      <c r="D1070" s="96" t="s">
        <v>30677</v>
      </c>
      <c r="E1070" s="97">
        <v>54195.22</v>
      </c>
    </row>
    <row r="1071" spans="1:5" ht="14.4" x14ac:dyDescent="0.3">
      <c r="A1071" s="109" t="s">
        <v>960</v>
      </c>
      <c r="B1071" s="95">
        <v>124795</v>
      </c>
      <c r="D1071" s="96" t="s">
        <v>2532</v>
      </c>
      <c r="E1071" s="97">
        <v>417389</v>
      </c>
    </row>
    <row r="1072" spans="1:5" ht="14.4" x14ac:dyDescent="0.3">
      <c r="A1072" s="109" t="s">
        <v>961</v>
      </c>
      <c r="B1072" s="95">
        <v>244373</v>
      </c>
      <c r="D1072" s="96" t="s">
        <v>2533</v>
      </c>
      <c r="E1072" s="97">
        <v>30214.61</v>
      </c>
    </row>
    <row r="1073" spans="1:5" ht="14.4" x14ac:dyDescent="0.3">
      <c r="A1073" s="109" t="s">
        <v>962</v>
      </c>
      <c r="B1073" s="95">
        <v>54259</v>
      </c>
      <c r="D1073" s="96" t="s">
        <v>2534</v>
      </c>
      <c r="E1073" s="97">
        <v>104262.54</v>
      </c>
    </row>
    <row r="1074" spans="1:5" ht="14.4" x14ac:dyDescent="0.3">
      <c r="A1074" s="109" t="s">
        <v>963</v>
      </c>
      <c r="B1074" s="95">
        <v>123671.74</v>
      </c>
      <c r="D1074" s="96" t="s">
        <v>2535</v>
      </c>
      <c r="E1074" s="97">
        <v>58753.98</v>
      </c>
    </row>
    <row r="1075" spans="1:5" ht="14.4" x14ac:dyDescent="0.3">
      <c r="A1075" s="109" t="s">
        <v>964</v>
      </c>
      <c r="B1075" s="95">
        <v>7513</v>
      </c>
      <c r="D1075" s="96" t="s">
        <v>2536</v>
      </c>
      <c r="E1075" s="97">
        <v>76256.2</v>
      </c>
    </row>
    <row r="1076" spans="1:5" ht="14.4" x14ac:dyDescent="0.3">
      <c r="A1076" s="109" t="s">
        <v>965</v>
      </c>
      <c r="B1076" s="95">
        <v>496467</v>
      </c>
      <c r="D1076" s="96" t="s">
        <v>2537</v>
      </c>
      <c r="E1076" s="97">
        <v>19197.73</v>
      </c>
    </row>
    <row r="1077" spans="1:5" ht="14.4" x14ac:dyDescent="0.3">
      <c r="A1077" s="109" t="s">
        <v>966</v>
      </c>
      <c r="B1077" s="95">
        <v>106848</v>
      </c>
      <c r="D1077" s="96" t="s">
        <v>2538</v>
      </c>
      <c r="E1077" s="97">
        <v>142730.45000000001</v>
      </c>
    </row>
    <row r="1078" spans="1:5" ht="14.4" x14ac:dyDescent="0.3">
      <c r="A1078" s="109" t="s">
        <v>967</v>
      </c>
      <c r="B1078" s="95">
        <v>66780</v>
      </c>
      <c r="D1078" s="96" t="s">
        <v>2539</v>
      </c>
      <c r="E1078" s="97">
        <v>18001.72</v>
      </c>
    </row>
    <row r="1079" spans="1:5" ht="14.4" x14ac:dyDescent="0.3">
      <c r="A1079" s="109" t="s">
        <v>968</v>
      </c>
      <c r="B1079" s="95">
        <v>790715</v>
      </c>
      <c r="D1079" s="96" t="s">
        <v>2540</v>
      </c>
      <c r="E1079" s="97">
        <v>57062.21</v>
      </c>
    </row>
    <row r="1080" spans="1:5" ht="14.4" x14ac:dyDescent="0.3">
      <c r="A1080" s="109" t="s">
        <v>969</v>
      </c>
      <c r="B1080" s="95">
        <v>2110</v>
      </c>
      <c r="D1080" s="96" t="s">
        <v>38547</v>
      </c>
      <c r="E1080" s="97">
        <v>16264.5</v>
      </c>
    </row>
    <row r="1081" spans="1:5" ht="14.4" x14ac:dyDescent="0.3">
      <c r="A1081" s="109" t="s">
        <v>970</v>
      </c>
      <c r="B1081" s="95">
        <v>203470</v>
      </c>
      <c r="D1081" s="96" t="s">
        <v>38548</v>
      </c>
      <c r="E1081" s="97">
        <v>1552.5</v>
      </c>
    </row>
    <row r="1082" spans="1:5" ht="14.4" x14ac:dyDescent="0.3">
      <c r="A1082" s="109" t="s">
        <v>971</v>
      </c>
      <c r="B1082" s="95">
        <v>178636</v>
      </c>
      <c r="D1082" s="96" t="s">
        <v>38549</v>
      </c>
      <c r="E1082" s="97">
        <v>1363.1</v>
      </c>
    </row>
    <row r="1083" spans="1:5" ht="14.4" x14ac:dyDescent="0.3">
      <c r="A1083" s="109" t="s">
        <v>972</v>
      </c>
      <c r="B1083" s="95">
        <v>264198.09999999998</v>
      </c>
      <c r="D1083" s="96" t="s">
        <v>15265</v>
      </c>
      <c r="E1083" s="97">
        <v>51624.17</v>
      </c>
    </row>
    <row r="1084" spans="1:5" ht="14.4" x14ac:dyDescent="0.3">
      <c r="A1084" s="109" t="s">
        <v>973</v>
      </c>
      <c r="B1084" s="95">
        <v>85562</v>
      </c>
      <c r="D1084" s="96" t="s">
        <v>2541</v>
      </c>
      <c r="E1084" s="97">
        <v>129.83000000000001</v>
      </c>
    </row>
    <row r="1085" spans="1:5" ht="14.4" x14ac:dyDescent="0.3">
      <c r="A1085" s="109" t="s">
        <v>974</v>
      </c>
      <c r="B1085" s="95">
        <v>35477</v>
      </c>
      <c r="D1085" s="96" t="s">
        <v>2542</v>
      </c>
      <c r="E1085" s="97">
        <v>727909.12</v>
      </c>
    </row>
    <row r="1086" spans="1:5" ht="14.4" x14ac:dyDescent="0.3">
      <c r="A1086" s="109" t="s">
        <v>975</v>
      </c>
      <c r="B1086" s="95">
        <v>67615</v>
      </c>
      <c r="D1086" s="96" t="s">
        <v>22538</v>
      </c>
      <c r="E1086" s="97">
        <v>111500</v>
      </c>
    </row>
    <row r="1087" spans="1:5" ht="14.4" x14ac:dyDescent="0.3">
      <c r="A1087" s="109" t="s">
        <v>976</v>
      </c>
      <c r="B1087" s="95">
        <v>109241.60000000001</v>
      </c>
      <c r="D1087" s="96" t="s">
        <v>2543</v>
      </c>
      <c r="E1087" s="97">
        <v>8508</v>
      </c>
    </row>
    <row r="1088" spans="1:5" ht="14.4" x14ac:dyDescent="0.3">
      <c r="A1088" s="109" t="s">
        <v>977</v>
      </c>
      <c r="B1088" s="95">
        <v>3547471</v>
      </c>
      <c r="D1088" s="96" t="s">
        <v>2544</v>
      </c>
      <c r="E1088" s="97">
        <v>61274.03</v>
      </c>
    </row>
    <row r="1089" spans="1:5" ht="14.4" x14ac:dyDescent="0.3">
      <c r="A1089" s="109" t="s">
        <v>978</v>
      </c>
      <c r="B1089" s="95">
        <v>36938</v>
      </c>
      <c r="D1089" s="96" t="s">
        <v>2545</v>
      </c>
      <c r="E1089" s="97">
        <v>210020.14</v>
      </c>
    </row>
    <row r="1090" spans="1:5" ht="14.4" x14ac:dyDescent="0.3">
      <c r="A1090" s="109" t="s">
        <v>979</v>
      </c>
      <c r="B1090" s="95">
        <v>76797</v>
      </c>
      <c r="D1090" s="96" t="s">
        <v>2546</v>
      </c>
      <c r="E1090" s="97">
        <v>120595.78</v>
      </c>
    </row>
    <row r="1091" spans="1:5" ht="14.4" x14ac:dyDescent="0.3">
      <c r="A1091" s="109" t="s">
        <v>980</v>
      </c>
      <c r="B1091" s="95">
        <v>282562</v>
      </c>
      <c r="D1091" s="96" t="s">
        <v>2547</v>
      </c>
      <c r="E1091" s="97">
        <v>18050.02</v>
      </c>
    </row>
    <row r="1092" spans="1:5" ht="14.4" x14ac:dyDescent="0.3">
      <c r="A1092" s="109" t="s">
        <v>981</v>
      </c>
      <c r="B1092" s="95">
        <v>295710</v>
      </c>
      <c r="D1092" s="96" t="s">
        <v>2548</v>
      </c>
      <c r="E1092" s="97">
        <v>2932.5</v>
      </c>
    </row>
    <row r="1093" spans="1:5" ht="14.4" x14ac:dyDescent="0.3">
      <c r="A1093" s="109" t="s">
        <v>982</v>
      </c>
      <c r="B1093" s="95">
        <v>438145.59</v>
      </c>
      <c r="D1093" s="96" t="s">
        <v>38550</v>
      </c>
      <c r="E1093" s="97">
        <v>97.5</v>
      </c>
    </row>
    <row r="1094" spans="1:5" ht="14.4" x14ac:dyDescent="0.3">
      <c r="A1094" s="109" t="s">
        <v>26380</v>
      </c>
      <c r="B1094" s="95">
        <v>17201.349999999999</v>
      </c>
      <c r="D1094" s="96" t="s">
        <v>34695</v>
      </c>
      <c r="E1094" s="97">
        <v>7845.84</v>
      </c>
    </row>
    <row r="1095" spans="1:5" ht="14.4" x14ac:dyDescent="0.3">
      <c r="A1095" s="109" t="s">
        <v>983</v>
      </c>
      <c r="B1095" s="95">
        <v>403585.48</v>
      </c>
      <c r="D1095" s="96" t="s">
        <v>2549</v>
      </c>
      <c r="E1095" s="97">
        <v>2185.87</v>
      </c>
    </row>
    <row r="1096" spans="1:5" ht="14.4" x14ac:dyDescent="0.3">
      <c r="A1096" s="109" t="s">
        <v>984</v>
      </c>
      <c r="B1096" s="95">
        <v>165906</v>
      </c>
      <c r="D1096" s="96" t="s">
        <v>2550</v>
      </c>
      <c r="E1096" s="97">
        <v>6479.12</v>
      </c>
    </row>
    <row r="1097" spans="1:5" ht="14.4" x14ac:dyDescent="0.3">
      <c r="A1097" s="109" t="s">
        <v>985</v>
      </c>
      <c r="B1097" s="95">
        <v>219539</v>
      </c>
      <c r="D1097" s="96" t="s">
        <v>2551</v>
      </c>
      <c r="E1097" s="97">
        <v>4470.67</v>
      </c>
    </row>
    <row r="1098" spans="1:5" ht="14.4" x14ac:dyDescent="0.3">
      <c r="A1098" s="109" t="s">
        <v>986</v>
      </c>
      <c r="B1098" s="95">
        <v>37354.97</v>
      </c>
      <c r="D1098" s="96" t="s">
        <v>2552</v>
      </c>
      <c r="E1098" s="97">
        <v>23546.16</v>
      </c>
    </row>
    <row r="1099" spans="1:5" ht="14.4" x14ac:dyDescent="0.3">
      <c r="A1099" s="109" t="s">
        <v>987</v>
      </c>
      <c r="B1099" s="95">
        <v>128760</v>
      </c>
      <c r="D1099" s="96" t="s">
        <v>2553</v>
      </c>
      <c r="E1099" s="97">
        <v>134.44</v>
      </c>
    </row>
    <row r="1100" spans="1:5" ht="14.4" x14ac:dyDescent="0.3">
      <c r="A1100" s="109" t="s">
        <v>988</v>
      </c>
      <c r="B1100" s="95">
        <v>193662</v>
      </c>
      <c r="D1100" s="96" t="s">
        <v>23788</v>
      </c>
      <c r="E1100" s="97">
        <v>1451.5</v>
      </c>
    </row>
    <row r="1101" spans="1:5" ht="14.4" x14ac:dyDescent="0.3">
      <c r="A1101" s="109" t="s">
        <v>989</v>
      </c>
      <c r="B1101" s="95">
        <v>22446.7</v>
      </c>
      <c r="D1101" s="96" t="s">
        <v>30678</v>
      </c>
      <c r="E1101" s="97">
        <v>382</v>
      </c>
    </row>
    <row r="1102" spans="1:5" ht="14.4" x14ac:dyDescent="0.3">
      <c r="A1102" s="109" t="s">
        <v>990</v>
      </c>
      <c r="B1102" s="95">
        <v>111022</v>
      </c>
      <c r="D1102" s="96" t="s">
        <v>30679</v>
      </c>
      <c r="E1102" s="97">
        <v>1019.65</v>
      </c>
    </row>
    <row r="1103" spans="1:5" ht="14.4" x14ac:dyDescent="0.3">
      <c r="A1103" s="109" t="s">
        <v>991</v>
      </c>
      <c r="B1103" s="95">
        <v>496511.09</v>
      </c>
      <c r="D1103" s="96" t="s">
        <v>2554</v>
      </c>
      <c r="E1103" s="97">
        <v>28545.75</v>
      </c>
    </row>
    <row r="1104" spans="1:5" ht="14.4" x14ac:dyDescent="0.3">
      <c r="A1104" s="109" t="s">
        <v>992</v>
      </c>
      <c r="B1104" s="95">
        <v>40068</v>
      </c>
      <c r="D1104" s="96" t="s">
        <v>2555</v>
      </c>
      <c r="E1104" s="97">
        <v>12107.31</v>
      </c>
    </row>
    <row r="1105" spans="1:5" ht="14.4" x14ac:dyDescent="0.3">
      <c r="A1105" s="109" t="s">
        <v>993</v>
      </c>
      <c r="B1105" s="95">
        <v>341621</v>
      </c>
      <c r="D1105" s="96" t="s">
        <v>38551</v>
      </c>
      <c r="E1105" s="97">
        <v>1348.2</v>
      </c>
    </row>
    <row r="1106" spans="1:5" ht="14.4" x14ac:dyDescent="0.3">
      <c r="A1106" s="109" t="s">
        <v>994</v>
      </c>
      <c r="B1106" s="95">
        <v>50687.15</v>
      </c>
      <c r="D1106" s="96" t="s">
        <v>2556</v>
      </c>
      <c r="E1106" s="97">
        <v>8948.9699999999993</v>
      </c>
    </row>
    <row r="1107" spans="1:5" ht="14.4" x14ac:dyDescent="0.3">
      <c r="A1107" s="109" t="s">
        <v>995</v>
      </c>
      <c r="B1107" s="95">
        <v>122082</v>
      </c>
      <c r="D1107" s="96" t="s">
        <v>38552</v>
      </c>
      <c r="E1107" s="97">
        <v>8506.5</v>
      </c>
    </row>
    <row r="1108" spans="1:5" ht="14.4" x14ac:dyDescent="0.3">
      <c r="A1108" s="109" t="s">
        <v>996</v>
      </c>
      <c r="B1108" s="95">
        <v>464119.69</v>
      </c>
      <c r="D1108" s="96" t="s">
        <v>38553</v>
      </c>
      <c r="E1108" s="97">
        <v>2990</v>
      </c>
    </row>
    <row r="1109" spans="1:5" ht="14.4" x14ac:dyDescent="0.3">
      <c r="A1109" s="109" t="s">
        <v>997</v>
      </c>
      <c r="B1109" s="95">
        <v>255433</v>
      </c>
      <c r="D1109" s="96" t="s">
        <v>38554</v>
      </c>
      <c r="E1109" s="97">
        <v>228.8</v>
      </c>
    </row>
    <row r="1110" spans="1:5" ht="14.4" x14ac:dyDescent="0.3">
      <c r="A1110" s="109" t="s">
        <v>23653</v>
      </c>
      <c r="B1110" s="95">
        <v>181975</v>
      </c>
      <c r="D1110" s="96" t="s">
        <v>2557</v>
      </c>
      <c r="E1110" s="97">
        <v>9178.14</v>
      </c>
    </row>
    <row r="1111" spans="1:5" ht="14.4" x14ac:dyDescent="0.3">
      <c r="A1111" s="109" t="s">
        <v>998</v>
      </c>
      <c r="B1111" s="95">
        <v>152549.31</v>
      </c>
      <c r="D1111" s="96" t="s">
        <v>30680</v>
      </c>
      <c r="E1111" s="97">
        <v>962.87</v>
      </c>
    </row>
    <row r="1112" spans="1:5" ht="14.4" x14ac:dyDescent="0.3">
      <c r="A1112" s="109" t="s">
        <v>999</v>
      </c>
      <c r="B1112" s="95">
        <v>29550.16</v>
      </c>
      <c r="D1112" s="96" t="s">
        <v>2558</v>
      </c>
      <c r="E1112" s="97">
        <v>42951.01</v>
      </c>
    </row>
    <row r="1113" spans="1:5" ht="14.4" x14ac:dyDescent="0.3">
      <c r="A1113" s="109" t="s">
        <v>1000</v>
      </c>
      <c r="B1113" s="95">
        <v>105173.72</v>
      </c>
      <c r="D1113" s="96" t="s">
        <v>38555</v>
      </c>
      <c r="E1113" s="97">
        <v>1972.93</v>
      </c>
    </row>
    <row r="1114" spans="1:5" ht="14.4" x14ac:dyDescent="0.3">
      <c r="A1114" s="109" t="s">
        <v>1001</v>
      </c>
      <c r="B1114" s="95">
        <v>76610.77</v>
      </c>
      <c r="D1114" s="96" t="s">
        <v>2559</v>
      </c>
      <c r="E1114" s="97">
        <v>-852.26</v>
      </c>
    </row>
    <row r="1115" spans="1:5" ht="14.4" x14ac:dyDescent="0.3">
      <c r="A1115" s="109" t="s">
        <v>1002</v>
      </c>
      <c r="B1115" s="95">
        <v>100378</v>
      </c>
      <c r="D1115" s="96" t="s">
        <v>34696</v>
      </c>
      <c r="E1115" s="97">
        <v>25051.93</v>
      </c>
    </row>
    <row r="1116" spans="1:5" ht="14.4" x14ac:dyDescent="0.3">
      <c r="A1116" s="109" t="s">
        <v>1003</v>
      </c>
      <c r="B1116" s="95">
        <v>135640.43</v>
      </c>
      <c r="D1116" s="96" t="s">
        <v>34697</v>
      </c>
      <c r="E1116" s="97">
        <v>344.18</v>
      </c>
    </row>
    <row r="1117" spans="1:5" ht="14.4" x14ac:dyDescent="0.3">
      <c r="A1117" s="109" t="s">
        <v>1004</v>
      </c>
      <c r="B1117" s="95">
        <v>23373</v>
      </c>
      <c r="D1117" s="96" t="s">
        <v>28674</v>
      </c>
      <c r="E1117" s="97">
        <v>1942.79</v>
      </c>
    </row>
    <row r="1118" spans="1:5" ht="14.4" x14ac:dyDescent="0.3">
      <c r="A1118" s="109" t="s">
        <v>1005</v>
      </c>
      <c r="B1118" s="95">
        <v>34175.29</v>
      </c>
      <c r="D1118" s="96" t="s">
        <v>28675</v>
      </c>
      <c r="E1118" s="97">
        <v>6268.01</v>
      </c>
    </row>
    <row r="1119" spans="1:5" ht="14.4" x14ac:dyDescent="0.3">
      <c r="A1119" s="109" t="s">
        <v>1225</v>
      </c>
      <c r="B1119" s="95">
        <v>51778.14</v>
      </c>
      <c r="D1119" s="96" t="s">
        <v>38556</v>
      </c>
      <c r="E1119" s="97">
        <v>219.49</v>
      </c>
    </row>
    <row r="1120" spans="1:5" ht="14.4" x14ac:dyDescent="0.3">
      <c r="A1120" s="109" t="s">
        <v>1226</v>
      </c>
      <c r="B1120" s="95">
        <v>70745</v>
      </c>
      <c r="D1120" s="96" t="s">
        <v>30681</v>
      </c>
      <c r="E1120" s="97">
        <v>83266.98</v>
      </c>
    </row>
    <row r="1121" spans="1:5" ht="14.4" x14ac:dyDescent="0.3">
      <c r="A1121" s="109" t="s">
        <v>1227</v>
      </c>
      <c r="B1121" s="95">
        <v>12521</v>
      </c>
      <c r="D1121" s="96" t="s">
        <v>2560</v>
      </c>
      <c r="E1121" s="97">
        <v>206699.35</v>
      </c>
    </row>
    <row r="1122" spans="1:5" ht="14.4" x14ac:dyDescent="0.3">
      <c r="A1122" s="109" t="s">
        <v>1228</v>
      </c>
      <c r="B1122" s="95">
        <v>957038.98</v>
      </c>
      <c r="D1122" s="96" t="s">
        <v>2561</v>
      </c>
      <c r="E1122" s="97">
        <v>23348</v>
      </c>
    </row>
    <row r="1123" spans="1:5" ht="14.4" x14ac:dyDescent="0.3">
      <c r="A1123" s="109" t="s">
        <v>1229</v>
      </c>
      <c r="B1123" s="95">
        <v>159437</v>
      </c>
      <c r="D1123" s="96" t="s">
        <v>38557</v>
      </c>
      <c r="E1123" s="97">
        <v>46696</v>
      </c>
    </row>
    <row r="1124" spans="1:5" ht="14.4" x14ac:dyDescent="0.3">
      <c r="A1124" s="109" t="s">
        <v>1230</v>
      </c>
      <c r="B1124" s="95">
        <v>3334033.26</v>
      </c>
      <c r="D1124" s="96" t="s">
        <v>2562</v>
      </c>
      <c r="E1124" s="97">
        <v>174103.53</v>
      </c>
    </row>
    <row r="1125" spans="1:5" ht="14.4" x14ac:dyDescent="0.3">
      <c r="A1125" s="109" t="s">
        <v>1231</v>
      </c>
      <c r="B1125" s="95">
        <v>38682.339999999997</v>
      </c>
      <c r="D1125" s="96" t="s">
        <v>2563</v>
      </c>
      <c r="E1125" s="97">
        <v>131828</v>
      </c>
    </row>
    <row r="1126" spans="1:5" ht="14.4" x14ac:dyDescent="0.3">
      <c r="A1126" s="109" t="s">
        <v>1232</v>
      </c>
      <c r="B1126" s="95">
        <v>16537.03</v>
      </c>
      <c r="D1126" s="96" t="s">
        <v>2564</v>
      </c>
      <c r="E1126" s="97">
        <v>395986.39</v>
      </c>
    </row>
    <row r="1127" spans="1:5" ht="14.4" x14ac:dyDescent="0.3">
      <c r="A1127" s="109" t="s">
        <v>1233</v>
      </c>
      <c r="B1127" s="95">
        <v>25055.81</v>
      </c>
      <c r="D1127" s="96" t="s">
        <v>2565</v>
      </c>
      <c r="E1127" s="97">
        <v>357.59</v>
      </c>
    </row>
    <row r="1128" spans="1:5" ht="14.4" x14ac:dyDescent="0.3">
      <c r="A1128" s="109" t="s">
        <v>1234</v>
      </c>
      <c r="B1128" s="95">
        <v>353933</v>
      </c>
      <c r="D1128" s="96" t="s">
        <v>2566</v>
      </c>
      <c r="E1128" s="97">
        <v>77514.59</v>
      </c>
    </row>
    <row r="1129" spans="1:5" ht="14.4" x14ac:dyDescent="0.3">
      <c r="A1129" s="109" t="s">
        <v>1235</v>
      </c>
      <c r="B1129" s="95">
        <v>166325.04</v>
      </c>
      <c r="D1129" s="96" t="s">
        <v>2567</v>
      </c>
      <c r="E1129" s="97">
        <v>267052.46999999997</v>
      </c>
    </row>
    <row r="1130" spans="1:5" ht="14.4" x14ac:dyDescent="0.3">
      <c r="A1130" s="109" t="s">
        <v>1236</v>
      </c>
      <c r="B1130" s="95">
        <v>267954</v>
      </c>
      <c r="D1130" s="96" t="s">
        <v>2568</v>
      </c>
      <c r="E1130" s="97">
        <v>175071.27</v>
      </c>
    </row>
    <row r="1131" spans="1:5" ht="14.4" x14ac:dyDescent="0.3">
      <c r="A1131" s="109" t="s">
        <v>1237</v>
      </c>
      <c r="B1131" s="95">
        <v>83892</v>
      </c>
      <c r="D1131" s="96" t="s">
        <v>38558</v>
      </c>
      <c r="E1131" s="97">
        <v>11575.83</v>
      </c>
    </row>
    <row r="1132" spans="1:5" ht="14.4" x14ac:dyDescent="0.3">
      <c r="A1132" s="109" t="s">
        <v>1238</v>
      </c>
      <c r="B1132" s="95">
        <v>37564</v>
      </c>
      <c r="D1132" s="96" t="s">
        <v>38559</v>
      </c>
      <c r="E1132" s="97">
        <v>18286.310000000001</v>
      </c>
    </row>
    <row r="1133" spans="1:5" ht="14.4" x14ac:dyDescent="0.3">
      <c r="A1133" s="109" t="s">
        <v>21463</v>
      </c>
      <c r="B1133" s="95">
        <v>7750376.3300000001</v>
      </c>
      <c r="D1133" s="96" t="s">
        <v>2569</v>
      </c>
      <c r="E1133" s="97">
        <v>10000</v>
      </c>
    </row>
    <row r="1134" spans="1:5" ht="14.4" x14ac:dyDescent="0.3">
      <c r="A1134" s="109" t="s">
        <v>21464</v>
      </c>
      <c r="B1134" s="95">
        <v>1913847.67</v>
      </c>
      <c r="D1134" s="96" t="s">
        <v>2570</v>
      </c>
      <c r="E1134" s="97">
        <v>42337.93</v>
      </c>
    </row>
    <row r="1135" spans="1:5" ht="14.4" x14ac:dyDescent="0.3">
      <c r="A1135" s="109" t="s">
        <v>21465</v>
      </c>
      <c r="B1135" s="95">
        <v>840736.84</v>
      </c>
      <c r="D1135" s="96" t="s">
        <v>22539</v>
      </c>
      <c r="E1135" s="97">
        <v>60041.74</v>
      </c>
    </row>
    <row r="1136" spans="1:5" ht="14.4" x14ac:dyDescent="0.3">
      <c r="A1136" s="109" t="s">
        <v>21466</v>
      </c>
      <c r="B1136" s="95">
        <v>1158828.46</v>
      </c>
      <c r="D1136" s="96" t="s">
        <v>2571</v>
      </c>
      <c r="E1136" s="97">
        <v>10902.33</v>
      </c>
    </row>
    <row r="1137" spans="1:5" ht="14.4" x14ac:dyDescent="0.3">
      <c r="A1137" s="109" t="s">
        <v>21467</v>
      </c>
      <c r="B1137" s="95">
        <v>1239807.07</v>
      </c>
      <c r="D1137" s="96" t="s">
        <v>2572</v>
      </c>
      <c r="E1137" s="97">
        <v>581386.75</v>
      </c>
    </row>
    <row r="1138" spans="1:5" ht="14.4" x14ac:dyDescent="0.3">
      <c r="A1138" s="109" t="s">
        <v>21468</v>
      </c>
      <c r="B1138" s="95">
        <v>939849.88</v>
      </c>
      <c r="D1138" s="96" t="s">
        <v>2573</v>
      </c>
      <c r="E1138" s="97">
        <v>33856.17</v>
      </c>
    </row>
    <row r="1139" spans="1:5" ht="14.4" x14ac:dyDescent="0.3">
      <c r="A1139" s="109" t="s">
        <v>21469</v>
      </c>
      <c r="B1139" s="95">
        <v>2443923</v>
      </c>
      <c r="D1139" s="96" t="s">
        <v>2574</v>
      </c>
      <c r="E1139" s="97">
        <v>37608.300000000003</v>
      </c>
    </row>
    <row r="1140" spans="1:5" ht="14.4" x14ac:dyDescent="0.3">
      <c r="A1140" s="109" t="s">
        <v>21470</v>
      </c>
      <c r="B1140" s="95">
        <v>896089.59999999998</v>
      </c>
      <c r="D1140" s="96" t="s">
        <v>2575</v>
      </c>
      <c r="E1140" s="97">
        <v>137930.78</v>
      </c>
    </row>
    <row r="1141" spans="1:5" ht="14.4" x14ac:dyDescent="0.3">
      <c r="A1141" s="109" t="s">
        <v>21471</v>
      </c>
      <c r="B1141" s="95">
        <v>1677656.7</v>
      </c>
      <c r="D1141" s="96" t="s">
        <v>38560</v>
      </c>
      <c r="E1141" s="97">
        <v>602.24</v>
      </c>
    </row>
    <row r="1142" spans="1:5" ht="14.4" x14ac:dyDescent="0.3">
      <c r="A1142" s="109" t="s">
        <v>21472</v>
      </c>
      <c r="B1142" s="95">
        <v>5131883.71</v>
      </c>
      <c r="D1142" s="96" t="s">
        <v>38561</v>
      </c>
      <c r="E1142" s="97">
        <v>46.08</v>
      </c>
    </row>
    <row r="1143" spans="1:5" ht="14.4" x14ac:dyDescent="0.3">
      <c r="A1143" s="109" t="s">
        <v>21473</v>
      </c>
      <c r="B1143" s="95">
        <v>7840078.5999999996</v>
      </c>
      <c r="D1143" s="96" t="s">
        <v>38562</v>
      </c>
      <c r="E1143" s="97">
        <v>150.68</v>
      </c>
    </row>
    <row r="1144" spans="1:5" ht="14.4" x14ac:dyDescent="0.3">
      <c r="A1144" s="109" t="s">
        <v>21474</v>
      </c>
      <c r="B1144" s="95">
        <v>1806014.31</v>
      </c>
      <c r="D1144" s="96" t="s">
        <v>38563</v>
      </c>
      <c r="E1144" s="97">
        <v>8309.8799999999992</v>
      </c>
    </row>
    <row r="1145" spans="1:5" ht="14.4" x14ac:dyDescent="0.3">
      <c r="A1145" s="109" t="s">
        <v>21475</v>
      </c>
      <c r="B1145" s="95">
        <v>4411281.1900000004</v>
      </c>
      <c r="D1145" s="96" t="s">
        <v>38564</v>
      </c>
      <c r="E1145" s="97">
        <v>40891.120000000003</v>
      </c>
    </row>
    <row r="1146" spans="1:5" ht="14.4" x14ac:dyDescent="0.3">
      <c r="A1146" s="109" t="s">
        <v>21476</v>
      </c>
      <c r="B1146" s="95">
        <v>11608757.59</v>
      </c>
      <c r="D1146" s="96" t="s">
        <v>2576</v>
      </c>
      <c r="E1146" s="97">
        <v>182773.5</v>
      </c>
    </row>
    <row r="1147" spans="1:5" ht="14.4" x14ac:dyDescent="0.3">
      <c r="A1147" s="109" t="s">
        <v>21477</v>
      </c>
      <c r="B1147" s="95">
        <v>1677322.04</v>
      </c>
      <c r="D1147" s="96" t="s">
        <v>2577</v>
      </c>
      <c r="E1147" s="97">
        <v>738122.87</v>
      </c>
    </row>
    <row r="1148" spans="1:5" ht="14.4" x14ac:dyDescent="0.3">
      <c r="A1148" s="109" t="s">
        <v>21478</v>
      </c>
      <c r="B1148" s="95">
        <v>3999672.11</v>
      </c>
      <c r="D1148" s="96" t="s">
        <v>2578</v>
      </c>
      <c r="E1148" s="97">
        <v>192001.84</v>
      </c>
    </row>
    <row r="1149" spans="1:5" ht="14.4" x14ac:dyDescent="0.3">
      <c r="A1149" s="109" t="s">
        <v>21479</v>
      </c>
      <c r="B1149" s="95">
        <v>972943.41</v>
      </c>
      <c r="D1149" s="96" t="s">
        <v>34698</v>
      </c>
      <c r="E1149" s="97">
        <v>1632.1</v>
      </c>
    </row>
    <row r="1150" spans="1:5" ht="14.4" x14ac:dyDescent="0.3">
      <c r="A1150" s="109" t="s">
        <v>21480</v>
      </c>
      <c r="B1150" s="95">
        <v>3113592.13</v>
      </c>
      <c r="D1150" s="96" t="s">
        <v>2579</v>
      </c>
      <c r="E1150" s="97">
        <v>198586.32</v>
      </c>
    </row>
    <row r="1151" spans="1:5" ht="14.4" x14ac:dyDescent="0.3">
      <c r="A1151" s="109" t="s">
        <v>21481</v>
      </c>
      <c r="B1151" s="95">
        <v>934735.7</v>
      </c>
      <c r="D1151" s="96" t="s">
        <v>27812</v>
      </c>
      <c r="E1151" s="97">
        <v>20406.96</v>
      </c>
    </row>
    <row r="1152" spans="1:5" ht="14.4" x14ac:dyDescent="0.3">
      <c r="A1152" s="109" t="s">
        <v>21482</v>
      </c>
      <c r="B1152" s="95">
        <v>5752866.1799999997</v>
      </c>
      <c r="D1152" s="96" t="s">
        <v>2580</v>
      </c>
      <c r="E1152" s="97">
        <v>10273</v>
      </c>
    </row>
    <row r="1153" spans="1:5" ht="14.4" x14ac:dyDescent="0.3">
      <c r="A1153" s="109" t="s">
        <v>21483</v>
      </c>
      <c r="B1153" s="95">
        <v>1525845.89</v>
      </c>
      <c r="D1153" s="96" t="s">
        <v>2581</v>
      </c>
      <c r="E1153" s="97">
        <v>2079</v>
      </c>
    </row>
    <row r="1154" spans="1:5" ht="14.4" x14ac:dyDescent="0.3">
      <c r="A1154" s="109" t="s">
        <v>21484</v>
      </c>
      <c r="B1154" s="95">
        <v>1318491.6299999999</v>
      </c>
      <c r="D1154" s="96" t="s">
        <v>38565</v>
      </c>
      <c r="E1154" s="97">
        <v>448.71</v>
      </c>
    </row>
    <row r="1155" spans="1:5" ht="14.4" x14ac:dyDescent="0.3">
      <c r="A1155" s="109" t="s">
        <v>21485</v>
      </c>
      <c r="B1155" s="95">
        <v>3601217.96</v>
      </c>
      <c r="D1155" s="96" t="s">
        <v>2582</v>
      </c>
      <c r="E1155" s="97">
        <v>99991.99</v>
      </c>
    </row>
    <row r="1156" spans="1:5" ht="14.4" x14ac:dyDescent="0.3">
      <c r="A1156" s="109" t="s">
        <v>21486</v>
      </c>
      <c r="B1156" s="95">
        <v>1410465.66</v>
      </c>
      <c r="D1156" s="96" t="s">
        <v>2583</v>
      </c>
      <c r="E1156" s="97">
        <v>344354.82</v>
      </c>
    </row>
    <row r="1157" spans="1:5" ht="14.4" x14ac:dyDescent="0.3">
      <c r="A1157" s="109" t="s">
        <v>21487</v>
      </c>
      <c r="B1157" s="95">
        <v>760164.65</v>
      </c>
      <c r="D1157" s="96" t="s">
        <v>2584</v>
      </c>
      <c r="E1157" s="97">
        <v>172263.23</v>
      </c>
    </row>
    <row r="1158" spans="1:5" ht="14.4" x14ac:dyDescent="0.3">
      <c r="A1158" s="109" t="s">
        <v>21488</v>
      </c>
      <c r="B1158" s="95">
        <v>843305.7</v>
      </c>
      <c r="D1158" s="96" t="s">
        <v>2585</v>
      </c>
      <c r="E1158" s="97">
        <v>14709.88</v>
      </c>
    </row>
    <row r="1159" spans="1:5" ht="14.4" x14ac:dyDescent="0.3">
      <c r="A1159" s="109" t="s">
        <v>21489</v>
      </c>
      <c r="B1159" s="95">
        <v>5413783.6399999997</v>
      </c>
      <c r="D1159" s="96" t="s">
        <v>2586</v>
      </c>
      <c r="E1159" s="97">
        <v>2156.7600000000002</v>
      </c>
    </row>
    <row r="1160" spans="1:5" ht="14.4" x14ac:dyDescent="0.3">
      <c r="A1160" s="109" t="s">
        <v>21490</v>
      </c>
      <c r="B1160" s="95">
        <v>2269412.2999999998</v>
      </c>
      <c r="D1160" s="96" t="s">
        <v>15266</v>
      </c>
      <c r="E1160" s="97">
        <v>57983.75</v>
      </c>
    </row>
    <row r="1161" spans="1:5" ht="14.4" x14ac:dyDescent="0.3">
      <c r="A1161" s="109" t="s">
        <v>21491</v>
      </c>
      <c r="B1161" s="95">
        <v>1123196.32</v>
      </c>
      <c r="D1161" s="96" t="s">
        <v>30682</v>
      </c>
      <c r="E1161" s="97">
        <v>47171.25</v>
      </c>
    </row>
    <row r="1162" spans="1:5" ht="14.4" x14ac:dyDescent="0.3">
      <c r="A1162" s="109" t="s">
        <v>21492</v>
      </c>
      <c r="B1162" s="95">
        <v>4327198.09</v>
      </c>
      <c r="D1162" s="96" t="s">
        <v>34699</v>
      </c>
      <c r="E1162" s="97">
        <v>428</v>
      </c>
    </row>
    <row r="1163" spans="1:5" ht="14.4" x14ac:dyDescent="0.3">
      <c r="A1163" s="109" t="s">
        <v>21493</v>
      </c>
      <c r="B1163" s="95">
        <v>15600872.970000001</v>
      </c>
      <c r="D1163" s="96" t="s">
        <v>2587</v>
      </c>
      <c r="E1163" s="97">
        <v>1747.58</v>
      </c>
    </row>
    <row r="1164" spans="1:5" ht="14.4" x14ac:dyDescent="0.3">
      <c r="A1164" s="109" t="s">
        <v>21494</v>
      </c>
      <c r="B1164" s="95">
        <v>1671629.58</v>
      </c>
      <c r="D1164" s="96" t="s">
        <v>38566</v>
      </c>
      <c r="E1164" s="97">
        <v>196</v>
      </c>
    </row>
    <row r="1165" spans="1:5" ht="14.4" x14ac:dyDescent="0.3">
      <c r="A1165" s="109" t="s">
        <v>21495</v>
      </c>
      <c r="B1165" s="95">
        <v>2072994.69</v>
      </c>
      <c r="D1165" s="96" t="s">
        <v>2588</v>
      </c>
      <c r="E1165" s="97">
        <v>38358.879999999997</v>
      </c>
    </row>
    <row r="1166" spans="1:5" ht="14.4" x14ac:dyDescent="0.3">
      <c r="A1166" s="109" t="s">
        <v>21496</v>
      </c>
      <c r="B1166" s="95">
        <v>6655876.7699999996</v>
      </c>
      <c r="D1166" s="96" t="s">
        <v>2589</v>
      </c>
      <c r="E1166" s="97">
        <v>861.95</v>
      </c>
    </row>
    <row r="1167" spans="1:5" ht="14.4" x14ac:dyDescent="0.3">
      <c r="A1167" s="109" t="s">
        <v>21497</v>
      </c>
      <c r="B1167" s="95">
        <v>1033383.84</v>
      </c>
      <c r="D1167" s="96" t="s">
        <v>27813</v>
      </c>
      <c r="E1167" s="97">
        <v>2695.29</v>
      </c>
    </row>
    <row r="1168" spans="1:5" ht="14.4" x14ac:dyDescent="0.3">
      <c r="A1168" s="109" t="s">
        <v>21498</v>
      </c>
      <c r="B1168" s="95">
        <v>880763.64</v>
      </c>
      <c r="D1168" s="96" t="s">
        <v>27814</v>
      </c>
      <c r="E1168" s="97">
        <v>751.32</v>
      </c>
    </row>
    <row r="1169" spans="1:5" ht="14.4" x14ac:dyDescent="0.3">
      <c r="A1169" s="109" t="s">
        <v>21499</v>
      </c>
      <c r="B1169" s="95">
        <v>2513779.84</v>
      </c>
      <c r="D1169" s="96" t="s">
        <v>2590</v>
      </c>
      <c r="E1169" s="97">
        <v>105900</v>
      </c>
    </row>
    <row r="1170" spans="1:5" ht="14.4" x14ac:dyDescent="0.3">
      <c r="A1170" s="109" t="s">
        <v>21500</v>
      </c>
      <c r="B1170" s="95">
        <v>3625919.78</v>
      </c>
      <c r="D1170" s="96" t="s">
        <v>38567</v>
      </c>
      <c r="E1170" s="97">
        <v>2873.05</v>
      </c>
    </row>
    <row r="1171" spans="1:5" ht="14.4" x14ac:dyDescent="0.3">
      <c r="A1171" s="109" t="s">
        <v>21501</v>
      </c>
      <c r="B1171" s="95">
        <v>9453816.7599999998</v>
      </c>
      <c r="D1171" s="96" t="s">
        <v>2591</v>
      </c>
      <c r="E1171" s="97">
        <v>7740.53</v>
      </c>
    </row>
    <row r="1172" spans="1:5" ht="14.4" x14ac:dyDescent="0.3">
      <c r="A1172" s="109" t="s">
        <v>21502</v>
      </c>
      <c r="B1172" s="95">
        <v>1959058.93</v>
      </c>
      <c r="D1172" s="96" t="s">
        <v>2592</v>
      </c>
      <c r="E1172" s="97">
        <v>26496.16</v>
      </c>
    </row>
    <row r="1173" spans="1:5" ht="14.4" x14ac:dyDescent="0.3">
      <c r="A1173" s="109" t="s">
        <v>21503</v>
      </c>
      <c r="B1173" s="95">
        <v>17794457.690000001</v>
      </c>
      <c r="D1173" s="96" t="s">
        <v>2593</v>
      </c>
      <c r="E1173" s="97">
        <v>15114</v>
      </c>
    </row>
    <row r="1174" spans="1:5" ht="14.4" x14ac:dyDescent="0.3">
      <c r="A1174" s="109" t="s">
        <v>21504</v>
      </c>
      <c r="B1174" s="95">
        <v>3094865.01</v>
      </c>
      <c r="D1174" s="96" t="s">
        <v>38568</v>
      </c>
      <c r="E1174" s="97">
        <v>1070.26</v>
      </c>
    </row>
    <row r="1175" spans="1:5" ht="14.4" x14ac:dyDescent="0.3">
      <c r="A1175" s="109" t="s">
        <v>21505</v>
      </c>
      <c r="B1175" s="95">
        <v>9259361</v>
      </c>
      <c r="D1175" s="96" t="s">
        <v>34700</v>
      </c>
      <c r="E1175" s="97">
        <v>36666</v>
      </c>
    </row>
    <row r="1176" spans="1:5" ht="14.4" x14ac:dyDescent="0.3">
      <c r="A1176" s="109" t="s">
        <v>21506</v>
      </c>
      <c r="B1176" s="95">
        <v>689523.14</v>
      </c>
      <c r="D1176" s="96" t="s">
        <v>34701</v>
      </c>
      <c r="E1176" s="97">
        <v>-3.66</v>
      </c>
    </row>
    <row r="1177" spans="1:5" ht="14.4" x14ac:dyDescent="0.3">
      <c r="A1177" s="109" t="s">
        <v>21507</v>
      </c>
      <c r="B1177" s="95">
        <v>717204.14</v>
      </c>
      <c r="D1177" s="96" t="s">
        <v>38569</v>
      </c>
      <c r="E1177" s="97">
        <v>529</v>
      </c>
    </row>
    <row r="1178" spans="1:5" ht="14.4" x14ac:dyDescent="0.3">
      <c r="A1178" s="109" t="s">
        <v>21508</v>
      </c>
      <c r="B1178" s="95">
        <v>2297856.88</v>
      </c>
      <c r="D1178" s="96" t="s">
        <v>38570</v>
      </c>
      <c r="E1178" s="97">
        <v>6572.75</v>
      </c>
    </row>
    <row r="1179" spans="1:5" ht="14.4" x14ac:dyDescent="0.3">
      <c r="A1179" s="109" t="s">
        <v>21509</v>
      </c>
      <c r="B1179" s="95">
        <v>1268870.22</v>
      </c>
      <c r="D1179" s="96" t="s">
        <v>38571</v>
      </c>
      <c r="E1179" s="97">
        <v>12175.54</v>
      </c>
    </row>
    <row r="1180" spans="1:5" ht="14.4" x14ac:dyDescent="0.3">
      <c r="A1180" s="109" t="s">
        <v>21510</v>
      </c>
      <c r="B1180" s="95">
        <v>19933410.940000001</v>
      </c>
      <c r="D1180" s="96" t="s">
        <v>34702</v>
      </c>
      <c r="E1180" s="97">
        <v>27251.279999999999</v>
      </c>
    </row>
    <row r="1181" spans="1:5" ht="14.4" x14ac:dyDescent="0.3">
      <c r="A1181" s="109" t="s">
        <v>21511</v>
      </c>
      <c r="B1181" s="95">
        <v>309074.99</v>
      </c>
      <c r="D1181" s="96" t="s">
        <v>34703</v>
      </c>
      <c r="E1181" s="97">
        <v>2038.75</v>
      </c>
    </row>
    <row r="1182" spans="1:5" ht="14.4" x14ac:dyDescent="0.3">
      <c r="A1182" s="109" t="s">
        <v>21512</v>
      </c>
      <c r="B1182" s="95">
        <v>1341892.0900000001</v>
      </c>
      <c r="D1182" s="96" t="s">
        <v>24854</v>
      </c>
      <c r="E1182" s="97">
        <v>71650</v>
      </c>
    </row>
    <row r="1183" spans="1:5" ht="14.4" x14ac:dyDescent="0.3">
      <c r="A1183" s="109" t="s">
        <v>21513</v>
      </c>
      <c r="B1183" s="95">
        <v>462998.72</v>
      </c>
      <c r="D1183" s="96" t="s">
        <v>24855</v>
      </c>
      <c r="E1183" s="97">
        <v>5302.73</v>
      </c>
    </row>
    <row r="1184" spans="1:5" ht="14.4" x14ac:dyDescent="0.3">
      <c r="A1184" s="109" t="s">
        <v>21514</v>
      </c>
      <c r="B1184" s="95">
        <v>6249745.96</v>
      </c>
      <c r="D1184" s="96" t="s">
        <v>2594</v>
      </c>
      <c r="E1184" s="97">
        <v>92968.19</v>
      </c>
    </row>
    <row r="1185" spans="1:5" ht="14.4" x14ac:dyDescent="0.3">
      <c r="A1185" s="109" t="s">
        <v>21515</v>
      </c>
      <c r="B1185" s="95">
        <v>2566527.15</v>
      </c>
      <c r="D1185" s="96" t="s">
        <v>2595</v>
      </c>
      <c r="E1185" s="97">
        <v>6845.8</v>
      </c>
    </row>
    <row r="1186" spans="1:5" ht="14.4" x14ac:dyDescent="0.3">
      <c r="A1186" s="109" t="s">
        <v>21516</v>
      </c>
      <c r="B1186" s="95">
        <v>4655694.47</v>
      </c>
      <c r="D1186" s="96" t="s">
        <v>26553</v>
      </c>
      <c r="E1186" s="97">
        <v>23006.799999999999</v>
      </c>
    </row>
    <row r="1187" spans="1:5" ht="14.4" x14ac:dyDescent="0.3">
      <c r="A1187" s="109" t="s">
        <v>21517</v>
      </c>
      <c r="B1187" s="95">
        <v>1193027.3899999999</v>
      </c>
      <c r="D1187" s="96" t="s">
        <v>2596</v>
      </c>
      <c r="E1187" s="97">
        <v>7557</v>
      </c>
    </row>
    <row r="1188" spans="1:5" ht="14.4" x14ac:dyDescent="0.3">
      <c r="A1188" s="109" t="s">
        <v>21518</v>
      </c>
      <c r="B1188" s="95">
        <v>2838783.27</v>
      </c>
      <c r="D1188" s="96" t="s">
        <v>34704</v>
      </c>
      <c r="E1188" s="97">
        <v>10.210000000000001</v>
      </c>
    </row>
    <row r="1189" spans="1:5" ht="14.4" x14ac:dyDescent="0.3">
      <c r="A1189" s="109" t="s">
        <v>21519</v>
      </c>
      <c r="B1189" s="95">
        <v>440145.05</v>
      </c>
      <c r="D1189" s="96" t="s">
        <v>26554</v>
      </c>
      <c r="E1189" s="97">
        <v>59370</v>
      </c>
    </row>
    <row r="1190" spans="1:5" ht="14.4" x14ac:dyDescent="0.3">
      <c r="A1190" s="109" t="s">
        <v>21520</v>
      </c>
      <c r="B1190" s="95">
        <v>7187389.0999999996</v>
      </c>
      <c r="D1190" s="96" t="s">
        <v>26555</v>
      </c>
      <c r="E1190" s="97">
        <v>45921.49</v>
      </c>
    </row>
    <row r="1191" spans="1:5" ht="14.4" x14ac:dyDescent="0.3">
      <c r="A1191" s="109" t="s">
        <v>21521</v>
      </c>
      <c r="B1191" s="95">
        <v>2369710.4</v>
      </c>
      <c r="D1191" s="96" t="s">
        <v>26556</v>
      </c>
      <c r="E1191" s="97">
        <v>7610.45</v>
      </c>
    </row>
    <row r="1192" spans="1:5" ht="14.4" x14ac:dyDescent="0.3">
      <c r="A1192" s="109" t="s">
        <v>21522</v>
      </c>
      <c r="B1192" s="95">
        <v>1484331.59</v>
      </c>
      <c r="D1192" s="96" t="s">
        <v>26557</v>
      </c>
      <c r="E1192" s="97">
        <v>16736.240000000002</v>
      </c>
    </row>
    <row r="1193" spans="1:5" ht="14.4" x14ac:dyDescent="0.3">
      <c r="A1193" s="109" t="s">
        <v>21523</v>
      </c>
      <c r="B1193" s="95">
        <v>13151034.98</v>
      </c>
      <c r="D1193" s="96" t="s">
        <v>26558</v>
      </c>
      <c r="E1193" s="97">
        <v>12151.42</v>
      </c>
    </row>
    <row r="1194" spans="1:5" ht="14.4" x14ac:dyDescent="0.3">
      <c r="A1194" s="109" t="s">
        <v>21524</v>
      </c>
      <c r="B1194" s="95">
        <v>697097.51</v>
      </c>
      <c r="D1194" s="96" t="s">
        <v>26559</v>
      </c>
      <c r="E1194" s="97">
        <v>58000</v>
      </c>
    </row>
    <row r="1195" spans="1:5" ht="14.4" x14ac:dyDescent="0.3">
      <c r="A1195" s="109" t="s">
        <v>21525</v>
      </c>
      <c r="B1195" s="95">
        <v>3601416.48</v>
      </c>
      <c r="D1195" s="96" t="s">
        <v>26560</v>
      </c>
      <c r="E1195" s="97">
        <v>210.4</v>
      </c>
    </row>
    <row r="1196" spans="1:5" ht="14.4" x14ac:dyDescent="0.3">
      <c r="A1196" s="109" t="s">
        <v>21526</v>
      </c>
      <c r="B1196" s="95">
        <v>2970733.23</v>
      </c>
      <c r="D1196" s="96" t="s">
        <v>2597</v>
      </c>
      <c r="E1196" s="97">
        <v>31657.77</v>
      </c>
    </row>
    <row r="1197" spans="1:5" ht="14.4" x14ac:dyDescent="0.3">
      <c r="A1197" s="109" t="s">
        <v>21527</v>
      </c>
      <c r="B1197" s="95">
        <v>4273906.3499999996</v>
      </c>
      <c r="D1197" s="96" t="s">
        <v>2598</v>
      </c>
      <c r="E1197" s="97">
        <v>698081.6</v>
      </c>
    </row>
    <row r="1198" spans="1:5" ht="14.4" x14ac:dyDescent="0.3">
      <c r="A1198" s="109" t="s">
        <v>21528</v>
      </c>
      <c r="B1198" s="95">
        <v>1714338.94</v>
      </c>
      <c r="D1198" s="96" t="s">
        <v>2599</v>
      </c>
      <c r="E1198" s="97">
        <v>273925.90999999997</v>
      </c>
    </row>
    <row r="1199" spans="1:5" ht="14.4" x14ac:dyDescent="0.3">
      <c r="A1199" s="109" t="s">
        <v>21529</v>
      </c>
      <c r="B1199" s="95">
        <v>1112184.68</v>
      </c>
      <c r="D1199" s="96" t="s">
        <v>2600</v>
      </c>
      <c r="E1199" s="97">
        <v>434.78</v>
      </c>
    </row>
    <row r="1200" spans="1:5" ht="14.4" x14ac:dyDescent="0.3">
      <c r="A1200" s="109" t="s">
        <v>21530</v>
      </c>
      <c r="B1200" s="95">
        <v>1122813.51</v>
      </c>
      <c r="D1200" s="96" t="s">
        <v>2601</v>
      </c>
      <c r="E1200" s="97">
        <v>74249.37</v>
      </c>
    </row>
    <row r="1201" spans="1:5" ht="14.4" x14ac:dyDescent="0.3">
      <c r="A1201" s="109" t="s">
        <v>21531</v>
      </c>
      <c r="B1201" s="95">
        <v>2205182.13</v>
      </c>
      <c r="D1201" s="96" t="s">
        <v>2602</v>
      </c>
      <c r="E1201" s="97">
        <v>180199.59</v>
      </c>
    </row>
    <row r="1202" spans="1:5" ht="14.4" x14ac:dyDescent="0.3">
      <c r="A1202" s="109" t="s">
        <v>21532</v>
      </c>
      <c r="B1202" s="95">
        <v>44203246.43</v>
      </c>
      <c r="D1202" s="96" t="s">
        <v>2603</v>
      </c>
      <c r="E1202" s="97">
        <v>165454.07</v>
      </c>
    </row>
    <row r="1203" spans="1:5" ht="14.4" x14ac:dyDescent="0.3">
      <c r="A1203" s="109" t="s">
        <v>21533</v>
      </c>
      <c r="B1203" s="95">
        <v>981208</v>
      </c>
      <c r="D1203" s="96" t="s">
        <v>24856</v>
      </c>
      <c r="E1203" s="97">
        <v>10348.16</v>
      </c>
    </row>
    <row r="1204" spans="1:5" ht="14.4" x14ac:dyDescent="0.3">
      <c r="A1204" s="109" t="s">
        <v>21534</v>
      </c>
      <c r="B1204" s="95">
        <v>1543632.44</v>
      </c>
      <c r="D1204" s="96" t="s">
        <v>34705</v>
      </c>
      <c r="E1204" s="97">
        <v>2431.7199999999998</v>
      </c>
    </row>
    <row r="1205" spans="1:5" ht="14.4" x14ac:dyDescent="0.3">
      <c r="A1205" s="109" t="s">
        <v>21535</v>
      </c>
      <c r="B1205" s="95">
        <v>4757606.6399999997</v>
      </c>
      <c r="D1205" s="96" t="s">
        <v>24857</v>
      </c>
      <c r="E1205" s="97">
        <v>6720</v>
      </c>
    </row>
    <row r="1206" spans="1:5" ht="14.4" x14ac:dyDescent="0.3">
      <c r="A1206" s="109" t="s">
        <v>21536</v>
      </c>
      <c r="B1206" s="95">
        <v>4646014.41</v>
      </c>
      <c r="D1206" s="96" t="s">
        <v>24858</v>
      </c>
      <c r="E1206" s="97">
        <v>925</v>
      </c>
    </row>
    <row r="1207" spans="1:5" ht="14.4" x14ac:dyDescent="0.3">
      <c r="A1207" s="109" t="s">
        <v>21537</v>
      </c>
      <c r="B1207" s="95">
        <v>8618895.3800000008</v>
      </c>
      <c r="D1207" s="96" t="s">
        <v>23789</v>
      </c>
      <c r="E1207" s="97">
        <v>2552.35</v>
      </c>
    </row>
    <row r="1208" spans="1:5" ht="14.4" x14ac:dyDescent="0.3">
      <c r="A1208" s="109" t="s">
        <v>21538</v>
      </c>
      <c r="B1208" s="95">
        <v>595521.35</v>
      </c>
      <c r="D1208" s="96" t="s">
        <v>23790</v>
      </c>
      <c r="E1208" s="97">
        <v>1011.81</v>
      </c>
    </row>
    <row r="1209" spans="1:5" ht="14.4" x14ac:dyDescent="0.3">
      <c r="A1209" s="109" t="s">
        <v>21539</v>
      </c>
      <c r="B1209" s="95">
        <v>8968444.9000000004</v>
      </c>
      <c r="D1209" s="96" t="s">
        <v>38572</v>
      </c>
      <c r="E1209" s="97">
        <v>230.4</v>
      </c>
    </row>
    <row r="1210" spans="1:5" ht="14.4" x14ac:dyDescent="0.3">
      <c r="A1210" s="109" t="s">
        <v>21540</v>
      </c>
      <c r="B1210" s="95">
        <v>2591856</v>
      </c>
      <c r="D1210" s="96" t="s">
        <v>2604</v>
      </c>
      <c r="E1210" s="97">
        <v>178602.86</v>
      </c>
    </row>
    <row r="1211" spans="1:5" ht="14.4" x14ac:dyDescent="0.3">
      <c r="A1211" s="109" t="s">
        <v>21541</v>
      </c>
      <c r="B1211" s="95">
        <v>4001333.3</v>
      </c>
      <c r="D1211" s="96" t="s">
        <v>2605</v>
      </c>
      <c r="E1211" s="97">
        <v>-33203.089999999997</v>
      </c>
    </row>
    <row r="1212" spans="1:5" ht="14.4" x14ac:dyDescent="0.3">
      <c r="A1212" s="109" t="s">
        <v>21542</v>
      </c>
      <c r="B1212" s="95">
        <v>773894.85</v>
      </c>
      <c r="D1212" s="96" t="s">
        <v>2606</v>
      </c>
      <c r="E1212" s="97">
        <v>68512.09</v>
      </c>
    </row>
    <row r="1213" spans="1:5" ht="14.4" x14ac:dyDescent="0.3">
      <c r="A1213" s="109" t="s">
        <v>21543</v>
      </c>
      <c r="B1213" s="95">
        <v>1755881.68</v>
      </c>
      <c r="D1213" s="96" t="s">
        <v>2607</v>
      </c>
      <c r="E1213" s="97">
        <v>257434.91</v>
      </c>
    </row>
    <row r="1214" spans="1:5" ht="14.4" x14ac:dyDescent="0.3">
      <c r="A1214" s="109" t="s">
        <v>21544</v>
      </c>
      <c r="B1214" s="95">
        <v>3897295.16</v>
      </c>
      <c r="D1214" s="96" t="s">
        <v>2608</v>
      </c>
      <c r="E1214" s="97">
        <v>2962.53</v>
      </c>
    </row>
    <row r="1215" spans="1:5" ht="14.4" x14ac:dyDescent="0.3">
      <c r="A1215" s="109" t="s">
        <v>21545</v>
      </c>
      <c r="B1215" s="95">
        <v>827078.91</v>
      </c>
      <c r="D1215" s="96" t="s">
        <v>2609</v>
      </c>
      <c r="E1215" s="97">
        <v>92963.99</v>
      </c>
    </row>
    <row r="1216" spans="1:5" ht="14.4" x14ac:dyDescent="0.3">
      <c r="A1216" s="109" t="s">
        <v>21546</v>
      </c>
      <c r="B1216" s="95">
        <v>1677682.75</v>
      </c>
      <c r="D1216" s="96" t="s">
        <v>34706</v>
      </c>
      <c r="E1216" s="97">
        <v>-6708.24</v>
      </c>
    </row>
    <row r="1217" spans="1:5" ht="14.4" x14ac:dyDescent="0.3">
      <c r="A1217" s="109" t="s">
        <v>21547</v>
      </c>
      <c r="B1217" s="95">
        <v>8447490.0099999998</v>
      </c>
      <c r="D1217" s="96" t="s">
        <v>34707</v>
      </c>
      <c r="E1217" s="97">
        <v>11067.56</v>
      </c>
    </row>
    <row r="1218" spans="1:5" ht="14.4" x14ac:dyDescent="0.3">
      <c r="A1218" s="109" t="s">
        <v>21548</v>
      </c>
      <c r="B1218" s="95">
        <v>967042.51</v>
      </c>
      <c r="D1218" s="96" t="s">
        <v>28676</v>
      </c>
      <c r="E1218" s="97">
        <v>3982.86</v>
      </c>
    </row>
    <row r="1219" spans="1:5" ht="14.4" x14ac:dyDescent="0.3">
      <c r="A1219" s="109" t="s">
        <v>21549</v>
      </c>
      <c r="B1219" s="95">
        <v>5625028.6699999999</v>
      </c>
      <c r="D1219" s="96" t="s">
        <v>28677</v>
      </c>
      <c r="E1219" s="97">
        <v>6</v>
      </c>
    </row>
    <row r="1220" spans="1:5" ht="14.4" x14ac:dyDescent="0.3">
      <c r="A1220" s="109" t="s">
        <v>21550</v>
      </c>
      <c r="B1220" s="95">
        <v>1773083.14</v>
      </c>
      <c r="D1220" s="96" t="s">
        <v>2610</v>
      </c>
      <c r="E1220" s="97">
        <v>22628.959999999999</v>
      </c>
    </row>
    <row r="1221" spans="1:5" ht="14.4" x14ac:dyDescent="0.3">
      <c r="A1221" s="109" t="s">
        <v>21551</v>
      </c>
      <c r="B1221" s="95">
        <v>2624969.19</v>
      </c>
      <c r="D1221" s="96" t="s">
        <v>15267</v>
      </c>
      <c r="E1221" s="97">
        <v>33367.339999999997</v>
      </c>
    </row>
    <row r="1222" spans="1:5" ht="14.4" x14ac:dyDescent="0.3">
      <c r="A1222" s="109" t="s">
        <v>21552</v>
      </c>
      <c r="B1222" s="95">
        <v>7581099.4400000004</v>
      </c>
      <c r="D1222" s="96" t="s">
        <v>15268</v>
      </c>
      <c r="E1222" s="97">
        <v>20443.349999999999</v>
      </c>
    </row>
    <row r="1223" spans="1:5" ht="14.4" x14ac:dyDescent="0.3">
      <c r="A1223" s="109" t="s">
        <v>21553</v>
      </c>
      <c r="B1223" s="95">
        <v>3712647.15</v>
      </c>
      <c r="D1223" s="96" t="s">
        <v>38573</v>
      </c>
      <c r="E1223" s="97">
        <v>1453.21</v>
      </c>
    </row>
    <row r="1224" spans="1:5" ht="14.4" x14ac:dyDescent="0.3">
      <c r="A1224" s="109" t="s">
        <v>21554</v>
      </c>
      <c r="B1224" s="95">
        <v>2906206.31</v>
      </c>
      <c r="D1224" s="96" t="s">
        <v>38574</v>
      </c>
      <c r="E1224" s="97">
        <v>26400.14</v>
      </c>
    </row>
    <row r="1225" spans="1:5" ht="14.4" x14ac:dyDescent="0.3">
      <c r="A1225" s="109" t="s">
        <v>21555</v>
      </c>
      <c r="B1225" s="95">
        <v>2873070.01</v>
      </c>
      <c r="D1225" s="96" t="s">
        <v>2611</v>
      </c>
      <c r="E1225" s="97">
        <v>46940.75</v>
      </c>
    </row>
    <row r="1226" spans="1:5" ht="14.4" x14ac:dyDescent="0.3">
      <c r="A1226" s="109" t="s">
        <v>21556</v>
      </c>
      <c r="B1226" s="95">
        <v>1291102.8700000001</v>
      </c>
      <c r="D1226" s="96" t="s">
        <v>15269</v>
      </c>
      <c r="E1226" s="97">
        <v>4015</v>
      </c>
    </row>
    <row r="1227" spans="1:5" ht="14.4" x14ac:dyDescent="0.3">
      <c r="A1227" s="109" t="s">
        <v>21557</v>
      </c>
      <c r="B1227" s="95">
        <v>1925798.68</v>
      </c>
      <c r="D1227" s="96" t="s">
        <v>30683</v>
      </c>
      <c r="E1227" s="97">
        <v>4394.25</v>
      </c>
    </row>
    <row r="1228" spans="1:5" ht="14.4" x14ac:dyDescent="0.3">
      <c r="A1228" s="109" t="s">
        <v>21558</v>
      </c>
      <c r="B1228" s="95">
        <v>2965172.62</v>
      </c>
      <c r="D1228" s="96" t="s">
        <v>34708</v>
      </c>
      <c r="E1228" s="97">
        <v>5808</v>
      </c>
    </row>
    <row r="1229" spans="1:5" ht="14.4" x14ac:dyDescent="0.3">
      <c r="A1229" s="109" t="s">
        <v>21559</v>
      </c>
      <c r="B1229" s="95">
        <v>2359119.04</v>
      </c>
      <c r="D1229" s="96" t="s">
        <v>38575</v>
      </c>
      <c r="E1229" s="97">
        <v>45762.41</v>
      </c>
    </row>
    <row r="1230" spans="1:5" ht="14.4" x14ac:dyDescent="0.3">
      <c r="A1230" s="109" t="s">
        <v>21560</v>
      </c>
      <c r="B1230" s="95">
        <v>2923771.16</v>
      </c>
      <c r="D1230" s="96" t="s">
        <v>38576</v>
      </c>
      <c r="E1230" s="97">
        <v>2879.23</v>
      </c>
    </row>
    <row r="1231" spans="1:5" ht="14.4" x14ac:dyDescent="0.3">
      <c r="A1231" s="109" t="s">
        <v>21561</v>
      </c>
      <c r="B1231" s="95">
        <v>724374.29</v>
      </c>
      <c r="D1231" s="96" t="s">
        <v>38577</v>
      </c>
      <c r="E1231" s="97">
        <v>3374.34</v>
      </c>
    </row>
    <row r="1232" spans="1:5" ht="14.4" x14ac:dyDescent="0.3">
      <c r="A1232" s="109" t="s">
        <v>21562</v>
      </c>
      <c r="B1232" s="95">
        <v>881305.95</v>
      </c>
      <c r="D1232" s="96" t="s">
        <v>30684</v>
      </c>
      <c r="E1232" s="97">
        <v>70440</v>
      </c>
    </row>
    <row r="1233" spans="1:5" ht="14.4" x14ac:dyDescent="0.3">
      <c r="A1233" s="109" t="s">
        <v>21563</v>
      </c>
      <c r="B1233" s="95">
        <v>911913.67</v>
      </c>
      <c r="D1233" s="96" t="s">
        <v>29777</v>
      </c>
      <c r="E1233" s="97">
        <v>84491.78</v>
      </c>
    </row>
    <row r="1234" spans="1:5" ht="14.4" x14ac:dyDescent="0.3">
      <c r="A1234" s="109" t="s">
        <v>21564</v>
      </c>
      <c r="B1234" s="95">
        <v>1555914.28</v>
      </c>
      <c r="D1234" s="96" t="s">
        <v>38578</v>
      </c>
      <c r="E1234" s="97">
        <v>14946.42</v>
      </c>
    </row>
    <row r="1235" spans="1:5" ht="14.4" x14ac:dyDescent="0.3">
      <c r="A1235" s="109" t="s">
        <v>21565</v>
      </c>
      <c r="B1235" s="95">
        <v>525989.01</v>
      </c>
      <c r="D1235" s="96" t="s">
        <v>29778</v>
      </c>
      <c r="E1235" s="97">
        <v>28530.3</v>
      </c>
    </row>
    <row r="1236" spans="1:5" ht="14.4" x14ac:dyDescent="0.3">
      <c r="A1236" s="109" t="s">
        <v>21566</v>
      </c>
      <c r="B1236" s="95">
        <v>14559123.310000001</v>
      </c>
      <c r="D1236" s="96" t="s">
        <v>29779</v>
      </c>
      <c r="E1236" s="97">
        <v>14257.88</v>
      </c>
    </row>
    <row r="1237" spans="1:5" ht="14.4" x14ac:dyDescent="0.3">
      <c r="A1237" s="109" t="s">
        <v>21567</v>
      </c>
      <c r="B1237" s="95">
        <v>1178966.69</v>
      </c>
      <c r="D1237" s="96" t="s">
        <v>29780</v>
      </c>
      <c r="E1237" s="97">
        <v>49641.79</v>
      </c>
    </row>
    <row r="1238" spans="1:5" ht="14.4" x14ac:dyDescent="0.3">
      <c r="A1238" s="109" t="s">
        <v>21568</v>
      </c>
      <c r="B1238" s="95">
        <v>56732717.159999996</v>
      </c>
      <c r="D1238" s="96" t="s">
        <v>29781</v>
      </c>
      <c r="E1238" s="97">
        <v>31985.119999999999</v>
      </c>
    </row>
    <row r="1239" spans="1:5" ht="14.4" x14ac:dyDescent="0.3">
      <c r="A1239" s="109" t="s">
        <v>21569</v>
      </c>
      <c r="B1239" s="95">
        <v>438862.01</v>
      </c>
      <c r="D1239" s="96" t="s">
        <v>38579</v>
      </c>
      <c r="E1239" s="97">
        <v>1142.1199999999999</v>
      </c>
    </row>
    <row r="1240" spans="1:5" ht="14.4" x14ac:dyDescent="0.3">
      <c r="A1240" s="109" t="s">
        <v>21570</v>
      </c>
      <c r="B1240" s="95">
        <v>273812.76</v>
      </c>
      <c r="D1240" s="96" t="s">
        <v>2612</v>
      </c>
      <c r="E1240" s="97">
        <v>96945.72</v>
      </c>
    </row>
    <row r="1241" spans="1:5" ht="14.4" x14ac:dyDescent="0.3">
      <c r="A1241" s="109" t="s">
        <v>21571</v>
      </c>
      <c r="B1241" s="95">
        <v>1562387.97</v>
      </c>
      <c r="D1241" s="96" t="s">
        <v>22540</v>
      </c>
      <c r="E1241" s="97">
        <v>118344</v>
      </c>
    </row>
    <row r="1242" spans="1:5" ht="14.4" x14ac:dyDescent="0.3">
      <c r="A1242" s="109" t="s">
        <v>21572</v>
      </c>
      <c r="B1242" s="95">
        <v>5590745.8799999999</v>
      </c>
      <c r="D1242" s="96" t="s">
        <v>2613</v>
      </c>
      <c r="E1242" s="97">
        <v>15859.08</v>
      </c>
    </row>
    <row r="1243" spans="1:5" ht="14.4" x14ac:dyDescent="0.3">
      <c r="A1243" s="109" t="s">
        <v>21573</v>
      </c>
      <c r="B1243" s="95">
        <v>3376097.3</v>
      </c>
      <c r="D1243" s="96" t="s">
        <v>2614</v>
      </c>
      <c r="E1243" s="97">
        <v>53641.29</v>
      </c>
    </row>
    <row r="1244" spans="1:5" ht="14.4" x14ac:dyDescent="0.3">
      <c r="A1244" s="109" t="s">
        <v>21574</v>
      </c>
      <c r="B1244" s="95">
        <v>3376941.12</v>
      </c>
      <c r="D1244" s="96" t="s">
        <v>2615</v>
      </c>
      <c r="E1244" s="97">
        <v>34770.620000000003</v>
      </c>
    </row>
    <row r="1245" spans="1:5" ht="14.4" x14ac:dyDescent="0.3">
      <c r="A1245" s="109" t="s">
        <v>21575</v>
      </c>
      <c r="B1245" s="95">
        <v>2273716.64</v>
      </c>
      <c r="D1245" s="96" t="s">
        <v>15270</v>
      </c>
      <c r="E1245" s="97">
        <v>131775.70000000001</v>
      </c>
    </row>
    <row r="1246" spans="1:5" ht="14.4" x14ac:dyDescent="0.3">
      <c r="A1246" s="109" t="s">
        <v>21576</v>
      </c>
      <c r="B1246" s="95">
        <v>1029924.59</v>
      </c>
      <c r="D1246" s="96" t="s">
        <v>30685</v>
      </c>
      <c r="E1246" s="97">
        <v>704176.8</v>
      </c>
    </row>
    <row r="1247" spans="1:5" ht="14.4" x14ac:dyDescent="0.3">
      <c r="A1247" s="109" t="s">
        <v>1239</v>
      </c>
      <c r="B1247" s="95">
        <v>881238</v>
      </c>
      <c r="D1247" s="96" t="s">
        <v>30686</v>
      </c>
      <c r="E1247" s="97">
        <v>51504.67</v>
      </c>
    </row>
    <row r="1248" spans="1:5" ht="14.4" x14ac:dyDescent="0.3">
      <c r="A1248" s="109" t="s">
        <v>1240</v>
      </c>
      <c r="B1248" s="95">
        <v>160605</v>
      </c>
      <c r="D1248" s="96" t="s">
        <v>30687</v>
      </c>
      <c r="E1248" s="97">
        <v>174855.16</v>
      </c>
    </row>
    <row r="1249" spans="1:5" ht="14.4" x14ac:dyDescent="0.3">
      <c r="A1249" s="109" t="s">
        <v>1241</v>
      </c>
      <c r="B1249" s="95">
        <v>30968</v>
      </c>
      <c r="D1249" s="96" t="s">
        <v>2616</v>
      </c>
      <c r="E1249" s="97">
        <v>16884.169999999998</v>
      </c>
    </row>
    <row r="1250" spans="1:5" ht="14.4" x14ac:dyDescent="0.3">
      <c r="A1250" s="109" t="s">
        <v>1242</v>
      </c>
      <c r="B1250" s="95">
        <v>134952</v>
      </c>
      <c r="D1250" s="96" t="s">
        <v>2617</v>
      </c>
      <c r="E1250" s="97">
        <v>11680.83</v>
      </c>
    </row>
    <row r="1251" spans="1:5" ht="14.4" x14ac:dyDescent="0.3">
      <c r="A1251" s="109" t="s">
        <v>1243</v>
      </c>
      <c r="B1251" s="95">
        <v>128052</v>
      </c>
      <c r="D1251" s="96" t="s">
        <v>38580</v>
      </c>
      <c r="E1251" s="97">
        <v>53412</v>
      </c>
    </row>
    <row r="1252" spans="1:5" ht="14.4" x14ac:dyDescent="0.3">
      <c r="A1252" s="109" t="s">
        <v>1244</v>
      </c>
      <c r="B1252" s="95">
        <v>94054</v>
      </c>
      <c r="D1252" s="96" t="s">
        <v>38581</v>
      </c>
      <c r="E1252" s="97">
        <v>27211.41</v>
      </c>
    </row>
    <row r="1253" spans="1:5" ht="14.4" x14ac:dyDescent="0.3">
      <c r="A1253" s="109" t="s">
        <v>1245</v>
      </c>
      <c r="B1253" s="95">
        <v>261338</v>
      </c>
      <c r="D1253" s="96" t="s">
        <v>34709</v>
      </c>
      <c r="E1253" s="97">
        <v>888.37</v>
      </c>
    </row>
    <row r="1254" spans="1:5" ht="14.4" x14ac:dyDescent="0.3">
      <c r="A1254" s="109" t="s">
        <v>1246</v>
      </c>
      <c r="B1254" s="95">
        <v>125237.62</v>
      </c>
      <c r="D1254" s="96" t="s">
        <v>30688</v>
      </c>
      <c r="E1254" s="97">
        <v>8134.5</v>
      </c>
    </row>
    <row r="1255" spans="1:5" ht="14.4" x14ac:dyDescent="0.3">
      <c r="A1255" s="109" t="s">
        <v>1247</v>
      </c>
      <c r="B1255" s="95">
        <v>146467.99</v>
      </c>
      <c r="D1255" s="96" t="s">
        <v>30689</v>
      </c>
      <c r="E1255" s="97">
        <v>677.51</v>
      </c>
    </row>
    <row r="1256" spans="1:5" ht="14.4" x14ac:dyDescent="0.3">
      <c r="A1256" s="109" t="s">
        <v>1248</v>
      </c>
      <c r="B1256" s="95">
        <v>482992</v>
      </c>
      <c r="D1256" s="96" t="s">
        <v>34710</v>
      </c>
      <c r="E1256" s="97">
        <v>502.4</v>
      </c>
    </row>
    <row r="1257" spans="1:5" ht="14.4" x14ac:dyDescent="0.3">
      <c r="A1257" s="109" t="s">
        <v>1249</v>
      </c>
      <c r="B1257" s="95">
        <v>564687</v>
      </c>
      <c r="D1257" s="96" t="s">
        <v>30690</v>
      </c>
      <c r="E1257" s="97">
        <v>6258.24</v>
      </c>
    </row>
    <row r="1258" spans="1:5" ht="14.4" x14ac:dyDescent="0.3">
      <c r="A1258" s="109" t="s">
        <v>1250</v>
      </c>
      <c r="B1258" s="95">
        <v>159538</v>
      </c>
      <c r="D1258" s="96" t="s">
        <v>30691</v>
      </c>
      <c r="E1258" s="97">
        <v>53168.72</v>
      </c>
    </row>
    <row r="1259" spans="1:5" ht="14.4" x14ac:dyDescent="0.3">
      <c r="A1259" s="109" t="s">
        <v>1251</v>
      </c>
      <c r="B1259" s="95">
        <v>381585</v>
      </c>
      <c r="D1259" s="96" t="s">
        <v>38582</v>
      </c>
      <c r="E1259" s="97">
        <v>3373.26</v>
      </c>
    </row>
    <row r="1260" spans="1:5" ht="14.4" x14ac:dyDescent="0.3">
      <c r="A1260" s="109" t="s">
        <v>1252</v>
      </c>
      <c r="B1260" s="95">
        <v>1450048</v>
      </c>
      <c r="D1260" s="96" t="s">
        <v>38583</v>
      </c>
      <c r="E1260" s="97">
        <v>17911</v>
      </c>
    </row>
    <row r="1261" spans="1:5" ht="14.4" x14ac:dyDescent="0.3">
      <c r="A1261" s="109" t="s">
        <v>1253</v>
      </c>
      <c r="B1261" s="95">
        <v>496443.91</v>
      </c>
      <c r="D1261" s="96" t="s">
        <v>2618</v>
      </c>
      <c r="E1261" s="97">
        <v>4368890.68</v>
      </c>
    </row>
    <row r="1262" spans="1:5" ht="14.4" x14ac:dyDescent="0.3">
      <c r="A1262" s="109" t="s">
        <v>1254</v>
      </c>
      <c r="B1262" s="95">
        <v>370994.56</v>
      </c>
      <c r="D1262" s="96" t="s">
        <v>2619</v>
      </c>
      <c r="E1262" s="97">
        <v>47060.72</v>
      </c>
    </row>
    <row r="1263" spans="1:5" ht="14.4" x14ac:dyDescent="0.3">
      <c r="A1263" s="109" t="s">
        <v>1255</v>
      </c>
      <c r="B1263" s="95">
        <v>101459</v>
      </c>
      <c r="D1263" s="96" t="s">
        <v>34711</v>
      </c>
      <c r="E1263" s="97">
        <v>544.19000000000005</v>
      </c>
    </row>
    <row r="1264" spans="1:5" ht="14.4" x14ac:dyDescent="0.3">
      <c r="A1264" s="109" t="s">
        <v>1256</v>
      </c>
      <c r="B1264" s="95">
        <v>262706.90999999997</v>
      </c>
      <c r="D1264" s="96" t="s">
        <v>2620</v>
      </c>
      <c r="E1264" s="97">
        <v>315466.27</v>
      </c>
    </row>
    <row r="1265" spans="1:5" ht="14.4" x14ac:dyDescent="0.3">
      <c r="A1265" s="109" t="s">
        <v>1257</v>
      </c>
      <c r="B1265" s="95">
        <v>199776.21</v>
      </c>
      <c r="D1265" s="96" t="s">
        <v>2621</v>
      </c>
      <c r="E1265" s="97">
        <v>1104987.71</v>
      </c>
    </row>
    <row r="1266" spans="1:5" ht="14.4" x14ac:dyDescent="0.3">
      <c r="A1266" s="109" t="s">
        <v>1258</v>
      </c>
      <c r="B1266" s="95">
        <v>366114</v>
      </c>
      <c r="D1266" s="96" t="s">
        <v>2622</v>
      </c>
      <c r="E1266" s="97">
        <v>598510.64</v>
      </c>
    </row>
    <row r="1267" spans="1:5" ht="14.4" x14ac:dyDescent="0.3">
      <c r="A1267" s="109" t="s">
        <v>1259</v>
      </c>
      <c r="B1267" s="95">
        <v>216165.51</v>
      </c>
      <c r="D1267" s="96" t="s">
        <v>2623</v>
      </c>
      <c r="E1267" s="97">
        <v>117771.66</v>
      </c>
    </row>
    <row r="1268" spans="1:5" ht="14.4" x14ac:dyDescent="0.3">
      <c r="A1268" s="109" t="s">
        <v>1260</v>
      </c>
      <c r="B1268" s="95">
        <v>205965</v>
      </c>
      <c r="D1268" s="96" t="s">
        <v>2624</v>
      </c>
      <c r="E1268" s="97">
        <v>299276.24</v>
      </c>
    </row>
    <row r="1269" spans="1:5" ht="14.4" x14ac:dyDescent="0.3">
      <c r="A1269" s="109" t="s">
        <v>1911</v>
      </c>
      <c r="B1269" s="95">
        <v>235181</v>
      </c>
      <c r="D1269" s="96" t="s">
        <v>2625</v>
      </c>
      <c r="E1269" s="97">
        <v>76365.84</v>
      </c>
    </row>
    <row r="1270" spans="1:5" ht="14.4" x14ac:dyDescent="0.3">
      <c r="A1270" s="109" t="s">
        <v>1912</v>
      </c>
      <c r="B1270" s="95">
        <v>59789</v>
      </c>
      <c r="D1270" s="96" t="s">
        <v>2626</v>
      </c>
      <c r="E1270" s="97">
        <v>35201.18</v>
      </c>
    </row>
    <row r="1271" spans="1:5" ht="14.4" x14ac:dyDescent="0.3">
      <c r="A1271" s="109" t="s">
        <v>1913</v>
      </c>
      <c r="B1271" s="95">
        <v>302157</v>
      </c>
      <c r="D1271" s="96" t="s">
        <v>2627</v>
      </c>
      <c r="E1271" s="97">
        <v>124201.53</v>
      </c>
    </row>
    <row r="1272" spans="1:5" ht="14.4" x14ac:dyDescent="0.3">
      <c r="A1272" s="109" t="s">
        <v>1914</v>
      </c>
      <c r="B1272" s="95">
        <v>52383.78</v>
      </c>
      <c r="D1272" s="96" t="s">
        <v>2628</v>
      </c>
      <c r="E1272" s="97">
        <v>36423.550000000003</v>
      </c>
    </row>
    <row r="1273" spans="1:5" ht="14.4" x14ac:dyDescent="0.3">
      <c r="A1273" s="109" t="s">
        <v>1915</v>
      </c>
      <c r="B1273" s="95">
        <v>259794.71</v>
      </c>
      <c r="D1273" s="96" t="s">
        <v>2629</v>
      </c>
      <c r="E1273" s="97">
        <v>362851.12</v>
      </c>
    </row>
    <row r="1274" spans="1:5" ht="14.4" x14ac:dyDescent="0.3">
      <c r="A1274" s="109" t="s">
        <v>1916</v>
      </c>
      <c r="B1274" s="95">
        <v>95344</v>
      </c>
      <c r="D1274" s="96" t="s">
        <v>34712</v>
      </c>
      <c r="E1274" s="97">
        <v>24323.14</v>
      </c>
    </row>
    <row r="1275" spans="1:5" ht="14.4" x14ac:dyDescent="0.3">
      <c r="A1275" s="109" t="s">
        <v>1917</v>
      </c>
      <c r="B1275" s="95">
        <v>39569.230000000003</v>
      </c>
      <c r="D1275" s="96" t="s">
        <v>2630</v>
      </c>
      <c r="E1275" s="97">
        <v>2652.72</v>
      </c>
    </row>
    <row r="1276" spans="1:5" ht="14.4" x14ac:dyDescent="0.3">
      <c r="A1276" s="109" t="s">
        <v>1918</v>
      </c>
      <c r="B1276" s="95">
        <v>481677</v>
      </c>
      <c r="D1276" s="96" t="s">
        <v>2631</v>
      </c>
      <c r="E1276" s="97">
        <v>26033.39</v>
      </c>
    </row>
    <row r="1277" spans="1:5" ht="14.4" x14ac:dyDescent="0.3">
      <c r="A1277" s="109" t="s">
        <v>1919</v>
      </c>
      <c r="B1277" s="95">
        <v>1194574</v>
      </c>
      <c r="D1277" s="96" t="s">
        <v>2632</v>
      </c>
      <c r="E1277" s="97">
        <v>91672.71</v>
      </c>
    </row>
    <row r="1278" spans="1:5" ht="14.4" x14ac:dyDescent="0.3">
      <c r="A1278" s="109" t="s">
        <v>1920</v>
      </c>
      <c r="B1278" s="95">
        <v>175772.69</v>
      </c>
      <c r="D1278" s="96" t="s">
        <v>2633</v>
      </c>
      <c r="E1278" s="97">
        <v>66663.92</v>
      </c>
    </row>
    <row r="1279" spans="1:5" ht="14.4" x14ac:dyDescent="0.3">
      <c r="A1279" s="109" t="s">
        <v>1921</v>
      </c>
      <c r="B1279" s="95">
        <v>190424.92</v>
      </c>
      <c r="D1279" s="96" t="s">
        <v>30692</v>
      </c>
      <c r="E1279" s="97">
        <v>214280</v>
      </c>
    </row>
    <row r="1280" spans="1:5" ht="14.4" x14ac:dyDescent="0.3">
      <c r="A1280" s="109" t="s">
        <v>1922</v>
      </c>
      <c r="B1280" s="95">
        <v>297044</v>
      </c>
      <c r="D1280" s="96" t="s">
        <v>30693</v>
      </c>
      <c r="E1280" s="97">
        <v>15420.19</v>
      </c>
    </row>
    <row r="1281" spans="1:5" ht="14.4" x14ac:dyDescent="0.3">
      <c r="A1281" s="109" t="s">
        <v>1923</v>
      </c>
      <c r="B1281" s="95">
        <v>403096</v>
      </c>
      <c r="D1281" s="96" t="s">
        <v>30694</v>
      </c>
      <c r="E1281" s="97">
        <v>53612.800000000003</v>
      </c>
    </row>
    <row r="1282" spans="1:5" ht="14.4" x14ac:dyDescent="0.3">
      <c r="A1282" s="109" t="s">
        <v>1924</v>
      </c>
      <c r="B1282" s="95">
        <v>165267.87</v>
      </c>
      <c r="D1282" s="96" t="s">
        <v>30695</v>
      </c>
      <c r="E1282" s="97">
        <v>30228</v>
      </c>
    </row>
    <row r="1283" spans="1:5" ht="14.4" x14ac:dyDescent="0.3">
      <c r="A1283" s="109" t="s">
        <v>1925</v>
      </c>
      <c r="B1283" s="95">
        <v>124715</v>
      </c>
      <c r="D1283" s="96" t="s">
        <v>2634</v>
      </c>
      <c r="E1283" s="97">
        <v>648369.63</v>
      </c>
    </row>
    <row r="1284" spans="1:5" ht="14.4" x14ac:dyDescent="0.3">
      <c r="A1284" s="109" t="s">
        <v>1926</v>
      </c>
      <c r="B1284" s="95">
        <v>162072</v>
      </c>
      <c r="D1284" s="96" t="s">
        <v>2635</v>
      </c>
      <c r="E1284" s="97">
        <v>38010</v>
      </c>
    </row>
    <row r="1285" spans="1:5" ht="14.4" x14ac:dyDescent="0.3">
      <c r="A1285" s="109" t="s">
        <v>1927</v>
      </c>
      <c r="B1285" s="95">
        <v>1186489.69</v>
      </c>
      <c r="D1285" s="96" t="s">
        <v>2636</v>
      </c>
      <c r="E1285" s="97">
        <v>49795.88</v>
      </c>
    </row>
    <row r="1286" spans="1:5" ht="14.4" x14ac:dyDescent="0.3">
      <c r="A1286" s="109" t="s">
        <v>1928</v>
      </c>
      <c r="B1286" s="95">
        <v>216136.51</v>
      </c>
      <c r="D1286" s="96" t="s">
        <v>2637</v>
      </c>
      <c r="E1286" s="97">
        <v>172999.78</v>
      </c>
    </row>
    <row r="1287" spans="1:5" ht="14.4" x14ac:dyDescent="0.3">
      <c r="A1287" s="109" t="s">
        <v>1929</v>
      </c>
      <c r="B1287" s="95">
        <v>927312.65</v>
      </c>
      <c r="D1287" s="96" t="s">
        <v>2638</v>
      </c>
      <c r="E1287" s="97">
        <v>52711.61</v>
      </c>
    </row>
    <row r="1288" spans="1:5" ht="14.4" x14ac:dyDescent="0.3">
      <c r="A1288" s="109" t="s">
        <v>1930</v>
      </c>
      <c r="B1288" s="95">
        <v>278774</v>
      </c>
      <c r="D1288" s="96" t="s">
        <v>38584</v>
      </c>
      <c r="E1288" s="97">
        <v>259911.88</v>
      </c>
    </row>
    <row r="1289" spans="1:5" ht="14.4" x14ac:dyDescent="0.3">
      <c r="A1289" s="109" t="s">
        <v>1931</v>
      </c>
      <c r="B1289" s="95">
        <v>682007.21</v>
      </c>
      <c r="D1289" s="96" t="s">
        <v>38585</v>
      </c>
      <c r="E1289" s="97">
        <v>19285.84</v>
      </c>
    </row>
    <row r="1290" spans="1:5" ht="14.4" x14ac:dyDescent="0.3">
      <c r="A1290" s="109" t="s">
        <v>1932</v>
      </c>
      <c r="B1290" s="95">
        <v>284471</v>
      </c>
      <c r="D1290" s="96" t="s">
        <v>38586</v>
      </c>
      <c r="E1290" s="97">
        <v>64164.35</v>
      </c>
    </row>
    <row r="1291" spans="1:5" ht="14.4" x14ac:dyDescent="0.3">
      <c r="A1291" s="109" t="s">
        <v>1933</v>
      </c>
      <c r="B1291" s="95">
        <v>79289.22</v>
      </c>
      <c r="D1291" s="96" t="s">
        <v>38587</v>
      </c>
      <c r="E1291" s="97">
        <v>27076.560000000001</v>
      </c>
    </row>
    <row r="1292" spans="1:5" ht="14.4" x14ac:dyDescent="0.3">
      <c r="A1292" s="109" t="s">
        <v>1934</v>
      </c>
      <c r="B1292" s="95">
        <v>322238</v>
      </c>
      <c r="D1292" s="96" t="s">
        <v>2639</v>
      </c>
      <c r="E1292" s="97">
        <v>222469.29</v>
      </c>
    </row>
    <row r="1293" spans="1:5" ht="14.4" x14ac:dyDescent="0.3">
      <c r="A1293" s="109" t="s">
        <v>1935</v>
      </c>
      <c r="B1293" s="95">
        <v>55838</v>
      </c>
      <c r="D1293" s="96" t="s">
        <v>23086</v>
      </c>
      <c r="E1293" s="97">
        <v>58370</v>
      </c>
    </row>
    <row r="1294" spans="1:5" ht="14.4" x14ac:dyDescent="0.3">
      <c r="A1294" s="109" t="s">
        <v>1936</v>
      </c>
      <c r="B1294" s="95">
        <v>3910729</v>
      </c>
      <c r="D1294" s="96" t="s">
        <v>2640</v>
      </c>
      <c r="E1294" s="97">
        <v>20518.68</v>
      </c>
    </row>
    <row r="1295" spans="1:5" ht="14.4" x14ac:dyDescent="0.3">
      <c r="A1295" s="109" t="s">
        <v>1937</v>
      </c>
      <c r="B1295" s="95">
        <v>229085</v>
      </c>
      <c r="D1295" s="96" t="s">
        <v>2641</v>
      </c>
      <c r="E1295" s="97">
        <v>65948.53</v>
      </c>
    </row>
    <row r="1296" spans="1:5" ht="14.4" x14ac:dyDescent="0.3">
      <c r="A1296" s="109" t="s">
        <v>1938</v>
      </c>
      <c r="B1296" s="95">
        <v>70052.95</v>
      </c>
      <c r="D1296" s="96" t="s">
        <v>2642</v>
      </c>
      <c r="E1296" s="97">
        <v>38135.49</v>
      </c>
    </row>
    <row r="1297" spans="1:5" ht="14.4" x14ac:dyDescent="0.3">
      <c r="A1297" s="109" t="s">
        <v>1939</v>
      </c>
      <c r="B1297" s="95">
        <v>23029</v>
      </c>
      <c r="D1297" s="96" t="s">
        <v>38588</v>
      </c>
      <c r="E1297" s="97">
        <v>59298</v>
      </c>
    </row>
    <row r="1298" spans="1:5" ht="14.4" x14ac:dyDescent="0.3">
      <c r="A1298" s="109" t="s">
        <v>1940</v>
      </c>
      <c r="B1298" s="95">
        <v>906078</v>
      </c>
      <c r="D1298" s="96" t="s">
        <v>2643</v>
      </c>
      <c r="E1298" s="97">
        <v>46538.12</v>
      </c>
    </row>
    <row r="1299" spans="1:5" ht="14.4" x14ac:dyDescent="0.3">
      <c r="A1299" s="109" t="s">
        <v>1941</v>
      </c>
      <c r="B1299" s="95">
        <v>136425</v>
      </c>
      <c r="D1299" s="96" t="s">
        <v>23791</v>
      </c>
      <c r="E1299" s="97">
        <v>4325.5200000000004</v>
      </c>
    </row>
    <row r="1300" spans="1:5" ht="14.4" x14ac:dyDescent="0.3">
      <c r="A1300" s="109" t="s">
        <v>1942</v>
      </c>
      <c r="B1300" s="95">
        <v>390739</v>
      </c>
      <c r="D1300" s="96" t="s">
        <v>2644</v>
      </c>
      <c r="E1300" s="97">
        <v>80516.11</v>
      </c>
    </row>
    <row r="1301" spans="1:5" ht="14.4" x14ac:dyDescent="0.3">
      <c r="A1301" s="109" t="s">
        <v>1943</v>
      </c>
      <c r="B1301" s="95">
        <v>56357</v>
      </c>
      <c r="D1301" s="96" t="s">
        <v>2645</v>
      </c>
      <c r="E1301" s="97">
        <v>10012.89</v>
      </c>
    </row>
    <row r="1302" spans="1:5" ht="14.4" x14ac:dyDescent="0.3">
      <c r="A1302" s="109" t="s">
        <v>1944</v>
      </c>
      <c r="B1302" s="95">
        <v>346669.97</v>
      </c>
      <c r="D1302" s="96" t="s">
        <v>2646</v>
      </c>
      <c r="E1302" s="97">
        <v>32060.51</v>
      </c>
    </row>
    <row r="1303" spans="1:5" ht="14.4" x14ac:dyDescent="0.3">
      <c r="A1303" s="109" t="s">
        <v>1945</v>
      </c>
      <c r="B1303" s="95">
        <v>103300</v>
      </c>
      <c r="D1303" s="96" t="s">
        <v>2647</v>
      </c>
      <c r="E1303" s="97">
        <v>22992.97</v>
      </c>
    </row>
    <row r="1304" spans="1:5" ht="14.4" x14ac:dyDescent="0.3">
      <c r="A1304" s="109" t="s">
        <v>1946</v>
      </c>
      <c r="B1304" s="95">
        <v>1143522</v>
      </c>
      <c r="D1304" s="96" t="s">
        <v>2648</v>
      </c>
      <c r="E1304" s="97">
        <v>1758.96</v>
      </c>
    </row>
    <row r="1305" spans="1:5" ht="14.4" x14ac:dyDescent="0.3">
      <c r="A1305" s="109" t="s">
        <v>1947</v>
      </c>
      <c r="B1305" s="95">
        <v>241228.99</v>
      </c>
      <c r="D1305" s="96" t="s">
        <v>34713</v>
      </c>
      <c r="E1305" s="97">
        <v>402.79</v>
      </c>
    </row>
    <row r="1306" spans="1:5" ht="14.4" x14ac:dyDescent="0.3">
      <c r="A1306" s="109" t="s">
        <v>1948</v>
      </c>
      <c r="B1306" s="95">
        <v>189933.35</v>
      </c>
      <c r="D1306" s="96" t="s">
        <v>23792</v>
      </c>
      <c r="E1306" s="97">
        <v>1037.0999999999999</v>
      </c>
    </row>
    <row r="1307" spans="1:5" ht="14.4" x14ac:dyDescent="0.3">
      <c r="A1307" s="109" t="s">
        <v>1949</v>
      </c>
      <c r="B1307" s="95">
        <v>1050158.46</v>
      </c>
      <c r="D1307" s="96" t="s">
        <v>2649</v>
      </c>
      <c r="E1307" s="97">
        <v>4478.79</v>
      </c>
    </row>
    <row r="1308" spans="1:5" ht="14.4" x14ac:dyDescent="0.3">
      <c r="A1308" s="109" t="s">
        <v>1950</v>
      </c>
      <c r="B1308" s="95">
        <v>46613</v>
      </c>
      <c r="D1308" s="96" t="s">
        <v>38589</v>
      </c>
      <c r="E1308" s="97">
        <v>49.39</v>
      </c>
    </row>
    <row r="1309" spans="1:5" ht="14.4" x14ac:dyDescent="0.3">
      <c r="A1309" s="109" t="s">
        <v>1951</v>
      </c>
      <c r="B1309" s="95">
        <v>245051</v>
      </c>
      <c r="D1309" s="96" t="s">
        <v>38590</v>
      </c>
      <c r="E1309" s="97">
        <v>1000</v>
      </c>
    </row>
    <row r="1310" spans="1:5" ht="14.4" x14ac:dyDescent="0.3">
      <c r="A1310" s="109" t="s">
        <v>1952</v>
      </c>
      <c r="B1310" s="95">
        <v>323421</v>
      </c>
      <c r="D1310" s="96" t="s">
        <v>2650</v>
      </c>
      <c r="E1310" s="97">
        <v>605790.94999999995</v>
      </c>
    </row>
    <row r="1311" spans="1:5" ht="14.4" x14ac:dyDescent="0.3">
      <c r="A1311" s="109" t="s">
        <v>1953</v>
      </c>
      <c r="B1311" s="95">
        <v>255449.47</v>
      </c>
      <c r="D1311" s="96" t="s">
        <v>2651</v>
      </c>
      <c r="E1311" s="97">
        <v>42583.61</v>
      </c>
    </row>
    <row r="1312" spans="1:5" ht="14.4" x14ac:dyDescent="0.3">
      <c r="A1312" s="109" t="s">
        <v>1954</v>
      </c>
      <c r="B1312" s="95">
        <v>262244.01</v>
      </c>
      <c r="D1312" s="96" t="s">
        <v>2652</v>
      </c>
      <c r="E1312" s="97">
        <v>45297.48</v>
      </c>
    </row>
    <row r="1313" spans="1:5" ht="14.4" x14ac:dyDescent="0.3">
      <c r="A1313" s="109" t="s">
        <v>1955</v>
      </c>
      <c r="B1313" s="95">
        <v>42567</v>
      </c>
      <c r="D1313" s="96" t="s">
        <v>2653</v>
      </c>
      <c r="E1313" s="97">
        <v>162465.88</v>
      </c>
    </row>
    <row r="1314" spans="1:5" ht="14.4" x14ac:dyDescent="0.3">
      <c r="A1314" s="109" t="s">
        <v>1956</v>
      </c>
      <c r="B1314" s="95">
        <v>108273</v>
      </c>
      <c r="D1314" s="96" t="s">
        <v>2654</v>
      </c>
      <c r="E1314" s="97">
        <v>83711.960000000006</v>
      </c>
    </row>
    <row r="1315" spans="1:5" ht="14.4" x14ac:dyDescent="0.3">
      <c r="A1315" s="109" t="s">
        <v>1957</v>
      </c>
      <c r="B1315" s="95">
        <v>304198.75</v>
      </c>
      <c r="D1315" s="96" t="s">
        <v>34714</v>
      </c>
      <c r="E1315" s="97">
        <v>1754.88</v>
      </c>
    </row>
    <row r="1316" spans="1:5" ht="14.4" x14ac:dyDescent="0.3">
      <c r="A1316" s="109" t="s">
        <v>1958</v>
      </c>
      <c r="B1316" s="95">
        <v>6120187.1299999999</v>
      </c>
      <c r="D1316" s="96" t="s">
        <v>2655</v>
      </c>
      <c r="E1316" s="97">
        <v>145</v>
      </c>
    </row>
    <row r="1317" spans="1:5" ht="14.4" x14ac:dyDescent="0.3">
      <c r="A1317" s="109" t="s">
        <v>1959</v>
      </c>
      <c r="B1317" s="95">
        <v>114407</v>
      </c>
      <c r="D1317" s="96" t="s">
        <v>2656</v>
      </c>
      <c r="E1317" s="97">
        <v>21159.24</v>
      </c>
    </row>
    <row r="1318" spans="1:5" ht="14.4" x14ac:dyDescent="0.3">
      <c r="A1318" s="109" t="s">
        <v>1960</v>
      </c>
      <c r="B1318" s="95">
        <v>165827</v>
      </c>
      <c r="D1318" s="96" t="s">
        <v>38591</v>
      </c>
      <c r="E1318" s="97">
        <v>2204.38</v>
      </c>
    </row>
    <row r="1319" spans="1:5" ht="14.4" x14ac:dyDescent="0.3">
      <c r="A1319" s="109" t="s">
        <v>1961</v>
      </c>
      <c r="B1319" s="95">
        <v>303912.42</v>
      </c>
      <c r="D1319" s="96" t="s">
        <v>27815</v>
      </c>
      <c r="E1319" s="97">
        <v>9515.16</v>
      </c>
    </row>
    <row r="1320" spans="1:5" ht="14.4" x14ac:dyDescent="0.3">
      <c r="A1320" s="109" t="s">
        <v>1962</v>
      </c>
      <c r="B1320" s="95">
        <v>708146</v>
      </c>
      <c r="D1320" s="96" t="s">
        <v>30696</v>
      </c>
      <c r="E1320" s="97">
        <v>2081.39</v>
      </c>
    </row>
    <row r="1321" spans="1:5" ht="14.4" x14ac:dyDescent="0.3">
      <c r="A1321" s="109" t="s">
        <v>1963</v>
      </c>
      <c r="B1321" s="95">
        <v>1249677.6599999999</v>
      </c>
      <c r="D1321" s="96" t="s">
        <v>28678</v>
      </c>
      <c r="E1321" s="97">
        <v>75</v>
      </c>
    </row>
    <row r="1322" spans="1:5" ht="14.4" x14ac:dyDescent="0.3">
      <c r="A1322" s="109" t="s">
        <v>1964</v>
      </c>
      <c r="B1322" s="95">
        <v>177177</v>
      </c>
      <c r="D1322" s="96" t="s">
        <v>2657</v>
      </c>
      <c r="E1322" s="97">
        <v>33408.06</v>
      </c>
    </row>
    <row r="1323" spans="1:5" ht="14.4" x14ac:dyDescent="0.3">
      <c r="A1323" s="109" t="s">
        <v>1965</v>
      </c>
      <c r="B1323" s="95">
        <v>583364</v>
      </c>
      <c r="D1323" s="96" t="s">
        <v>26561</v>
      </c>
      <c r="E1323" s="97">
        <v>23710.89</v>
      </c>
    </row>
    <row r="1324" spans="1:5" ht="14.4" x14ac:dyDescent="0.3">
      <c r="A1324" s="109" t="s">
        <v>1966</v>
      </c>
      <c r="B1324" s="95">
        <v>402068.3</v>
      </c>
      <c r="D1324" s="96" t="s">
        <v>38592</v>
      </c>
      <c r="E1324" s="97">
        <v>1795.34</v>
      </c>
    </row>
    <row r="1325" spans="1:5" ht="14.4" x14ac:dyDescent="0.3">
      <c r="A1325" s="109" t="s">
        <v>1967</v>
      </c>
      <c r="B1325" s="95">
        <v>1066341</v>
      </c>
      <c r="D1325" s="96" t="s">
        <v>30697</v>
      </c>
      <c r="E1325" s="97">
        <v>8103.12</v>
      </c>
    </row>
    <row r="1326" spans="1:5" ht="14.4" x14ac:dyDescent="0.3">
      <c r="A1326" s="109" t="s">
        <v>1968</v>
      </c>
      <c r="B1326" s="95">
        <v>79301</v>
      </c>
      <c r="D1326" s="96" t="s">
        <v>38593</v>
      </c>
      <c r="E1326" s="97">
        <v>5554.47</v>
      </c>
    </row>
    <row r="1327" spans="1:5" ht="14.4" x14ac:dyDescent="0.3">
      <c r="A1327" s="109" t="s">
        <v>1969</v>
      </c>
      <c r="B1327" s="95">
        <v>155791</v>
      </c>
      <c r="D1327" s="96" t="s">
        <v>34715</v>
      </c>
      <c r="E1327" s="97">
        <v>18241.05</v>
      </c>
    </row>
    <row r="1328" spans="1:5" ht="14.4" x14ac:dyDescent="0.3">
      <c r="A1328" s="109" t="s">
        <v>1970</v>
      </c>
      <c r="B1328" s="95">
        <v>548107</v>
      </c>
      <c r="D1328" s="96" t="s">
        <v>34716</v>
      </c>
      <c r="E1328" s="97">
        <v>1820.38</v>
      </c>
    </row>
    <row r="1329" spans="1:5" ht="14.4" x14ac:dyDescent="0.3">
      <c r="A1329" s="109" t="s">
        <v>1971</v>
      </c>
      <c r="B1329" s="95">
        <v>182210</v>
      </c>
      <c r="D1329" s="96" t="s">
        <v>34717</v>
      </c>
      <c r="E1329" s="97">
        <v>5623</v>
      </c>
    </row>
    <row r="1330" spans="1:5" ht="14.4" x14ac:dyDescent="0.3">
      <c r="A1330" s="109" t="s">
        <v>1972</v>
      </c>
      <c r="B1330" s="95">
        <v>194878.71</v>
      </c>
      <c r="D1330" s="96" t="s">
        <v>2658</v>
      </c>
      <c r="E1330" s="97">
        <v>81710</v>
      </c>
    </row>
    <row r="1331" spans="1:5" ht="14.4" x14ac:dyDescent="0.3">
      <c r="A1331" s="109" t="s">
        <v>1973</v>
      </c>
      <c r="B1331" s="95">
        <v>401042.01</v>
      </c>
      <c r="D1331" s="96" t="s">
        <v>28679</v>
      </c>
      <c r="E1331" s="97">
        <v>53270</v>
      </c>
    </row>
    <row r="1332" spans="1:5" ht="14.4" x14ac:dyDescent="0.3">
      <c r="A1332" s="109" t="s">
        <v>1974</v>
      </c>
      <c r="B1332" s="95">
        <v>179748</v>
      </c>
      <c r="D1332" s="96" t="s">
        <v>38594</v>
      </c>
      <c r="E1332" s="97">
        <v>825.37</v>
      </c>
    </row>
    <row r="1333" spans="1:5" ht="14.4" x14ac:dyDescent="0.3">
      <c r="A1333" s="109" t="s">
        <v>1975</v>
      </c>
      <c r="B1333" s="95">
        <v>298033</v>
      </c>
      <c r="D1333" s="96" t="s">
        <v>38595</v>
      </c>
      <c r="E1333" s="97">
        <v>208.66</v>
      </c>
    </row>
    <row r="1334" spans="1:5" ht="14.4" x14ac:dyDescent="0.3">
      <c r="A1334" s="109" t="s">
        <v>1976</v>
      </c>
      <c r="B1334" s="95">
        <v>84121</v>
      </c>
      <c r="D1334" s="96" t="s">
        <v>22541</v>
      </c>
      <c r="E1334" s="97">
        <v>154554.28</v>
      </c>
    </row>
    <row r="1335" spans="1:5" ht="14.4" x14ac:dyDescent="0.3">
      <c r="A1335" s="109" t="s">
        <v>1977</v>
      </c>
      <c r="B1335" s="95">
        <v>123584</v>
      </c>
      <c r="D1335" s="96" t="s">
        <v>34718</v>
      </c>
      <c r="E1335" s="97">
        <v>233282.75</v>
      </c>
    </row>
    <row r="1336" spans="1:5" ht="14.4" x14ac:dyDescent="0.3">
      <c r="A1336" s="109" t="s">
        <v>1978</v>
      </c>
      <c r="B1336" s="95">
        <v>335404.26</v>
      </c>
      <c r="D1336" s="96" t="s">
        <v>38596</v>
      </c>
      <c r="E1336" s="97">
        <v>37322.92</v>
      </c>
    </row>
    <row r="1337" spans="1:5" ht="14.4" x14ac:dyDescent="0.3">
      <c r="A1337" s="109" t="s">
        <v>1979</v>
      </c>
      <c r="B1337" s="95">
        <v>628541</v>
      </c>
      <c r="D1337" s="96" t="s">
        <v>2659</v>
      </c>
      <c r="E1337" s="97">
        <v>563726.47</v>
      </c>
    </row>
    <row r="1338" spans="1:5" ht="14.4" x14ac:dyDescent="0.3">
      <c r="A1338" s="109" t="s">
        <v>1980</v>
      </c>
      <c r="B1338" s="95">
        <v>125241</v>
      </c>
      <c r="D1338" s="96" t="s">
        <v>2660</v>
      </c>
      <c r="E1338" s="97">
        <v>20711.3</v>
      </c>
    </row>
    <row r="1339" spans="1:5" ht="14.4" x14ac:dyDescent="0.3">
      <c r="A1339" s="109" t="s">
        <v>1981</v>
      </c>
      <c r="B1339" s="95">
        <v>207164</v>
      </c>
      <c r="D1339" s="96" t="s">
        <v>2661</v>
      </c>
      <c r="E1339" s="97">
        <v>86379.59</v>
      </c>
    </row>
    <row r="1340" spans="1:5" ht="14.4" x14ac:dyDescent="0.3">
      <c r="A1340" s="109" t="s">
        <v>1982</v>
      </c>
      <c r="B1340" s="95">
        <v>109723</v>
      </c>
      <c r="D1340" s="96" t="s">
        <v>2662</v>
      </c>
      <c r="E1340" s="97">
        <v>219080.25</v>
      </c>
    </row>
    <row r="1341" spans="1:5" ht="14.4" x14ac:dyDescent="0.3">
      <c r="A1341" s="109" t="s">
        <v>1983</v>
      </c>
      <c r="B1341" s="95">
        <v>326154.78999999998</v>
      </c>
      <c r="D1341" s="96" t="s">
        <v>2663</v>
      </c>
      <c r="E1341" s="97">
        <v>154252.81</v>
      </c>
    </row>
    <row r="1342" spans="1:5" ht="14.4" x14ac:dyDescent="0.3">
      <c r="A1342" s="109" t="s">
        <v>1984</v>
      </c>
      <c r="B1342" s="95">
        <v>398496</v>
      </c>
      <c r="D1342" s="96" t="s">
        <v>38597</v>
      </c>
      <c r="E1342" s="97">
        <v>1681.31</v>
      </c>
    </row>
    <row r="1343" spans="1:5" ht="14.4" x14ac:dyDescent="0.3">
      <c r="A1343" s="109" t="s">
        <v>1985</v>
      </c>
      <c r="B1343" s="95">
        <v>99609</v>
      </c>
      <c r="D1343" s="96" t="s">
        <v>34719</v>
      </c>
      <c r="E1343" s="97">
        <v>56202</v>
      </c>
    </row>
    <row r="1344" spans="1:5" ht="14.4" x14ac:dyDescent="0.3">
      <c r="A1344" s="109" t="s">
        <v>1986</v>
      </c>
      <c r="B1344" s="95">
        <v>283659.34999999998</v>
      </c>
      <c r="D1344" s="96" t="s">
        <v>38598</v>
      </c>
      <c r="E1344" s="97">
        <v>66192.289999999994</v>
      </c>
    </row>
    <row r="1345" spans="1:5" ht="14.4" x14ac:dyDescent="0.3">
      <c r="A1345" s="109" t="s">
        <v>1987</v>
      </c>
      <c r="B1345" s="95">
        <v>154430.95000000001</v>
      </c>
      <c r="D1345" s="96" t="s">
        <v>2664</v>
      </c>
      <c r="E1345" s="97">
        <v>37215.620000000003</v>
      </c>
    </row>
    <row r="1346" spans="1:5" ht="14.4" x14ac:dyDescent="0.3">
      <c r="A1346" s="109" t="s">
        <v>1988</v>
      </c>
      <c r="B1346" s="95">
        <v>233824.85</v>
      </c>
      <c r="D1346" s="96" t="s">
        <v>34720</v>
      </c>
      <c r="E1346" s="97">
        <v>20343.53</v>
      </c>
    </row>
    <row r="1347" spans="1:5" ht="14.4" x14ac:dyDescent="0.3">
      <c r="A1347" s="109" t="s">
        <v>1989</v>
      </c>
      <c r="B1347" s="95">
        <v>130972</v>
      </c>
      <c r="D1347" s="96" t="s">
        <v>2665</v>
      </c>
      <c r="E1347" s="97">
        <v>4581.6099999999997</v>
      </c>
    </row>
    <row r="1348" spans="1:5" ht="14.4" x14ac:dyDescent="0.3">
      <c r="A1348" s="109" t="s">
        <v>1990</v>
      </c>
      <c r="B1348" s="95">
        <v>103146.64</v>
      </c>
      <c r="D1348" s="96" t="s">
        <v>2666</v>
      </c>
      <c r="E1348" s="97">
        <v>15664.72</v>
      </c>
    </row>
    <row r="1349" spans="1:5" ht="14.4" x14ac:dyDescent="0.3">
      <c r="A1349" s="109" t="s">
        <v>1991</v>
      </c>
      <c r="B1349" s="95">
        <v>56301</v>
      </c>
      <c r="D1349" s="96" t="s">
        <v>2667</v>
      </c>
      <c r="E1349" s="97">
        <v>6180.52</v>
      </c>
    </row>
    <row r="1350" spans="1:5" ht="14.4" x14ac:dyDescent="0.3">
      <c r="A1350" s="109" t="s">
        <v>1992</v>
      </c>
      <c r="B1350" s="95">
        <v>1353614.02</v>
      </c>
      <c r="D1350" s="96" t="s">
        <v>2668</v>
      </c>
      <c r="E1350" s="97">
        <v>371570.91</v>
      </c>
    </row>
    <row r="1351" spans="1:5" ht="14.4" x14ac:dyDescent="0.3">
      <c r="A1351" s="109" t="s">
        <v>1993</v>
      </c>
      <c r="B1351" s="95">
        <v>39089</v>
      </c>
      <c r="D1351" s="96" t="s">
        <v>26562</v>
      </c>
      <c r="E1351" s="97">
        <v>2355.08</v>
      </c>
    </row>
    <row r="1352" spans="1:5" ht="14.4" x14ac:dyDescent="0.3">
      <c r="A1352" s="109" t="s">
        <v>1994</v>
      </c>
      <c r="B1352" s="95">
        <v>3297485.64</v>
      </c>
      <c r="D1352" s="96" t="s">
        <v>2669</v>
      </c>
      <c r="E1352" s="97">
        <v>25845.19</v>
      </c>
    </row>
    <row r="1353" spans="1:5" ht="14.4" x14ac:dyDescent="0.3">
      <c r="A1353" s="109" t="s">
        <v>1995</v>
      </c>
      <c r="B1353" s="95">
        <v>145055.54</v>
      </c>
      <c r="D1353" s="96" t="s">
        <v>2670</v>
      </c>
      <c r="E1353" s="97">
        <v>88697.64</v>
      </c>
    </row>
    <row r="1354" spans="1:5" ht="14.4" x14ac:dyDescent="0.3">
      <c r="A1354" s="109" t="s">
        <v>1996</v>
      </c>
      <c r="B1354" s="95">
        <v>26628.91</v>
      </c>
      <c r="D1354" s="96" t="s">
        <v>2671</v>
      </c>
      <c r="E1354" s="97">
        <v>98969.18</v>
      </c>
    </row>
    <row r="1355" spans="1:5" ht="14.4" x14ac:dyDescent="0.3">
      <c r="A1355" s="109" t="s">
        <v>1997</v>
      </c>
      <c r="B1355" s="95">
        <v>537629</v>
      </c>
      <c r="D1355" s="96" t="s">
        <v>38599</v>
      </c>
      <c r="E1355" s="97">
        <v>29185</v>
      </c>
    </row>
    <row r="1356" spans="1:5" ht="14.4" x14ac:dyDescent="0.3">
      <c r="A1356" s="109" t="s">
        <v>1998</v>
      </c>
      <c r="B1356" s="95">
        <v>558496</v>
      </c>
      <c r="D1356" s="96" t="s">
        <v>2672</v>
      </c>
      <c r="E1356" s="97">
        <v>2108.4299999999998</v>
      </c>
    </row>
    <row r="1357" spans="1:5" ht="14.4" x14ac:dyDescent="0.3">
      <c r="A1357" s="109" t="s">
        <v>1999</v>
      </c>
      <c r="B1357" s="95">
        <v>145530.85</v>
      </c>
      <c r="D1357" s="96" t="s">
        <v>2673</v>
      </c>
      <c r="E1357" s="97">
        <v>7202.45</v>
      </c>
    </row>
    <row r="1358" spans="1:5" ht="14.4" x14ac:dyDescent="0.3">
      <c r="A1358" s="109" t="s">
        <v>2000</v>
      </c>
      <c r="B1358" s="95">
        <v>591179.27</v>
      </c>
      <c r="D1358" s="96" t="s">
        <v>2674</v>
      </c>
      <c r="E1358" s="97">
        <v>4655.9399999999996</v>
      </c>
    </row>
    <row r="1359" spans="1:5" ht="14.4" x14ac:dyDescent="0.3">
      <c r="A1359" s="109" t="s">
        <v>2001</v>
      </c>
      <c r="B1359" s="95">
        <v>90480</v>
      </c>
      <c r="D1359" s="96" t="s">
        <v>2675</v>
      </c>
      <c r="E1359" s="97">
        <v>619901.59</v>
      </c>
    </row>
    <row r="1360" spans="1:5" ht="14.4" x14ac:dyDescent="0.3">
      <c r="A1360" s="109" t="s">
        <v>2002</v>
      </c>
      <c r="B1360" s="95">
        <v>127139</v>
      </c>
      <c r="D1360" s="96" t="s">
        <v>2676</v>
      </c>
      <c r="E1360" s="97">
        <v>253940</v>
      </c>
    </row>
    <row r="1361" spans="1:5" ht="14.4" x14ac:dyDescent="0.3">
      <c r="A1361" s="109" t="s">
        <v>2003</v>
      </c>
      <c r="B1361" s="95">
        <v>266180</v>
      </c>
      <c r="D1361" s="96" t="s">
        <v>2677</v>
      </c>
      <c r="E1361" s="97">
        <v>69856.36</v>
      </c>
    </row>
    <row r="1362" spans="1:5" ht="14.4" x14ac:dyDescent="0.3">
      <c r="A1362" s="109" t="s">
        <v>2004</v>
      </c>
      <c r="B1362" s="95">
        <v>29749.86</v>
      </c>
      <c r="D1362" s="96" t="s">
        <v>2678</v>
      </c>
      <c r="E1362" s="97">
        <v>13692.12</v>
      </c>
    </row>
    <row r="1363" spans="1:5" ht="14.4" x14ac:dyDescent="0.3">
      <c r="A1363" s="109" t="s">
        <v>2005</v>
      </c>
      <c r="B1363" s="95">
        <v>16287</v>
      </c>
      <c r="D1363" s="96" t="s">
        <v>30698</v>
      </c>
      <c r="E1363" s="97">
        <v>14223.5</v>
      </c>
    </row>
    <row r="1364" spans="1:5" ht="14.4" x14ac:dyDescent="0.3">
      <c r="A1364" s="109" t="s">
        <v>2006</v>
      </c>
      <c r="B1364" s="95">
        <v>46113</v>
      </c>
      <c r="D1364" s="96" t="s">
        <v>38600</v>
      </c>
      <c r="E1364" s="97">
        <v>13470</v>
      </c>
    </row>
    <row r="1365" spans="1:5" ht="14.4" x14ac:dyDescent="0.3">
      <c r="A1365" s="109" t="s">
        <v>2007</v>
      </c>
      <c r="B1365" s="95">
        <v>57431.49</v>
      </c>
      <c r="D1365" s="96" t="s">
        <v>38601</v>
      </c>
      <c r="E1365" s="97">
        <v>5930.52</v>
      </c>
    </row>
    <row r="1366" spans="1:5" ht="14.4" x14ac:dyDescent="0.3">
      <c r="A1366" s="109" t="s">
        <v>2008</v>
      </c>
      <c r="B1366" s="95">
        <v>9898.4599999999991</v>
      </c>
      <c r="D1366" s="96" t="s">
        <v>2679</v>
      </c>
      <c r="E1366" s="97">
        <v>1057.71</v>
      </c>
    </row>
    <row r="1367" spans="1:5" ht="14.4" x14ac:dyDescent="0.3">
      <c r="A1367" s="109" t="s">
        <v>2009</v>
      </c>
      <c r="B1367" s="95">
        <v>56662.49</v>
      </c>
      <c r="D1367" s="96" t="s">
        <v>2680</v>
      </c>
      <c r="E1367" s="97">
        <v>72501.279999999999</v>
      </c>
    </row>
    <row r="1368" spans="1:5" ht="14.4" x14ac:dyDescent="0.3">
      <c r="A1368" s="109" t="s">
        <v>2010</v>
      </c>
      <c r="B1368" s="95">
        <v>14092.94</v>
      </c>
      <c r="D1368" s="96" t="s">
        <v>2681</v>
      </c>
      <c r="E1368" s="97">
        <v>240343.72</v>
      </c>
    </row>
    <row r="1369" spans="1:5" ht="14.4" x14ac:dyDescent="0.3">
      <c r="A1369" s="109" t="s">
        <v>2011</v>
      </c>
      <c r="B1369" s="95">
        <v>64287.14</v>
      </c>
      <c r="D1369" s="96" t="s">
        <v>2682</v>
      </c>
      <c r="E1369" s="97">
        <v>127024.58</v>
      </c>
    </row>
    <row r="1370" spans="1:5" ht="14.4" x14ac:dyDescent="0.3">
      <c r="A1370" s="109" t="s">
        <v>2012</v>
      </c>
      <c r="B1370" s="95">
        <v>120424.02</v>
      </c>
      <c r="D1370" s="96" t="s">
        <v>34721</v>
      </c>
      <c r="E1370" s="97">
        <v>7837</v>
      </c>
    </row>
    <row r="1371" spans="1:5" ht="14.4" x14ac:dyDescent="0.3">
      <c r="A1371" s="109" t="s">
        <v>2030</v>
      </c>
      <c r="B1371" s="95">
        <v>258171</v>
      </c>
      <c r="D1371" s="96" t="s">
        <v>38602</v>
      </c>
      <c r="E1371" s="97">
        <v>140</v>
      </c>
    </row>
    <row r="1372" spans="1:5" ht="14.4" x14ac:dyDescent="0.3">
      <c r="A1372" s="109" t="s">
        <v>307</v>
      </c>
      <c r="B1372" s="95">
        <v>47179</v>
      </c>
      <c r="D1372" s="96" t="s">
        <v>38603</v>
      </c>
      <c r="E1372" s="97">
        <v>782.69</v>
      </c>
    </row>
    <row r="1373" spans="1:5" ht="14.4" x14ac:dyDescent="0.3">
      <c r="A1373" s="109" t="s">
        <v>308</v>
      </c>
      <c r="B1373" s="95">
        <v>302793.42</v>
      </c>
      <c r="D1373" s="96" t="s">
        <v>38604</v>
      </c>
      <c r="E1373" s="97">
        <v>57.73</v>
      </c>
    </row>
    <row r="1374" spans="1:5" ht="14.4" x14ac:dyDescent="0.3">
      <c r="A1374" s="109" t="s">
        <v>309</v>
      </c>
      <c r="B1374" s="95">
        <v>395741.18</v>
      </c>
      <c r="D1374" s="96" t="s">
        <v>34722</v>
      </c>
      <c r="E1374" s="97">
        <v>63</v>
      </c>
    </row>
    <row r="1375" spans="1:5" ht="14.4" x14ac:dyDescent="0.3">
      <c r="A1375" s="109" t="s">
        <v>30335</v>
      </c>
      <c r="B1375" s="95">
        <v>94500.31</v>
      </c>
      <c r="D1375" s="96" t="s">
        <v>30699</v>
      </c>
      <c r="E1375" s="97">
        <v>1087.3800000000001</v>
      </c>
    </row>
    <row r="1376" spans="1:5" ht="14.4" x14ac:dyDescent="0.3">
      <c r="A1376" s="109" t="s">
        <v>310</v>
      </c>
      <c r="B1376" s="95">
        <v>122456.24</v>
      </c>
      <c r="D1376" s="96" t="s">
        <v>34723</v>
      </c>
      <c r="E1376" s="97">
        <v>1183.9000000000001</v>
      </c>
    </row>
    <row r="1377" spans="1:5" ht="14.4" x14ac:dyDescent="0.3">
      <c r="A1377" s="109" t="s">
        <v>311</v>
      </c>
      <c r="B1377" s="95">
        <v>24377</v>
      </c>
      <c r="D1377" s="96" t="s">
        <v>38605</v>
      </c>
      <c r="E1377" s="97">
        <v>3338.21</v>
      </c>
    </row>
    <row r="1378" spans="1:5" ht="14.4" x14ac:dyDescent="0.3">
      <c r="A1378" s="109" t="s">
        <v>312</v>
      </c>
      <c r="B1378" s="95">
        <v>123312.56</v>
      </c>
      <c r="D1378" s="96" t="s">
        <v>2683</v>
      </c>
      <c r="E1378" s="97">
        <v>61315</v>
      </c>
    </row>
    <row r="1379" spans="1:5" ht="14.4" x14ac:dyDescent="0.3">
      <c r="A1379" s="109" t="s">
        <v>313</v>
      </c>
      <c r="B1379" s="95">
        <v>8578.73</v>
      </c>
      <c r="D1379" s="96" t="s">
        <v>38606</v>
      </c>
      <c r="E1379" s="97">
        <v>3986.87</v>
      </c>
    </row>
    <row r="1380" spans="1:5" ht="14.4" x14ac:dyDescent="0.3">
      <c r="A1380" s="109" t="s">
        <v>314</v>
      </c>
      <c r="B1380" s="95">
        <v>28687.27</v>
      </c>
      <c r="D1380" s="96" t="s">
        <v>2684</v>
      </c>
      <c r="E1380" s="97">
        <v>3961.96</v>
      </c>
    </row>
    <row r="1381" spans="1:5" ht="14.4" x14ac:dyDescent="0.3">
      <c r="A1381" s="109" t="s">
        <v>315</v>
      </c>
      <c r="B1381" s="95">
        <v>29785.78</v>
      </c>
      <c r="D1381" s="96" t="s">
        <v>2685</v>
      </c>
      <c r="E1381" s="97">
        <v>15341.05</v>
      </c>
    </row>
    <row r="1382" spans="1:5" ht="14.4" x14ac:dyDescent="0.3">
      <c r="A1382" s="109" t="s">
        <v>316</v>
      </c>
      <c r="B1382" s="95">
        <v>32644</v>
      </c>
      <c r="D1382" s="96" t="s">
        <v>2686</v>
      </c>
      <c r="E1382" s="97">
        <v>7565.42</v>
      </c>
    </row>
    <row r="1383" spans="1:5" ht="14.4" x14ac:dyDescent="0.3">
      <c r="A1383" s="109" t="s">
        <v>317</v>
      </c>
      <c r="B1383" s="95">
        <v>106514</v>
      </c>
      <c r="D1383" s="96" t="s">
        <v>30700</v>
      </c>
      <c r="E1383" s="97">
        <v>2872</v>
      </c>
    </row>
    <row r="1384" spans="1:5" ht="14.4" x14ac:dyDescent="0.3">
      <c r="A1384" s="109" t="s">
        <v>318</v>
      </c>
      <c r="B1384" s="95">
        <v>36113.01</v>
      </c>
      <c r="D1384" s="96" t="s">
        <v>34724</v>
      </c>
      <c r="E1384" s="97">
        <v>2775.33</v>
      </c>
    </row>
    <row r="1385" spans="1:5" ht="14.4" x14ac:dyDescent="0.3">
      <c r="A1385" s="109" t="s">
        <v>319</v>
      </c>
      <c r="B1385" s="95">
        <v>1339.43</v>
      </c>
      <c r="D1385" s="96" t="s">
        <v>30701</v>
      </c>
      <c r="E1385" s="97">
        <v>350</v>
      </c>
    </row>
    <row r="1386" spans="1:5" ht="14.4" x14ac:dyDescent="0.3">
      <c r="A1386" s="109" t="s">
        <v>320</v>
      </c>
      <c r="B1386" s="95">
        <v>14767</v>
      </c>
      <c r="D1386" s="96" t="s">
        <v>38607</v>
      </c>
      <c r="E1386" s="97">
        <v>600</v>
      </c>
    </row>
    <row r="1387" spans="1:5" ht="14.4" x14ac:dyDescent="0.3">
      <c r="A1387" s="109" t="s">
        <v>321</v>
      </c>
      <c r="B1387" s="95">
        <v>401722.5</v>
      </c>
      <c r="D1387" s="96" t="s">
        <v>26563</v>
      </c>
      <c r="E1387" s="97">
        <v>8834.3700000000008</v>
      </c>
    </row>
    <row r="1388" spans="1:5" ht="14.4" x14ac:dyDescent="0.3">
      <c r="A1388" s="109" t="s">
        <v>322</v>
      </c>
      <c r="B1388" s="95">
        <v>58518.94</v>
      </c>
      <c r="D1388" s="96" t="s">
        <v>30702</v>
      </c>
      <c r="E1388" s="97">
        <v>110034</v>
      </c>
    </row>
    <row r="1389" spans="1:5" ht="14.4" x14ac:dyDescent="0.3">
      <c r="A1389" s="109" t="s">
        <v>469</v>
      </c>
      <c r="B1389" s="95">
        <v>13424.08</v>
      </c>
      <c r="D1389" s="96" t="s">
        <v>34725</v>
      </c>
      <c r="E1389" s="97">
        <v>3500</v>
      </c>
    </row>
    <row r="1390" spans="1:5" ht="14.4" x14ac:dyDescent="0.3">
      <c r="A1390" s="109" t="s">
        <v>470</v>
      </c>
      <c r="B1390" s="95">
        <v>112417.69</v>
      </c>
      <c r="D1390" s="96" t="s">
        <v>34726</v>
      </c>
      <c r="E1390" s="97">
        <v>267.75</v>
      </c>
    </row>
    <row r="1391" spans="1:5" ht="14.4" x14ac:dyDescent="0.3">
      <c r="A1391" s="109" t="s">
        <v>471</v>
      </c>
      <c r="B1391" s="95">
        <v>577771</v>
      </c>
      <c r="D1391" s="96" t="s">
        <v>24859</v>
      </c>
      <c r="E1391" s="97">
        <v>44550</v>
      </c>
    </row>
    <row r="1392" spans="1:5" ht="14.4" x14ac:dyDescent="0.3">
      <c r="A1392" s="109" t="s">
        <v>472</v>
      </c>
      <c r="B1392" s="95">
        <v>53887</v>
      </c>
      <c r="D1392" s="96" t="s">
        <v>24860</v>
      </c>
      <c r="E1392" s="97">
        <v>3408.03</v>
      </c>
    </row>
    <row r="1393" spans="1:5" ht="14.4" x14ac:dyDescent="0.3">
      <c r="A1393" s="109" t="s">
        <v>473</v>
      </c>
      <c r="B1393" s="95">
        <v>58881</v>
      </c>
      <c r="D1393" s="96" t="s">
        <v>2687</v>
      </c>
      <c r="E1393" s="97">
        <v>121794.5</v>
      </c>
    </row>
    <row r="1394" spans="1:5" ht="14.4" x14ac:dyDescent="0.3">
      <c r="A1394" s="109" t="s">
        <v>756</v>
      </c>
      <c r="B1394" s="95">
        <v>209065</v>
      </c>
      <c r="D1394" s="96" t="s">
        <v>2688</v>
      </c>
      <c r="E1394" s="97">
        <v>8581.93</v>
      </c>
    </row>
    <row r="1395" spans="1:5" ht="14.4" x14ac:dyDescent="0.3">
      <c r="A1395" s="109" t="s">
        <v>757</v>
      </c>
      <c r="B1395" s="95">
        <v>1425.47</v>
      </c>
      <c r="D1395" s="96" t="s">
        <v>2689</v>
      </c>
      <c r="E1395" s="97">
        <v>29971.99</v>
      </c>
    </row>
    <row r="1396" spans="1:5" ht="14.4" x14ac:dyDescent="0.3">
      <c r="A1396" s="109" t="s">
        <v>758</v>
      </c>
      <c r="B1396" s="95">
        <v>23305.68</v>
      </c>
      <c r="D1396" s="96" t="s">
        <v>2690</v>
      </c>
      <c r="E1396" s="97">
        <v>12684.58</v>
      </c>
    </row>
    <row r="1397" spans="1:5" ht="14.4" x14ac:dyDescent="0.3">
      <c r="A1397" s="109" t="s">
        <v>759</v>
      </c>
      <c r="B1397" s="95">
        <v>172591</v>
      </c>
      <c r="D1397" s="96" t="s">
        <v>30703</v>
      </c>
      <c r="E1397" s="97">
        <v>585</v>
      </c>
    </row>
    <row r="1398" spans="1:5" ht="14.4" x14ac:dyDescent="0.3">
      <c r="A1398" s="109" t="s">
        <v>760</v>
      </c>
      <c r="B1398" s="95">
        <v>116283</v>
      </c>
      <c r="D1398" s="96" t="s">
        <v>2691</v>
      </c>
      <c r="E1398" s="97">
        <v>13776.57</v>
      </c>
    </row>
    <row r="1399" spans="1:5" ht="14.4" x14ac:dyDescent="0.3">
      <c r="A1399" s="109" t="s">
        <v>761</v>
      </c>
      <c r="B1399" s="95">
        <v>0</v>
      </c>
      <c r="D1399" s="96" t="s">
        <v>2692</v>
      </c>
      <c r="E1399" s="97">
        <v>442864.86</v>
      </c>
    </row>
    <row r="1400" spans="1:5" ht="14.4" x14ac:dyDescent="0.3">
      <c r="A1400" s="109" t="s">
        <v>762</v>
      </c>
      <c r="B1400" s="95">
        <v>185572.25</v>
      </c>
      <c r="D1400" s="96" t="s">
        <v>2693</v>
      </c>
      <c r="E1400" s="97">
        <v>196005.71</v>
      </c>
    </row>
    <row r="1401" spans="1:5" ht="14.4" x14ac:dyDescent="0.3">
      <c r="A1401" s="109" t="s">
        <v>763</v>
      </c>
      <c r="B1401" s="95">
        <v>1032645</v>
      </c>
      <c r="D1401" s="96" t="s">
        <v>2694</v>
      </c>
      <c r="E1401" s="97">
        <v>24175.64</v>
      </c>
    </row>
    <row r="1402" spans="1:5" ht="14.4" x14ac:dyDescent="0.3">
      <c r="A1402" s="109" t="s">
        <v>764</v>
      </c>
      <c r="B1402" s="95">
        <v>109149.6</v>
      </c>
      <c r="D1402" s="96" t="s">
        <v>2695</v>
      </c>
      <c r="E1402" s="97">
        <v>50813.51</v>
      </c>
    </row>
    <row r="1403" spans="1:5" ht="14.4" x14ac:dyDescent="0.3">
      <c r="A1403" s="109" t="s">
        <v>765</v>
      </c>
      <c r="B1403" s="95">
        <v>1271646.5</v>
      </c>
      <c r="D1403" s="96" t="s">
        <v>2696</v>
      </c>
      <c r="E1403" s="97">
        <v>138386.82</v>
      </c>
    </row>
    <row r="1404" spans="1:5" ht="14.4" x14ac:dyDescent="0.3">
      <c r="A1404" s="109" t="s">
        <v>766</v>
      </c>
      <c r="B1404" s="95">
        <v>17140</v>
      </c>
      <c r="D1404" s="96" t="s">
        <v>2697</v>
      </c>
      <c r="E1404" s="97">
        <v>86247.49</v>
      </c>
    </row>
    <row r="1405" spans="1:5" ht="14.4" x14ac:dyDescent="0.3">
      <c r="A1405" s="109" t="s">
        <v>767</v>
      </c>
      <c r="B1405" s="95">
        <v>7797.99</v>
      </c>
      <c r="D1405" s="96" t="s">
        <v>23793</v>
      </c>
      <c r="E1405" s="97">
        <v>-5965.72</v>
      </c>
    </row>
    <row r="1406" spans="1:5" ht="14.4" x14ac:dyDescent="0.3">
      <c r="A1406" s="109" t="s">
        <v>768</v>
      </c>
      <c r="B1406" s="95">
        <v>110396.6</v>
      </c>
      <c r="D1406" s="96" t="s">
        <v>2698</v>
      </c>
      <c r="E1406" s="97">
        <v>21603.66</v>
      </c>
    </row>
    <row r="1407" spans="1:5" ht="14.4" x14ac:dyDescent="0.3">
      <c r="A1407" s="109" t="s">
        <v>769</v>
      </c>
      <c r="B1407" s="95">
        <v>53980</v>
      </c>
      <c r="D1407" s="96" t="s">
        <v>2699</v>
      </c>
      <c r="E1407" s="97">
        <v>14687.18</v>
      </c>
    </row>
    <row r="1408" spans="1:5" ht="14.4" x14ac:dyDescent="0.3">
      <c r="A1408" s="109" t="s">
        <v>770</v>
      </c>
      <c r="B1408" s="95">
        <v>2325487</v>
      </c>
      <c r="D1408" s="96" t="s">
        <v>2700</v>
      </c>
      <c r="E1408" s="97">
        <v>-742.07</v>
      </c>
    </row>
    <row r="1409" spans="1:5" ht="14.4" x14ac:dyDescent="0.3">
      <c r="A1409" s="109" t="s">
        <v>771</v>
      </c>
      <c r="B1409" s="95">
        <v>24379</v>
      </c>
      <c r="D1409" s="96" t="s">
        <v>2701</v>
      </c>
      <c r="E1409" s="97">
        <v>1430.46</v>
      </c>
    </row>
    <row r="1410" spans="1:5" ht="14.4" x14ac:dyDescent="0.3">
      <c r="A1410" s="109" t="s">
        <v>772</v>
      </c>
      <c r="B1410" s="95">
        <v>28987.73</v>
      </c>
      <c r="D1410" s="96" t="s">
        <v>30704</v>
      </c>
      <c r="E1410" s="97">
        <v>3940.89</v>
      </c>
    </row>
    <row r="1411" spans="1:5" ht="14.4" x14ac:dyDescent="0.3">
      <c r="A1411" s="109" t="s">
        <v>773</v>
      </c>
      <c r="B1411" s="95">
        <v>7471</v>
      </c>
      <c r="D1411" s="96" t="s">
        <v>2702</v>
      </c>
      <c r="E1411" s="97">
        <v>66607.83</v>
      </c>
    </row>
    <row r="1412" spans="1:5" ht="14.4" x14ac:dyDescent="0.3">
      <c r="A1412" s="109" t="s">
        <v>774</v>
      </c>
      <c r="B1412" s="95">
        <v>198765.26</v>
      </c>
      <c r="D1412" s="96" t="s">
        <v>2703</v>
      </c>
      <c r="E1412" s="97">
        <v>2631.17</v>
      </c>
    </row>
    <row r="1413" spans="1:5" ht="14.4" x14ac:dyDescent="0.3">
      <c r="A1413" s="109" t="s">
        <v>775</v>
      </c>
      <c r="B1413" s="95">
        <v>51208.53</v>
      </c>
      <c r="D1413" s="96" t="s">
        <v>38608</v>
      </c>
      <c r="E1413" s="97">
        <v>31570</v>
      </c>
    </row>
    <row r="1414" spans="1:5" ht="14.4" x14ac:dyDescent="0.3">
      <c r="A1414" s="109" t="s">
        <v>776</v>
      </c>
      <c r="B1414" s="95">
        <v>17529.3</v>
      </c>
      <c r="D1414" s="96" t="s">
        <v>2704</v>
      </c>
      <c r="E1414" s="97">
        <v>93693.7</v>
      </c>
    </row>
    <row r="1415" spans="1:5" ht="14.4" x14ac:dyDescent="0.3">
      <c r="A1415" s="109" t="s">
        <v>777</v>
      </c>
      <c r="B1415" s="95">
        <v>-94.16</v>
      </c>
      <c r="D1415" s="96" t="s">
        <v>28680</v>
      </c>
      <c r="E1415" s="97">
        <v>28470</v>
      </c>
    </row>
    <row r="1416" spans="1:5" ht="14.4" x14ac:dyDescent="0.3">
      <c r="A1416" s="109" t="s">
        <v>778</v>
      </c>
      <c r="B1416" s="95">
        <v>103285.64</v>
      </c>
      <c r="D1416" s="96" t="s">
        <v>2705</v>
      </c>
      <c r="E1416" s="97">
        <v>28989.11</v>
      </c>
    </row>
    <row r="1417" spans="1:5" ht="14.4" x14ac:dyDescent="0.3">
      <c r="A1417" s="109" t="s">
        <v>779</v>
      </c>
      <c r="B1417" s="95">
        <v>0</v>
      </c>
      <c r="D1417" s="96" t="s">
        <v>30705</v>
      </c>
      <c r="E1417" s="97">
        <v>48956.639999999999</v>
      </c>
    </row>
    <row r="1418" spans="1:5" ht="14.4" x14ac:dyDescent="0.3">
      <c r="A1418" s="109" t="s">
        <v>780</v>
      </c>
      <c r="B1418" s="95">
        <v>241802</v>
      </c>
      <c r="D1418" s="96" t="s">
        <v>30706</v>
      </c>
      <c r="E1418" s="97">
        <v>380.16</v>
      </c>
    </row>
    <row r="1419" spans="1:5" ht="14.4" x14ac:dyDescent="0.3">
      <c r="A1419" s="109" t="s">
        <v>781</v>
      </c>
      <c r="B1419" s="95">
        <v>47871.82</v>
      </c>
      <c r="D1419" s="96" t="s">
        <v>2706</v>
      </c>
      <c r="E1419" s="97">
        <v>17320.96</v>
      </c>
    </row>
    <row r="1420" spans="1:5" ht="14.4" x14ac:dyDescent="0.3">
      <c r="A1420" s="109" t="s">
        <v>272</v>
      </c>
      <c r="B1420" s="95">
        <v>27598.1</v>
      </c>
      <c r="D1420" s="96" t="s">
        <v>2707</v>
      </c>
      <c r="E1420" s="97">
        <v>58491.86</v>
      </c>
    </row>
    <row r="1421" spans="1:5" ht="14.4" x14ac:dyDescent="0.3">
      <c r="A1421" s="109" t="s">
        <v>273</v>
      </c>
      <c r="B1421" s="95">
        <v>3537.07</v>
      </c>
      <c r="D1421" s="96" t="s">
        <v>2708</v>
      </c>
      <c r="E1421" s="97">
        <v>35252.79</v>
      </c>
    </row>
    <row r="1422" spans="1:5" ht="14.4" x14ac:dyDescent="0.3">
      <c r="A1422" s="109" t="s">
        <v>274</v>
      </c>
      <c r="B1422" s="95">
        <v>11325.45</v>
      </c>
      <c r="D1422" s="96" t="s">
        <v>28681</v>
      </c>
      <c r="E1422" s="97">
        <v>143861.10999999999</v>
      </c>
    </row>
    <row r="1423" spans="1:5" ht="14.4" x14ac:dyDescent="0.3">
      <c r="A1423" s="109" t="s">
        <v>30336</v>
      </c>
      <c r="B1423" s="95">
        <v>106081</v>
      </c>
      <c r="D1423" s="96" t="s">
        <v>38609</v>
      </c>
      <c r="E1423" s="97">
        <v>838.37</v>
      </c>
    </row>
    <row r="1424" spans="1:5" ht="14.4" x14ac:dyDescent="0.3">
      <c r="A1424" s="109" t="s">
        <v>30337</v>
      </c>
      <c r="B1424" s="95">
        <v>36628.49</v>
      </c>
      <c r="D1424" s="96" t="s">
        <v>38610</v>
      </c>
      <c r="E1424" s="97">
        <v>20000</v>
      </c>
    </row>
    <row r="1425" spans="1:5" ht="14.4" x14ac:dyDescent="0.3">
      <c r="A1425" s="109" t="s">
        <v>275</v>
      </c>
      <c r="B1425" s="95">
        <v>137311</v>
      </c>
      <c r="D1425" s="96" t="s">
        <v>30707</v>
      </c>
      <c r="E1425" s="97">
        <v>411592.76</v>
      </c>
    </row>
    <row r="1426" spans="1:5" ht="14.4" x14ac:dyDescent="0.3">
      <c r="A1426" s="109" t="s">
        <v>276</v>
      </c>
      <c r="B1426" s="95">
        <v>56585</v>
      </c>
      <c r="D1426" s="96" t="s">
        <v>30708</v>
      </c>
      <c r="E1426" s="97">
        <v>31487.56</v>
      </c>
    </row>
    <row r="1427" spans="1:5" ht="14.4" x14ac:dyDescent="0.3">
      <c r="A1427" s="109" t="s">
        <v>277</v>
      </c>
      <c r="B1427" s="95">
        <v>24799</v>
      </c>
      <c r="D1427" s="96" t="s">
        <v>30709</v>
      </c>
      <c r="E1427" s="97">
        <v>102980.29</v>
      </c>
    </row>
    <row r="1428" spans="1:5" ht="14.4" x14ac:dyDescent="0.3">
      <c r="A1428" s="109" t="s">
        <v>278</v>
      </c>
      <c r="B1428" s="95">
        <v>110815.36</v>
      </c>
      <c r="D1428" s="96" t="s">
        <v>2709</v>
      </c>
      <c r="E1428" s="97">
        <v>14760</v>
      </c>
    </row>
    <row r="1429" spans="1:5" ht="14.4" x14ac:dyDescent="0.3">
      <c r="A1429" s="109" t="s">
        <v>279</v>
      </c>
      <c r="B1429" s="95">
        <v>65043</v>
      </c>
      <c r="D1429" s="96" t="s">
        <v>38611</v>
      </c>
      <c r="E1429" s="97">
        <v>19612</v>
      </c>
    </row>
    <row r="1430" spans="1:5" ht="14.4" x14ac:dyDescent="0.3">
      <c r="A1430" s="109" t="s">
        <v>280</v>
      </c>
      <c r="B1430" s="95">
        <v>1766620.55</v>
      </c>
      <c r="D1430" s="96" t="s">
        <v>38612</v>
      </c>
      <c r="E1430" s="97">
        <v>7112.7</v>
      </c>
    </row>
    <row r="1431" spans="1:5" ht="14.4" x14ac:dyDescent="0.3">
      <c r="A1431" s="109" t="s">
        <v>281</v>
      </c>
      <c r="B1431" s="95">
        <v>12418.3</v>
      </c>
      <c r="D1431" s="96" t="s">
        <v>38613</v>
      </c>
      <c r="E1431" s="97">
        <v>3126.27</v>
      </c>
    </row>
    <row r="1432" spans="1:5" ht="14.4" x14ac:dyDescent="0.3">
      <c r="A1432" s="109" t="s">
        <v>282</v>
      </c>
      <c r="B1432" s="95">
        <v>40887</v>
      </c>
      <c r="D1432" s="96" t="s">
        <v>38614</v>
      </c>
      <c r="E1432" s="97">
        <v>12292</v>
      </c>
    </row>
    <row r="1433" spans="1:5" ht="14.4" x14ac:dyDescent="0.3">
      <c r="A1433" s="109" t="s">
        <v>283</v>
      </c>
      <c r="B1433" s="95">
        <v>155515</v>
      </c>
      <c r="D1433" s="96" t="s">
        <v>34727</v>
      </c>
      <c r="E1433" s="97">
        <v>1650</v>
      </c>
    </row>
    <row r="1434" spans="1:5" ht="14.4" x14ac:dyDescent="0.3">
      <c r="A1434" s="109" t="s">
        <v>284</v>
      </c>
      <c r="B1434" s="95">
        <v>166798</v>
      </c>
      <c r="D1434" s="96" t="s">
        <v>38615</v>
      </c>
      <c r="E1434" s="97">
        <v>3568.27</v>
      </c>
    </row>
    <row r="1435" spans="1:5" ht="14.4" x14ac:dyDescent="0.3">
      <c r="A1435" s="109" t="s">
        <v>285</v>
      </c>
      <c r="B1435" s="95">
        <v>296310</v>
      </c>
      <c r="D1435" s="96" t="s">
        <v>30710</v>
      </c>
      <c r="E1435" s="97">
        <v>1339.53</v>
      </c>
    </row>
    <row r="1436" spans="1:5" ht="14.4" x14ac:dyDescent="0.3">
      <c r="A1436" s="109" t="s">
        <v>286</v>
      </c>
      <c r="B1436" s="95">
        <v>34247.43</v>
      </c>
      <c r="D1436" s="96" t="s">
        <v>38616</v>
      </c>
      <c r="E1436" s="97">
        <v>2790.23</v>
      </c>
    </row>
    <row r="1437" spans="1:5" ht="14.4" x14ac:dyDescent="0.3">
      <c r="A1437" s="109" t="s">
        <v>287</v>
      </c>
      <c r="B1437" s="95">
        <v>528943.22</v>
      </c>
      <c r="D1437" s="96" t="s">
        <v>34728</v>
      </c>
      <c r="E1437" s="97">
        <v>50</v>
      </c>
    </row>
    <row r="1438" spans="1:5" ht="14.4" x14ac:dyDescent="0.3">
      <c r="A1438" s="109" t="s">
        <v>288</v>
      </c>
      <c r="B1438" s="95">
        <v>83270</v>
      </c>
      <c r="D1438" s="96" t="s">
        <v>27816</v>
      </c>
      <c r="E1438" s="97">
        <v>16516.63</v>
      </c>
    </row>
    <row r="1439" spans="1:5" ht="14.4" x14ac:dyDescent="0.3">
      <c r="A1439" s="109" t="s">
        <v>289</v>
      </c>
      <c r="B1439" s="95">
        <v>133267</v>
      </c>
      <c r="D1439" s="96" t="s">
        <v>38617</v>
      </c>
      <c r="E1439" s="97">
        <v>13477.59</v>
      </c>
    </row>
    <row r="1440" spans="1:5" ht="14.4" x14ac:dyDescent="0.3">
      <c r="A1440" s="109" t="s">
        <v>290</v>
      </c>
      <c r="B1440" s="95">
        <v>9712.01</v>
      </c>
      <c r="D1440" s="96" t="s">
        <v>26564</v>
      </c>
      <c r="E1440" s="97">
        <v>31056.76</v>
      </c>
    </row>
    <row r="1441" spans="1:5" ht="14.4" x14ac:dyDescent="0.3">
      <c r="A1441" s="109" t="s">
        <v>291</v>
      </c>
      <c r="B1441" s="95">
        <v>434.37</v>
      </c>
      <c r="D1441" s="96" t="s">
        <v>26565</v>
      </c>
      <c r="E1441" s="97">
        <v>1569.22</v>
      </c>
    </row>
    <row r="1442" spans="1:5" ht="14.4" x14ac:dyDescent="0.3">
      <c r="A1442" s="109" t="s">
        <v>292</v>
      </c>
      <c r="B1442" s="95">
        <v>49771.77</v>
      </c>
      <c r="D1442" s="96" t="s">
        <v>38618</v>
      </c>
      <c r="E1442" s="97">
        <v>9680.5</v>
      </c>
    </row>
    <row r="1443" spans="1:5" ht="14.4" x14ac:dyDescent="0.3">
      <c r="A1443" s="109" t="s">
        <v>293</v>
      </c>
      <c r="B1443" s="95">
        <v>40535.58</v>
      </c>
      <c r="D1443" s="96" t="s">
        <v>2710</v>
      </c>
      <c r="E1443" s="97">
        <v>12848750.17</v>
      </c>
    </row>
    <row r="1444" spans="1:5" ht="14.4" x14ac:dyDescent="0.3">
      <c r="A1444" s="109" t="s">
        <v>294</v>
      </c>
      <c r="B1444" s="95">
        <v>6797.05</v>
      </c>
      <c r="D1444" s="96" t="s">
        <v>2711</v>
      </c>
      <c r="E1444" s="97">
        <v>129468.98</v>
      </c>
    </row>
    <row r="1445" spans="1:5" ht="14.4" x14ac:dyDescent="0.3">
      <c r="A1445" s="109" t="s">
        <v>295</v>
      </c>
      <c r="B1445" s="95">
        <v>1542.65</v>
      </c>
      <c r="D1445" s="96" t="s">
        <v>22542</v>
      </c>
      <c r="E1445" s="97">
        <v>12869.77</v>
      </c>
    </row>
    <row r="1446" spans="1:5" ht="14.4" x14ac:dyDescent="0.3">
      <c r="A1446" s="109" t="s">
        <v>296</v>
      </c>
      <c r="B1446" s="95">
        <v>26784</v>
      </c>
      <c r="D1446" s="96" t="s">
        <v>23794</v>
      </c>
      <c r="E1446" s="97">
        <v>343025.49</v>
      </c>
    </row>
    <row r="1447" spans="1:5" ht="14.4" x14ac:dyDescent="0.3">
      <c r="A1447" s="109" t="s">
        <v>297</v>
      </c>
      <c r="B1447" s="95">
        <v>248151.09</v>
      </c>
      <c r="D1447" s="96" t="s">
        <v>30711</v>
      </c>
      <c r="E1447" s="97">
        <v>2655</v>
      </c>
    </row>
    <row r="1448" spans="1:5" ht="14.4" x14ac:dyDescent="0.3">
      <c r="A1448" s="109" t="s">
        <v>298</v>
      </c>
      <c r="B1448" s="95">
        <v>3340.34</v>
      </c>
      <c r="D1448" s="96" t="s">
        <v>2712</v>
      </c>
      <c r="E1448" s="97">
        <v>950787.31</v>
      </c>
    </row>
    <row r="1449" spans="1:5" ht="14.4" x14ac:dyDescent="0.3">
      <c r="A1449" s="109" t="s">
        <v>299</v>
      </c>
      <c r="B1449" s="95">
        <v>76279</v>
      </c>
      <c r="D1449" s="96" t="s">
        <v>2713</v>
      </c>
      <c r="E1449" s="97">
        <v>3320786.52</v>
      </c>
    </row>
    <row r="1450" spans="1:5" ht="14.4" x14ac:dyDescent="0.3">
      <c r="A1450" s="109" t="s">
        <v>300</v>
      </c>
      <c r="B1450" s="95">
        <v>241163.91</v>
      </c>
      <c r="D1450" s="96" t="s">
        <v>2714</v>
      </c>
      <c r="E1450" s="97">
        <v>1845306.1</v>
      </c>
    </row>
    <row r="1451" spans="1:5" ht="14.4" x14ac:dyDescent="0.3">
      <c r="A1451" s="109" t="s">
        <v>301</v>
      </c>
      <c r="B1451" s="95">
        <v>26094.7</v>
      </c>
      <c r="D1451" s="96" t="s">
        <v>2715</v>
      </c>
      <c r="E1451" s="97">
        <v>143412</v>
      </c>
    </row>
    <row r="1452" spans="1:5" ht="14.4" x14ac:dyDescent="0.3">
      <c r="A1452" s="109" t="s">
        <v>302</v>
      </c>
      <c r="B1452" s="95">
        <v>0</v>
      </c>
      <c r="D1452" s="96" t="s">
        <v>2716</v>
      </c>
      <c r="E1452" s="97">
        <v>345784.11</v>
      </c>
    </row>
    <row r="1453" spans="1:5" ht="14.4" x14ac:dyDescent="0.3">
      <c r="A1453" s="109" t="s">
        <v>303</v>
      </c>
      <c r="B1453" s="95">
        <v>83465.62</v>
      </c>
      <c r="D1453" s="96" t="s">
        <v>2717</v>
      </c>
      <c r="E1453" s="97">
        <v>99341.34</v>
      </c>
    </row>
    <row r="1454" spans="1:5" ht="14.4" x14ac:dyDescent="0.3">
      <c r="A1454" s="109" t="s">
        <v>304</v>
      </c>
      <c r="B1454" s="95">
        <v>352.02</v>
      </c>
      <c r="D1454" s="96" t="s">
        <v>2718</v>
      </c>
      <c r="E1454" s="97">
        <v>110547.84</v>
      </c>
    </row>
    <row r="1455" spans="1:5" ht="14.4" x14ac:dyDescent="0.3">
      <c r="A1455" s="109" t="s">
        <v>305</v>
      </c>
      <c r="B1455" s="95">
        <v>19886.96</v>
      </c>
      <c r="D1455" s="96" t="s">
        <v>2719</v>
      </c>
      <c r="E1455" s="97">
        <v>49496.92</v>
      </c>
    </row>
    <row r="1456" spans="1:5" ht="14.4" x14ac:dyDescent="0.3">
      <c r="A1456" s="109" t="s">
        <v>306</v>
      </c>
      <c r="B1456" s="95">
        <v>70183</v>
      </c>
      <c r="D1456" s="96" t="s">
        <v>2720</v>
      </c>
      <c r="E1456" s="97">
        <v>174911.12</v>
      </c>
    </row>
    <row r="1457" spans="1:5" ht="14.4" x14ac:dyDescent="0.3">
      <c r="A1457" s="109" t="s">
        <v>1578</v>
      </c>
      <c r="B1457" s="95">
        <v>117123.3</v>
      </c>
      <c r="D1457" s="96" t="s">
        <v>2721</v>
      </c>
      <c r="E1457" s="97">
        <v>52186.67</v>
      </c>
    </row>
    <row r="1458" spans="1:5" ht="14.4" x14ac:dyDescent="0.3">
      <c r="A1458" s="109" t="s">
        <v>1579</v>
      </c>
      <c r="B1458" s="95">
        <v>18448.150000000001</v>
      </c>
      <c r="D1458" s="96" t="s">
        <v>28682</v>
      </c>
      <c r="E1458" s="97">
        <v>130902.36</v>
      </c>
    </row>
    <row r="1459" spans="1:5" ht="14.4" x14ac:dyDescent="0.3">
      <c r="A1459" s="109" t="s">
        <v>1580</v>
      </c>
      <c r="B1459" s="95">
        <v>83904.639999999999</v>
      </c>
      <c r="D1459" s="96" t="s">
        <v>2722</v>
      </c>
      <c r="E1459" s="97">
        <v>1039650.98</v>
      </c>
    </row>
    <row r="1460" spans="1:5" ht="14.4" x14ac:dyDescent="0.3">
      <c r="A1460" s="109" t="s">
        <v>1581</v>
      </c>
      <c r="B1460" s="95">
        <v>13256.65</v>
      </c>
      <c r="D1460" s="96" t="s">
        <v>2723</v>
      </c>
      <c r="E1460" s="97">
        <v>53083.88</v>
      </c>
    </row>
    <row r="1461" spans="1:5" ht="14.4" x14ac:dyDescent="0.3">
      <c r="A1461" s="109" t="s">
        <v>1582</v>
      </c>
      <c r="B1461" s="95">
        <v>17044.990000000002</v>
      </c>
      <c r="D1461" s="96" t="s">
        <v>2724</v>
      </c>
      <c r="E1461" s="97">
        <v>88312.56</v>
      </c>
    </row>
    <row r="1462" spans="1:5" ht="14.4" x14ac:dyDescent="0.3">
      <c r="A1462" s="109" t="s">
        <v>1583</v>
      </c>
      <c r="B1462" s="95">
        <v>22561.85</v>
      </c>
      <c r="D1462" s="96" t="s">
        <v>2725</v>
      </c>
      <c r="E1462" s="97">
        <v>301601.8</v>
      </c>
    </row>
    <row r="1463" spans="1:5" ht="14.4" x14ac:dyDescent="0.3">
      <c r="A1463" s="109" t="s">
        <v>1584</v>
      </c>
      <c r="B1463" s="95">
        <v>38549</v>
      </c>
      <c r="D1463" s="96" t="s">
        <v>2726</v>
      </c>
      <c r="E1463" s="97">
        <v>228574.42</v>
      </c>
    </row>
    <row r="1464" spans="1:5" ht="14.4" x14ac:dyDescent="0.3">
      <c r="A1464" s="109" t="s">
        <v>1585</v>
      </c>
      <c r="B1464" s="95">
        <v>5679.99</v>
      </c>
      <c r="D1464" s="96" t="s">
        <v>30712</v>
      </c>
      <c r="E1464" s="97">
        <v>511910.97</v>
      </c>
    </row>
    <row r="1465" spans="1:5" ht="14.4" x14ac:dyDescent="0.3">
      <c r="A1465" s="109" t="s">
        <v>1586</v>
      </c>
      <c r="B1465" s="95">
        <v>471565.07</v>
      </c>
      <c r="D1465" s="96" t="s">
        <v>30713</v>
      </c>
      <c r="E1465" s="97">
        <v>36835.089999999997</v>
      </c>
    </row>
    <row r="1466" spans="1:5" ht="14.4" x14ac:dyDescent="0.3">
      <c r="A1466" s="109" t="s">
        <v>1587</v>
      </c>
      <c r="B1466" s="95">
        <v>9637.14</v>
      </c>
      <c r="D1466" s="96" t="s">
        <v>30714</v>
      </c>
      <c r="E1466" s="97">
        <v>128329.76</v>
      </c>
    </row>
    <row r="1467" spans="1:5" ht="14.4" x14ac:dyDescent="0.3">
      <c r="A1467" s="109" t="s">
        <v>1588</v>
      </c>
      <c r="B1467" s="95">
        <v>1017609.08</v>
      </c>
      <c r="D1467" s="96" t="s">
        <v>30715</v>
      </c>
      <c r="E1467" s="97">
        <v>67467.7</v>
      </c>
    </row>
    <row r="1468" spans="1:5" ht="14.4" x14ac:dyDescent="0.3">
      <c r="A1468" s="109" t="s">
        <v>1589</v>
      </c>
      <c r="B1468" s="95">
        <v>31900.17</v>
      </c>
      <c r="D1468" s="96" t="s">
        <v>2727</v>
      </c>
      <c r="E1468" s="97">
        <v>1127723.95</v>
      </c>
    </row>
    <row r="1469" spans="1:5" ht="14.4" x14ac:dyDescent="0.3">
      <c r="A1469" s="109" t="s">
        <v>1590</v>
      </c>
      <c r="B1469" s="95">
        <v>16921.73</v>
      </c>
      <c r="D1469" s="96" t="s">
        <v>2728</v>
      </c>
      <c r="E1469" s="97">
        <v>337072</v>
      </c>
    </row>
    <row r="1470" spans="1:5" ht="14.4" x14ac:dyDescent="0.3">
      <c r="A1470" s="109" t="s">
        <v>1591</v>
      </c>
      <c r="B1470" s="95">
        <v>55479</v>
      </c>
      <c r="D1470" s="96" t="s">
        <v>38619</v>
      </c>
      <c r="E1470" s="97">
        <v>122462.2</v>
      </c>
    </row>
    <row r="1471" spans="1:5" ht="14.4" x14ac:dyDescent="0.3">
      <c r="A1471" s="109" t="s">
        <v>1592</v>
      </c>
      <c r="B1471" s="95">
        <v>72748.320000000007</v>
      </c>
      <c r="D1471" s="96" t="s">
        <v>23795</v>
      </c>
      <c r="E1471" s="97">
        <v>3360</v>
      </c>
    </row>
    <row r="1472" spans="1:5" ht="14.4" x14ac:dyDescent="0.3">
      <c r="A1472" s="109" t="s">
        <v>1724</v>
      </c>
      <c r="B1472" s="95">
        <v>21960.51</v>
      </c>
      <c r="D1472" s="96" t="s">
        <v>2729</v>
      </c>
      <c r="E1472" s="97">
        <v>114422.82</v>
      </c>
    </row>
    <row r="1473" spans="1:5" ht="14.4" x14ac:dyDescent="0.3">
      <c r="A1473" s="109" t="s">
        <v>1725</v>
      </c>
      <c r="B1473" s="95">
        <v>95149.759999999995</v>
      </c>
      <c r="D1473" s="96" t="s">
        <v>2730</v>
      </c>
      <c r="E1473" s="97">
        <v>397744.61</v>
      </c>
    </row>
    <row r="1474" spans="1:5" ht="14.4" x14ac:dyDescent="0.3">
      <c r="A1474" s="109" t="s">
        <v>1726</v>
      </c>
      <c r="B1474" s="95">
        <v>40404.86</v>
      </c>
      <c r="D1474" s="96" t="s">
        <v>2731</v>
      </c>
      <c r="E1474" s="97">
        <v>148036.04</v>
      </c>
    </row>
    <row r="1475" spans="1:5" ht="14.4" x14ac:dyDescent="0.3">
      <c r="A1475" s="109" t="s">
        <v>1727</v>
      </c>
      <c r="B1475" s="95">
        <v>41541.24</v>
      </c>
      <c r="D1475" s="96" t="s">
        <v>38620</v>
      </c>
      <c r="E1475" s="97">
        <v>825878.28</v>
      </c>
    </row>
    <row r="1476" spans="1:5" ht="14.4" x14ac:dyDescent="0.3">
      <c r="A1476" s="109" t="s">
        <v>15079</v>
      </c>
      <c r="B1476" s="95">
        <v>496317.47</v>
      </c>
      <c r="D1476" s="96" t="s">
        <v>30716</v>
      </c>
      <c r="E1476" s="97">
        <v>59016.43</v>
      </c>
    </row>
    <row r="1477" spans="1:5" ht="14.4" x14ac:dyDescent="0.3">
      <c r="A1477" s="109" t="s">
        <v>15080</v>
      </c>
      <c r="B1477" s="95">
        <v>61775.83</v>
      </c>
      <c r="D1477" s="96" t="s">
        <v>30717</v>
      </c>
      <c r="E1477" s="97">
        <v>64710.54</v>
      </c>
    </row>
    <row r="1478" spans="1:5" ht="14.4" x14ac:dyDescent="0.3">
      <c r="A1478" s="109" t="s">
        <v>15081</v>
      </c>
      <c r="B1478" s="95">
        <v>22649.18</v>
      </c>
      <c r="D1478" s="96" t="s">
        <v>30718</v>
      </c>
      <c r="E1478" s="97">
        <v>217477.59</v>
      </c>
    </row>
    <row r="1479" spans="1:5" ht="14.4" x14ac:dyDescent="0.3">
      <c r="A1479" s="109" t="s">
        <v>15082</v>
      </c>
      <c r="B1479" s="95">
        <v>117957</v>
      </c>
      <c r="D1479" s="96" t="s">
        <v>30719</v>
      </c>
      <c r="E1479" s="97">
        <v>83079.520000000004</v>
      </c>
    </row>
    <row r="1480" spans="1:5" ht="14.4" x14ac:dyDescent="0.3">
      <c r="A1480" s="109" t="s">
        <v>28621</v>
      </c>
      <c r="B1480" s="95">
        <v>33826.400000000001</v>
      </c>
      <c r="D1480" s="96" t="s">
        <v>28683</v>
      </c>
      <c r="E1480" s="97">
        <v>58370</v>
      </c>
    </row>
    <row r="1481" spans="1:5" ht="14.4" x14ac:dyDescent="0.3">
      <c r="A1481" s="109" t="s">
        <v>15083</v>
      </c>
      <c r="B1481" s="95">
        <v>31238.9</v>
      </c>
      <c r="D1481" s="96" t="s">
        <v>30720</v>
      </c>
      <c r="E1481" s="97">
        <v>4770</v>
      </c>
    </row>
    <row r="1482" spans="1:5" ht="14.4" x14ac:dyDescent="0.3">
      <c r="A1482" s="109" t="s">
        <v>15084</v>
      </c>
      <c r="B1482" s="95">
        <v>88757</v>
      </c>
      <c r="D1482" s="96" t="s">
        <v>2732</v>
      </c>
      <c r="E1482" s="97">
        <v>525865.92000000004</v>
      </c>
    </row>
    <row r="1483" spans="1:5" ht="14.4" x14ac:dyDescent="0.3">
      <c r="A1483" s="109" t="s">
        <v>15085</v>
      </c>
      <c r="B1483" s="95">
        <v>54458.63</v>
      </c>
      <c r="D1483" s="96" t="s">
        <v>38621</v>
      </c>
      <c r="E1483" s="97">
        <v>195594.71</v>
      </c>
    </row>
    <row r="1484" spans="1:5" ht="14.4" x14ac:dyDescent="0.3">
      <c r="A1484" s="109" t="s">
        <v>15086</v>
      </c>
      <c r="B1484" s="95">
        <v>47604.6</v>
      </c>
      <c r="D1484" s="96" t="s">
        <v>2733</v>
      </c>
      <c r="E1484" s="97">
        <v>55585.9</v>
      </c>
    </row>
    <row r="1485" spans="1:5" ht="14.4" x14ac:dyDescent="0.3">
      <c r="A1485" s="109" t="s">
        <v>15087</v>
      </c>
      <c r="B1485" s="95">
        <v>110431.38</v>
      </c>
      <c r="D1485" s="96" t="s">
        <v>2734</v>
      </c>
      <c r="E1485" s="97">
        <v>198794.23999999999</v>
      </c>
    </row>
    <row r="1486" spans="1:5" ht="14.4" x14ac:dyDescent="0.3">
      <c r="A1486" s="109" t="s">
        <v>15088</v>
      </c>
      <c r="B1486" s="95">
        <v>350477.98</v>
      </c>
      <c r="D1486" s="96" t="s">
        <v>2735</v>
      </c>
      <c r="E1486" s="97">
        <v>113539.54</v>
      </c>
    </row>
    <row r="1487" spans="1:5" ht="14.4" x14ac:dyDescent="0.3">
      <c r="A1487" s="109" t="s">
        <v>15089</v>
      </c>
      <c r="B1487" s="95">
        <v>61952</v>
      </c>
      <c r="D1487" s="96" t="s">
        <v>30721</v>
      </c>
      <c r="E1487" s="97">
        <v>11875</v>
      </c>
    </row>
    <row r="1488" spans="1:5" ht="14.4" x14ac:dyDescent="0.3">
      <c r="A1488" s="109" t="s">
        <v>15090</v>
      </c>
      <c r="B1488" s="95">
        <v>61919.95</v>
      </c>
      <c r="D1488" s="96" t="s">
        <v>2736</v>
      </c>
      <c r="E1488" s="97">
        <v>106322.87</v>
      </c>
    </row>
    <row r="1489" spans="1:5" ht="14.4" x14ac:dyDescent="0.3">
      <c r="A1489" s="109" t="s">
        <v>15091</v>
      </c>
      <c r="B1489" s="95">
        <v>524685.71</v>
      </c>
      <c r="D1489" s="96" t="s">
        <v>2737</v>
      </c>
      <c r="E1489" s="97">
        <v>10386.219999999999</v>
      </c>
    </row>
    <row r="1490" spans="1:5" ht="14.4" x14ac:dyDescent="0.3">
      <c r="A1490" s="109" t="s">
        <v>15092</v>
      </c>
      <c r="B1490" s="95">
        <v>123797.22</v>
      </c>
      <c r="D1490" s="96" t="s">
        <v>2738</v>
      </c>
      <c r="E1490" s="97">
        <v>218220.96</v>
      </c>
    </row>
    <row r="1491" spans="1:5" ht="14.4" x14ac:dyDescent="0.3">
      <c r="A1491" s="109" t="s">
        <v>15093</v>
      </c>
      <c r="B1491" s="95">
        <v>109790.11</v>
      </c>
      <c r="D1491" s="96" t="s">
        <v>2739</v>
      </c>
      <c r="E1491" s="97">
        <v>101616</v>
      </c>
    </row>
    <row r="1492" spans="1:5" ht="14.4" x14ac:dyDescent="0.3">
      <c r="A1492" s="109" t="s">
        <v>15094</v>
      </c>
      <c r="B1492" s="95">
        <v>24443.81</v>
      </c>
      <c r="D1492" s="96" t="s">
        <v>2740</v>
      </c>
      <c r="E1492" s="97">
        <v>28194.68</v>
      </c>
    </row>
    <row r="1493" spans="1:5" ht="14.4" x14ac:dyDescent="0.3">
      <c r="A1493" s="109" t="s">
        <v>15095</v>
      </c>
      <c r="B1493" s="95">
        <v>80002</v>
      </c>
      <c r="D1493" s="96" t="s">
        <v>2741</v>
      </c>
      <c r="E1493" s="97">
        <v>80908.36</v>
      </c>
    </row>
    <row r="1494" spans="1:5" ht="14.4" x14ac:dyDescent="0.3">
      <c r="A1494" s="109" t="s">
        <v>15096</v>
      </c>
      <c r="B1494" s="95">
        <v>54808.61</v>
      </c>
      <c r="D1494" s="96" t="s">
        <v>2742</v>
      </c>
      <c r="E1494" s="97">
        <v>23417.93</v>
      </c>
    </row>
    <row r="1495" spans="1:5" ht="14.4" x14ac:dyDescent="0.3">
      <c r="A1495" s="109" t="s">
        <v>15097</v>
      </c>
      <c r="B1495" s="95">
        <v>256572.19</v>
      </c>
      <c r="D1495" s="96" t="s">
        <v>38622</v>
      </c>
      <c r="E1495" s="97">
        <v>51137.79</v>
      </c>
    </row>
    <row r="1496" spans="1:5" ht="14.4" x14ac:dyDescent="0.3">
      <c r="A1496" s="109" t="s">
        <v>15098</v>
      </c>
      <c r="B1496" s="95">
        <v>65513.47</v>
      </c>
      <c r="D1496" s="96" t="s">
        <v>2743</v>
      </c>
      <c r="E1496" s="97">
        <v>18630.47</v>
      </c>
    </row>
    <row r="1497" spans="1:5" ht="14.4" x14ac:dyDescent="0.3">
      <c r="A1497" s="109" t="s">
        <v>15099</v>
      </c>
      <c r="B1497" s="95">
        <v>50000</v>
      </c>
      <c r="D1497" s="96" t="s">
        <v>28684</v>
      </c>
      <c r="E1497" s="97">
        <v>7840.56</v>
      </c>
    </row>
    <row r="1498" spans="1:5" ht="14.4" x14ac:dyDescent="0.3">
      <c r="A1498" s="109" t="s">
        <v>15100</v>
      </c>
      <c r="B1498" s="95">
        <v>115241</v>
      </c>
      <c r="D1498" s="96" t="s">
        <v>38623</v>
      </c>
      <c r="E1498" s="97">
        <v>156.38999999999999</v>
      </c>
    </row>
    <row r="1499" spans="1:5" ht="14.4" x14ac:dyDescent="0.3">
      <c r="A1499" s="109" t="s">
        <v>15101</v>
      </c>
      <c r="B1499" s="95">
        <v>0</v>
      </c>
      <c r="D1499" s="96" t="s">
        <v>2744</v>
      </c>
      <c r="E1499" s="97">
        <v>1986.06</v>
      </c>
    </row>
    <row r="1500" spans="1:5" ht="14.4" x14ac:dyDescent="0.3">
      <c r="A1500" s="109" t="s">
        <v>15102</v>
      </c>
      <c r="B1500" s="95">
        <v>41099.120000000003</v>
      </c>
      <c r="D1500" s="96" t="s">
        <v>28685</v>
      </c>
      <c r="E1500" s="97">
        <v>5904</v>
      </c>
    </row>
    <row r="1501" spans="1:5" ht="14.4" x14ac:dyDescent="0.3">
      <c r="A1501" s="109" t="s">
        <v>15103</v>
      </c>
      <c r="B1501" s="95">
        <v>27539.08</v>
      </c>
      <c r="D1501" s="96" t="s">
        <v>28686</v>
      </c>
      <c r="E1501" s="97">
        <v>3762.37</v>
      </c>
    </row>
    <row r="1502" spans="1:5" ht="14.4" x14ac:dyDescent="0.3">
      <c r="A1502" s="109" t="s">
        <v>15104</v>
      </c>
      <c r="B1502" s="95">
        <v>209302.24</v>
      </c>
      <c r="D1502" s="96" t="s">
        <v>2745</v>
      </c>
      <c r="E1502" s="97">
        <v>80672.149999999994</v>
      </c>
    </row>
    <row r="1503" spans="1:5" ht="14.4" x14ac:dyDescent="0.3">
      <c r="A1503" s="109" t="s">
        <v>15105</v>
      </c>
      <c r="B1503" s="95">
        <v>56277.440000000002</v>
      </c>
      <c r="D1503" s="96" t="s">
        <v>2746</v>
      </c>
      <c r="E1503" s="97">
        <v>1561540.01</v>
      </c>
    </row>
    <row r="1504" spans="1:5" ht="14.4" x14ac:dyDescent="0.3">
      <c r="A1504" s="109" t="s">
        <v>15106</v>
      </c>
      <c r="B1504" s="95">
        <v>40423.75</v>
      </c>
      <c r="D1504" s="96" t="s">
        <v>34729</v>
      </c>
      <c r="E1504" s="97">
        <v>70044</v>
      </c>
    </row>
    <row r="1505" spans="1:5" ht="14.4" x14ac:dyDescent="0.3">
      <c r="A1505" s="109" t="s">
        <v>15107</v>
      </c>
      <c r="B1505" s="95">
        <v>157306.9</v>
      </c>
      <c r="D1505" s="96" t="s">
        <v>2747</v>
      </c>
      <c r="E1505" s="97">
        <v>115488.42</v>
      </c>
    </row>
    <row r="1506" spans="1:5" ht="14.4" x14ac:dyDescent="0.3">
      <c r="A1506" s="109" t="s">
        <v>15108</v>
      </c>
      <c r="B1506" s="95">
        <v>268599.48</v>
      </c>
      <c r="D1506" s="96" t="s">
        <v>2748</v>
      </c>
      <c r="E1506" s="97">
        <v>408153.87</v>
      </c>
    </row>
    <row r="1507" spans="1:5" ht="14.4" x14ac:dyDescent="0.3">
      <c r="A1507" s="109" t="s">
        <v>15109</v>
      </c>
      <c r="B1507" s="95">
        <v>78031.56</v>
      </c>
      <c r="D1507" s="96" t="s">
        <v>2749</v>
      </c>
      <c r="E1507" s="97">
        <v>214665.2</v>
      </c>
    </row>
    <row r="1508" spans="1:5" ht="14.4" x14ac:dyDescent="0.3">
      <c r="A1508" s="109" t="s">
        <v>15110</v>
      </c>
      <c r="B1508" s="95">
        <v>77238.080000000002</v>
      </c>
      <c r="D1508" s="96" t="s">
        <v>38624</v>
      </c>
      <c r="E1508" s="97">
        <v>74031.5</v>
      </c>
    </row>
    <row r="1509" spans="1:5" ht="14.4" x14ac:dyDescent="0.3">
      <c r="A1509" s="109" t="s">
        <v>15111</v>
      </c>
      <c r="B1509" s="95">
        <v>229271.44</v>
      </c>
      <c r="D1509" s="96" t="s">
        <v>38625</v>
      </c>
      <c r="E1509" s="97">
        <v>265.2</v>
      </c>
    </row>
    <row r="1510" spans="1:5" ht="14.4" x14ac:dyDescent="0.3">
      <c r="A1510" s="109" t="s">
        <v>15112</v>
      </c>
      <c r="B1510" s="95">
        <v>81197.87</v>
      </c>
      <c r="D1510" s="96" t="s">
        <v>38626</v>
      </c>
      <c r="E1510" s="97">
        <v>553.84</v>
      </c>
    </row>
    <row r="1511" spans="1:5" ht="14.4" x14ac:dyDescent="0.3">
      <c r="A1511" s="109" t="s">
        <v>15113</v>
      </c>
      <c r="B1511" s="95">
        <v>254.46</v>
      </c>
      <c r="D1511" s="96" t="s">
        <v>2750</v>
      </c>
      <c r="E1511" s="97">
        <v>62.66</v>
      </c>
    </row>
    <row r="1512" spans="1:5" ht="14.4" x14ac:dyDescent="0.3">
      <c r="A1512" s="109" t="s">
        <v>15114</v>
      </c>
      <c r="B1512" s="95">
        <v>98703.2</v>
      </c>
      <c r="D1512" s="96" t="s">
        <v>38627</v>
      </c>
      <c r="E1512" s="97">
        <v>204.92</v>
      </c>
    </row>
    <row r="1513" spans="1:5" ht="14.4" x14ac:dyDescent="0.3">
      <c r="A1513" s="109" t="s">
        <v>15115</v>
      </c>
      <c r="B1513" s="95">
        <v>171645</v>
      </c>
      <c r="D1513" s="96" t="s">
        <v>2751</v>
      </c>
      <c r="E1513" s="97">
        <v>10700.01</v>
      </c>
    </row>
    <row r="1514" spans="1:5" ht="14.4" x14ac:dyDescent="0.3">
      <c r="A1514" s="109" t="s">
        <v>15116</v>
      </c>
      <c r="B1514" s="95">
        <v>444681.83</v>
      </c>
      <c r="D1514" s="96" t="s">
        <v>30722</v>
      </c>
      <c r="E1514" s="97">
        <v>3207.65</v>
      </c>
    </row>
    <row r="1515" spans="1:5" ht="14.4" x14ac:dyDescent="0.3">
      <c r="A1515" s="109" t="s">
        <v>15117</v>
      </c>
      <c r="B1515" s="95">
        <v>-34788.39</v>
      </c>
      <c r="D1515" s="96" t="s">
        <v>38628</v>
      </c>
      <c r="E1515" s="97">
        <v>256</v>
      </c>
    </row>
    <row r="1516" spans="1:5" ht="14.4" x14ac:dyDescent="0.3">
      <c r="A1516" s="109" t="s">
        <v>15118</v>
      </c>
      <c r="B1516" s="95">
        <v>0</v>
      </c>
      <c r="D1516" s="96" t="s">
        <v>15271</v>
      </c>
      <c r="E1516" s="97">
        <v>2502.79</v>
      </c>
    </row>
    <row r="1517" spans="1:5" ht="14.4" x14ac:dyDescent="0.3">
      <c r="A1517" s="109" t="s">
        <v>15119</v>
      </c>
      <c r="B1517" s="95">
        <v>139477.28</v>
      </c>
      <c r="D1517" s="96" t="s">
        <v>2752</v>
      </c>
      <c r="E1517" s="97">
        <v>2114.0500000000002</v>
      </c>
    </row>
    <row r="1518" spans="1:5" ht="14.4" x14ac:dyDescent="0.3">
      <c r="A1518" s="109" t="s">
        <v>15120</v>
      </c>
      <c r="B1518" s="95">
        <v>0</v>
      </c>
      <c r="D1518" s="96" t="s">
        <v>22543</v>
      </c>
      <c r="E1518" s="97">
        <v>12521.21</v>
      </c>
    </row>
    <row r="1519" spans="1:5" ht="14.4" x14ac:dyDescent="0.3">
      <c r="A1519" s="109" t="s">
        <v>15121</v>
      </c>
      <c r="B1519" s="95">
        <v>43575.59</v>
      </c>
      <c r="D1519" s="96" t="s">
        <v>2753</v>
      </c>
      <c r="E1519" s="97">
        <v>5807.67</v>
      </c>
    </row>
    <row r="1520" spans="1:5" ht="14.4" x14ac:dyDescent="0.3">
      <c r="A1520" s="109" t="s">
        <v>15122</v>
      </c>
      <c r="B1520" s="95">
        <v>16982.72</v>
      </c>
      <c r="D1520" s="96" t="s">
        <v>30723</v>
      </c>
      <c r="E1520" s="97">
        <v>280</v>
      </c>
    </row>
    <row r="1521" spans="1:5" ht="14.4" x14ac:dyDescent="0.3">
      <c r="A1521" s="109" t="s">
        <v>15123</v>
      </c>
      <c r="B1521" s="95">
        <v>107155.21</v>
      </c>
      <c r="D1521" s="96" t="s">
        <v>38629</v>
      </c>
      <c r="E1521" s="97">
        <v>4390</v>
      </c>
    </row>
    <row r="1522" spans="1:5" ht="14.4" x14ac:dyDescent="0.3">
      <c r="A1522" s="109" t="s">
        <v>15124</v>
      </c>
      <c r="B1522" s="95">
        <v>50047.44</v>
      </c>
      <c r="D1522" s="96" t="s">
        <v>2754</v>
      </c>
      <c r="E1522" s="97">
        <v>105779.66</v>
      </c>
    </row>
    <row r="1523" spans="1:5" ht="14.4" x14ac:dyDescent="0.3">
      <c r="A1523" s="109" t="s">
        <v>15125</v>
      </c>
      <c r="B1523" s="95">
        <v>988297.3</v>
      </c>
      <c r="D1523" s="96" t="s">
        <v>2755</v>
      </c>
      <c r="E1523" s="97">
        <v>7016.74</v>
      </c>
    </row>
    <row r="1524" spans="1:5" ht="14.4" x14ac:dyDescent="0.3">
      <c r="A1524" s="109" t="s">
        <v>15126</v>
      </c>
      <c r="B1524" s="95">
        <v>47055</v>
      </c>
      <c r="D1524" s="96" t="s">
        <v>27817</v>
      </c>
      <c r="E1524" s="97">
        <v>7069.93</v>
      </c>
    </row>
    <row r="1525" spans="1:5" ht="14.4" x14ac:dyDescent="0.3">
      <c r="A1525" s="109" t="s">
        <v>15127</v>
      </c>
      <c r="B1525" s="95">
        <v>53845.95</v>
      </c>
      <c r="D1525" s="96" t="s">
        <v>38630</v>
      </c>
      <c r="E1525" s="97">
        <v>266.88</v>
      </c>
    </row>
    <row r="1526" spans="1:5" ht="14.4" x14ac:dyDescent="0.3">
      <c r="A1526" s="109" t="s">
        <v>15128</v>
      </c>
      <c r="B1526" s="95">
        <v>19438.28</v>
      </c>
      <c r="D1526" s="96" t="s">
        <v>22544</v>
      </c>
      <c r="E1526" s="97">
        <v>47554.16</v>
      </c>
    </row>
    <row r="1527" spans="1:5" ht="14.4" x14ac:dyDescent="0.3">
      <c r="A1527" s="109" t="s">
        <v>15129</v>
      </c>
      <c r="B1527" s="95">
        <v>392636.18</v>
      </c>
      <c r="D1527" s="96" t="s">
        <v>2756</v>
      </c>
      <c r="E1527" s="97">
        <v>50784.63</v>
      </c>
    </row>
    <row r="1528" spans="1:5" ht="14.4" x14ac:dyDescent="0.3">
      <c r="A1528" s="109" t="s">
        <v>15130</v>
      </c>
      <c r="B1528" s="95">
        <v>50798.7</v>
      </c>
      <c r="D1528" s="96" t="s">
        <v>28687</v>
      </c>
      <c r="E1528" s="97">
        <v>56662.49</v>
      </c>
    </row>
    <row r="1529" spans="1:5" ht="14.4" x14ac:dyDescent="0.3">
      <c r="A1529" s="109" t="s">
        <v>15131</v>
      </c>
      <c r="B1529" s="95">
        <v>201265.83</v>
      </c>
      <c r="D1529" s="96" t="s">
        <v>34730</v>
      </c>
      <c r="E1529" s="97">
        <v>47400</v>
      </c>
    </row>
    <row r="1530" spans="1:5" ht="14.4" x14ac:dyDescent="0.3">
      <c r="A1530" s="109" t="s">
        <v>15132</v>
      </c>
      <c r="B1530" s="95">
        <v>45559.15</v>
      </c>
      <c r="D1530" s="96" t="s">
        <v>34731</v>
      </c>
      <c r="E1530" s="97">
        <v>175.14</v>
      </c>
    </row>
    <row r="1531" spans="1:5" ht="14.4" x14ac:dyDescent="0.3">
      <c r="A1531" s="109" t="s">
        <v>15133</v>
      </c>
      <c r="B1531" s="95">
        <v>159401.47</v>
      </c>
      <c r="D1531" s="96" t="s">
        <v>34732</v>
      </c>
      <c r="E1531" s="97">
        <v>3639.52</v>
      </c>
    </row>
    <row r="1532" spans="1:5" ht="14.4" x14ac:dyDescent="0.3">
      <c r="A1532" s="109" t="s">
        <v>15134</v>
      </c>
      <c r="B1532" s="95">
        <v>13839.74</v>
      </c>
      <c r="D1532" s="96" t="s">
        <v>34733</v>
      </c>
      <c r="E1532" s="97">
        <v>11903.29</v>
      </c>
    </row>
    <row r="1533" spans="1:5" ht="14.4" x14ac:dyDescent="0.3">
      <c r="A1533" s="109" t="s">
        <v>15135</v>
      </c>
      <c r="B1533" s="95">
        <v>357635.26</v>
      </c>
      <c r="D1533" s="96" t="s">
        <v>38631</v>
      </c>
      <c r="E1533" s="97">
        <v>11849.06</v>
      </c>
    </row>
    <row r="1534" spans="1:5" ht="14.4" x14ac:dyDescent="0.3">
      <c r="A1534" s="109" t="s">
        <v>15136</v>
      </c>
      <c r="B1534" s="95">
        <v>66718.960000000006</v>
      </c>
      <c r="D1534" s="96" t="s">
        <v>38632</v>
      </c>
      <c r="E1534" s="97">
        <v>13789.99</v>
      </c>
    </row>
    <row r="1535" spans="1:5" ht="14.4" x14ac:dyDescent="0.3">
      <c r="A1535" s="109" t="s">
        <v>15137</v>
      </c>
      <c r="B1535" s="95">
        <v>71137.429999999993</v>
      </c>
      <c r="D1535" s="96" t="s">
        <v>23087</v>
      </c>
      <c r="E1535" s="97">
        <v>145290</v>
      </c>
    </row>
    <row r="1536" spans="1:5" ht="14.4" x14ac:dyDescent="0.3">
      <c r="A1536" s="109" t="s">
        <v>15138</v>
      </c>
      <c r="B1536" s="95">
        <v>45743.28</v>
      </c>
      <c r="D1536" s="96" t="s">
        <v>23088</v>
      </c>
      <c r="E1536" s="97">
        <v>11114.68</v>
      </c>
    </row>
    <row r="1537" spans="1:5" ht="14.4" x14ac:dyDescent="0.3">
      <c r="A1537" s="109" t="s">
        <v>15139</v>
      </c>
      <c r="B1537" s="95">
        <v>20986.36</v>
      </c>
      <c r="D1537" s="96" t="s">
        <v>28688</v>
      </c>
      <c r="E1537" s="97">
        <v>60108.32</v>
      </c>
    </row>
    <row r="1538" spans="1:5" ht="14.4" x14ac:dyDescent="0.3">
      <c r="A1538" s="109" t="s">
        <v>15140</v>
      </c>
      <c r="B1538" s="95">
        <v>136188</v>
      </c>
      <c r="D1538" s="96" t="s">
        <v>2757</v>
      </c>
      <c r="E1538" s="97">
        <v>191405.76</v>
      </c>
    </row>
    <row r="1539" spans="1:5" ht="14.4" x14ac:dyDescent="0.3">
      <c r="A1539" s="109" t="s">
        <v>15141</v>
      </c>
      <c r="B1539" s="95">
        <v>79879.34</v>
      </c>
      <c r="D1539" s="96" t="s">
        <v>38633</v>
      </c>
      <c r="E1539" s="97">
        <v>6722</v>
      </c>
    </row>
    <row r="1540" spans="1:5" ht="14.4" x14ac:dyDescent="0.3">
      <c r="A1540" s="109" t="s">
        <v>15142</v>
      </c>
      <c r="B1540" s="95">
        <v>171336.16</v>
      </c>
      <c r="D1540" s="96" t="s">
        <v>2758</v>
      </c>
      <c r="E1540" s="97">
        <v>14279.84</v>
      </c>
    </row>
    <row r="1541" spans="1:5" ht="14.4" x14ac:dyDescent="0.3">
      <c r="A1541" s="109" t="s">
        <v>15143</v>
      </c>
      <c r="B1541" s="95">
        <v>122567</v>
      </c>
      <c r="D1541" s="96" t="s">
        <v>2759</v>
      </c>
      <c r="E1541" s="97">
        <v>49571.6</v>
      </c>
    </row>
    <row r="1542" spans="1:5" ht="14.4" x14ac:dyDescent="0.3">
      <c r="A1542" s="109" t="s">
        <v>15144</v>
      </c>
      <c r="B1542" s="95">
        <v>37099.019999999997</v>
      </c>
      <c r="D1542" s="96" t="s">
        <v>2760</v>
      </c>
      <c r="E1542" s="97">
        <v>26628.66</v>
      </c>
    </row>
    <row r="1543" spans="1:5" ht="14.4" x14ac:dyDescent="0.3">
      <c r="A1543" s="109" t="s">
        <v>15145</v>
      </c>
      <c r="B1543" s="95">
        <v>6375.33</v>
      </c>
      <c r="D1543" s="96" t="s">
        <v>38634</v>
      </c>
      <c r="E1543" s="97">
        <v>3764.14</v>
      </c>
    </row>
    <row r="1544" spans="1:5" ht="14.4" x14ac:dyDescent="0.3">
      <c r="A1544" s="109" t="s">
        <v>15146</v>
      </c>
      <c r="B1544" s="95">
        <v>52844.76</v>
      </c>
      <c r="D1544" s="96" t="s">
        <v>38635</v>
      </c>
      <c r="E1544" s="97">
        <v>13520</v>
      </c>
    </row>
    <row r="1545" spans="1:5" ht="14.4" x14ac:dyDescent="0.3">
      <c r="A1545" s="109" t="s">
        <v>15147</v>
      </c>
      <c r="B1545" s="95">
        <v>2618570.79</v>
      </c>
      <c r="D1545" s="96" t="s">
        <v>2761</v>
      </c>
      <c r="E1545" s="97">
        <v>1057767.73</v>
      </c>
    </row>
    <row r="1546" spans="1:5" ht="14.4" x14ac:dyDescent="0.3">
      <c r="A1546" s="109" t="s">
        <v>15148</v>
      </c>
      <c r="B1546" s="95">
        <v>22270.65</v>
      </c>
      <c r="D1546" s="96" t="s">
        <v>26566</v>
      </c>
      <c r="E1546" s="97">
        <v>38847.07</v>
      </c>
    </row>
    <row r="1547" spans="1:5" ht="14.4" x14ac:dyDescent="0.3">
      <c r="A1547" s="109" t="s">
        <v>15149</v>
      </c>
      <c r="B1547" s="95">
        <v>69330.67</v>
      </c>
      <c r="D1547" s="96" t="s">
        <v>2762</v>
      </c>
      <c r="E1547" s="97">
        <v>14037.91</v>
      </c>
    </row>
    <row r="1548" spans="1:5" ht="14.4" x14ac:dyDescent="0.3">
      <c r="A1548" s="109" t="s">
        <v>15150</v>
      </c>
      <c r="B1548" s="95">
        <v>174665.26</v>
      </c>
      <c r="D1548" s="96" t="s">
        <v>2763</v>
      </c>
      <c r="E1548" s="97">
        <v>80105.7</v>
      </c>
    </row>
    <row r="1549" spans="1:5" ht="14.4" x14ac:dyDescent="0.3">
      <c r="A1549" s="109" t="s">
        <v>15151</v>
      </c>
      <c r="B1549" s="95">
        <v>250449.08</v>
      </c>
      <c r="D1549" s="96" t="s">
        <v>2764</v>
      </c>
      <c r="E1549" s="97">
        <v>277885.15000000002</v>
      </c>
    </row>
    <row r="1550" spans="1:5" ht="14.4" x14ac:dyDescent="0.3">
      <c r="A1550" s="109" t="s">
        <v>15152</v>
      </c>
      <c r="B1550" s="95">
        <v>541703.81000000006</v>
      </c>
      <c r="D1550" s="96" t="s">
        <v>2765</v>
      </c>
      <c r="E1550" s="97">
        <v>246066.31</v>
      </c>
    </row>
    <row r="1551" spans="1:5" ht="14.4" x14ac:dyDescent="0.3">
      <c r="A1551" s="109" t="s">
        <v>15153</v>
      </c>
      <c r="B1551" s="95">
        <v>34671</v>
      </c>
      <c r="D1551" s="96" t="s">
        <v>38636</v>
      </c>
      <c r="E1551" s="97">
        <v>25009.13</v>
      </c>
    </row>
    <row r="1552" spans="1:5" ht="14.4" x14ac:dyDescent="0.3">
      <c r="A1552" s="109" t="s">
        <v>15154</v>
      </c>
      <c r="B1552" s="95">
        <v>424471</v>
      </c>
      <c r="D1552" s="96" t="s">
        <v>38637</v>
      </c>
      <c r="E1552" s="97">
        <v>51535.26</v>
      </c>
    </row>
    <row r="1553" spans="1:5" ht="14.4" x14ac:dyDescent="0.3">
      <c r="A1553" s="109" t="s">
        <v>15155</v>
      </c>
      <c r="B1553" s="95">
        <v>94079.87</v>
      </c>
      <c r="D1553" s="96" t="s">
        <v>23796</v>
      </c>
      <c r="E1553" s="97">
        <v>5200</v>
      </c>
    </row>
    <row r="1554" spans="1:5" ht="14.4" x14ac:dyDescent="0.3">
      <c r="A1554" s="109" t="s">
        <v>15156</v>
      </c>
      <c r="B1554" s="95">
        <v>0</v>
      </c>
      <c r="D1554" s="96" t="s">
        <v>34734</v>
      </c>
      <c r="E1554" s="97">
        <v>23424.799999999999</v>
      </c>
    </row>
    <row r="1555" spans="1:5" ht="14.4" x14ac:dyDescent="0.3">
      <c r="A1555" s="109" t="s">
        <v>15157</v>
      </c>
      <c r="B1555" s="95">
        <v>48232</v>
      </c>
      <c r="D1555" s="96" t="s">
        <v>2766</v>
      </c>
      <c r="E1555" s="97">
        <v>5556.13</v>
      </c>
    </row>
    <row r="1556" spans="1:5" ht="14.4" x14ac:dyDescent="0.3">
      <c r="A1556" s="109" t="s">
        <v>15158</v>
      </c>
      <c r="B1556" s="95">
        <v>99830.06</v>
      </c>
      <c r="D1556" s="96" t="s">
        <v>2767</v>
      </c>
      <c r="E1556" s="97">
        <v>20056.04</v>
      </c>
    </row>
    <row r="1557" spans="1:5" ht="14.4" x14ac:dyDescent="0.3">
      <c r="A1557" s="109" t="s">
        <v>15159</v>
      </c>
      <c r="B1557" s="95">
        <v>160299</v>
      </c>
      <c r="D1557" s="96" t="s">
        <v>2768</v>
      </c>
      <c r="E1557" s="97">
        <v>16227.77</v>
      </c>
    </row>
    <row r="1558" spans="1:5" ht="14.4" x14ac:dyDescent="0.3">
      <c r="A1558" s="109" t="s">
        <v>15160</v>
      </c>
      <c r="B1558" s="95">
        <v>35385</v>
      </c>
      <c r="D1558" s="96" t="s">
        <v>30724</v>
      </c>
      <c r="E1558" s="97">
        <v>49416</v>
      </c>
    </row>
    <row r="1559" spans="1:5" ht="14.4" x14ac:dyDescent="0.3">
      <c r="A1559" s="109" t="s">
        <v>15161</v>
      </c>
      <c r="B1559" s="95">
        <v>102676.8</v>
      </c>
      <c r="D1559" s="96" t="s">
        <v>34735</v>
      </c>
      <c r="E1559" s="97">
        <v>27040</v>
      </c>
    </row>
    <row r="1560" spans="1:5" ht="14.4" x14ac:dyDescent="0.3">
      <c r="A1560" s="109" t="s">
        <v>15162</v>
      </c>
      <c r="B1560" s="95">
        <v>282856.94</v>
      </c>
      <c r="D1560" s="96" t="s">
        <v>30725</v>
      </c>
      <c r="E1560" s="97">
        <v>95672.85</v>
      </c>
    </row>
    <row r="1561" spans="1:5" ht="14.4" x14ac:dyDescent="0.3">
      <c r="A1561" s="109" t="s">
        <v>28622</v>
      </c>
      <c r="B1561" s="95">
        <v>28617</v>
      </c>
      <c r="D1561" s="96" t="s">
        <v>34736</v>
      </c>
      <c r="E1561" s="97">
        <v>113865.95</v>
      </c>
    </row>
    <row r="1562" spans="1:5" ht="14.4" x14ac:dyDescent="0.3">
      <c r="A1562" s="109" t="s">
        <v>15163</v>
      </c>
      <c r="B1562" s="95">
        <v>201554.39</v>
      </c>
      <c r="D1562" s="96" t="s">
        <v>30726</v>
      </c>
      <c r="E1562" s="97">
        <v>64325.75</v>
      </c>
    </row>
    <row r="1563" spans="1:5" ht="14.4" x14ac:dyDescent="0.3">
      <c r="A1563" s="109" t="s">
        <v>15164</v>
      </c>
      <c r="B1563" s="95">
        <v>103454.82</v>
      </c>
      <c r="D1563" s="96" t="s">
        <v>2769</v>
      </c>
      <c r="E1563" s="97">
        <v>6370</v>
      </c>
    </row>
    <row r="1564" spans="1:5" ht="14.4" x14ac:dyDescent="0.3">
      <c r="A1564" s="109" t="s">
        <v>15165</v>
      </c>
      <c r="B1564" s="95">
        <v>125339.2</v>
      </c>
      <c r="D1564" s="96" t="s">
        <v>30727</v>
      </c>
      <c r="E1564" s="97">
        <v>2570.2399999999998</v>
      </c>
    </row>
    <row r="1565" spans="1:5" ht="14.4" x14ac:dyDescent="0.3">
      <c r="A1565" s="109" t="s">
        <v>15166</v>
      </c>
      <c r="B1565" s="95">
        <v>269254.96000000002</v>
      </c>
      <c r="D1565" s="96" t="s">
        <v>2770</v>
      </c>
      <c r="E1565" s="97">
        <v>25142.61</v>
      </c>
    </row>
    <row r="1566" spans="1:5" ht="14.4" x14ac:dyDescent="0.3">
      <c r="A1566" s="109" t="s">
        <v>15167</v>
      </c>
      <c r="B1566" s="95">
        <v>217072.21</v>
      </c>
      <c r="D1566" s="96" t="s">
        <v>2771</v>
      </c>
      <c r="E1566" s="97">
        <v>85285.89</v>
      </c>
    </row>
    <row r="1567" spans="1:5" ht="14.4" x14ac:dyDescent="0.3">
      <c r="A1567" s="109" t="s">
        <v>15168</v>
      </c>
      <c r="B1567" s="95">
        <v>303718.61</v>
      </c>
      <c r="D1567" s="96" t="s">
        <v>2772</v>
      </c>
      <c r="E1567" s="97">
        <v>54836.24</v>
      </c>
    </row>
    <row r="1568" spans="1:5" ht="14.4" x14ac:dyDescent="0.3">
      <c r="A1568" s="109" t="s">
        <v>15169</v>
      </c>
      <c r="B1568" s="95">
        <v>70092</v>
      </c>
      <c r="D1568" s="96" t="s">
        <v>28689</v>
      </c>
      <c r="E1568" s="97">
        <v>26000.03</v>
      </c>
    </row>
    <row r="1569" spans="1:5" ht="14.4" x14ac:dyDescent="0.3">
      <c r="A1569" s="109" t="s">
        <v>15170</v>
      </c>
      <c r="B1569" s="95">
        <v>135377</v>
      </c>
      <c r="D1569" s="96" t="s">
        <v>27818</v>
      </c>
      <c r="E1569" s="97">
        <v>19220.39</v>
      </c>
    </row>
    <row r="1570" spans="1:5" ht="14.4" x14ac:dyDescent="0.3">
      <c r="A1570" s="109" t="s">
        <v>15171</v>
      </c>
      <c r="B1570" s="95">
        <v>49278.51</v>
      </c>
      <c r="D1570" s="96" t="s">
        <v>38638</v>
      </c>
      <c r="E1570" s="97">
        <v>24485.25</v>
      </c>
    </row>
    <row r="1571" spans="1:5" ht="14.4" x14ac:dyDescent="0.3">
      <c r="A1571" s="109" t="s">
        <v>15172</v>
      </c>
      <c r="B1571" s="95">
        <v>52063.85</v>
      </c>
      <c r="D1571" s="96" t="s">
        <v>24861</v>
      </c>
      <c r="E1571" s="97">
        <v>69034.33</v>
      </c>
    </row>
    <row r="1572" spans="1:5" ht="14.4" x14ac:dyDescent="0.3">
      <c r="A1572" s="109" t="s">
        <v>15173</v>
      </c>
      <c r="B1572" s="95">
        <v>128178.36</v>
      </c>
      <c r="D1572" s="96" t="s">
        <v>26567</v>
      </c>
      <c r="E1572" s="97">
        <v>221840.47</v>
      </c>
    </row>
    <row r="1573" spans="1:5" ht="14.4" x14ac:dyDescent="0.3">
      <c r="A1573" s="109" t="s">
        <v>15174</v>
      </c>
      <c r="B1573" s="95">
        <v>60266.94</v>
      </c>
      <c r="D1573" s="96" t="s">
        <v>2773</v>
      </c>
      <c r="E1573" s="97">
        <v>141263.07999999999</v>
      </c>
    </row>
    <row r="1574" spans="1:5" ht="14.4" x14ac:dyDescent="0.3">
      <c r="A1574" s="109" t="s">
        <v>15175</v>
      </c>
      <c r="B1574" s="95">
        <v>86001.29</v>
      </c>
      <c r="D1574" s="96" t="s">
        <v>2774</v>
      </c>
      <c r="E1574" s="97">
        <v>880336.84</v>
      </c>
    </row>
    <row r="1575" spans="1:5" ht="14.4" x14ac:dyDescent="0.3">
      <c r="A1575" s="109" t="s">
        <v>15176</v>
      </c>
      <c r="B1575" s="95">
        <v>17056.060000000001</v>
      </c>
      <c r="D1575" s="96" t="s">
        <v>2775</v>
      </c>
      <c r="E1575" s="97">
        <v>311740</v>
      </c>
    </row>
    <row r="1576" spans="1:5" ht="14.4" x14ac:dyDescent="0.3">
      <c r="A1576" s="109" t="s">
        <v>15177</v>
      </c>
      <c r="B1576" s="95">
        <v>39797.919999999998</v>
      </c>
      <c r="D1576" s="96" t="s">
        <v>15272</v>
      </c>
      <c r="E1576" s="97">
        <v>113470</v>
      </c>
    </row>
    <row r="1577" spans="1:5" ht="14.4" x14ac:dyDescent="0.3">
      <c r="A1577" s="109" t="s">
        <v>15178</v>
      </c>
      <c r="B1577" s="95">
        <v>31363.439999999999</v>
      </c>
      <c r="D1577" s="96" t="s">
        <v>2776</v>
      </c>
      <c r="E1577" s="97">
        <v>99001.08</v>
      </c>
    </row>
    <row r="1578" spans="1:5" ht="14.4" x14ac:dyDescent="0.3">
      <c r="A1578" s="109" t="s">
        <v>15179</v>
      </c>
      <c r="B1578" s="95">
        <v>54874.73</v>
      </c>
      <c r="D1578" s="96" t="s">
        <v>2777</v>
      </c>
      <c r="E1578" s="97">
        <v>632428.77</v>
      </c>
    </row>
    <row r="1579" spans="1:5" ht="14.4" x14ac:dyDescent="0.3">
      <c r="A1579" s="109" t="s">
        <v>15180</v>
      </c>
      <c r="B1579" s="95">
        <v>14043.86</v>
      </c>
      <c r="D1579" s="96" t="s">
        <v>2778</v>
      </c>
      <c r="E1579" s="97">
        <v>93555.47</v>
      </c>
    </row>
    <row r="1580" spans="1:5" ht="14.4" x14ac:dyDescent="0.3">
      <c r="A1580" s="109" t="s">
        <v>15181</v>
      </c>
      <c r="B1580" s="95">
        <v>390714</v>
      </c>
      <c r="D1580" s="96" t="s">
        <v>2779</v>
      </c>
      <c r="E1580" s="97">
        <v>47931.3</v>
      </c>
    </row>
    <row r="1581" spans="1:5" ht="14.4" x14ac:dyDescent="0.3">
      <c r="A1581" s="109" t="s">
        <v>15182</v>
      </c>
      <c r="B1581" s="95">
        <v>34052.519999999997</v>
      </c>
      <c r="D1581" s="96" t="s">
        <v>2780</v>
      </c>
      <c r="E1581" s="97">
        <v>51557.279999999999</v>
      </c>
    </row>
    <row r="1582" spans="1:5" ht="14.4" x14ac:dyDescent="0.3">
      <c r="A1582" s="109" t="s">
        <v>15183</v>
      </c>
      <c r="B1582" s="95">
        <v>1651340.19</v>
      </c>
      <c r="D1582" s="96" t="s">
        <v>34737</v>
      </c>
      <c r="E1582" s="97">
        <v>125</v>
      </c>
    </row>
    <row r="1583" spans="1:5" ht="14.4" x14ac:dyDescent="0.3">
      <c r="A1583" s="109" t="s">
        <v>15184</v>
      </c>
      <c r="B1583" s="95">
        <v>9599.3799999999992</v>
      </c>
      <c r="D1583" s="96" t="s">
        <v>2781</v>
      </c>
      <c r="E1583" s="97">
        <v>9255.15</v>
      </c>
    </row>
    <row r="1584" spans="1:5" ht="14.4" x14ac:dyDescent="0.3">
      <c r="A1584" s="109" t="s">
        <v>15185</v>
      </c>
      <c r="B1584" s="95">
        <v>47777.55</v>
      </c>
      <c r="D1584" s="96" t="s">
        <v>2782</v>
      </c>
      <c r="E1584" s="97">
        <v>171027.23</v>
      </c>
    </row>
    <row r="1585" spans="1:5" ht="14.4" x14ac:dyDescent="0.3">
      <c r="A1585" s="109" t="s">
        <v>15186</v>
      </c>
      <c r="B1585" s="95">
        <v>51229.83</v>
      </c>
      <c r="D1585" s="96" t="s">
        <v>2783</v>
      </c>
      <c r="E1585" s="97">
        <v>583357.96</v>
      </c>
    </row>
    <row r="1586" spans="1:5" ht="14.4" x14ac:dyDescent="0.3">
      <c r="A1586" s="109" t="s">
        <v>15187</v>
      </c>
      <c r="B1586" s="95">
        <v>319895.26</v>
      </c>
      <c r="D1586" s="96" t="s">
        <v>2784</v>
      </c>
      <c r="E1586" s="97">
        <v>382435.71</v>
      </c>
    </row>
    <row r="1587" spans="1:5" ht="14.4" x14ac:dyDescent="0.3">
      <c r="A1587" s="109" t="s">
        <v>15188</v>
      </c>
      <c r="B1587" s="95">
        <v>143370.68</v>
      </c>
      <c r="D1587" s="96" t="s">
        <v>2785</v>
      </c>
      <c r="E1587" s="97">
        <v>768204.07</v>
      </c>
    </row>
    <row r="1588" spans="1:5" ht="14.4" x14ac:dyDescent="0.3">
      <c r="A1588" s="109" t="s">
        <v>15189</v>
      </c>
      <c r="B1588" s="95">
        <v>139387.26</v>
      </c>
      <c r="D1588" s="96" t="s">
        <v>38639</v>
      </c>
      <c r="E1588" s="97">
        <v>78731.06</v>
      </c>
    </row>
    <row r="1589" spans="1:5" ht="14.4" x14ac:dyDescent="0.3">
      <c r="A1589" s="109" t="s">
        <v>15190</v>
      </c>
      <c r="B1589" s="95">
        <v>107561.82</v>
      </c>
      <c r="D1589" s="96" t="s">
        <v>38640</v>
      </c>
      <c r="E1589" s="97">
        <v>7940</v>
      </c>
    </row>
    <row r="1590" spans="1:5" ht="14.4" x14ac:dyDescent="0.3">
      <c r="A1590" s="109" t="s">
        <v>15191</v>
      </c>
      <c r="B1590" s="95">
        <v>28698.74</v>
      </c>
      <c r="D1590" s="96" t="s">
        <v>30728</v>
      </c>
      <c r="E1590" s="97">
        <v>20240</v>
      </c>
    </row>
    <row r="1591" spans="1:5" ht="14.4" x14ac:dyDescent="0.3">
      <c r="A1591" s="109" t="s">
        <v>1728</v>
      </c>
      <c r="B1591" s="95">
        <v>1774700</v>
      </c>
      <c r="D1591" s="96" t="s">
        <v>24862</v>
      </c>
      <c r="E1591" s="97">
        <v>196116</v>
      </c>
    </row>
    <row r="1592" spans="1:5" ht="14.4" x14ac:dyDescent="0.3">
      <c r="A1592" s="109" t="s">
        <v>27737</v>
      </c>
      <c r="B1592" s="95">
        <v>1548200</v>
      </c>
      <c r="D1592" s="96" t="s">
        <v>24863</v>
      </c>
      <c r="E1592" s="97">
        <v>13336.55</v>
      </c>
    </row>
    <row r="1593" spans="1:5" ht="14.4" x14ac:dyDescent="0.3">
      <c r="A1593" s="109" t="s">
        <v>1729</v>
      </c>
      <c r="B1593" s="95">
        <v>1593500</v>
      </c>
      <c r="D1593" s="96" t="s">
        <v>24864</v>
      </c>
      <c r="E1593" s="97">
        <v>49154.76</v>
      </c>
    </row>
    <row r="1594" spans="1:5" ht="14.4" x14ac:dyDescent="0.3">
      <c r="A1594" s="109" t="s">
        <v>1730</v>
      </c>
      <c r="B1594" s="95">
        <v>1729400</v>
      </c>
      <c r="D1594" s="96" t="s">
        <v>27819</v>
      </c>
      <c r="E1594" s="97">
        <v>25918.28</v>
      </c>
    </row>
    <row r="1595" spans="1:5" ht="14.4" x14ac:dyDescent="0.3">
      <c r="A1595" s="109" t="s">
        <v>1731</v>
      </c>
      <c r="B1595" s="95">
        <v>1729400</v>
      </c>
      <c r="D1595" s="96" t="s">
        <v>38641</v>
      </c>
      <c r="E1595" s="97">
        <v>2757.07</v>
      </c>
    </row>
    <row r="1596" spans="1:5" ht="14.4" x14ac:dyDescent="0.3">
      <c r="A1596" s="109" t="s">
        <v>1732</v>
      </c>
      <c r="B1596" s="95">
        <v>1729400</v>
      </c>
      <c r="D1596" s="96" t="s">
        <v>23089</v>
      </c>
      <c r="E1596" s="97">
        <v>396000</v>
      </c>
    </row>
    <row r="1597" spans="1:5" ht="14.4" x14ac:dyDescent="0.3">
      <c r="A1597" s="109" t="s">
        <v>1733</v>
      </c>
      <c r="B1597" s="95">
        <v>2111023.4300000002</v>
      </c>
      <c r="D1597" s="96" t="s">
        <v>34738</v>
      </c>
      <c r="E1597" s="97">
        <v>33756.400000000001</v>
      </c>
    </row>
    <row r="1598" spans="1:5" ht="14.4" x14ac:dyDescent="0.3">
      <c r="A1598" s="109" t="s">
        <v>26381</v>
      </c>
      <c r="B1598" s="95">
        <v>1548200</v>
      </c>
      <c r="D1598" s="96" t="s">
        <v>34739</v>
      </c>
      <c r="E1598" s="97">
        <v>2582.35</v>
      </c>
    </row>
    <row r="1599" spans="1:5" ht="14.4" x14ac:dyDescent="0.3">
      <c r="A1599" s="109" t="s">
        <v>1734</v>
      </c>
      <c r="B1599" s="95">
        <v>1729400</v>
      </c>
      <c r="D1599" s="96" t="s">
        <v>24865</v>
      </c>
      <c r="E1599" s="97">
        <v>85475</v>
      </c>
    </row>
    <row r="1600" spans="1:5" ht="14.4" x14ac:dyDescent="0.3">
      <c r="A1600" s="109" t="s">
        <v>1735</v>
      </c>
      <c r="B1600" s="95">
        <v>2026324.34</v>
      </c>
      <c r="D1600" s="96" t="s">
        <v>24866</v>
      </c>
      <c r="E1600" s="97">
        <v>6538.82</v>
      </c>
    </row>
    <row r="1601" spans="1:5" ht="14.4" x14ac:dyDescent="0.3">
      <c r="A1601" s="109" t="s">
        <v>1736</v>
      </c>
      <c r="B1601" s="95">
        <v>1617400</v>
      </c>
      <c r="D1601" s="96" t="s">
        <v>24867</v>
      </c>
      <c r="E1601" s="97">
        <v>204406.52</v>
      </c>
    </row>
    <row r="1602" spans="1:5" ht="14.4" x14ac:dyDescent="0.3">
      <c r="A1602" s="109" t="s">
        <v>1737</v>
      </c>
      <c r="B1602" s="95">
        <v>1819430.33</v>
      </c>
      <c r="D1602" s="96" t="s">
        <v>30729</v>
      </c>
      <c r="E1602" s="97">
        <v>29185</v>
      </c>
    </row>
    <row r="1603" spans="1:5" ht="14.4" x14ac:dyDescent="0.3">
      <c r="A1603" s="109" t="s">
        <v>1738</v>
      </c>
      <c r="B1603" s="95">
        <v>1593500</v>
      </c>
      <c r="D1603" s="96" t="s">
        <v>34740</v>
      </c>
      <c r="E1603" s="97">
        <v>6887.84</v>
      </c>
    </row>
    <row r="1604" spans="1:5" ht="14.4" x14ac:dyDescent="0.3">
      <c r="A1604" s="109" t="s">
        <v>37704</v>
      </c>
      <c r="B1604" s="95">
        <v>1668823.81</v>
      </c>
      <c r="D1604" s="96" t="s">
        <v>24868</v>
      </c>
      <c r="E1604" s="97">
        <v>16750.580000000002</v>
      </c>
    </row>
    <row r="1605" spans="1:5" ht="14.4" x14ac:dyDescent="0.3">
      <c r="A1605" s="109" t="s">
        <v>1739</v>
      </c>
      <c r="B1605" s="95">
        <v>1638800</v>
      </c>
      <c r="D1605" s="96" t="s">
        <v>24869</v>
      </c>
      <c r="E1605" s="97">
        <v>60199.43</v>
      </c>
    </row>
    <row r="1606" spans="1:5" ht="14.4" x14ac:dyDescent="0.3">
      <c r="A1606" s="109" t="s">
        <v>1740</v>
      </c>
      <c r="B1606" s="95">
        <v>1820000</v>
      </c>
      <c r="D1606" s="96" t="s">
        <v>24870</v>
      </c>
      <c r="E1606" s="97">
        <v>33491.879999999997</v>
      </c>
    </row>
    <row r="1607" spans="1:5" ht="14.4" x14ac:dyDescent="0.3">
      <c r="A1607" s="109" t="s">
        <v>1741</v>
      </c>
      <c r="B1607" s="95">
        <v>1820000</v>
      </c>
      <c r="D1607" s="96" t="s">
        <v>28690</v>
      </c>
      <c r="E1607" s="97">
        <v>1200</v>
      </c>
    </row>
    <row r="1608" spans="1:5" ht="14.4" x14ac:dyDescent="0.3">
      <c r="A1608" s="109" t="s">
        <v>1742</v>
      </c>
      <c r="B1608" s="95">
        <v>1684100</v>
      </c>
      <c r="D1608" s="96" t="s">
        <v>38642</v>
      </c>
      <c r="E1608" s="97">
        <v>2803.98</v>
      </c>
    </row>
    <row r="1609" spans="1:5" ht="14.4" x14ac:dyDescent="0.3">
      <c r="A1609" s="109" t="s">
        <v>475</v>
      </c>
      <c r="B1609" s="95">
        <v>1305420</v>
      </c>
      <c r="D1609" s="96" t="s">
        <v>34741</v>
      </c>
      <c r="E1609" s="97">
        <v>3238.02</v>
      </c>
    </row>
    <row r="1610" spans="1:5" ht="14.4" x14ac:dyDescent="0.3">
      <c r="A1610" s="109" t="s">
        <v>1743</v>
      </c>
      <c r="B1610" s="95">
        <v>1846920</v>
      </c>
      <c r="D1610" s="96" t="s">
        <v>26568</v>
      </c>
      <c r="E1610" s="97">
        <v>873.55</v>
      </c>
    </row>
    <row r="1611" spans="1:5" ht="14.4" x14ac:dyDescent="0.3">
      <c r="A1611" s="109" t="s">
        <v>1744</v>
      </c>
      <c r="B1611" s="95">
        <v>1820000</v>
      </c>
      <c r="D1611" s="96" t="s">
        <v>34742</v>
      </c>
      <c r="E1611" s="97">
        <v>19524.2</v>
      </c>
    </row>
    <row r="1612" spans="1:5" ht="14.4" x14ac:dyDescent="0.3">
      <c r="A1612" s="109" t="s">
        <v>1745</v>
      </c>
      <c r="B1612" s="95">
        <v>1820000</v>
      </c>
      <c r="D1612" s="96" t="s">
        <v>2786</v>
      </c>
      <c r="E1612" s="97">
        <v>24215</v>
      </c>
    </row>
    <row r="1613" spans="1:5" ht="14.4" x14ac:dyDescent="0.3">
      <c r="A1613" s="109" t="s">
        <v>1746</v>
      </c>
      <c r="B1613" s="95">
        <v>1774700</v>
      </c>
      <c r="D1613" s="96" t="s">
        <v>2787</v>
      </c>
      <c r="E1613" s="97">
        <v>39311.879999999997</v>
      </c>
    </row>
    <row r="1614" spans="1:5" ht="14.4" x14ac:dyDescent="0.3">
      <c r="A1614" s="109" t="s">
        <v>1747</v>
      </c>
      <c r="B1614" s="95">
        <v>1723179</v>
      </c>
      <c r="D1614" s="96" t="s">
        <v>2788</v>
      </c>
      <c r="E1614" s="97">
        <v>4526.54</v>
      </c>
    </row>
    <row r="1615" spans="1:5" ht="14.4" x14ac:dyDescent="0.3">
      <c r="A1615" s="109" t="s">
        <v>1748</v>
      </c>
      <c r="B1615" s="95">
        <v>1729400</v>
      </c>
      <c r="D1615" s="96" t="s">
        <v>2789</v>
      </c>
      <c r="E1615" s="97">
        <v>15894.42</v>
      </c>
    </row>
    <row r="1616" spans="1:5" ht="14.4" x14ac:dyDescent="0.3">
      <c r="A1616" s="109" t="s">
        <v>30338</v>
      </c>
      <c r="B1616" s="95">
        <v>1548205.74</v>
      </c>
      <c r="D1616" s="96" t="s">
        <v>2790</v>
      </c>
      <c r="E1616" s="97">
        <v>10212.44</v>
      </c>
    </row>
    <row r="1617" spans="1:5" ht="14.4" x14ac:dyDescent="0.3">
      <c r="A1617" s="109" t="s">
        <v>1749</v>
      </c>
      <c r="B1617" s="95">
        <v>1735177</v>
      </c>
      <c r="D1617" s="96" t="s">
        <v>2791</v>
      </c>
      <c r="E1617" s="97">
        <v>42353.14</v>
      </c>
    </row>
    <row r="1618" spans="1:5" ht="14.4" x14ac:dyDescent="0.3">
      <c r="A1618" s="109" t="s">
        <v>1750</v>
      </c>
      <c r="B1618" s="95">
        <v>937351</v>
      </c>
      <c r="D1618" s="96" t="s">
        <v>38643</v>
      </c>
      <c r="E1618" s="97">
        <v>87.1</v>
      </c>
    </row>
    <row r="1619" spans="1:5" ht="14.4" x14ac:dyDescent="0.3">
      <c r="A1619" s="109" t="s">
        <v>1751</v>
      </c>
      <c r="B1619" s="95">
        <v>1054494.7</v>
      </c>
      <c r="D1619" s="96" t="s">
        <v>38644</v>
      </c>
      <c r="E1619" s="97">
        <v>800</v>
      </c>
    </row>
    <row r="1620" spans="1:5" ht="14.4" x14ac:dyDescent="0.3">
      <c r="A1620" s="109" t="s">
        <v>1752</v>
      </c>
      <c r="B1620" s="95">
        <v>1684100</v>
      </c>
      <c r="D1620" s="96" t="s">
        <v>2792</v>
      </c>
      <c r="E1620" s="97">
        <v>25322.33</v>
      </c>
    </row>
    <row r="1621" spans="1:5" ht="14.4" x14ac:dyDescent="0.3">
      <c r="A1621" s="109" t="s">
        <v>1753</v>
      </c>
      <c r="B1621" s="95">
        <v>5470482.4699999997</v>
      </c>
      <c r="D1621" s="96" t="s">
        <v>2793</v>
      </c>
      <c r="E1621" s="97">
        <v>37277.15</v>
      </c>
    </row>
    <row r="1622" spans="1:5" ht="14.4" x14ac:dyDescent="0.3">
      <c r="A1622" s="109" t="s">
        <v>23050</v>
      </c>
      <c r="B1622" s="95">
        <v>216513</v>
      </c>
      <c r="D1622" s="96" t="s">
        <v>2794</v>
      </c>
      <c r="E1622" s="97">
        <v>962055.57</v>
      </c>
    </row>
    <row r="1623" spans="1:5" ht="14.4" x14ac:dyDescent="0.3">
      <c r="A1623" s="109" t="s">
        <v>1754</v>
      </c>
      <c r="B1623" s="95">
        <v>1495560</v>
      </c>
      <c r="D1623" s="96" t="s">
        <v>2795</v>
      </c>
      <c r="E1623" s="97">
        <v>77535.990000000005</v>
      </c>
    </row>
    <row r="1624" spans="1:5" ht="14.4" x14ac:dyDescent="0.3">
      <c r="A1624" s="109" t="s">
        <v>30339</v>
      </c>
      <c r="B1624" s="95">
        <v>54706</v>
      </c>
      <c r="D1624" s="96" t="s">
        <v>2796</v>
      </c>
      <c r="E1624" s="97">
        <v>478702.82</v>
      </c>
    </row>
    <row r="1625" spans="1:5" ht="14.4" x14ac:dyDescent="0.3">
      <c r="A1625" s="109" t="s">
        <v>2050</v>
      </c>
      <c r="B1625" s="95">
        <v>3082040.66</v>
      </c>
      <c r="D1625" s="96" t="s">
        <v>28691</v>
      </c>
      <c r="E1625" s="97">
        <v>17551.400000000001</v>
      </c>
    </row>
    <row r="1626" spans="1:5" ht="14.4" x14ac:dyDescent="0.3">
      <c r="A1626" s="109" t="s">
        <v>26382</v>
      </c>
      <c r="B1626" s="95">
        <v>462306</v>
      </c>
      <c r="D1626" s="96" t="s">
        <v>2797</v>
      </c>
      <c r="E1626" s="97">
        <v>110638.39</v>
      </c>
    </row>
    <row r="1627" spans="1:5" ht="14.4" x14ac:dyDescent="0.3">
      <c r="A1627" s="109" t="s">
        <v>1755</v>
      </c>
      <c r="B1627" s="95">
        <v>5162417</v>
      </c>
      <c r="D1627" s="96" t="s">
        <v>2798</v>
      </c>
      <c r="E1627" s="97">
        <v>279167.62</v>
      </c>
    </row>
    <row r="1628" spans="1:5" ht="14.4" x14ac:dyDescent="0.3">
      <c r="A1628" s="109" t="s">
        <v>24588</v>
      </c>
      <c r="B1628" s="95">
        <v>809036</v>
      </c>
      <c r="D1628" s="96" t="s">
        <v>2799</v>
      </c>
      <c r="E1628" s="97">
        <v>161767.66</v>
      </c>
    </row>
    <row r="1629" spans="1:5" ht="14.4" x14ac:dyDescent="0.3">
      <c r="A1629" s="109" t="s">
        <v>30340</v>
      </c>
      <c r="B1629" s="95">
        <v>7705</v>
      </c>
      <c r="D1629" s="96" t="s">
        <v>2800</v>
      </c>
      <c r="E1629" s="97">
        <v>21722.53</v>
      </c>
    </row>
    <row r="1630" spans="1:5" ht="14.4" x14ac:dyDescent="0.3">
      <c r="A1630" s="109" t="s">
        <v>26383</v>
      </c>
      <c r="B1630" s="95">
        <v>1772173</v>
      </c>
      <c r="D1630" s="96" t="s">
        <v>30730</v>
      </c>
      <c r="E1630" s="97">
        <v>5127.49</v>
      </c>
    </row>
    <row r="1631" spans="1:5" ht="14.4" x14ac:dyDescent="0.3">
      <c r="A1631" s="109" t="s">
        <v>26384</v>
      </c>
      <c r="B1631" s="95">
        <v>285858.93</v>
      </c>
      <c r="D1631" s="96" t="s">
        <v>24871</v>
      </c>
      <c r="E1631" s="97">
        <v>17695</v>
      </c>
    </row>
    <row r="1632" spans="1:5" ht="14.4" x14ac:dyDescent="0.3">
      <c r="A1632" s="109" t="s">
        <v>23051</v>
      </c>
      <c r="B1632" s="95">
        <v>462306</v>
      </c>
      <c r="D1632" s="96" t="s">
        <v>2801</v>
      </c>
      <c r="E1632" s="97">
        <v>9731</v>
      </c>
    </row>
    <row r="1633" spans="1:5" ht="14.4" x14ac:dyDescent="0.3">
      <c r="A1633" s="109" t="s">
        <v>1756</v>
      </c>
      <c r="B1633" s="95">
        <v>3620753.8</v>
      </c>
      <c r="D1633" s="96" t="s">
        <v>2802</v>
      </c>
      <c r="E1633" s="97">
        <v>215526.62</v>
      </c>
    </row>
    <row r="1634" spans="1:5" ht="14.4" x14ac:dyDescent="0.3">
      <c r="A1634" s="109" t="s">
        <v>30341</v>
      </c>
      <c r="B1634" s="95">
        <v>250416</v>
      </c>
      <c r="D1634" s="96" t="s">
        <v>2803</v>
      </c>
      <c r="E1634" s="97">
        <v>3960.04</v>
      </c>
    </row>
    <row r="1635" spans="1:5" ht="14.4" x14ac:dyDescent="0.3">
      <c r="A1635" s="109" t="s">
        <v>1757</v>
      </c>
      <c r="B1635" s="95">
        <v>33825389</v>
      </c>
      <c r="D1635" s="96" t="s">
        <v>2804</v>
      </c>
      <c r="E1635" s="97">
        <v>6157.92</v>
      </c>
    </row>
    <row r="1636" spans="1:5" ht="14.4" x14ac:dyDescent="0.3">
      <c r="A1636" s="109" t="s">
        <v>26385</v>
      </c>
      <c r="B1636" s="95">
        <v>2283792</v>
      </c>
      <c r="D1636" s="96" t="s">
        <v>30731</v>
      </c>
      <c r="E1636" s="97">
        <v>12295.84</v>
      </c>
    </row>
    <row r="1637" spans="1:5" ht="14.4" x14ac:dyDescent="0.3">
      <c r="A1637" s="109" t="s">
        <v>23654</v>
      </c>
      <c r="B1637" s="95">
        <v>1078714</v>
      </c>
      <c r="D1637" s="96" t="s">
        <v>2805</v>
      </c>
      <c r="E1637" s="97">
        <v>286053.23</v>
      </c>
    </row>
    <row r="1638" spans="1:5" ht="14.4" x14ac:dyDescent="0.3">
      <c r="A1638" s="109" t="s">
        <v>27738</v>
      </c>
      <c r="B1638" s="95">
        <v>154102</v>
      </c>
      <c r="D1638" s="96" t="s">
        <v>2806</v>
      </c>
      <c r="E1638" s="97">
        <v>20693.009999999998</v>
      </c>
    </row>
    <row r="1639" spans="1:5" ht="14.4" x14ac:dyDescent="0.3">
      <c r="A1639" s="109" t="s">
        <v>1758</v>
      </c>
      <c r="B1639" s="95">
        <v>339024</v>
      </c>
      <c r="D1639" s="96" t="s">
        <v>2807</v>
      </c>
      <c r="E1639" s="97">
        <v>104848.25</v>
      </c>
    </row>
    <row r="1640" spans="1:5" ht="14.4" x14ac:dyDescent="0.3">
      <c r="A1640" s="109" t="s">
        <v>15192</v>
      </c>
      <c r="B1640" s="95">
        <v>9806281</v>
      </c>
      <c r="D1640" s="96" t="s">
        <v>15273</v>
      </c>
      <c r="E1640" s="97">
        <v>211.62</v>
      </c>
    </row>
    <row r="1641" spans="1:5" ht="14.4" x14ac:dyDescent="0.3">
      <c r="A1641" s="109" t="s">
        <v>22516</v>
      </c>
      <c r="B1641" s="95">
        <v>1050128.6299999999</v>
      </c>
      <c r="D1641" s="96" t="s">
        <v>23090</v>
      </c>
      <c r="E1641" s="97">
        <v>4012</v>
      </c>
    </row>
    <row r="1642" spans="1:5" ht="14.4" x14ac:dyDescent="0.3">
      <c r="A1642" s="109" t="s">
        <v>1759</v>
      </c>
      <c r="B1642" s="95">
        <v>4160754</v>
      </c>
      <c r="D1642" s="96" t="s">
        <v>28692</v>
      </c>
      <c r="E1642" s="97">
        <v>106542.58</v>
      </c>
    </row>
    <row r="1643" spans="1:5" ht="14.4" x14ac:dyDescent="0.3">
      <c r="A1643" s="109" t="s">
        <v>23052</v>
      </c>
      <c r="B1643" s="95">
        <v>539357</v>
      </c>
      <c r="D1643" s="96" t="s">
        <v>2808</v>
      </c>
      <c r="E1643" s="97">
        <v>59401.11</v>
      </c>
    </row>
    <row r="1644" spans="1:5" ht="14.4" x14ac:dyDescent="0.3">
      <c r="A1644" s="109" t="s">
        <v>15193</v>
      </c>
      <c r="B1644" s="95">
        <v>6221868</v>
      </c>
      <c r="D1644" s="96" t="s">
        <v>2809</v>
      </c>
      <c r="E1644" s="97">
        <v>22007.82</v>
      </c>
    </row>
    <row r="1645" spans="1:5" ht="14.4" x14ac:dyDescent="0.3">
      <c r="A1645" s="109" t="s">
        <v>26386</v>
      </c>
      <c r="B1645" s="95">
        <v>1613448</v>
      </c>
      <c r="D1645" s="96" t="s">
        <v>2810</v>
      </c>
      <c r="E1645" s="97">
        <v>34611.49</v>
      </c>
    </row>
    <row r="1646" spans="1:5" ht="14.4" x14ac:dyDescent="0.3">
      <c r="A1646" s="109" t="s">
        <v>783</v>
      </c>
      <c r="B1646" s="95">
        <v>290482</v>
      </c>
      <c r="D1646" s="96" t="s">
        <v>2811</v>
      </c>
      <c r="E1646" s="97">
        <v>85573.34</v>
      </c>
    </row>
    <row r="1647" spans="1:5" ht="14.4" x14ac:dyDescent="0.3">
      <c r="A1647" s="109" t="s">
        <v>1760</v>
      </c>
      <c r="B1647" s="95">
        <v>9384041</v>
      </c>
      <c r="D1647" s="96" t="s">
        <v>34743</v>
      </c>
      <c r="E1647" s="97">
        <v>5005</v>
      </c>
    </row>
    <row r="1648" spans="1:5" ht="14.4" x14ac:dyDescent="0.3">
      <c r="A1648" s="109" t="s">
        <v>22517</v>
      </c>
      <c r="B1648" s="95">
        <v>1385568.92</v>
      </c>
      <c r="D1648" s="96" t="s">
        <v>38645</v>
      </c>
      <c r="E1648" s="97">
        <v>46410</v>
      </c>
    </row>
    <row r="1649" spans="1:5" ht="14.4" x14ac:dyDescent="0.3">
      <c r="A1649" s="109" t="s">
        <v>30342</v>
      </c>
      <c r="B1649" s="95">
        <v>109347.06</v>
      </c>
      <c r="D1649" s="96" t="s">
        <v>38646</v>
      </c>
      <c r="E1649" s="97">
        <v>2748.34</v>
      </c>
    </row>
    <row r="1650" spans="1:5" ht="14.4" x14ac:dyDescent="0.3">
      <c r="A1650" s="109" t="s">
        <v>1761</v>
      </c>
      <c r="B1650" s="95">
        <v>8552661</v>
      </c>
      <c r="D1650" s="96" t="s">
        <v>27820</v>
      </c>
      <c r="E1650" s="97">
        <v>1983</v>
      </c>
    </row>
    <row r="1651" spans="1:5" ht="14.4" x14ac:dyDescent="0.3">
      <c r="A1651" s="109" t="s">
        <v>28623</v>
      </c>
      <c r="B1651" s="95">
        <v>1040189</v>
      </c>
      <c r="D1651" s="96" t="s">
        <v>2812</v>
      </c>
      <c r="E1651" s="97">
        <v>57080.07</v>
      </c>
    </row>
    <row r="1652" spans="1:5" ht="14.4" x14ac:dyDescent="0.3">
      <c r="A1652" s="109" t="s">
        <v>22518</v>
      </c>
      <c r="B1652" s="95">
        <v>2003326</v>
      </c>
      <c r="D1652" s="96" t="s">
        <v>2813</v>
      </c>
      <c r="E1652" s="97">
        <v>860864.79</v>
      </c>
    </row>
    <row r="1653" spans="1:5" ht="14.4" x14ac:dyDescent="0.3">
      <c r="A1653" s="109" t="s">
        <v>1762</v>
      </c>
      <c r="B1653" s="95">
        <v>1648891</v>
      </c>
      <c r="D1653" s="96" t="s">
        <v>28693</v>
      </c>
      <c r="E1653" s="97">
        <v>283649.71000000002</v>
      </c>
    </row>
    <row r="1654" spans="1:5" ht="14.4" x14ac:dyDescent="0.3">
      <c r="A1654" s="109" t="s">
        <v>34344</v>
      </c>
      <c r="B1654" s="95">
        <v>385661.26</v>
      </c>
      <c r="D1654" s="96" t="s">
        <v>2814</v>
      </c>
      <c r="E1654" s="97">
        <v>23899.83</v>
      </c>
    </row>
    <row r="1655" spans="1:5" ht="14.4" x14ac:dyDescent="0.3">
      <c r="A1655" s="109" t="s">
        <v>1763</v>
      </c>
      <c r="B1655" s="95">
        <v>11942905</v>
      </c>
      <c r="D1655" s="96" t="s">
        <v>2815</v>
      </c>
      <c r="E1655" s="97">
        <v>87117.59</v>
      </c>
    </row>
    <row r="1656" spans="1:5" ht="14.4" x14ac:dyDescent="0.3">
      <c r="A1656" s="109" t="s">
        <v>34345</v>
      </c>
      <c r="B1656" s="95">
        <v>2176691</v>
      </c>
      <c r="D1656" s="96" t="s">
        <v>2816</v>
      </c>
      <c r="E1656" s="97">
        <v>304538.31</v>
      </c>
    </row>
    <row r="1657" spans="1:5" ht="14.4" x14ac:dyDescent="0.3">
      <c r="A1657" s="109" t="s">
        <v>34346</v>
      </c>
      <c r="B1657" s="95">
        <v>269679</v>
      </c>
      <c r="D1657" s="96" t="s">
        <v>2817</v>
      </c>
      <c r="E1657" s="97">
        <v>226654.56</v>
      </c>
    </row>
    <row r="1658" spans="1:5" ht="14.4" x14ac:dyDescent="0.3">
      <c r="A1658" s="109" t="s">
        <v>2051</v>
      </c>
      <c r="B1658" s="95">
        <v>462403.01</v>
      </c>
      <c r="D1658" s="96" t="s">
        <v>38647</v>
      </c>
      <c r="E1658" s="97">
        <v>86256.14</v>
      </c>
    </row>
    <row r="1659" spans="1:5" ht="14.4" x14ac:dyDescent="0.3">
      <c r="A1659" s="109" t="s">
        <v>1722</v>
      </c>
      <c r="B1659" s="95">
        <v>13526303</v>
      </c>
      <c r="D1659" s="96" t="s">
        <v>30732</v>
      </c>
      <c r="E1659" s="97">
        <v>1198736.58</v>
      </c>
    </row>
    <row r="1660" spans="1:5" ht="14.4" x14ac:dyDescent="0.3">
      <c r="A1660" s="109" t="s">
        <v>26387</v>
      </c>
      <c r="B1660" s="95">
        <v>762805</v>
      </c>
      <c r="D1660" s="96" t="s">
        <v>30733</v>
      </c>
      <c r="E1660" s="97">
        <v>91701.97</v>
      </c>
    </row>
    <row r="1661" spans="1:5" ht="14.4" x14ac:dyDescent="0.3">
      <c r="A1661" s="109" t="s">
        <v>15194</v>
      </c>
      <c r="B1661" s="95">
        <v>385255</v>
      </c>
      <c r="D1661" s="96" t="s">
        <v>30734</v>
      </c>
      <c r="E1661" s="97">
        <v>297908.64</v>
      </c>
    </row>
    <row r="1662" spans="1:5" ht="14.4" x14ac:dyDescent="0.3">
      <c r="A1662" s="109" t="s">
        <v>24589</v>
      </c>
      <c r="B1662" s="95">
        <v>3236142</v>
      </c>
      <c r="D1662" s="96" t="s">
        <v>34744</v>
      </c>
      <c r="E1662" s="97">
        <v>13894.99</v>
      </c>
    </row>
    <row r="1663" spans="1:5" ht="14.4" x14ac:dyDescent="0.3">
      <c r="A1663" s="109" t="s">
        <v>2052</v>
      </c>
      <c r="B1663" s="95">
        <v>924612</v>
      </c>
      <c r="D1663" s="96" t="s">
        <v>34745</v>
      </c>
      <c r="E1663" s="97">
        <v>7178.01</v>
      </c>
    </row>
    <row r="1664" spans="1:5" ht="14.4" x14ac:dyDescent="0.3">
      <c r="A1664" s="109" t="s">
        <v>30343</v>
      </c>
      <c r="B1664" s="95">
        <v>1421875.78</v>
      </c>
      <c r="D1664" s="96" t="s">
        <v>38648</v>
      </c>
      <c r="E1664" s="97">
        <v>15430</v>
      </c>
    </row>
    <row r="1665" spans="1:5" ht="14.4" x14ac:dyDescent="0.3">
      <c r="A1665" s="109" t="s">
        <v>2053</v>
      </c>
      <c r="B1665" s="95">
        <v>2773836</v>
      </c>
      <c r="D1665" s="96" t="s">
        <v>38649</v>
      </c>
      <c r="E1665" s="97">
        <v>43902</v>
      </c>
    </row>
    <row r="1666" spans="1:5" ht="14.4" x14ac:dyDescent="0.3">
      <c r="A1666" s="109" t="s">
        <v>27739</v>
      </c>
      <c r="B1666" s="95">
        <v>616408</v>
      </c>
      <c r="D1666" s="96" t="s">
        <v>30735</v>
      </c>
      <c r="E1666" s="97">
        <v>5370</v>
      </c>
    </row>
    <row r="1667" spans="1:5" ht="14.4" x14ac:dyDescent="0.3">
      <c r="A1667" s="109" t="s">
        <v>1764</v>
      </c>
      <c r="B1667" s="95">
        <v>963138</v>
      </c>
      <c r="D1667" s="96" t="s">
        <v>30736</v>
      </c>
      <c r="E1667" s="97">
        <v>410.85</v>
      </c>
    </row>
    <row r="1668" spans="1:5" ht="14.4" x14ac:dyDescent="0.3">
      <c r="A1668" s="109" t="s">
        <v>1765</v>
      </c>
      <c r="B1668" s="95">
        <v>1702827</v>
      </c>
      <c r="D1668" s="96" t="s">
        <v>30737</v>
      </c>
      <c r="E1668" s="97">
        <v>1318.56</v>
      </c>
    </row>
    <row r="1669" spans="1:5" ht="14.4" x14ac:dyDescent="0.3">
      <c r="A1669" s="109" t="s">
        <v>1723</v>
      </c>
      <c r="B1669" s="95">
        <v>70887</v>
      </c>
      <c r="D1669" s="96" t="s">
        <v>38650</v>
      </c>
      <c r="E1669" s="97">
        <v>1879.35</v>
      </c>
    </row>
    <row r="1670" spans="1:5" ht="14.4" x14ac:dyDescent="0.3">
      <c r="A1670" s="109" t="s">
        <v>24590</v>
      </c>
      <c r="B1670" s="95">
        <v>1695122</v>
      </c>
      <c r="D1670" s="96" t="s">
        <v>28694</v>
      </c>
      <c r="E1670" s="97">
        <v>99472.79</v>
      </c>
    </row>
    <row r="1671" spans="1:5" ht="14.4" x14ac:dyDescent="0.3">
      <c r="A1671" s="109" t="s">
        <v>520</v>
      </c>
      <c r="B1671" s="95">
        <v>4222395</v>
      </c>
      <c r="D1671" s="96" t="s">
        <v>38651</v>
      </c>
      <c r="E1671" s="97">
        <v>12000</v>
      </c>
    </row>
    <row r="1672" spans="1:5" ht="14.4" x14ac:dyDescent="0.3">
      <c r="A1672" s="109" t="s">
        <v>521</v>
      </c>
      <c r="B1672" s="95">
        <v>809036</v>
      </c>
      <c r="D1672" s="96" t="s">
        <v>38652</v>
      </c>
      <c r="E1672" s="97">
        <v>3500</v>
      </c>
    </row>
    <row r="1673" spans="1:5" ht="14.4" x14ac:dyDescent="0.3">
      <c r="A1673" s="109" t="s">
        <v>23655</v>
      </c>
      <c r="B1673" s="95">
        <v>644146</v>
      </c>
      <c r="D1673" s="96" t="s">
        <v>27821</v>
      </c>
      <c r="E1673" s="97">
        <v>8963.1</v>
      </c>
    </row>
    <row r="1674" spans="1:5" ht="14.4" x14ac:dyDescent="0.3">
      <c r="A1674" s="109" t="s">
        <v>34347</v>
      </c>
      <c r="B1674" s="95">
        <v>5162416.88</v>
      </c>
      <c r="D1674" s="96" t="s">
        <v>28695</v>
      </c>
      <c r="E1674" s="97">
        <v>47137.55</v>
      </c>
    </row>
    <row r="1675" spans="1:5" ht="14.4" x14ac:dyDescent="0.3">
      <c r="A1675" s="109" t="s">
        <v>22519</v>
      </c>
      <c r="B1675" s="95">
        <v>1772173</v>
      </c>
      <c r="D1675" s="96" t="s">
        <v>28696</v>
      </c>
      <c r="E1675" s="97">
        <v>67102.47</v>
      </c>
    </row>
    <row r="1676" spans="1:5" ht="14.4" x14ac:dyDescent="0.3">
      <c r="A1676" s="109" t="s">
        <v>27740</v>
      </c>
      <c r="B1676" s="95">
        <v>1155765</v>
      </c>
      <c r="D1676" s="96" t="s">
        <v>38653</v>
      </c>
      <c r="E1676" s="97">
        <v>39</v>
      </c>
    </row>
    <row r="1677" spans="1:5" ht="14.4" x14ac:dyDescent="0.3">
      <c r="A1677" s="109" t="s">
        <v>2054</v>
      </c>
      <c r="B1677" s="95">
        <v>385255</v>
      </c>
      <c r="D1677" s="96" t="s">
        <v>38654</v>
      </c>
      <c r="E1677" s="97">
        <v>2200</v>
      </c>
    </row>
    <row r="1678" spans="1:5" ht="14.4" x14ac:dyDescent="0.3">
      <c r="A1678" s="109" t="s">
        <v>27741</v>
      </c>
      <c r="B1678" s="95">
        <v>385255</v>
      </c>
      <c r="D1678" s="96" t="s">
        <v>38655</v>
      </c>
      <c r="E1678" s="97">
        <v>171.29</v>
      </c>
    </row>
    <row r="1679" spans="1:5" ht="14.4" x14ac:dyDescent="0.3">
      <c r="A1679" s="109" t="s">
        <v>30344</v>
      </c>
      <c r="B1679" s="95">
        <v>299728</v>
      </c>
      <c r="D1679" s="96" t="s">
        <v>38656</v>
      </c>
      <c r="E1679" s="97">
        <v>550.44000000000005</v>
      </c>
    </row>
    <row r="1680" spans="1:5" ht="14.4" x14ac:dyDescent="0.3">
      <c r="A1680" s="109" t="s">
        <v>522</v>
      </c>
      <c r="B1680" s="95">
        <v>7765507.75</v>
      </c>
      <c r="D1680" s="96" t="s">
        <v>38657</v>
      </c>
      <c r="E1680" s="97">
        <v>64</v>
      </c>
    </row>
    <row r="1681" spans="1:5" ht="14.4" x14ac:dyDescent="0.3">
      <c r="A1681" s="109" t="s">
        <v>523</v>
      </c>
      <c r="B1681" s="95">
        <v>3300865</v>
      </c>
      <c r="D1681" s="96" t="s">
        <v>38658</v>
      </c>
      <c r="E1681" s="97">
        <v>6652.83</v>
      </c>
    </row>
    <row r="1682" spans="1:5" ht="14.4" x14ac:dyDescent="0.3">
      <c r="A1682" s="109" t="s">
        <v>2031</v>
      </c>
      <c r="B1682" s="95">
        <v>11858236.66</v>
      </c>
      <c r="D1682" s="96" t="s">
        <v>38659</v>
      </c>
      <c r="E1682" s="97">
        <v>149.58000000000001</v>
      </c>
    </row>
    <row r="1683" spans="1:5" ht="14.4" x14ac:dyDescent="0.3">
      <c r="A1683" s="109" t="s">
        <v>524</v>
      </c>
      <c r="B1683" s="95">
        <v>616408</v>
      </c>
      <c r="D1683" s="96" t="s">
        <v>38660</v>
      </c>
      <c r="E1683" s="97">
        <v>27840</v>
      </c>
    </row>
    <row r="1684" spans="1:5" ht="14.4" x14ac:dyDescent="0.3">
      <c r="A1684" s="109" t="s">
        <v>525</v>
      </c>
      <c r="B1684" s="95">
        <v>4391907</v>
      </c>
      <c r="D1684" s="96" t="s">
        <v>2818</v>
      </c>
      <c r="E1684" s="97">
        <v>3062289.05</v>
      </c>
    </row>
    <row r="1685" spans="1:5" ht="14.4" x14ac:dyDescent="0.3">
      <c r="A1685" s="109" t="s">
        <v>784</v>
      </c>
      <c r="B1685" s="95">
        <v>273531</v>
      </c>
      <c r="D1685" s="96" t="s">
        <v>38661</v>
      </c>
      <c r="E1685" s="97">
        <v>5175.03</v>
      </c>
    </row>
    <row r="1686" spans="1:5" ht="14.4" x14ac:dyDescent="0.3">
      <c r="A1686" s="109" t="s">
        <v>15195</v>
      </c>
      <c r="B1686" s="95">
        <v>231153</v>
      </c>
      <c r="D1686" s="96" t="s">
        <v>2819</v>
      </c>
      <c r="E1686" s="97">
        <v>224916.91</v>
      </c>
    </row>
    <row r="1687" spans="1:5" ht="14.4" x14ac:dyDescent="0.3">
      <c r="A1687" s="109" t="s">
        <v>37705</v>
      </c>
      <c r="B1687" s="95">
        <v>1910.67</v>
      </c>
      <c r="D1687" s="96" t="s">
        <v>2820</v>
      </c>
      <c r="E1687" s="97">
        <v>749827.61</v>
      </c>
    </row>
    <row r="1688" spans="1:5" ht="14.4" x14ac:dyDescent="0.3">
      <c r="A1688" s="109" t="s">
        <v>28624</v>
      </c>
      <c r="B1688" s="95">
        <v>5582.07</v>
      </c>
      <c r="D1688" s="96" t="s">
        <v>2821</v>
      </c>
      <c r="E1688" s="97">
        <v>451354.35</v>
      </c>
    </row>
    <row r="1689" spans="1:5" ht="14.4" x14ac:dyDescent="0.3">
      <c r="A1689" s="109" t="s">
        <v>26388</v>
      </c>
      <c r="B1689" s="95">
        <v>52996.01</v>
      </c>
      <c r="D1689" s="96" t="s">
        <v>2822</v>
      </c>
      <c r="E1689" s="97">
        <v>124980</v>
      </c>
    </row>
    <row r="1690" spans="1:5" ht="14.4" x14ac:dyDescent="0.3">
      <c r="A1690" s="109" t="s">
        <v>37706</v>
      </c>
      <c r="B1690" s="95">
        <v>150000</v>
      </c>
      <c r="D1690" s="96" t="s">
        <v>2823</v>
      </c>
      <c r="E1690" s="97">
        <v>331981.75</v>
      </c>
    </row>
    <row r="1691" spans="1:5" ht="14.4" x14ac:dyDescent="0.3">
      <c r="A1691" s="109" t="s">
        <v>37707</v>
      </c>
      <c r="B1691" s="95">
        <v>150000</v>
      </c>
      <c r="D1691" s="96" t="s">
        <v>2824</v>
      </c>
      <c r="E1691" s="97">
        <v>96574.02</v>
      </c>
    </row>
    <row r="1692" spans="1:5" ht="14.4" x14ac:dyDescent="0.3">
      <c r="A1692" s="109" t="s">
        <v>37708</v>
      </c>
      <c r="B1692" s="95">
        <v>150000</v>
      </c>
      <c r="D1692" s="96" t="s">
        <v>2825</v>
      </c>
      <c r="E1692" s="97">
        <v>40746.04</v>
      </c>
    </row>
    <row r="1693" spans="1:5" ht="14.4" x14ac:dyDescent="0.3">
      <c r="A1693" s="109" t="s">
        <v>28625</v>
      </c>
      <c r="B1693" s="95">
        <v>420325</v>
      </c>
      <c r="D1693" s="96" t="s">
        <v>2826</v>
      </c>
      <c r="E1693" s="97">
        <v>138023.88</v>
      </c>
    </row>
    <row r="1694" spans="1:5" ht="14.4" x14ac:dyDescent="0.3">
      <c r="A1694" s="109" t="s">
        <v>26389</v>
      </c>
      <c r="B1694" s="95">
        <v>363279</v>
      </c>
      <c r="D1694" s="96" t="s">
        <v>2827</v>
      </c>
      <c r="E1694" s="97">
        <v>42242.31</v>
      </c>
    </row>
    <row r="1695" spans="1:5" ht="14.4" x14ac:dyDescent="0.3">
      <c r="A1695" s="109" t="s">
        <v>30345</v>
      </c>
      <c r="B1695" s="95">
        <v>197272.06</v>
      </c>
      <c r="D1695" s="96" t="s">
        <v>2828</v>
      </c>
      <c r="E1695" s="97">
        <v>217737.06</v>
      </c>
    </row>
    <row r="1696" spans="1:5" ht="14.4" x14ac:dyDescent="0.3">
      <c r="A1696" s="109" t="s">
        <v>23656</v>
      </c>
      <c r="B1696" s="95">
        <v>256181.94</v>
      </c>
      <c r="D1696" s="96" t="s">
        <v>2829</v>
      </c>
      <c r="E1696" s="97">
        <v>199723.53</v>
      </c>
    </row>
    <row r="1697" spans="1:5" ht="14.4" x14ac:dyDescent="0.3">
      <c r="A1697" s="109" t="s">
        <v>28626</v>
      </c>
      <c r="B1697" s="95">
        <v>775762.71</v>
      </c>
      <c r="D1697" s="96" t="s">
        <v>38662</v>
      </c>
      <c r="E1697" s="97">
        <v>-39.880000000000003</v>
      </c>
    </row>
    <row r="1698" spans="1:5" ht="14.4" x14ac:dyDescent="0.3">
      <c r="A1698" s="109" t="s">
        <v>28627</v>
      </c>
      <c r="B1698" s="95">
        <v>985664.91</v>
      </c>
      <c r="D1698" s="96" t="s">
        <v>2830</v>
      </c>
      <c r="E1698" s="97">
        <v>30193.72</v>
      </c>
    </row>
    <row r="1699" spans="1:5" ht="14.4" x14ac:dyDescent="0.3">
      <c r="A1699" s="109" t="s">
        <v>26390</v>
      </c>
      <c r="B1699" s="95">
        <v>190805</v>
      </c>
      <c r="D1699" s="96" t="s">
        <v>2831</v>
      </c>
      <c r="E1699" s="97">
        <v>52500.57</v>
      </c>
    </row>
    <row r="1700" spans="1:5" ht="14.4" x14ac:dyDescent="0.3">
      <c r="A1700" s="109" t="s">
        <v>26391</v>
      </c>
      <c r="B1700" s="95">
        <v>151004</v>
      </c>
      <c r="D1700" s="96" t="s">
        <v>2832</v>
      </c>
      <c r="E1700" s="97">
        <v>55110</v>
      </c>
    </row>
    <row r="1701" spans="1:5" ht="14.4" x14ac:dyDescent="0.3">
      <c r="A1701" s="109" t="s">
        <v>30346</v>
      </c>
      <c r="B1701" s="95">
        <v>434887</v>
      </c>
      <c r="D1701" s="96" t="s">
        <v>30738</v>
      </c>
      <c r="E1701" s="97">
        <v>148770</v>
      </c>
    </row>
    <row r="1702" spans="1:5" ht="14.4" x14ac:dyDescent="0.3">
      <c r="A1702" s="109" t="s">
        <v>28628</v>
      </c>
      <c r="B1702" s="95">
        <v>403173.11</v>
      </c>
      <c r="D1702" s="96" t="s">
        <v>30739</v>
      </c>
      <c r="E1702" s="97">
        <v>10243.790000000001</v>
      </c>
    </row>
    <row r="1703" spans="1:5" ht="14.4" x14ac:dyDescent="0.3">
      <c r="A1703" s="109" t="s">
        <v>23658</v>
      </c>
      <c r="B1703" s="95">
        <v>2799126</v>
      </c>
      <c r="D1703" s="96" t="s">
        <v>30740</v>
      </c>
      <c r="E1703" s="97">
        <v>38082.9</v>
      </c>
    </row>
    <row r="1704" spans="1:5" ht="14.4" x14ac:dyDescent="0.3">
      <c r="A1704" s="109" t="s">
        <v>37709</v>
      </c>
      <c r="B1704" s="95">
        <v>126019.82</v>
      </c>
      <c r="D1704" s="96" t="s">
        <v>30741</v>
      </c>
      <c r="E1704" s="97">
        <v>22086.04</v>
      </c>
    </row>
    <row r="1705" spans="1:5" ht="14.4" x14ac:dyDescent="0.3">
      <c r="A1705" s="109" t="s">
        <v>30347</v>
      </c>
      <c r="B1705" s="95">
        <v>686070</v>
      </c>
      <c r="D1705" s="96" t="s">
        <v>2833</v>
      </c>
      <c r="E1705" s="97">
        <v>500924.4</v>
      </c>
    </row>
    <row r="1706" spans="1:5" ht="14.4" x14ac:dyDescent="0.3">
      <c r="A1706" s="109" t="s">
        <v>37710</v>
      </c>
      <c r="B1706" s="95">
        <v>366398.88</v>
      </c>
      <c r="D1706" s="96" t="s">
        <v>2834</v>
      </c>
      <c r="E1706" s="97">
        <v>202048</v>
      </c>
    </row>
    <row r="1707" spans="1:5" ht="14.4" x14ac:dyDescent="0.3">
      <c r="A1707" s="109" t="s">
        <v>23659</v>
      </c>
      <c r="B1707" s="95">
        <v>854155</v>
      </c>
      <c r="D1707" s="96" t="s">
        <v>2835</v>
      </c>
      <c r="E1707" s="97">
        <v>50643.07</v>
      </c>
    </row>
    <row r="1708" spans="1:5" ht="14.4" x14ac:dyDescent="0.3">
      <c r="A1708" s="109" t="s">
        <v>30348</v>
      </c>
      <c r="B1708" s="95">
        <v>272949.52</v>
      </c>
      <c r="D1708" s="96" t="s">
        <v>2836</v>
      </c>
      <c r="E1708" s="97">
        <v>175077.96</v>
      </c>
    </row>
    <row r="1709" spans="1:5" ht="14.4" x14ac:dyDescent="0.3">
      <c r="A1709" s="109" t="s">
        <v>30349</v>
      </c>
      <c r="B1709" s="95">
        <v>308884</v>
      </c>
      <c r="D1709" s="96" t="s">
        <v>2837</v>
      </c>
      <c r="E1709" s="97">
        <v>73240.22</v>
      </c>
    </row>
    <row r="1710" spans="1:5" ht="14.4" x14ac:dyDescent="0.3">
      <c r="A1710" s="109" t="s">
        <v>37711</v>
      </c>
      <c r="B1710" s="95">
        <v>1098166.51</v>
      </c>
      <c r="D1710" s="96" t="s">
        <v>38663</v>
      </c>
      <c r="E1710" s="97">
        <v>277415.24</v>
      </c>
    </row>
    <row r="1711" spans="1:5" ht="14.4" x14ac:dyDescent="0.3">
      <c r="A1711" s="109" t="s">
        <v>28629</v>
      </c>
      <c r="B1711" s="95">
        <v>592258.1</v>
      </c>
      <c r="D1711" s="96" t="s">
        <v>30742</v>
      </c>
      <c r="E1711" s="97">
        <v>69443</v>
      </c>
    </row>
    <row r="1712" spans="1:5" ht="14.4" x14ac:dyDescent="0.3">
      <c r="A1712" s="109" t="s">
        <v>37712</v>
      </c>
      <c r="B1712" s="95">
        <v>18286.310000000001</v>
      </c>
      <c r="D1712" s="96" t="s">
        <v>30743</v>
      </c>
      <c r="E1712" s="97">
        <v>24337.63</v>
      </c>
    </row>
    <row r="1713" spans="1:5" ht="14.4" x14ac:dyDescent="0.3">
      <c r="A1713" s="109" t="s">
        <v>34348</v>
      </c>
      <c r="B1713" s="95">
        <v>50000</v>
      </c>
      <c r="D1713" s="96" t="s">
        <v>30744</v>
      </c>
      <c r="E1713" s="97">
        <v>83747.17</v>
      </c>
    </row>
    <row r="1714" spans="1:5" ht="14.4" x14ac:dyDescent="0.3">
      <c r="A1714" s="109" t="s">
        <v>34349</v>
      </c>
      <c r="B1714" s="95">
        <v>30900</v>
      </c>
      <c r="D1714" s="96" t="s">
        <v>30745</v>
      </c>
      <c r="E1714" s="97">
        <v>45789.9</v>
      </c>
    </row>
    <row r="1715" spans="1:5" ht="14.4" x14ac:dyDescent="0.3">
      <c r="A1715" s="109" t="s">
        <v>37713</v>
      </c>
      <c r="B1715" s="95">
        <v>22500</v>
      </c>
      <c r="D1715" s="96" t="s">
        <v>2838</v>
      </c>
      <c r="E1715" s="97">
        <v>228528</v>
      </c>
    </row>
    <row r="1716" spans="1:5" ht="14.4" x14ac:dyDescent="0.3">
      <c r="A1716" s="109" t="s">
        <v>34350</v>
      </c>
      <c r="B1716" s="95">
        <v>15905</v>
      </c>
      <c r="D1716" s="96" t="s">
        <v>2839</v>
      </c>
      <c r="E1716" s="97">
        <v>16928.810000000001</v>
      </c>
    </row>
    <row r="1717" spans="1:5" ht="14.4" x14ac:dyDescent="0.3">
      <c r="A1717" s="109" t="s">
        <v>37714</v>
      </c>
      <c r="B1717" s="95">
        <v>60000</v>
      </c>
      <c r="D1717" s="96" t="s">
        <v>2840</v>
      </c>
      <c r="E1717" s="97">
        <v>58077.42</v>
      </c>
    </row>
    <row r="1718" spans="1:5" ht="14.4" x14ac:dyDescent="0.3">
      <c r="A1718" s="109" t="s">
        <v>34351</v>
      </c>
      <c r="B1718" s="95">
        <v>0</v>
      </c>
      <c r="D1718" s="96" t="s">
        <v>2841</v>
      </c>
      <c r="E1718" s="97">
        <v>27350.68</v>
      </c>
    </row>
    <row r="1719" spans="1:5" ht="14.4" x14ac:dyDescent="0.3">
      <c r="A1719" s="109" t="s">
        <v>34352</v>
      </c>
      <c r="B1719" s="95">
        <v>48000</v>
      </c>
      <c r="D1719" s="96" t="s">
        <v>2842</v>
      </c>
      <c r="E1719" s="97">
        <v>85739.32</v>
      </c>
    </row>
    <row r="1720" spans="1:5" ht="14.4" x14ac:dyDescent="0.3">
      <c r="A1720" s="109" t="s">
        <v>34353</v>
      </c>
      <c r="B1720" s="95">
        <v>5997.35</v>
      </c>
      <c r="D1720" s="96" t="s">
        <v>23797</v>
      </c>
      <c r="E1720" s="97">
        <v>27.9</v>
      </c>
    </row>
    <row r="1721" spans="1:5" ht="14.4" x14ac:dyDescent="0.3">
      <c r="A1721" s="109" t="s">
        <v>34354</v>
      </c>
      <c r="B1721" s="95">
        <v>39000</v>
      </c>
      <c r="D1721" s="96" t="s">
        <v>2843</v>
      </c>
      <c r="E1721" s="97">
        <v>60798.67</v>
      </c>
    </row>
    <row r="1722" spans="1:5" ht="14.4" x14ac:dyDescent="0.3">
      <c r="A1722" s="109" t="s">
        <v>37715</v>
      </c>
      <c r="B1722" s="95">
        <v>27491.54</v>
      </c>
      <c r="D1722" s="96" t="s">
        <v>2844</v>
      </c>
      <c r="E1722" s="97">
        <v>10926.56</v>
      </c>
    </row>
    <row r="1723" spans="1:5" ht="14.4" x14ac:dyDescent="0.3">
      <c r="A1723" s="109" t="s">
        <v>34355</v>
      </c>
      <c r="B1723" s="95">
        <v>42300</v>
      </c>
      <c r="D1723" s="96" t="s">
        <v>2845</v>
      </c>
      <c r="E1723" s="97">
        <v>33589.64</v>
      </c>
    </row>
    <row r="1724" spans="1:5" ht="14.4" x14ac:dyDescent="0.3">
      <c r="A1724" s="109" t="s">
        <v>34356</v>
      </c>
      <c r="B1724" s="95">
        <v>72000</v>
      </c>
      <c r="D1724" s="96" t="s">
        <v>2846</v>
      </c>
      <c r="E1724" s="97">
        <v>38190</v>
      </c>
    </row>
    <row r="1725" spans="1:5" ht="14.4" x14ac:dyDescent="0.3">
      <c r="A1725" s="109" t="s">
        <v>34357</v>
      </c>
      <c r="B1725" s="95">
        <v>306.38</v>
      </c>
      <c r="D1725" s="96" t="s">
        <v>2847</v>
      </c>
      <c r="E1725" s="97">
        <v>492584.59</v>
      </c>
    </row>
    <row r="1726" spans="1:5" ht="14.4" x14ac:dyDescent="0.3">
      <c r="A1726" s="109" t="s">
        <v>34358</v>
      </c>
      <c r="B1726" s="95">
        <v>46250</v>
      </c>
      <c r="D1726" s="96" t="s">
        <v>34746</v>
      </c>
      <c r="E1726" s="97">
        <v>105265.96</v>
      </c>
    </row>
    <row r="1727" spans="1:5" ht="14.4" x14ac:dyDescent="0.3">
      <c r="A1727" s="109" t="s">
        <v>34359</v>
      </c>
      <c r="B1727" s="95">
        <v>89300</v>
      </c>
      <c r="D1727" s="96" t="s">
        <v>2848</v>
      </c>
      <c r="E1727" s="97">
        <v>39467.01</v>
      </c>
    </row>
    <row r="1728" spans="1:5" ht="14.4" x14ac:dyDescent="0.3">
      <c r="A1728" s="109" t="s">
        <v>34360</v>
      </c>
      <c r="B1728" s="95">
        <v>35160</v>
      </c>
      <c r="D1728" s="96" t="s">
        <v>2849</v>
      </c>
      <c r="E1728" s="97">
        <v>46400.32</v>
      </c>
    </row>
    <row r="1729" spans="1:5" ht="14.4" x14ac:dyDescent="0.3">
      <c r="A1729" s="109" t="s">
        <v>37716</v>
      </c>
      <c r="B1729" s="95">
        <v>20000</v>
      </c>
      <c r="D1729" s="96" t="s">
        <v>2850</v>
      </c>
      <c r="E1729" s="97">
        <v>132915.41</v>
      </c>
    </row>
    <row r="1730" spans="1:5" ht="14.4" x14ac:dyDescent="0.3">
      <c r="A1730" s="109" t="s">
        <v>34361</v>
      </c>
      <c r="B1730" s="95">
        <v>25698.43</v>
      </c>
      <c r="D1730" s="96" t="s">
        <v>2851</v>
      </c>
      <c r="E1730" s="97">
        <v>79456.31</v>
      </c>
    </row>
    <row r="1731" spans="1:5" ht="14.4" x14ac:dyDescent="0.3">
      <c r="A1731" s="109" t="s">
        <v>34362</v>
      </c>
      <c r="B1731" s="95">
        <v>6500</v>
      </c>
      <c r="D1731" s="96" t="s">
        <v>2852</v>
      </c>
      <c r="E1731" s="97">
        <v>26611.99</v>
      </c>
    </row>
    <row r="1732" spans="1:5" ht="14.4" x14ac:dyDescent="0.3">
      <c r="A1732" s="109" t="s">
        <v>34363</v>
      </c>
      <c r="B1732" s="95">
        <v>69526</v>
      </c>
      <c r="D1732" s="96" t="s">
        <v>30746</v>
      </c>
      <c r="E1732" s="97">
        <v>574.08000000000004</v>
      </c>
    </row>
    <row r="1733" spans="1:5" ht="14.4" x14ac:dyDescent="0.3">
      <c r="A1733" s="109" t="s">
        <v>34364</v>
      </c>
      <c r="B1733" s="95">
        <v>28748</v>
      </c>
      <c r="D1733" s="96" t="s">
        <v>2853</v>
      </c>
      <c r="E1733" s="97">
        <v>2053.8200000000002</v>
      </c>
    </row>
    <row r="1734" spans="1:5" ht="14.4" x14ac:dyDescent="0.3">
      <c r="A1734" s="109" t="s">
        <v>37717</v>
      </c>
      <c r="B1734" s="95">
        <v>169999.17</v>
      </c>
      <c r="D1734" s="96" t="s">
        <v>2854</v>
      </c>
      <c r="E1734" s="97">
        <v>6638.37</v>
      </c>
    </row>
    <row r="1735" spans="1:5" ht="14.4" x14ac:dyDescent="0.3">
      <c r="A1735" s="109" t="s">
        <v>34365</v>
      </c>
      <c r="B1735" s="95">
        <v>50000</v>
      </c>
      <c r="D1735" s="96" t="s">
        <v>2855</v>
      </c>
      <c r="E1735" s="97">
        <v>3953.99</v>
      </c>
    </row>
    <row r="1736" spans="1:5" ht="14.4" x14ac:dyDescent="0.3">
      <c r="A1736" s="109" t="s">
        <v>34366</v>
      </c>
      <c r="B1736" s="95">
        <v>30900</v>
      </c>
      <c r="D1736" s="96" t="s">
        <v>2856</v>
      </c>
      <c r="E1736" s="97">
        <v>45.6</v>
      </c>
    </row>
    <row r="1737" spans="1:5" ht="14.4" x14ac:dyDescent="0.3">
      <c r="A1737" s="109" t="s">
        <v>34367</v>
      </c>
      <c r="B1737" s="95">
        <v>95500</v>
      </c>
      <c r="D1737" s="96" t="s">
        <v>34747</v>
      </c>
      <c r="E1737" s="97">
        <v>1986.27</v>
      </c>
    </row>
    <row r="1738" spans="1:5" ht="14.4" x14ac:dyDescent="0.3">
      <c r="A1738" s="109" t="s">
        <v>34368</v>
      </c>
      <c r="B1738" s="95">
        <v>85300</v>
      </c>
      <c r="D1738" s="96" t="s">
        <v>27822</v>
      </c>
      <c r="E1738" s="97">
        <v>6477.58</v>
      </c>
    </row>
    <row r="1739" spans="1:5" ht="14.4" x14ac:dyDescent="0.3">
      <c r="A1739" s="109" t="s">
        <v>37718</v>
      </c>
      <c r="B1739" s="95">
        <v>0</v>
      </c>
      <c r="D1739" s="96" t="s">
        <v>2857</v>
      </c>
      <c r="E1739" s="97">
        <v>75669.899999999994</v>
      </c>
    </row>
    <row r="1740" spans="1:5" ht="14.4" x14ac:dyDescent="0.3">
      <c r="A1740" s="109" t="s">
        <v>34369</v>
      </c>
      <c r="B1740" s="95">
        <v>60000</v>
      </c>
      <c r="D1740" s="96" t="s">
        <v>28697</v>
      </c>
      <c r="E1740" s="97">
        <v>319.95</v>
      </c>
    </row>
    <row r="1741" spans="1:5" ht="14.4" x14ac:dyDescent="0.3">
      <c r="A1741" s="109" t="s">
        <v>34370</v>
      </c>
      <c r="B1741" s="95">
        <v>30900</v>
      </c>
      <c r="D1741" s="96" t="s">
        <v>26569</v>
      </c>
      <c r="E1741" s="97">
        <v>906.07</v>
      </c>
    </row>
    <row r="1742" spans="1:5" ht="14.4" x14ac:dyDescent="0.3">
      <c r="A1742" s="109" t="s">
        <v>34371</v>
      </c>
      <c r="B1742" s="95">
        <v>34763</v>
      </c>
      <c r="D1742" s="96" t="s">
        <v>38664</v>
      </c>
      <c r="E1742" s="97">
        <v>750</v>
      </c>
    </row>
    <row r="1743" spans="1:5" ht="14.4" x14ac:dyDescent="0.3">
      <c r="A1743" s="109" t="s">
        <v>37719</v>
      </c>
      <c r="B1743" s="95">
        <v>24000</v>
      </c>
      <c r="D1743" s="96" t="s">
        <v>38665</v>
      </c>
      <c r="E1743" s="97">
        <v>13342.94</v>
      </c>
    </row>
    <row r="1744" spans="1:5" ht="14.4" x14ac:dyDescent="0.3">
      <c r="A1744" s="109" t="s">
        <v>34372</v>
      </c>
      <c r="B1744" s="95">
        <v>133950</v>
      </c>
      <c r="D1744" s="96" t="s">
        <v>34748</v>
      </c>
      <c r="E1744" s="97">
        <v>35294.1</v>
      </c>
    </row>
    <row r="1745" spans="1:5" ht="14.4" x14ac:dyDescent="0.3">
      <c r="A1745" s="109" t="s">
        <v>34373</v>
      </c>
      <c r="B1745" s="95">
        <v>200000</v>
      </c>
      <c r="D1745" s="96" t="s">
        <v>34749</v>
      </c>
      <c r="E1745" s="97">
        <v>2700.01</v>
      </c>
    </row>
    <row r="1746" spans="1:5" ht="14.4" x14ac:dyDescent="0.3">
      <c r="A1746" s="109" t="s">
        <v>34374</v>
      </c>
      <c r="B1746" s="95">
        <v>122226.35</v>
      </c>
      <c r="D1746" s="96" t="s">
        <v>34750</v>
      </c>
      <c r="E1746" s="97">
        <v>7164.35</v>
      </c>
    </row>
    <row r="1747" spans="1:5" ht="14.4" x14ac:dyDescent="0.3">
      <c r="A1747" s="109" t="s">
        <v>1483</v>
      </c>
      <c r="B1747" s="95">
        <v>1479379</v>
      </c>
      <c r="D1747" s="96" t="s">
        <v>30747</v>
      </c>
      <c r="E1747" s="97">
        <v>9300.17</v>
      </c>
    </row>
    <row r="1748" spans="1:5" ht="14.4" x14ac:dyDescent="0.3">
      <c r="A1748" s="109" t="s">
        <v>1484</v>
      </c>
      <c r="B1748" s="95">
        <v>342106</v>
      </c>
      <c r="D1748" s="96" t="s">
        <v>2858</v>
      </c>
      <c r="E1748" s="97">
        <v>268583.62</v>
      </c>
    </row>
    <row r="1749" spans="1:5" ht="14.4" x14ac:dyDescent="0.3">
      <c r="A1749" s="109" t="s">
        <v>1485</v>
      </c>
      <c r="B1749" s="95">
        <v>63182</v>
      </c>
      <c r="D1749" s="96" t="s">
        <v>38666</v>
      </c>
      <c r="E1749" s="97">
        <v>1478.17</v>
      </c>
    </row>
    <row r="1750" spans="1:5" ht="14.4" x14ac:dyDescent="0.3">
      <c r="A1750" s="109" t="s">
        <v>1486</v>
      </c>
      <c r="B1750" s="95">
        <v>305122</v>
      </c>
      <c r="D1750" s="96" t="s">
        <v>38667</v>
      </c>
      <c r="E1750" s="97">
        <v>36540</v>
      </c>
    </row>
    <row r="1751" spans="1:5" ht="14.4" x14ac:dyDescent="0.3">
      <c r="A1751" s="109" t="s">
        <v>1487</v>
      </c>
      <c r="B1751" s="95">
        <v>123282</v>
      </c>
      <c r="D1751" s="96" t="s">
        <v>28698</v>
      </c>
      <c r="E1751" s="97">
        <v>5253.17</v>
      </c>
    </row>
    <row r="1752" spans="1:5" ht="14.4" x14ac:dyDescent="0.3">
      <c r="A1752" s="109" t="s">
        <v>1488</v>
      </c>
      <c r="B1752" s="95">
        <v>83986</v>
      </c>
      <c r="D1752" s="96" t="s">
        <v>2859</v>
      </c>
      <c r="E1752" s="97">
        <v>103707.85</v>
      </c>
    </row>
    <row r="1753" spans="1:5" ht="14.4" x14ac:dyDescent="0.3">
      <c r="A1753" s="109" t="s">
        <v>1489</v>
      </c>
      <c r="B1753" s="95">
        <v>305892</v>
      </c>
      <c r="D1753" s="96" t="s">
        <v>26570</v>
      </c>
      <c r="E1753" s="97">
        <v>53772</v>
      </c>
    </row>
    <row r="1754" spans="1:5" ht="14.4" x14ac:dyDescent="0.3">
      <c r="A1754" s="109" t="s">
        <v>1490</v>
      </c>
      <c r="B1754" s="95">
        <v>201103</v>
      </c>
      <c r="D1754" s="96" t="s">
        <v>23798</v>
      </c>
      <c r="E1754" s="97">
        <v>217666.88</v>
      </c>
    </row>
    <row r="1755" spans="1:5" ht="14.4" x14ac:dyDescent="0.3">
      <c r="A1755" s="109" t="s">
        <v>1491</v>
      </c>
      <c r="B1755" s="95">
        <v>389108</v>
      </c>
      <c r="D1755" s="96" t="s">
        <v>2860</v>
      </c>
      <c r="E1755" s="97">
        <v>181788.63</v>
      </c>
    </row>
    <row r="1756" spans="1:5" ht="14.4" x14ac:dyDescent="0.3">
      <c r="A1756" s="109" t="s">
        <v>1492</v>
      </c>
      <c r="B1756" s="95">
        <v>658016</v>
      </c>
      <c r="D1756" s="96" t="s">
        <v>23799</v>
      </c>
      <c r="E1756" s="97">
        <v>158886.72</v>
      </c>
    </row>
    <row r="1757" spans="1:5" ht="14.4" x14ac:dyDescent="0.3">
      <c r="A1757" s="109" t="s">
        <v>1493</v>
      </c>
      <c r="B1757" s="95">
        <v>232694</v>
      </c>
      <c r="D1757" s="96" t="s">
        <v>28699</v>
      </c>
      <c r="E1757" s="97">
        <v>15978.01</v>
      </c>
    </row>
    <row r="1758" spans="1:5" ht="14.4" x14ac:dyDescent="0.3">
      <c r="A1758" s="109" t="s">
        <v>1494</v>
      </c>
      <c r="B1758" s="95">
        <v>1290604</v>
      </c>
      <c r="D1758" s="96" t="s">
        <v>2861</v>
      </c>
      <c r="E1758" s="97">
        <v>27931.95</v>
      </c>
    </row>
    <row r="1759" spans="1:5" ht="14.4" x14ac:dyDescent="0.3">
      <c r="A1759" s="109" t="s">
        <v>28630</v>
      </c>
      <c r="B1759" s="95">
        <v>410681.53</v>
      </c>
      <c r="D1759" s="96" t="s">
        <v>2862</v>
      </c>
      <c r="E1759" s="97">
        <v>77142.990000000005</v>
      </c>
    </row>
    <row r="1760" spans="1:5" ht="14.4" x14ac:dyDescent="0.3">
      <c r="A1760" s="109" t="s">
        <v>1495</v>
      </c>
      <c r="B1760" s="95">
        <v>907661</v>
      </c>
      <c r="D1760" s="96" t="s">
        <v>2863</v>
      </c>
      <c r="E1760" s="97">
        <v>268308.40999999997</v>
      </c>
    </row>
    <row r="1761" spans="1:5" ht="14.4" x14ac:dyDescent="0.3">
      <c r="A1761" s="109" t="s">
        <v>1496</v>
      </c>
      <c r="B1761" s="95">
        <v>119429</v>
      </c>
      <c r="D1761" s="96" t="s">
        <v>2864</v>
      </c>
      <c r="E1761" s="97">
        <v>161249.31</v>
      </c>
    </row>
    <row r="1762" spans="1:5" ht="14.4" x14ac:dyDescent="0.3">
      <c r="A1762" s="109" t="s">
        <v>1497</v>
      </c>
      <c r="B1762" s="95">
        <v>352894</v>
      </c>
      <c r="D1762" s="96" t="s">
        <v>2865</v>
      </c>
      <c r="E1762" s="97">
        <v>18046.810000000001</v>
      </c>
    </row>
    <row r="1763" spans="1:5" ht="14.4" x14ac:dyDescent="0.3">
      <c r="A1763" s="109" t="s">
        <v>1498</v>
      </c>
      <c r="B1763" s="95">
        <v>44152</v>
      </c>
      <c r="D1763" s="96" t="s">
        <v>30748</v>
      </c>
      <c r="E1763" s="97">
        <v>4725.66</v>
      </c>
    </row>
    <row r="1764" spans="1:5" ht="14.4" x14ac:dyDescent="0.3">
      <c r="A1764" s="109" t="s">
        <v>1499</v>
      </c>
      <c r="B1764" s="95">
        <v>607932</v>
      </c>
      <c r="D1764" s="96" t="s">
        <v>30749</v>
      </c>
      <c r="E1764" s="97">
        <v>2213.5</v>
      </c>
    </row>
    <row r="1765" spans="1:5" ht="14.4" x14ac:dyDescent="0.3">
      <c r="A1765" s="109" t="s">
        <v>1500</v>
      </c>
      <c r="B1765" s="95">
        <v>186463</v>
      </c>
      <c r="D1765" s="96" t="s">
        <v>2866</v>
      </c>
      <c r="E1765" s="97">
        <v>3568.25</v>
      </c>
    </row>
    <row r="1766" spans="1:5" ht="14.4" x14ac:dyDescent="0.3">
      <c r="A1766" s="109" t="s">
        <v>1501</v>
      </c>
      <c r="B1766" s="95">
        <v>150249</v>
      </c>
      <c r="D1766" s="96" t="s">
        <v>38668</v>
      </c>
      <c r="E1766" s="97">
        <v>448.95</v>
      </c>
    </row>
    <row r="1767" spans="1:5" ht="14.4" x14ac:dyDescent="0.3">
      <c r="A1767" s="109" t="s">
        <v>1502</v>
      </c>
      <c r="B1767" s="95">
        <v>232910</v>
      </c>
      <c r="D1767" s="96" t="s">
        <v>27823</v>
      </c>
      <c r="E1767" s="97">
        <v>12405.29</v>
      </c>
    </row>
    <row r="1768" spans="1:5" ht="14.4" x14ac:dyDescent="0.3">
      <c r="A1768" s="109" t="s">
        <v>15196</v>
      </c>
      <c r="B1768" s="95">
        <v>149479</v>
      </c>
      <c r="D1768" s="96" t="s">
        <v>2867</v>
      </c>
      <c r="E1768" s="97">
        <v>30011.13</v>
      </c>
    </row>
    <row r="1769" spans="1:5" ht="14.4" x14ac:dyDescent="0.3">
      <c r="A1769" s="109" t="s">
        <v>1503</v>
      </c>
      <c r="B1769" s="95">
        <v>152561</v>
      </c>
      <c r="D1769" s="96" t="s">
        <v>28700</v>
      </c>
      <c r="E1769" s="97">
        <v>9075.99</v>
      </c>
    </row>
    <row r="1770" spans="1:5" ht="14.4" x14ac:dyDescent="0.3">
      <c r="A1770" s="109" t="s">
        <v>1504</v>
      </c>
      <c r="B1770" s="95">
        <v>1232816.6599999999</v>
      </c>
      <c r="D1770" s="96" t="s">
        <v>28701</v>
      </c>
      <c r="E1770" s="97">
        <v>69243.27</v>
      </c>
    </row>
    <row r="1771" spans="1:5" ht="14.4" x14ac:dyDescent="0.3">
      <c r="A1771" s="109" t="s">
        <v>1505</v>
      </c>
      <c r="B1771" s="95">
        <v>518553</v>
      </c>
      <c r="D1771" s="96" t="s">
        <v>38669</v>
      </c>
      <c r="E1771" s="97">
        <v>1373.44</v>
      </c>
    </row>
    <row r="1772" spans="1:5" ht="14.4" x14ac:dyDescent="0.3">
      <c r="A1772" s="109" t="s">
        <v>1506</v>
      </c>
      <c r="B1772" s="95">
        <v>224896.74</v>
      </c>
      <c r="D1772" s="96" t="s">
        <v>2868</v>
      </c>
      <c r="E1772" s="97">
        <v>1042384.71</v>
      </c>
    </row>
    <row r="1773" spans="1:5" ht="14.4" x14ac:dyDescent="0.3">
      <c r="A1773" s="109" t="s">
        <v>1507</v>
      </c>
      <c r="B1773" s="95">
        <v>886087</v>
      </c>
      <c r="D1773" s="96" t="s">
        <v>2869</v>
      </c>
      <c r="E1773" s="97">
        <v>67925.289999999994</v>
      </c>
    </row>
    <row r="1774" spans="1:5" ht="14.4" x14ac:dyDescent="0.3">
      <c r="A1774" s="109" t="s">
        <v>1508</v>
      </c>
      <c r="B1774" s="95">
        <v>4270937</v>
      </c>
      <c r="D1774" s="96" t="s">
        <v>23800</v>
      </c>
      <c r="E1774" s="97">
        <v>385250</v>
      </c>
    </row>
    <row r="1775" spans="1:5" ht="14.4" x14ac:dyDescent="0.3">
      <c r="A1775" s="109" t="s">
        <v>1509</v>
      </c>
      <c r="B1775" s="95">
        <v>209579</v>
      </c>
      <c r="D1775" s="96" t="s">
        <v>38670</v>
      </c>
      <c r="E1775" s="97">
        <v>40000</v>
      </c>
    </row>
    <row r="1776" spans="1:5" ht="14.4" x14ac:dyDescent="0.3">
      <c r="A1776" s="109" t="s">
        <v>1510</v>
      </c>
      <c r="B1776" s="95">
        <v>175923.08</v>
      </c>
      <c r="D1776" s="96" t="s">
        <v>38671</v>
      </c>
      <c r="E1776" s="97">
        <v>2988.01</v>
      </c>
    </row>
    <row r="1777" spans="1:5" ht="14.4" x14ac:dyDescent="0.3">
      <c r="A1777" s="109" t="s">
        <v>1511</v>
      </c>
      <c r="B1777" s="95">
        <v>990105</v>
      </c>
      <c r="D1777" s="96" t="s">
        <v>38672</v>
      </c>
      <c r="E1777" s="97">
        <v>10008</v>
      </c>
    </row>
    <row r="1778" spans="1:5" ht="14.4" x14ac:dyDescent="0.3">
      <c r="A1778" s="109" t="s">
        <v>526</v>
      </c>
      <c r="B1778" s="95">
        <v>1069468</v>
      </c>
      <c r="D1778" s="96" t="s">
        <v>26571</v>
      </c>
      <c r="E1778" s="97">
        <v>123724.9</v>
      </c>
    </row>
    <row r="1779" spans="1:5" ht="14.4" x14ac:dyDescent="0.3">
      <c r="A1779" s="109" t="s">
        <v>527</v>
      </c>
      <c r="B1779" s="95">
        <v>678819</v>
      </c>
      <c r="D1779" s="96" t="s">
        <v>38673</v>
      </c>
      <c r="E1779" s="97">
        <v>5324.24</v>
      </c>
    </row>
    <row r="1780" spans="1:5" ht="14.4" x14ac:dyDescent="0.3">
      <c r="A1780" s="109" t="s">
        <v>1512</v>
      </c>
      <c r="B1780" s="95">
        <v>225758.99</v>
      </c>
      <c r="D1780" s="96" t="s">
        <v>38674</v>
      </c>
      <c r="E1780" s="97">
        <v>2505.9299999999998</v>
      </c>
    </row>
    <row r="1781" spans="1:5" ht="14.4" x14ac:dyDescent="0.3">
      <c r="A1781" s="109" t="s">
        <v>1513</v>
      </c>
      <c r="B1781" s="95">
        <v>913825</v>
      </c>
      <c r="D1781" s="96" t="s">
        <v>2870</v>
      </c>
      <c r="E1781" s="97">
        <v>9881.77</v>
      </c>
    </row>
    <row r="1782" spans="1:5" ht="14.4" x14ac:dyDescent="0.3">
      <c r="A1782" s="109" t="s">
        <v>1514</v>
      </c>
      <c r="B1782" s="95">
        <v>1517905</v>
      </c>
      <c r="D1782" s="96" t="s">
        <v>2871</v>
      </c>
      <c r="E1782" s="97">
        <v>32521.45</v>
      </c>
    </row>
    <row r="1783" spans="1:5" ht="14.4" x14ac:dyDescent="0.3">
      <c r="A1783" s="109" t="s">
        <v>528</v>
      </c>
      <c r="B1783" s="95">
        <v>1903750</v>
      </c>
      <c r="D1783" s="96" t="s">
        <v>2872</v>
      </c>
      <c r="E1783" s="97">
        <v>8829.67</v>
      </c>
    </row>
    <row r="1784" spans="1:5" ht="14.4" x14ac:dyDescent="0.3">
      <c r="A1784" s="109" t="s">
        <v>30350</v>
      </c>
      <c r="B1784" s="95">
        <v>2262217</v>
      </c>
      <c r="D1784" s="96" t="s">
        <v>38675</v>
      </c>
      <c r="E1784" s="97">
        <v>18315.04</v>
      </c>
    </row>
    <row r="1785" spans="1:5" ht="14.4" x14ac:dyDescent="0.3">
      <c r="A1785" s="109" t="s">
        <v>30351</v>
      </c>
      <c r="B1785" s="95">
        <v>2135566.7799999998</v>
      </c>
      <c r="D1785" s="96" t="s">
        <v>2873</v>
      </c>
      <c r="E1785" s="97">
        <v>321638.40999999997</v>
      </c>
    </row>
    <row r="1786" spans="1:5" ht="14.4" x14ac:dyDescent="0.3">
      <c r="A1786" s="109" t="s">
        <v>1515</v>
      </c>
      <c r="B1786" s="95">
        <v>250000</v>
      </c>
      <c r="D1786" s="96" t="s">
        <v>2874</v>
      </c>
      <c r="E1786" s="97">
        <v>25735.25</v>
      </c>
    </row>
    <row r="1787" spans="1:5" ht="14.4" x14ac:dyDescent="0.3">
      <c r="A1787" s="109" t="s">
        <v>24591</v>
      </c>
      <c r="B1787" s="95">
        <v>127200</v>
      </c>
      <c r="D1787" s="96" t="s">
        <v>2875</v>
      </c>
      <c r="E1787" s="97">
        <v>25622.16</v>
      </c>
    </row>
    <row r="1788" spans="1:5" ht="14.4" x14ac:dyDescent="0.3">
      <c r="A1788" s="109" t="s">
        <v>1516</v>
      </c>
      <c r="B1788" s="95">
        <v>63067.69</v>
      </c>
      <c r="D1788" s="96" t="s">
        <v>2876</v>
      </c>
      <c r="E1788" s="97">
        <v>84309.15</v>
      </c>
    </row>
    <row r="1789" spans="1:5" ht="14.4" x14ac:dyDescent="0.3">
      <c r="A1789" s="109" t="s">
        <v>1517</v>
      </c>
      <c r="B1789" s="95">
        <v>559135</v>
      </c>
      <c r="D1789" s="96" t="s">
        <v>2877</v>
      </c>
      <c r="E1789" s="97">
        <v>84946.03</v>
      </c>
    </row>
    <row r="1790" spans="1:5" ht="14.4" x14ac:dyDescent="0.3">
      <c r="A1790" s="109" t="s">
        <v>1518</v>
      </c>
      <c r="B1790" s="95">
        <v>250417.96</v>
      </c>
      <c r="D1790" s="96" t="s">
        <v>2878</v>
      </c>
      <c r="E1790" s="97">
        <v>41968.15</v>
      </c>
    </row>
    <row r="1791" spans="1:5" ht="14.4" x14ac:dyDescent="0.3">
      <c r="A1791" s="109" t="s">
        <v>1519</v>
      </c>
      <c r="B1791" s="95">
        <v>2959529</v>
      </c>
      <c r="D1791" s="96" t="s">
        <v>2879</v>
      </c>
      <c r="E1791" s="97">
        <v>3064.35</v>
      </c>
    </row>
    <row r="1792" spans="1:5" ht="14.4" x14ac:dyDescent="0.3">
      <c r="A1792" s="109" t="s">
        <v>529</v>
      </c>
      <c r="B1792" s="95">
        <v>1083250</v>
      </c>
      <c r="D1792" s="96" t="s">
        <v>2880</v>
      </c>
      <c r="E1792" s="97">
        <v>10500.43</v>
      </c>
    </row>
    <row r="1793" spans="1:5" ht="14.4" x14ac:dyDescent="0.3">
      <c r="A1793" s="109" t="s">
        <v>1520</v>
      </c>
      <c r="B1793" s="95">
        <v>207267</v>
      </c>
      <c r="D1793" s="96" t="s">
        <v>2881</v>
      </c>
      <c r="E1793" s="97">
        <v>10267.07</v>
      </c>
    </row>
    <row r="1794" spans="1:5" ht="14.4" x14ac:dyDescent="0.3">
      <c r="A1794" s="109" t="s">
        <v>530</v>
      </c>
      <c r="B1794" s="95">
        <v>1789.33</v>
      </c>
      <c r="D1794" s="96" t="s">
        <v>23091</v>
      </c>
      <c r="E1794" s="97">
        <v>77796.36</v>
      </c>
    </row>
    <row r="1795" spans="1:5" ht="14.4" x14ac:dyDescent="0.3">
      <c r="A1795" s="109" t="s">
        <v>1521</v>
      </c>
      <c r="B1795" s="95">
        <v>1752140</v>
      </c>
      <c r="D1795" s="96" t="s">
        <v>2882</v>
      </c>
      <c r="E1795" s="97">
        <v>389441.33</v>
      </c>
    </row>
    <row r="1796" spans="1:5" ht="14.4" x14ac:dyDescent="0.3">
      <c r="A1796" s="109" t="s">
        <v>1522</v>
      </c>
      <c r="B1796" s="95">
        <v>288941</v>
      </c>
      <c r="D1796" s="96" t="s">
        <v>2883</v>
      </c>
      <c r="E1796" s="97">
        <v>49995.86</v>
      </c>
    </row>
    <row r="1797" spans="1:5" ht="14.4" x14ac:dyDescent="0.3">
      <c r="A1797" s="109" t="s">
        <v>531</v>
      </c>
      <c r="B1797" s="95">
        <v>883500</v>
      </c>
      <c r="D1797" s="96" t="s">
        <v>30750</v>
      </c>
      <c r="E1797" s="97">
        <v>12845.04</v>
      </c>
    </row>
    <row r="1798" spans="1:5" ht="14.4" x14ac:dyDescent="0.3">
      <c r="A1798" s="109" t="s">
        <v>532</v>
      </c>
      <c r="B1798" s="95">
        <v>2445161</v>
      </c>
      <c r="D1798" s="96" t="s">
        <v>2884</v>
      </c>
      <c r="E1798" s="97">
        <v>38102.29</v>
      </c>
    </row>
    <row r="1799" spans="1:5" ht="14.4" x14ac:dyDescent="0.3">
      <c r="A1799" s="109" t="s">
        <v>533</v>
      </c>
      <c r="B1799" s="95">
        <v>162750</v>
      </c>
      <c r="D1799" s="96" t="s">
        <v>2885</v>
      </c>
      <c r="E1799" s="97">
        <v>131797.44</v>
      </c>
    </row>
    <row r="1800" spans="1:5" ht="14.4" x14ac:dyDescent="0.3">
      <c r="A1800" s="109" t="s">
        <v>1523</v>
      </c>
      <c r="B1800" s="95">
        <v>806724</v>
      </c>
      <c r="D1800" s="96" t="s">
        <v>2886</v>
      </c>
      <c r="E1800" s="97">
        <v>80927.8</v>
      </c>
    </row>
    <row r="1801" spans="1:5" ht="14.4" x14ac:dyDescent="0.3">
      <c r="A1801" s="109" t="s">
        <v>1524</v>
      </c>
      <c r="B1801" s="95">
        <v>231924</v>
      </c>
      <c r="D1801" s="96" t="s">
        <v>28702</v>
      </c>
      <c r="E1801" s="97">
        <v>37733.879999999997</v>
      </c>
    </row>
    <row r="1802" spans="1:5" ht="14.4" x14ac:dyDescent="0.3">
      <c r="A1802" s="109" t="s">
        <v>1525</v>
      </c>
      <c r="B1802" s="95">
        <v>155643</v>
      </c>
      <c r="D1802" s="96" t="s">
        <v>2887</v>
      </c>
      <c r="E1802" s="97">
        <v>91500.21</v>
      </c>
    </row>
    <row r="1803" spans="1:5" ht="14.4" x14ac:dyDescent="0.3">
      <c r="A1803" s="109" t="s">
        <v>1526</v>
      </c>
      <c r="B1803" s="95">
        <v>2958758</v>
      </c>
      <c r="D1803" s="96" t="s">
        <v>2888</v>
      </c>
      <c r="E1803" s="97">
        <v>470157.9</v>
      </c>
    </row>
    <row r="1804" spans="1:5" ht="14.4" x14ac:dyDescent="0.3">
      <c r="A1804" s="109" t="s">
        <v>1527</v>
      </c>
      <c r="B1804" s="95">
        <v>84753.91</v>
      </c>
      <c r="D1804" s="96" t="s">
        <v>2889</v>
      </c>
      <c r="E1804" s="97">
        <v>68920</v>
      </c>
    </row>
    <row r="1805" spans="1:5" ht="14.4" x14ac:dyDescent="0.3">
      <c r="A1805" s="109" t="s">
        <v>1528</v>
      </c>
      <c r="B1805" s="95">
        <v>642605</v>
      </c>
      <c r="D1805" s="96" t="s">
        <v>38676</v>
      </c>
      <c r="E1805" s="97">
        <v>45808</v>
      </c>
    </row>
    <row r="1806" spans="1:5" ht="14.4" x14ac:dyDescent="0.3">
      <c r="A1806" s="109" t="s">
        <v>1529</v>
      </c>
      <c r="B1806" s="95">
        <v>832151</v>
      </c>
      <c r="D1806" s="96" t="s">
        <v>2890</v>
      </c>
      <c r="E1806" s="97">
        <v>252.78</v>
      </c>
    </row>
    <row r="1807" spans="1:5" ht="14.4" x14ac:dyDescent="0.3">
      <c r="A1807" s="109" t="s">
        <v>1530</v>
      </c>
      <c r="B1807" s="95">
        <v>509026.33</v>
      </c>
      <c r="D1807" s="96" t="s">
        <v>2891</v>
      </c>
      <c r="E1807" s="97">
        <v>61765.17</v>
      </c>
    </row>
    <row r="1808" spans="1:5" ht="14.4" x14ac:dyDescent="0.3">
      <c r="A1808" s="109" t="s">
        <v>1531</v>
      </c>
      <c r="B1808" s="95">
        <v>70102.990000000005</v>
      </c>
      <c r="D1808" s="96" t="s">
        <v>23801</v>
      </c>
      <c r="E1808" s="97">
        <v>47857.56</v>
      </c>
    </row>
    <row r="1809" spans="1:5" ht="14.4" x14ac:dyDescent="0.3">
      <c r="A1809" s="109" t="s">
        <v>1532</v>
      </c>
      <c r="B1809" s="95">
        <v>103248</v>
      </c>
      <c r="D1809" s="96" t="s">
        <v>2892</v>
      </c>
      <c r="E1809" s="97">
        <v>33587.17</v>
      </c>
    </row>
    <row r="1810" spans="1:5" ht="14.4" x14ac:dyDescent="0.3">
      <c r="A1810" s="109" t="s">
        <v>1533</v>
      </c>
      <c r="B1810" s="95">
        <v>265055</v>
      </c>
      <c r="D1810" s="96" t="s">
        <v>38677</v>
      </c>
      <c r="E1810" s="97">
        <v>8595</v>
      </c>
    </row>
    <row r="1811" spans="1:5" ht="14.4" x14ac:dyDescent="0.3">
      <c r="A1811" s="109" t="s">
        <v>1534</v>
      </c>
      <c r="B1811" s="95">
        <v>366090.35</v>
      </c>
      <c r="D1811" s="96" t="s">
        <v>38678</v>
      </c>
      <c r="E1811" s="97">
        <v>34.11</v>
      </c>
    </row>
    <row r="1812" spans="1:5" ht="14.4" x14ac:dyDescent="0.3">
      <c r="A1812" s="109" t="s">
        <v>1535</v>
      </c>
      <c r="B1812" s="95">
        <v>5991486</v>
      </c>
      <c r="D1812" s="96" t="s">
        <v>2893</v>
      </c>
      <c r="E1812" s="97">
        <v>60688.15</v>
      </c>
    </row>
    <row r="1813" spans="1:5" ht="14.4" x14ac:dyDescent="0.3">
      <c r="A1813" s="109" t="s">
        <v>1536</v>
      </c>
      <c r="B1813" s="95">
        <v>78592</v>
      </c>
      <c r="D1813" s="96" t="s">
        <v>2894</v>
      </c>
      <c r="E1813" s="97">
        <v>174726.73</v>
      </c>
    </row>
    <row r="1814" spans="1:5" ht="14.4" x14ac:dyDescent="0.3">
      <c r="A1814" s="109" t="s">
        <v>534</v>
      </c>
      <c r="B1814" s="95">
        <v>1128250</v>
      </c>
      <c r="D1814" s="96" t="s">
        <v>2895</v>
      </c>
      <c r="E1814" s="97">
        <v>88110.86</v>
      </c>
    </row>
    <row r="1815" spans="1:5" ht="14.4" x14ac:dyDescent="0.3">
      <c r="A1815" s="109" t="s">
        <v>1537</v>
      </c>
      <c r="B1815" s="95">
        <v>1327589</v>
      </c>
      <c r="D1815" s="96" t="s">
        <v>2896</v>
      </c>
      <c r="E1815" s="97">
        <v>262962.17</v>
      </c>
    </row>
    <row r="1816" spans="1:5" ht="14.4" x14ac:dyDescent="0.3">
      <c r="A1816" s="109" t="s">
        <v>1538</v>
      </c>
      <c r="B1816" s="95">
        <v>1111075</v>
      </c>
      <c r="D1816" s="96" t="s">
        <v>2897</v>
      </c>
      <c r="E1816" s="97">
        <v>160</v>
      </c>
    </row>
    <row r="1817" spans="1:5" ht="14.4" x14ac:dyDescent="0.3">
      <c r="A1817" s="109" t="s">
        <v>535</v>
      </c>
      <c r="B1817" s="95">
        <v>793750</v>
      </c>
      <c r="D1817" s="96" t="s">
        <v>38679</v>
      </c>
      <c r="E1817" s="97">
        <v>106.26</v>
      </c>
    </row>
    <row r="1818" spans="1:5" ht="14.4" x14ac:dyDescent="0.3">
      <c r="A1818" s="109" t="s">
        <v>1539</v>
      </c>
      <c r="B1818" s="95">
        <v>2218298</v>
      </c>
      <c r="D1818" s="96" t="s">
        <v>30751</v>
      </c>
      <c r="E1818" s="97">
        <v>1964.08</v>
      </c>
    </row>
    <row r="1819" spans="1:5" ht="14.4" x14ac:dyDescent="0.3">
      <c r="A1819" s="109" t="s">
        <v>1540</v>
      </c>
      <c r="B1819" s="95">
        <v>287400</v>
      </c>
      <c r="D1819" s="96" t="s">
        <v>15274</v>
      </c>
      <c r="E1819" s="97">
        <v>10358.85</v>
      </c>
    </row>
    <row r="1820" spans="1:5" ht="14.4" x14ac:dyDescent="0.3">
      <c r="A1820" s="109" t="s">
        <v>1541</v>
      </c>
      <c r="B1820" s="95">
        <v>411452</v>
      </c>
      <c r="D1820" s="96" t="s">
        <v>38680</v>
      </c>
      <c r="E1820" s="97">
        <v>32736.14</v>
      </c>
    </row>
    <row r="1821" spans="1:5" ht="14.4" x14ac:dyDescent="0.3">
      <c r="A1821" s="109" t="s">
        <v>1542</v>
      </c>
      <c r="B1821" s="95">
        <v>62410.65</v>
      </c>
      <c r="D1821" s="96" t="s">
        <v>2898</v>
      </c>
      <c r="E1821" s="97">
        <v>4329.28</v>
      </c>
    </row>
    <row r="1822" spans="1:5" ht="14.4" x14ac:dyDescent="0.3">
      <c r="A1822" s="109" t="s">
        <v>1543</v>
      </c>
      <c r="B1822" s="95">
        <v>805183</v>
      </c>
      <c r="D1822" s="96" t="s">
        <v>2899</v>
      </c>
      <c r="E1822" s="97">
        <v>2806.98</v>
      </c>
    </row>
    <row r="1823" spans="1:5" ht="14.4" x14ac:dyDescent="0.3">
      <c r="A1823" s="109" t="s">
        <v>1544</v>
      </c>
      <c r="B1823" s="95">
        <v>146397</v>
      </c>
      <c r="D1823" s="96" t="s">
        <v>2900</v>
      </c>
      <c r="E1823" s="97">
        <v>9210.01</v>
      </c>
    </row>
    <row r="1824" spans="1:5" ht="14.4" x14ac:dyDescent="0.3">
      <c r="A1824" s="109" t="s">
        <v>1545</v>
      </c>
      <c r="B1824" s="95">
        <v>303581</v>
      </c>
      <c r="D1824" s="96" t="s">
        <v>2901</v>
      </c>
      <c r="E1824" s="97">
        <v>4579.87</v>
      </c>
    </row>
    <row r="1825" spans="1:5" ht="14.4" x14ac:dyDescent="0.3">
      <c r="A1825" s="109" t="s">
        <v>1546</v>
      </c>
      <c r="B1825" s="95">
        <v>1814551</v>
      </c>
      <c r="D1825" s="96" t="s">
        <v>38681</v>
      </c>
      <c r="E1825" s="97">
        <v>2242.9</v>
      </c>
    </row>
    <row r="1826" spans="1:5" ht="14.4" x14ac:dyDescent="0.3">
      <c r="A1826" s="109" t="s">
        <v>1547</v>
      </c>
      <c r="B1826" s="95">
        <v>79363</v>
      </c>
      <c r="D1826" s="96" t="s">
        <v>34751</v>
      </c>
      <c r="E1826" s="97">
        <v>1632.1</v>
      </c>
    </row>
    <row r="1827" spans="1:5" ht="14.4" x14ac:dyDescent="0.3">
      <c r="A1827" s="109" t="s">
        <v>1548</v>
      </c>
      <c r="B1827" s="95">
        <v>787355</v>
      </c>
      <c r="D1827" s="96" t="s">
        <v>30752</v>
      </c>
      <c r="E1827" s="97">
        <v>600</v>
      </c>
    </row>
    <row r="1828" spans="1:5" ht="14.4" x14ac:dyDescent="0.3">
      <c r="A1828" s="109" t="s">
        <v>1549</v>
      </c>
      <c r="B1828" s="95">
        <v>374468</v>
      </c>
      <c r="D1828" s="96" t="s">
        <v>2902</v>
      </c>
      <c r="E1828" s="97">
        <v>34019.46</v>
      </c>
    </row>
    <row r="1829" spans="1:5" ht="14.4" x14ac:dyDescent="0.3">
      <c r="A1829" s="109" t="s">
        <v>1550</v>
      </c>
      <c r="B1829" s="95">
        <v>647999</v>
      </c>
      <c r="D1829" s="96" t="s">
        <v>38682</v>
      </c>
      <c r="E1829" s="97">
        <v>11024.26</v>
      </c>
    </row>
    <row r="1830" spans="1:5" ht="14.4" x14ac:dyDescent="0.3">
      <c r="A1830" s="109" t="s">
        <v>536</v>
      </c>
      <c r="B1830" s="95">
        <v>6864535</v>
      </c>
      <c r="D1830" s="96" t="s">
        <v>26572</v>
      </c>
      <c r="E1830" s="97">
        <v>42112.9</v>
      </c>
    </row>
    <row r="1831" spans="1:5" ht="14.4" x14ac:dyDescent="0.3">
      <c r="A1831" s="109" t="s">
        <v>1551</v>
      </c>
      <c r="B1831" s="95">
        <v>966220</v>
      </c>
      <c r="D1831" s="96" t="s">
        <v>34752</v>
      </c>
      <c r="E1831" s="97">
        <v>1887.1</v>
      </c>
    </row>
    <row r="1832" spans="1:5" ht="14.4" x14ac:dyDescent="0.3">
      <c r="A1832" s="109" t="s">
        <v>1552</v>
      </c>
      <c r="B1832" s="95">
        <v>718886</v>
      </c>
      <c r="D1832" s="96" t="s">
        <v>38683</v>
      </c>
      <c r="E1832" s="97">
        <v>3006.3</v>
      </c>
    </row>
    <row r="1833" spans="1:5" ht="14.4" x14ac:dyDescent="0.3">
      <c r="A1833" s="109" t="s">
        <v>1553</v>
      </c>
      <c r="B1833" s="95">
        <v>298958</v>
      </c>
      <c r="D1833" s="96" t="s">
        <v>38684</v>
      </c>
      <c r="E1833" s="97">
        <v>3782.05</v>
      </c>
    </row>
    <row r="1834" spans="1:5" ht="14.4" x14ac:dyDescent="0.3">
      <c r="A1834" s="109" t="s">
        <v>1554</v>
      </c>
      <c r="B1834" s="95">
        <v>613226</v>
      </c>
      <c r="D1834" s="96" t="s">
        <v>38685</v>
      </c>
      <c r="E1834" s="97">
        <v>36833.360000000001</v>
      </c>
    </row>
    <row r="1835" spans="1:5" ht="14.4" x14ac:dyDescent="0.3">
      <c r="A1835" s="109" t="s">
        <v>1555</v>
      </c>
      <c r="B1835" s="95">
        <v>674195.99</v>
      </c>
      <c r="D1835" s="96" t="s">
        <v>2903</v>
      </c>
      <c r="E1835" s="97">
        <v>55210</v>
      </c>
    </row>
    <row r="1836" spans="1:5" ht="14.4" x14ac:dyDescent="0.3">
      <c r="A1836" s="109" t="s">
        <v>1556</v>
      </c>
      <c r="B1836" s="95">
        <v>344418</v>
      </c>
      <c r="D1836" s="96" t="s">
        <v>2904</v>
      </c>
      <c r="E1836" s="97">
        <v>4081.67</v>
      </c>
    </row>
    <row r="1837" spans="1:5" ht="14.4" x14ac:dyDescent="0.3">
      <c r="A1837" s="109" t="s">
        <v>1557</v>
      </c>
      <c r="B1837" s="95">
        <v>509836.92</v>
      </c>
      <c r="D1837" s="96" t="s">
        <v>2905</v>
      </c>
      <c r="E1837" s="97">
        <v>13813.59</v>
      </c>
    </row>
    <row r="1838" spans="1:5" ht="14.4" x14ac:dyDescent="0.3">
      <c r="A1838" s="109" t="s">
        <v>1558</v>
      </c>
      <c r="B1838" s="95">
        <v>97855</v>
      </c>
      <c r="D1838" s="96" t="s">
        <v>2906</v>
      </c>
      <c r="E1838" s="97">
        <v>8141.96</v>
      </c>
    </row>
    <row r="1839" spans="1:5" ht="14.4" x14ac:dyDescent="0.3">
      <c r="A1839" s="109" t="s">
        <v>1559</v>
      </c>
      <c r="B1839" s="95">
        <v>139462</v>
      </c>
      <c r="D1839" s="96" t="s">
        <v>2907</v>
      </c>
      <c r="E1839" s="97">
        <v>141575.9</v>
      </c>
    </row>
    <row r="1840" spans="1:5" ht="14.4" x14ac:dyDescent="0.3">
      <c r="A1840" s="109" t="s">
        <v>1560</v>
      </c>
      <c r="B1840" s="95">
        <v>144856</v>
      </c>
      <c r="D1840" s="96" t="s">
        <v>22545</v>
      </c>
      <c r="E1840" s="97">
        <v>72531.77</v>
      </c>
    </row>
    <row r="1841" spans="1:5" ht="14.4" x14ac:dyDescent="0.3">
      <c r="A1841" s="109" t="s">
        <v>1561</v>
      </c>
      <c r="B1841" s="95">
        <v>139833.4</v>
      </c>
      <c r="D1841" s="96" t="s">
        <v>2908</v>
      </c>
      <c r="E1841" s="97">
        <v>15733.32</v>
      </c>
    </row>
    <row r="1842" spans="1:5" ht="14.4" x14ac:dyDescent="0.3">
      <c r="A1842" s="109" t="s">
        <v>1562</v>
      </c>
      <c r="B1842" s="95">
        <v>57018</v>
      </c>
      <c r="D1842" s="96" t="s">
        <v>2909</v>
      </c>
      <c r="E1842" s="97">
        <v>53786.82</v>
      </c>
    </row>
    <row r="1843" spans="1:5" ht="14.4" x14ac:dyDescent="0.3">
      <c r="A1843" s="109" t="s">
        <v>537</v>
      </c>
      <c r="B1843" s="95">
        <v>1223750</v>
      </c>
      <c r="D1843" s="96" t="s">
        <v>2910</v>
      </c>
      <c r="E1843" s="97">
        <v>31731.82</v>
      </c>
    </row>
    <row r="1844" spans="1:5" ht="14.4" x14ac:dyDescent="0.3">
      <c r="A1844" s="109" t="s">
        <v>538</v>
      </c>
      <c r="B1844" s="95">
        <v>396637</v>
      </c>
      <c r="D1844" s="96" t="s">
        <v>34753</v>
      </c>
      <c r="E1844" s="97">
        <v>32690.75</v>
      </c>
    </row>
    <row r="1845" spans="1:5" ht="14.4" x14ac:dyDescent="0.3">
      <c r="A1845" s="109" t="s">
        <v>1563</v>
      </c>
      <c r="B1845" s="95">
        <v>184152</v>
      </c>
      <c r="D1845" s="96" t="s">
        <v>34754</v>
      </c>
      <c r="E1845" s="97">
        <v>3500</v>
      </c>
    </row>
    <row r="1846" spans="1:5" ht="14.4" x14ac:dyDescent="0.3">
      <c r="A1846" s="109" t="s">
        <v>1564</v>
      </c>
      <c r="B1846" s="95">
        <v>1548725</v>
      </c>
      <c r="D1846" s="96" t="s">
        <v>34755</v>
      </c>
      <c r="E1846" s="97">
        <v>258.56</v>
      </c>
    </row>
    <row r="1847" spans="1:5" ht="14.4" x14ac:dyDescent="0.3">
      <c r="A1847" s="109" t="s">
        <v>1565</v>
      </c>
      <c r="B1847" s="95">
        <v>689606.18</v>
      </c>
      <c r="D1847" s="96" t="s">
        <v>24872</v>
      </c>
      <c r="E1847" s="97">
        <v>40075</v>
      </c>
    </row>
    <row r="1848" spans="1:5" ht="14.4" x14ac:dyDescent="0.3">
      <c r="A1848" s="109" t="s">
        <v>28631</v>
      </c>
      <c r="B1848" s="95">
        <v>1048664</v>
      </c>
      <c r="D1848" s="96" t="s">
        <v>24873</v>
      </c>
      <c r="E1848" s="97">
        <v>2972.71</v>
      </c>
    </row>
    <row r="1849" spans="1:5" ht="14.4" x14ac:dyDescent="0.3">
      <c r="A1849" s="109" t="s">
        <v>1566</v>
      </c>
      <c r="B1849" s="95">
        <v>372927</v>
      </c>
      <c r="D1849" s="96" t="s">
        <v>2911</v>
      </c>
      <c r="E1849" s="97">
        <v>65307</v>
      </c>
    </row>
    <row r="1850" spans="1:5" ht="14.4" x14ac:dyDescent="0.3">
      <c r="A1850" s="109" t="s">
        <v>1567</v>
      </c>
      <c r="B1850" s="95">
        <v>96314</v>
      </c>
      <c r="D1850" s="96" t="s">
        <v>2912</v>
      </c>
      <c r="E1850" s="97">
        <v>44140.08</v>
      </c>
    </row>
    <row r="1851" spans="1:5" ht="14.4" x14ac:dyDescent="0.3">
      <c r="A1851" s="109" t="s">
        <v>539</v>
      </c>
      <c r="B1851" s="95">
        <v>7164872</v>
      </c>
      <c r="D1851" s="96" t="s">
        <v>38686</v>
      </c>
      <c r="E1851" s="97">
        <v>7259.6</v>
      </c>
    </row>
    <row r="1852" spans="1:5" ht="14.4" x14ac:dyDescent="0.3">
      <c r="A1852" s="109" t="s">
        <v>540</v>
      </c>
      <c r="B1852" s="95">
        <v>1310438</v>
      </c>
      <c r="D1852" s="96" t="s">
        <v>2913</v>
      </c>
      <c r="E1852" s="97">
        <v>8620.7900000000009</v>
      </c>
    </row>
    <row r="1853" spans="1:5" ht="14.4" x14ac:dyDescent="0.3">
      <c r="A1853" s="109" t="s">
        <v>541</v>
      </c>
      <c r="B1853" s="95">
        <v>452129</v>
      </c>
      <c r="D1853" s="96" t="s">
        <v>2914</v>
      </c>
      <c r="E1853" s="97">
        <v>27328.46</v>
      </c>
    </row>
    <row r="1854" spans="1:5" ht="14.4" x14ac:dyDescent="0.3">
      <c r="A1854" s="109" t="s">
        <v>542</v>
      </c>
      <c r="B1854" s="95">
        <v>1039313</v>
      </c>
      <c r="D1854" s="96" t="s">
        <v>2915</v>
      </c>
      <c r="E1854" s="97">
        <v>16283.92</v>
      </c>
    </row>
    <row r="1855" spans="1:5" ht="14.4" x14ac:dyDescent="0.3">
      <c r="A1855" s="109" t="s">
        <v>1779</v>
      </c>
      <c r="B1855" s="95">
        <v>790782</v>
      </c>
      <c r="D1855" s="96" t="s">
        <v>2916</v>
      </c>
      <c r="E1855" s="97">
        <v>88018.36</v>
      </c>
    </row>
    <row r="1856" spans="1:5" ht="14.4" x14ac:dyDescent="0.3">
      <c r="A1856" s="109" t="s">
        <v>1780</v>
      </c>
      <c r="B1856" s="95">
        <v>587438</v>
      </c>
      <c r="D1856" s="96" t="s">
        <v>30753</v>
      </c>
      <c r="E1856" s="97">
        <v>1115.73</v>
      </c>
    </row>
    <row r="1857" spans="1:5" ht="14.4" x14ac:dyDescent="0.3">
      <c r="A1857" s="109" t="s">
        <v>1781</v>
      </c>
      <c r="B1857" s="95">
        <v>1739719</v>
      </c>
      <c r="D1857" s="96" t="s">
        <v>2917</v>
      </c>
      <c r="E1857" s="97">
        <v>16926.060000000001</v>
      </c>
    </row>
    <row r="1858" spans="1:5" ht="14.4" x14ac:dyDescent="0.3">
      <c r="A1858" s="109" t="s">
        <v>1782</v>
      </c>
      <c r="B1858" s="95">
        <v>542251</v>
      </c>
      <c r="D1858" s="96" t="s">
        <v>2918</v>
      </c>
      <c r="E1858" s="97">
        <v>12015.47</v>
      </c>
    </row>
    <row r="1859" spans="1:5" ht="14.4" x14ac:dyDescent="0.3">
      <c r="A1859" s="109" t="s">
        <v>1783</v>
      </c>
      <c r="B1859" s="95">
        <v>1219555</v>
      </c>
      <c r="D1859" s="96" t="s">
        <v>2919</v>
      </c>
      <c r="E1859" s="97">
        <v>462534.94</v>
      </c>
    </row>
    <row r="1860" spans="1:5" ht="14.4" x14ac:dyDescent="0.3">
      <c r="A1860" s="109" t="s">
        <v>1784</v>
      </c>
      <c r="B1860" s="95">
        <v>3840939</v>
      </c>
      <c r="D1860" s="96" t="s">
        <v>2920</v>
      </c>
      <c r="E1860" s="97">
        <v>7905.85</v>
      </c>
    </row>
    <row r="1861" spans="1:5" ht="14.4" x14ac:dyDescent="0.3">
      <c r="A1861" s="109" t="s">
        <v>1785</v>
      </c>
      <c r="B1861" s="95">
        <v>7757409</v>
      </c>
      <c r="D1861" s="96" t="s">
        <v>2921</v>
      </c>
      <c r="E1861" s="97">
        <v>206398.89</v>
      </c>
    </row>
    <row r="1862" spans="1:5" ht="14.4" x14ac:dyDescent="0.3">
      <c r="A1862" s="109" t="s">
        <v>1786</v>
      </c>
      <c r="B1862" s="95">
        <v>1265251</v>
      </c>
      <c r="D1862" s="96" t="s">
        <v>2922</v>
      </c>
      <c r="E1862" s="97">
        <v>52415.11</v>
      </c>
    </row>
    <row r="1863" spans="1:5" ht="14.4" x14ac:dyDescent="0.3">
      <c r="A1863" s="109" t="s">
        <v>1787</v>
      </c>
      <c r="B1863" s="95">
        <v>3457098</v>
      </c>
      <c r="D1863" s="96" t="s">
        <v>2923</v>
      </c>
      <c r="E1863" s="97">
        <v>73153.789999999994</v>
      </c>
    </row>
    <row r="1864" spans="1:5" ht="14.4" x14ac:dyDescent="0.3">
      <c r="A1864" s="109" t="s">
        <v>1788</v>
      </c>
      <c r="B1864" s="95">
        <v>10960506</v>
      </c>
      <c r="D1864" s="96" t="s">
        <v>2924</v>
      </c>
      <c r="E1864" s="97">
        <v>54025.47</v>
      </c>
    </row>
    <row r="1865" spans="1:5" ht="14.4" x14ac:dyDescent="0.3">
      <c r="A1865" s="109" t="s">
        <v>1789</v>
      </c>
      <c r="B1865" s="95">
        <v>1829768.78</v>
      </c>
      <c r="D1865" s="96" t="s">
        <v>2925</v>
      </c>
      <c r="E1865" s="97">
        <v>108993.93</v>
      </c>
    </row>
    <row r="1866" spans="1:5" ht="14.4" x14ac:dyDescent="0.3">
      <c r="A1866" s="109" t="s">
        <v>1790</v>
      </c>
      <c r="B1866" s="95">
        <v>3298784.87</v>
      </c>
      <c r="D1866" s="96" t="s">
        <v>30754</v>
      </c>
      <c r="E1866" s="97">
        <v>4704.42</v>
      </c>
    </row>
    <row r="1867" spans="1:5" ht="14.4" x14ac:dyDescent="0.3">
      <c r="A1867" s="109" t="s">
        <v>1791</v>
      </c>
      <c r="B1867" s="95">
        <v>655218</v>
      </c>
      <c r="D1867" s="96" t="s">
        <v>24874</v>
      </c>
      <c r="E1867" s="97">
        <v>5120</v>
      </c>
    </row>
    <row r="1868" spans="1:5" ht="14.4" x14ac:dyDescent="0.3">
      <c r="A1868" s="109" t="s">
        <v>1792</v>
      </c>
      <c r="B1868" s="95">
        <v>2259375</v>
      </c>
      <c r="D1868" s="96" t="s">
        <v>27824</v>
      </c>
      <c r="E1868" s="97">
        <v>5319.52</v>
      </c>
    </row>
    <row r="1869" spans="1:5" ht="14.4" x14ac:dyDescent="0.3">
      <c r="A1869" s="109" t="s">
        <v>1793</v>
      </c>
      <c r="B1869" s="95">
        <v>723254</v>
      </c>
      <c r="D1869" s="96" t="s">
        <v>2926</v>
      </c>
      <c r="E1869" s="97">
        <v>8321.93</v>
      </c>
    </row>
    <row r="1870" spans="1:5" ht="14.4" x14ac:dyDescent="0.3">
      <c r="A1870" s="109" t="s">
        <v>1794</v>
      </c>
      <c r="B1870" s="95">
        <v>4879997</v>
      </c>
      <c r="D1870" s="96" t="s">
        <v>23092</v>
      </c>
      <c r="E1870" s="97">
        <v>2405</v>
      </c>
    </row>
    <row r="1871" spans="1:5" ht="14.4" x14ac:dyDescent="0.3">
      <c r="A1871" s="109" t="s">
        <v>1795</v>
      </c>
      <c r="B1871" s="95">
        <v>1197469</v>
      </c>
      <c r="D1871" s="96" t="s">
        <v>28703</v>
      </c>
      <c r="E1871" s="97">
        <v>38379.5</v>
      </c>
    </row>
    <row r="1872" spans="1:5" ht="14.4" x14ac:dyDescent="0.3">
      <c r="A1872" s="109" t="s">
        <v>1796</v>
      </c>
      <c r="B1872" s="95">
        <v>813629</v>
      </c>
      <c r="D1872" s="96" t="s">
        <v>22546</v>
      </c>
      <c r="E1872" s="97">
        <v>22297.42</v>
      </c>
    </row>
    <row r="1873" spans="1:5" ht="14.4" x14ac:dyDescent="0.3">
      <c r="A1873" s="109" t="s">
        <v>1797</v>
      </c>
      <c r="B1873" s="95">
        <v>2299324</v>
      </c>
      <c r="D1873" s="96" t="s">
        <v>2927</v>
      </c>
      <c r="E1873" s="97">
        <v>118205.87</v>
      </c>
    </row>
    <row r="1874" spans="1:5" ht="14.4" x14ac:dyDescent="0.3">
      <c r="A1874" s="109" t="s">
        <v>1798</v>
      </c>
      <c r="B1874" s="95">
        <v>1486973</v>
      </c>
      <c r="D1874" s="96" t="s">
        <v>34756</v>
      </c>
      <c r="E1874" s="97">
        <v>5339.3</v>
      </c>
    </row>
    <row r="1875" spans="1:5" ht="14.4" x14ac:dyDescent="0.3">
      <c r="A1875" s="109" t="s">
        <v>1799</v>
      </c>
      <c r="B1875" s="95">
        <v>587438</v>
      </c>
      <c r="D1875" s="96" t="s">
        <v>2928</v>
      </c>
      <c r="E1875" s="97">
        <v>-252.27</v>
      </c>
    </row>
    <row r="1876" spans="1:5" ht="14.4" x14ac:dyDescent="0.3">
      <c r="A1876" s="109" t="s">
        <v>1800</v>
      </c>
      <c r="B1876" s="95">
        <v>451874.89</v>
      </c>
      <c r="D1876" s="96" t="s">
        <v>2929</v>
      </c>
      <c r="E1876" s="97">
        <v>186694.8</v>
      </c>
    </row>
    <row r="1877" spans="1:5" ht="14.4" x14ac:dyDescent="0.3">
      <c r="A1877" s="109" t="s">
        <v>1801</v>
      </c>
      <c r="B1877" s="95">
        <v>4050969</v>
      </c>
      <c r="D1877" s="96" t="s">
        <v>2930</v>
      </c>
      <c r="E1877" s="97">
        <v>548.92999999999995</v>
      </c>
    </row>
    <row r="1878" spans="1:5" ht="14.4" x14ac:dyDescent="0.3">
      <c r="A1878" s="109" t="s">
        <v>1802</v>
      </c>
      <c r="B1878" s="95">
        <v>1626751</v>
      </c>
      <c r="D1878" s="96" t="s">
        <v>2931</v>
      </c>
      <c r="E1878" s="97">
        <v>11439.27</v>
      </c>
    </row>
    <row r="1879" spans="1:5" ht="14.4" x14ac:dyDescent="0.3">
      <c r="A1879" s="109" t="s">
        <v>1803</v>
      </c>
      <c r="B1879" s="95">
        <v>620348.17000000004</v>
      </c>
      <c r="D1879" s="96" t="s">
        <v>38687</v>
      </c>
      <c r="E1879" s="97">
        <v>4339.8599999999997</v>
      </c>
    </row>
    <row r="1880" spans="1:5" ht="14.4" x14ac:dyDescent="0.3">
      <c r="A1880" s="109" t="s">
        <v>1804</v>
      </c>
      <c r="B1880" s="95">
        <v>3567129</v>
      </c>
      <c r="D1880" s="96" t="s">
        <v>2932</v>
      </c>
      <c r="E1880" s="97">
        <v>67108</v>
      </c>
    </row>
    <row r="1881" spans="1:5" ht="14.4" x14ac:dyDescent="0.3">
      <c r="A1881" s="109" t="s">
        <v>1805</v>
      </c>
      <c r="B1881" s="95">
        <v>16248712</v>
      </c>
      <c r="D1881" s="96" t="s">
        <v>38688</v>
      </c>
      <c r="E1881" s="97">
        <v>9960</v>
      </c>
    </row>
    <row r="1882" spans="1:5" ht="14.4" x14ac:dyDescent="0.3">
      <c r="A1882" s="109" t="s">
        <v>1806</v>
      </c>
      <c r="B1882" s="95">
        <v>1536629</v>
      </c>
      <c r="D1882" s="96" t="s">
        <v>38689</v>
      </c>
      <c r="E1882" s="97">
        <v>761.93</v>
      </c>
    </row>
    <row r="1883" spans="1:5" ht="14.4" x14ac:dyDescent="0.3">
      <c r="A1883" s="109" t="s">
        <v>1807</v>
      </c>
      <c r="B1883" s="95">
        <v>1490444.82</v>
      </c>
      <c r="D1883" s="96" t="s">
        <v>38690</v>
      </c>
      <c r="E1883" s="97">
        <v>2491.98</v>
      </c>
    </row>
    <row r="1884" spans="1:5" ht="14.4" x14ac:dyDescent="0.3">
      <c r="A1884" s="109" t="s">
        <v>1808</v>
      </c>
      <c r="B1884" s="95">
        <v>6131418</v>
      </c>
      <c r="D1884" s="96" t="s">
        <v>38691</v>
      </c>
      <c r="E1884" s="97">
        <v>47100</v>
      </c>
    </row>
    <row r="1885" spans="1:5" ht="14.4" x14ac:dyDescent="0.3">
      <c r="A1885" s="109" t="s">
        <v>1809</v>
      </c>
      <c r="B1885" s="95">
        <v>948938</v>
      </c>
      <c r="D1885" s="96" t="s">
        <v>38692</v>
      </c>
      <c r="E1885" s="97">
        <v>91590.13</v>
      </c>
    </row>
    <row r="1886" spans="1:5" ht="14.4" x14ac:dyDescent="0.3">
      <c r="A1886" s="109" t="s">
        <v>1810</v>
      </c>
      <c r="B1886" s="95">
        <v>745594</v>
      </c>
      <c r="D1886" s="96" t="s">
        <v>38693</v>
      </c>
      <c r="E1886" s="97">
        <v>20247.28</v>
      </c>
    </row>
    <row r="1887" spans="1:5" ht="14.4" x14ac:dyDescent="0.3">
      <c r="A1887" s="109" t="s">
        <v>1811</v>
      </c>
      <c r="B1887" s="95">
        <v>1897876</v>
      </c>
      <c r="D1887" s="96" t="s">
        <v>38694</v>
      </c>
      <c r="E1887" s="97">
        <v>8116.59</v>
      </c>
    </row>
    <row r="1888" spans="1:5" ht="14.4" x14ac:dyDescent="0.3">
      <c r="A1888" s="109" t="s">
        <v>1812</v>
      </c>
      <c r="B1888" s="95">
        <v>3050157</v>
      </c>
      <c r="D1888" s="96" t="s">
        <v>30755</v>
      </c>
      <c r="E1888" s="97">
        <v>12628</v>
      </c>
    </row>
    <row r="1889" spans="1:5" ht="14.4" x14ac:dyDescent="0.3">
      <c r="A1889" s="109" t="s">
        <v>1813</v>
      </c>
      <c r="B1889" s="95">
        <v>11074790</v>
      </c>
      <c r="D1889" s="96" t="s">
        <v>15275</v>
      </c>
      <c r="E1889" s="97">
        <v>84837.9</v>
      </c>
    </row>
    <row r="1890" spans="1:5" ht="14.4" x14ac:dyDescent="0.3">
      <c r="A1890" s="109" t="s">
        <v>1814</v>
      </c>
      <c r="B1890" s="95">
        <v>1649345</v>
      </c>
      <c r="D1890" s="96" t="s">
        <v>2933</v>
      </c>
      <c r="E1890" s="97">
        <v>10080</v>
      </c>
    </row>
    <row r="1891" spans="1:5" ht="14.4" x14ac:dyDescent="0.3">
      <c r="A1891" s="109" t="s">
        <v>1815</v>
      </c>
      <c r="B1891" s="95">
        <v>15818667</v>
      </c>
      <c r="D1891" s="96" t="s">
        <v>15276</v>
      </c>
      <c r="E1891" s="97">
        <v>20519.89</v>
      </c>
    </row>
    <row r="1892" spans="1:5" ht="14.4" x14ac:dyDescent="0.3">
      <c r="A1892" s="109" t="s">
        <v>1816</v>
      </c>
      <c r="B1892" s="95">
        <v>2417496.2999999998</v>
      </c>
      <c r="D1892" s="96" t="s">
        <v>23802</v>
      </c>
      <c r="E1892" s="97">
        <v>159366.26999999999</v>
      </c>
    </row>
    <row r="1893" spans="1:5" ht="14.4" x14ac:dyDescent="0.3">
      <c r="A1893" s="109" t="s">
        <v>1817</v>
      </c>
      <c r="B1893" s="95">
        <v>8223406</v>
      </c>
      <c r="D1893" s="96" t="s">
        <v>38695</v>
      </c>
      <c r="E1893" s="97">
        <v>337.5</v>
      </c>
    </row>
    <row r="1894" spans="1:5" ht="14.4" x14ac:dyDescent="0.3">
      <c r="A1894" s="109" t="s">
        <v>1818</v>
      </c>
      <c r="B1894" s="95">
        <v>459534</v>
      </c>
      <c r="D1894" s="96" t="s">
        <v>30756</v>
      </c>
      <c r="E1894" s="97">
        <v>130141.97</v>
      </c>
    </row>
    <row r="1895" spans="1:5" ht="14.4" x14ac:dyDescent="0.3">
      <c r="A1895" s="109" t="s">
        <v>1819</v>
      </c>
      <c r="B1895" s="95">
        <v>384333.25</v>
      </c>
      <c r="D1895" s="96" t="s">
        <v>38696</v>
      </c>
      <c r="E1895" s="97">
        <v>187.94</v>
      </c>
    </row>
    <row r="1896" spans="1:5" ht="14.4" x14ac:dyDescent="0.3">
      <c r="A1896" s="109" t="s">
        <v>1820</v>
      </c>
      <c r="B1896" s="95">
        <v>2087351</v>
      </c>
      <c r="D1896" s="96" t="s">
        <v>2934</v>
      </c>
      <c r="E1896" s="97">
        <v>31148.98</v>
      </c>
    </row>
    <row r="1897" spans="1:5" ht="14.4" x14ac:dyDescent="0.3">
      <c r="A1897" s="109" t="s">
        <v>1821</v>
      </c>
      <c r="B1897" s="95">
        <v>857802</v>
      </c>
      <c r="D1897" s="96" t="s">
        <v>2935</v>
      </c>
      <c r="E1897" s="97">
        <v>103663.97</v>
      </c>
    </row>
    <row r="1898" spans="1:5" ht="14.4" x14ac:dyDescent="0.3">
      <c r="A1898" s="109" t="s">
        <v>1822</v>
      </c>
      <c r="B1898" s="95">
        <v>12860120</v>
      </c>
      <c r="D1898" s="96" t="s">
        <v>2936</v>
      </c>
      <c r="E1898" s="97">
        <v>69676.22</v>
      </c>
    </row>
    <row r="1899" spans="1:5" ht="14.4" x14ac:dyDescent="0.3">
      <c r="A1899" s="109" t="s">
        <v>1823</v>
      </c>
      <c r="B1899" s="95">
        <v>423000</v>
      </c>
      <c r="D1899" s="96" t="s">
        <v>38697</v>
      </c>
      <c r="E1899" s="97">
        <v>600.4</v>
      </c>
    </row>
    <row r="1900" spans="1:5" ht="14.4" x14ac:dyDescent="0.3">
      <c r="A1900" s="109" t="s">
        <v>1824</v>
      </c>
      <c r="B1900" s="95">
        <v>813375</v>
      </c>
      <c r="D1900" s="96" t="s">
        <v>38698</v>
      </c>
      <c r="E1900" s="97">
        <v>679.62</v>
      </c>
    </row>
    <row r="1901" spans="1:5" ht="14.4" x14ac:dyDescent="0.3">
      <c r="A1901" s="109" t="s">
        <v>34375</v>
      </c>
      <c r="B1901" s="95">
        <v>2028</v>
      </c>
      <c r="D1901" s="96" t="s">
        <v>38699</v>
      </c>
      <c r="E1901" s="97">
        <v>15392.82</v>
      </c>
    </row>
    <row r="1902" spans="1:5" ht="14.4" x14ac:dyDescent="0.3">
      <c r="A1902" s="109" t="s">
        <v>1825</v>
      </c>
      <c r="B1902" s="95">
        <v>6623018.1699999999</v>
      </c>
      <c r="D1902" s="96" t="s">
        <v>30757</v>
      </c>
      <c r="E1902" s="97">
        <v>702378</v>
      </c>
    </row>
    <row r="1903" spans="1:5" ht="14.4" x14ac:dyDescent="0.3">
      <c r="A1903" s="109" t="s">
        <v>1826</v>
      </c>
      <c r="B1903" s="95">
        <v>2236782</v>
      </c>
      <c r="D1903" s="96" t="s">
        <v>30758</v>
      </c>
      <c r="E1903" s="97">
        <v>51620.81</v>
      </c>
    </row>
    <row r="1904" spans="1:5" ht="14.4" x14ac:dyDescent="0.3">
      <c r="A1904" s="109" t="s">
        <v>1827</v>
      </c>
      <c r="B1904" s="95">
        <v>3954921</v>
      </c>
      <c r="D1904" s="96" t="s">
        <v>30759</v>
      </c>
      <c r="E1904" s="97">
        <v>145224.14000000001</v>
      </c>
    </row>
    <row r="1905" spans="1:5" ht="14.4" x14ac:dyDescent="0.3">
      <c r="A1905" s="109" t="s">
        <v>1828</v>
      </c>
      <c r="B1905" s="95">
        <v>766561.92</v>
      </c>
      <c r="D1905" s="96" t="s">
        <v>38700</v>
      </c>
      <c r="E1905" s="97">
        <v>17322</v>
      </c>
    </row>
    <row r="1906" spans="1:5" ht="14.4" x14ac:dyDescent="0.3">
      <c r="A1906" s="109" t="s">
        <v>1829</v>
      </c>
      <c r="B1906" s="95">
        <v>2938456</v>
      </c>
      <c r="D1906" s="96" t="s">
        <v>28704</v>
      </c>
      <c r="E1906" s="97">
        <v>7960</v>
      </c>
    </row>
    <row r="1907" spans="1:5" ht="14.4" x14ac:dyDescent="0.3">
      <c r="A1907" s="109" t="s">
        <v>1830</v>
      </c>
      <c r="B1907" s="95">
        <v>112969</v>
      </c>
      <c r="D1907" s="96" t="s">
        <v>38701</v>
      </c>
      <c r="E1907" s="97">
        <v>7755</v>
      </c>
    </row>
    <row r="1908" spans="1:5" ht="14.4" x14ac:dyDescent="0.3">
      <c r="A1908" s="109" t="s">
        <v>1831</v>
      </c>
      <c r="B1908" s="95">
        <v>5819685</v>
      </c>
      <c r="D1908" s="96" t="s">
        <v>38702</v>
      </c>
      <c r="E1908" s="97">
        <v>3469.73</v>
      </c>
    </row>
    <row r="1909" spans="1:5" ht="14.4" x14ac:dyDescent="0.3">
      <c r="A1909" s="109" t="s">
        <v>1832</v>
      </c>
      <c r="B1909" s="95">
        <v>1830855</v>
      </c>
      <c r="D1909" s="96" t="s">
        <v>38703</v>
      </c>
      <c r="E1909" s="97">
        <v>1685.35</v>
      </c>
    </row>
    <row r="1910" spans="1:5" ht="14.4" x14ac:dyDescent="0.3">
      <c r="A1910" s="109" t="s">
        <v>1833</v>
      </c>
      <c r="B1910" s="95">
        <v>1129749.08</v>
      </c>
      <c r="D1910" s="96" t="s">
        <v>38704</v>
      </c>
      <c r="E1910" s="97">
        <v>12673.8</v>
      </c>
    </row>
    <row r="1911" spans="1:5" ht="14.4" x14ac:dyDescent="0.3">
      <c r="A1911" s="109" t="s">
        <v>1834</v>
      </c>
      <c r="B1911" s="95">
        <v>11367362</v>
      </c>
      <c r="D1911" s="96" t="s">
        <v>30760</v>
      </c>
      <c r="E1911" s="97">
        <v>1098.4100000000001</v>
      </c>
    </row>
    <row r="1912" spans="1:5" ht="14.4" x14ac:dyDescent="0.3">
      <c r="A1912" s="109" t="s">
        <v>1835</v>
      </c>
      <c r="B1912" s="95">
        <v>338906</v>
      </c>
      <c r="D1912" s="96" t="s">
        <v>30761</v>
      </c>
      <c r="E1912" s="97">
        <v>3170.99</v>
      </c>
    </row>
    <row r="1913" spans="1:5" ht="14.4" x14ac:dyDescent="0.3">
      <c r="A1913" s="109" t="s">
        <v>1836</v>
      </c>
      <c r="B1913" s="95">
        <v>2982629</v>
      </c>
      <c r="D1913" s="96" t="s">
        <v>38705</v>
      </c>
      <c r="E1913" s="97">
        <v>11031.45</v>
      </c>
    </row>
    <row r="1914" spans="1:5" ht="14.4" x14ac:dyDescent="0.3">
      <c r="A1914" s="109" t="s">
        <v>1837</v>
      </c>
      <c r="B1914" s="95">
        <v>2553095</v>
      </c>
      <c r="D1914" s="96" t="s">
        <v>38706</v>
      </c>
      <c r="E1914" s="97">
        <v>13555.3</v>
      </c>
    </row>
    <row r="1915" spans="1:5" ht="14.4" x14ac:dyDescent="0.3">
      <c r="A1915" s="109" t="s">
        <v>1838</v>
      </c>
      <c r="B1915" s="95">
        <v>4048522</v>
      </c>
      <c r="D1915" s="96" t="s">
        <v>38707</v>
      </c>
      <c r="E1915" s="97">
        <v>5615.59</v>
      </c>
    </row>
    <row r="1916" spans="1:5" ht="14.4" x14ac:dyDescent="0.3">
      <c r="A1916" s="109" t="s">
        <v>1839</v>
      </c>
      <c r="B1916" s="95">
        <v>1491187.99</v>
      </c>
      <c r="D1916" s="96" t="s">
        <v>38708</v>
      </c>
      <c r="E1916" s="97">
        <v>30129.97</v>
      </c>
    </row>
    <row r="1917" spans="1:5" ht="14.4" x14ac:dyDescent="0.3">
      <c r="A1917" s="109" t="s">
        <v>1840</v>
      </c>
      <c r="B1917" s="95">
        <v>723000</v>
      </c>
      <c r="D1917" s="96" t="s">
        <v>38709</v>
      </c>
      <c r="E1917" s="97">
        <v>102212.03</v>
      </c>
    </row>
    <row r="1918" spans="1:5" ht="14.4" x14ac:dyDescent="0.3">
      <c r="A1918" s="109" t="s">
        <v>1841</v>
      </c>
      <c r="B1918" s="95">
        <v>971531</v>
      </c>
      <c r="D1918" s="96" t="s">
        <v>2937</v>
      </c>
      <c r="E1918" s="97">
        <v>8705336.6600000001</v>
      </c>
    </row>
    <row r="1919" spans="1:5" ht="14.4" x14ac:dyDescent="0.3">
      <c r="A1919" s="109" t="s">
        <v>1842</v>
      </c>
      <c r="B1919" s="95">
        <v>1785004.62</v>
      </c>
      <c r="D1919" s="96" t="s">
        <v>2938</v>
      </c>
      <c r="E1919" s="97">
        <v>131496.53</v>
      </c>
    </row>
    <row r="1920" spans="1:5" ht="14.4" x14ac:dyDescent="0.3">
      <c r="A1920" s="109" t="s">
        <v>1843</v>
      </c>
      <c r="B1920" s="95">
        <v>37284195</v>
      </c>
      <c r="D1920" s="96" t="s">
        <v>23803</v>
      </c>
      <c r="E1920" s="97">
        <v>-1227.3599999999999</v>
      </c>
    </row>
    <row r="1921" spans="1:5" ht="14.4" x14ac:dyDescent="0.3">
      <c r="A1921" s="109" t="s">
        <v>1844</v>
      </c>
      <c r="B1921" s="95">
        <v>519656</v>
      </c>
      <c r="D1921" s="96" t="s">
        <v>2939</v>
      </c>
      <c r="E1921" s="97">
        <v>629717.80000000005</v>
      </c>
    </row>
    <row r="1922" spans="1:5" ht="14.4" x14ac:dyDescent="0.3">
      <c r="A1922" s="109" t="s">
        <v>1845</v>
      </c>
      <c r="B1922" s="95">
        <v>1039313</v>
      </c>
      <c r="D1922" s="96" t="s">
        <v>2940</v>
      </c>
      <c r="E1922" s="97">
        <v>2193920.52</v>
      </c>
    </row>
    <row r="1923" spans="1:5" ht="14.4" x14ac:dyDescent="0.3">
      <c r="A1923" s="109" t="s">
        <v>1846</v>
      </c>
      <c r="B1923" s="95">
        <v>3971149</v>
      </c>
      <c r="D1923" s="96" t="s">
        <v>2941</v>
      </c>
      <c r="E1923" s="97">
        <v>1237703.08</v>
      </c>
    </row>
    <row r="1924" spans="1:5" ht="14.4" x14ac:dyDescent="0.3">
      <c r="A1924" s="109" t="s">
        <v>1847</v>
      </c>
      <c r="B1924" s="95">
        <v>4586532</v>
      </c>
      <c r="D1924" s="96" t="s">
        <v>2942</v>
      </c>
      <c r="E1924" s="97">
        <v>135471.24</v>
      </c>
    </row>
    <row r="1925" spans="1:5" ht="14.4" x14ac:dyDescent="0.3">
      <c r="A1925" s="109" t="s">
        <v>1848</v>
      </c>
      <c r="B1925" s="95">
        <v>7772332</v>
      </c>
      <c r="D1925" s="96" t="s">
        <v>2943</v>
      </c>
      <c r="E1925" s="97">
        <v>330489.12</v>
      </c>
    </row>
    <row r="1926" spans="1:5" ht="14.4" x14ac:dyDescent="0.3">
      <c r="A1926" s="109" t="s">
        <v>34376</v>
      </c>
      <c r="B1926" s="95">
        <v>406434</v>
      </c>
      <c r="D1926" s="96" t="s">
        <v>2944</v>
      </c>
      <c r="E1926" s="97">
        <v>118524</v>
      </c>
    </row>
    <row r="1927" spans="1:5" ht="14.4" x14ac:dyDescent="0.3">
      <c r="A1927" s="109" t="s">
        <v>1849</v>
      </c>
      <c r="B1927" s="95">
        <v>8954811</v>
      </c>
      <c r="D1927" s="96" t="s">
        <v>38710</v>
      </c>
      <c r="E1927" s="97">
        <v>97421.4</v>
      </c>
    </row>
    <row r="1928" spans="1:5" ht="14.4" x14ac:dyDescent="0.3">
      <c r="A1928" s="109" t="s">
        <v>1850</v>
      </c>
      <c r="B1928" s="95">
        <v>2101473</v>
      </c>
      <c r="D1928" s="96" t="s">
        <v>2945</v>
      </c>
      <c r="E1928" s="97">
        <v>48460.65</v>
      </c>
    </row>
    <row r="1929" spans="1:5" ht="14.4" x14ac:dyDescent="0.3">
      <c r="A1929" s="109" t="s">
        <v>1851</v>
      </c>
      <c r="B1929" s="95">
        <v>3140604.67</v>
      </c>
      <c r="D1929" s="96" t="s">
        <v>2946</v>
      </c>
      <c r="E1929" s="97">
        <v>171334.38</v>
      </c>
    </row>
    <row r="1930" spans="1:5" ht="14.4" x14ac:dyDescent="0.3">
      <c r="A1930" s="109" t="s">
        <v>1852</v>
      </c>
      <c r="B1930" s="95">
        <v>316310.21999999997</v>
      </c>
      <c r="D1930" s="96" t="s">
        <v>2947</v>
      </c>
      <c r="E1930" s="97">
        <v>57125.21</v>
      </c>
    </row>
    <row r="1931" spans="1:5" ht="14.4" x14ac:dyDescent="0.3">
      <c r="A1931" s="109" t="s">
        <v>1853</v>
      </c>
      <c r="B1931" s="95">
        <v>1094531</v>
      </c>
      <c r="D1931" s="96" t="s">
        <v>34757</v>
      </c>
      <c r="E1931" s="97">
        <v>58159.62</v>
      </c>
    </row>
    <row r="1932" spans="1:5" ht="14.4" x14ac:dyDescent="0.3">
      <c r="A1932" s="109" t="s">
        <v>1854</v>
      </c>
      <c r="B1932" s="95">
        <v>3549500</v>
      </c>
      <c r="D1932" s="96" t="s">
        <v>28705</v>
      </c>
      <c r="E1932" s="97">
        <v>3744</v>
      </c>
    </row>
    <row r="1933" spans="1:5" ht="14.4" x14ac:dyDescent="0.3">
      <c r="A1933" s="109" t="s">
        <v>1855</v>
      </c>
      <c r="B1933" s="95">
        <v>564844</v>
      </c>
      <c r="D1933" s="96" t="s">
        <v>2948</v>
      </c>
      <c r="E1933" s="97">
        <v>731020.82</v>
      </c>
    </row>
    <row r="1934" spans="1:5" ht="14.4" x14ac:dyDescent="0.3">
      <c r="A1934" s="109" t="s">
        <v>1856</v>
      </c>
      <c r="B1934" s="95">
        <v>1423914</v>
      </c>
      <c r="D1934" s="96" t="s">
        <v>2949</v>
      </c>
      <c r="E1934" s="97">
        <v>21825.24</v>
      </c>
    </row>
    <row r="1935" spans="1:5" ht="14.4" x14ac:dyDescent="0.3">
      <c r="A1935" s="109" t="s">
        <v>1857</v>
      </c>
      <c r="B1935" s="95">
        <v>6340776</v>
      </c>
      <c r="D1935" s="96" t="s">
        <v>2950</v>
      </c>
      <c r="E1935" s="97">
        <v>58876.86</v>
      </c>
    </row>
    <row r="1936" spans="1:5" ht="14.4" x14ac:dyDescent="0.3">
      <c r="A1936" s="109" t="s">
        <v>1858</v>
      </c>
      <c r="B1936" s="95">
        <v>655218</v>
      </c>
      <c r="D1936" s="96" t="s">
        <v>2951</v>
      </c>
      <c r="E1936" s="97">
        <v>200649.02</v>
      </c>
    </row>
    <row r="1937" spans="1:5" ht="14.4" x14ac:dyDescent="0.3">
      <c r="A1937" s="109" t="s">
        <v>1859</v>
      </c>
      <c r="B1937" s="95">
        <v>4812470</v>
      </c>
      <c r="D1937" s="96" t="s">
        <v>2952</v>
      </c>
      <c r="E1937" s="97">
        <v>167072.44</v>
      </c>
    </row>
    <row r="1938" spans="1:5" ht="14.4" x14ac:dyDescent="0.3">
      <c r="A1938" s="109" t="s">
        <v>1860</v>
      </c>
      <c r="B1938" s="95">
        <v>1491188</v>
      </c>
      <c r="D1938" s="96" t="s">
        <v>30762</v>
      </c>
      <c r="E1938" s="97">
        <v>466265.59999999998</v>
      </c>
    </row>
    <row r="1939" spans="1:5" ht="14.4" x14ac:dyDescent="0.3">
      <c r="A1939" s="109" t="s">
        <v>1861</v>
      </c>
      <c r="B1939" s="95">
        <v>2101219</v>
      </c>
      <c r="D1939" s="96" t="s">
        <v>38711</v>
      </c>
      <c r="E1939" s="97">
        <v>-803.82</v>
      </c>
    </row>
    <row r="1940" spans="1:5" ht="14.4" x14ac:dyDescent="0.3">
      <c r="A1940" s="109" t="s">
        <v>1862</v>
      </c>
      <c r="B1940" s="95">
        <v>6732939</v>
      </c>
      <c r="D1940" s="96" t="s">
        <v>30763</v>
      </c>
      <c r="E1940" s="97">
        <v>32933.129999999997</v>
      </c>
    </row>
    <row r="1941" spans="1:5" ht="14.4" x14ac:dyDescent="0.3">
      <c r="A1941" s="109" t="s">
        <v>1863</v>
      </c>
      <c r="B1941" s="95">
        <v>3773664</v>
      </c>
      <c r="D1941" s="96" t="s">
        <v>30764</v>
      </c>
      <c r="E1941" s="97">
        <v>115121.45</v>
      </c>
    </row>
    <row r="1942" spans="1:5" ht="14.4" x14ac:dyDescent="0.3">
      <c r="A1942" s="109" t="s">
        <v>1201</v>
      </c>
      <c r="B1942" s="95">
        <v>2372345</v>
      </c>
      <c r="D1942" s="96" t="s">
        <v>30765</v>
      </c>
      <c r="E1942" s="97">
        <v>64795.72</v>
      </c>
    </row>
    <row r="1943" spans="1:5" ht="14.4" x14ac:dyDescent="0.3">
      <c r="A1943" s="109" t="s">
        <v>1202</v>
      </c>
      <c r="B1943" s="95">
        <v>2620876</v>
      </c>
      <c r="D1943" s="96" t="s">
        <v>2953</v>
      </c>
      <c r="E1943" s="97">
        <v>1010599.36</v>
      </c>
    </row>
    <row r="1944" spans="1:5" ht="14.4" x14ac:dyDescent="0.3">
      <c r="A1944" s="109" t="s">
        <v>1203</v>
      </c>
      <c r="B1944" s="95">
        <v>994125</v>
      </c>
      <c r="D1944" s="96" t="s">
        <v>2954</v>
      </c>
      <c r="E1944" s="97">
        <v>218039.56</v>
      </c>
    </row>
    <row r="1945" spans="1:5" ht="14.4" x14ac:dyDescent="0.3">
      <c r="A1945" s="109" t="s">
        <v>1204</v>
      </c>
      <c r="B1945" s="95">
        <v>1762313</v>
      </c>
      <c r="D1945" s="96" t="s">
        <v>34758</v>
      </c>
      <c r="E1945" s="97">
        <v>51870</v>
      </c>
    </row>
    <row r="1946" spans="1:5" ht="14.4" x14ac:dyDescent="0.3">
      <c r="A1946" s="109" t="s">
        <v>1205</v>
      </c>
      <c r="B1946" s="95">
        <v>2914595</v>
      </c>
      <c r="D1946" s="96" t="s">
        <v>2955</v>
      </c>
      <c r="E1946" s="97">
        <v>92765.38</v>
      </c>
    </row>
    <row r="1947" spans="1:5" ht="14.4" x14ac:dyDescent="0.3">
      <c r="A1947" s="109" t="s">
        <v>1206</v>
      </c>
      <c r="B1947" s="95">
        <v>1784906</v>
      </c>
      <c r="D1947" s="96" t="s">
        <v>2956</v>
      </c>
      <c r="E1947" s="97">
        <v>319733.8</v>
      </c>
    </row>
    <row r="1948" spans="1:5" ht="14.4" x14ac:dyDescent="0.3">
      <c r="A1948" s="109" t="s">
        <v>1207</v>
      </c>
      <c r="B1948" s="95">
        <v>2364270.09</v>
      </c>
      <c r="D1948" s="96" t="s">
        <v>2957</v>
      </c>
      <c r="E1948" s="97">
        <v>115215.59</v>
      </c>
    </row>
    <row r="1949" spans="1:5" ht="14.4" x14ac:dyDescent="0.3">
      <c r="A1949" s="109" t="s">
        <v>1208</v>
      </c>
      <c r="B1949" s="95">
        <v>361501</v>
      </c>
      <c r="D1949" s="96" t="s">
        <v>38712</v>
      </c>
      <c r="E1949" s="97">
        <v>517635.77</v>
      </c>
    </row>
    <row r="1950" spans="1:5" ht="14.4" x14ac:dyDescent="0.3">
      <c r="A1950" s="109" t="s">
        <v>1209</v>
      </c>
      <c r="B1950" s="95">
        <v>474469</v>
      </c>
      <c r="D1950" s="96" t="s">
        <v>30766</v>
      </c>
      <c r="E1950" s="97">
        <v>84216</v>
      </c>
    </row>
    <row r="1951" spans="1:5" ht="14.4" x14ac:dyDescent="0.3">
      <c r="A1951" s="109" t="s">
        <v>1210</v>
      </c>
      <c r="B1951" s="95">
        <v>632118</v>
      </c>
      <c r="D1951" s="96" t="s">
        <v>30767</v>
      </c>
      <c r="E1951" s="97">
        <v>42401.74</v>
      </c>
    </row>
    <row r="1952" spans="1:5" ht="14.4" x14ac:dyDescent="0.3">
      <c r="A1952" s="109" t="s">
        <v>1211</v>
      </c>
      <c r="B1952" s="95">
        <v>1017226.36</v>
      </c>
      <c r="D1952" s="96" t="s">
        <v>30768</v>
      </c>
      <c r="E1952" s="97">
        <v>146862.95000000001</v>
      </c>
    </row>
    <row r="1953" spans="1:5" ht="14.4" x14ac:dyDescent="0.3">
      <c r="A1953" s="109" t="s">
        <v>1212</v>
      </c>
      <c r="B1953" s="95">
        <v>112969</v>
      </c>
      <c r="D1953" s="96" t="s">
        <v>30769</v>
      </c>
      <c r="E1953" s="97">
        <v>67757.240000000005</v>
      </c>
    </row>
    <row r="1954" spans="1:5" ht="14.4" x14ac:dyDescent="0.3">
      <c r="A1954" s="109" t="s">
        <v>1213</v>
      </c>
      <c r="B1954" s="95">
        <v>11004155.810000001</v>
      </c>
      <c r="D1954" s="96" t="s">
        <v>2958</v>
      </c>
      <c r="E1954" s="97">
        <v>563705.98</v>
      </c>
    </row>
    <row r="1955" spans="1:5" ht="14.4" x14ac:dyDescent="0.3">
      <c r="A1955" s="109" t="s">
        <v>1214</v>
      </c>
      <c r="B1955" s="95">
        <v>1807501</v>
      </c>
      <c r="D1955" s="96" t="s">
        <v>2959</v>
      </c>
      <c r="E1955" s="97">
        <v>41571.49</v>
      </c>
    </row>
    <row r="1956" spans="1:5" ht="14.4" x14ac:dyDescent="0.3">
      <c r="A1956" s="109" t="s">
        <v>1215</v>
      </c>
      <c r="B1956" s="95">
        <v>46177117</v>
      </c>
      <c r="D1956" s="96" t="s">
        <v>2960</v>
      </c>
      <c r="E1956" s="97">
        <v>144759.79999999999</v>
      </c>
    </row>
    <row r="1957" spans="1:5" ht="14.4" x14ac:dyDescent="0.3">
      <c r="A1957" s="109" t="s">
        <v>34377</v>
      </c>
      <c r="B1957" s="95">
        <v>6084</v>
      </c>
      <c r="D1957" s="96" t="s">
        <v>2961</v>
      </c>
      <c r="E1957" s="97">
        <v>83459.53</v>
      </c>
    </row>
    <row r="1958" spans="1:5" ht="14.4" x14ac:dyDescent="0.3">
      <c r="A1958" s="109" t="s">
        <v>1216</v>
      </c>
      <c r="B1958" s="95">
        <v>329721</v>
      </c>
      <c r="D1958" s="96" t="s">
        <v>2962</v>
      </c>
      <c r="E1958" s="97">
        <v>112270.13</v>
      </c>
    </row>
    <row r="1959" spans="1:5" ht="14.4" x14ac:dyDescent="0.3">
      <c r="A1959" s="109" t="s">
        <v>1217</v>
      </c>
      <c r="B1959" s="95">
        <v>1469101</v>
      </c>
      <c r="D1959" s="96" t="s">
        <v>2963</v>
      </c>
      <c r="E1959" s="97">
        <v>4934.6099999999997</v>
      </c>
    </row>
    <row r="1960" spans="1:5" ht="14.4" x14ac:dyDescent="0.3">
      <c r="A1960" s="109" t="s">
        <v>1218</v>
      </c>
      <c r="B1960" s="95">
        <v>5567741</v>
      </c>
      <c r="D1960" s="96" t="s">
        <v>34759</v>
      </c>
      <c r="E1960" s="97">
        <v>26159.54</v>
      </c>
    </row>
    <row r="1961" spans="1:5" ht="14.4" x14ac:dyDescent="0.3">
      <c r="A1961" s="109" t="s">
        <v>1219</v>
      </c>
      <c r="B1961" s="95">
        <v>2688656.63</v>
      </c>
      <c r="D1961" s="96" t="s">
        <v>2964</v>
      </c>
      <c r="E1961" s="97">
        <v>136502.74</v>
      </c>
    </row>
    <row r="1962" spans="1:5" ht="14.4" x14ac:dyDescent="0.3">
      <c r="A1962" s="109" t="s">
        <v>1220</v>
      </c>
      <c r="B1962" s="95">
        <v>2826095</v>
      </c>
      <c r="D1962" s="96" t="s">
        <v>34760</v>
      </c>
      <c r="E1962" s="97">
        <v>48519.98</v>
      </c>
    </row>
    <row r="1963" spans="1:5" ht="14.4" x14ac:dyDescent="0.3">
      <c r="A1963" s="109" t="s">
        <v>1221</v>
      </c>
      <c r="B1963" s="95">
        <v>1604157</v>
      </c>
      <c r="D1963" s="96" t="s">
        <v>2965</v>
      </c>
      <c r="E1963" s="97">
        <v>24064.799999999999</v>
      </c>
    </row>
    <row r="1964" spans="1:5" ht="14.4" x14ac:dyDescent="0.3">
      <c r="A1964" s="109" t="s">
        <v>1222</v>
      </c>
      <c r="B1964" s="95">
        <v>745594</v>
      </c>
      <c r="D1964" s="96" t="s">
        <v>2966</v>
      </c>
      <c r="E1964" s="97">
        <v>58846.43</v>
      </c>
    </row>
    <row r="1965" spans="1:5" ht="14.4" x14ac:dyDescent="0.3">
      <c r="A1965" s="109" t="s">
        <v>26392</v>
      </c>
      <c r="B1965" s="95">
        <v>15408.23</v>
      </c>
      <c r="D1965" s="96" t="s">
        <v>30770</v>
      </c>
      <c r="E1965" s="97">
        <v>20283.77</v>
      </c>
    </row>
    <row r="1966" spans="1:5" ht="14.4" x14ac:dyDescent="0.3">
      <c r="A1966" s="109" t="s">
        <v>37720</v>
      </c>
      <c r="B1966" s="95">
        <v>1326.7</v>
      </c>
      <c r="D1966" s="96" t="s">
        <v>38713</v>
      </c>
      <c r="E1966" s="97">
        <v>13110</v>
      </c>
    </row>
    <row r="1967" spans="1:5" ht="14.4" x14ac:dyDescent="0.3">
      <c r="A1967" s="109" t="s">
        <v>37721</v>
      </c>
      <c r="B1967" s="95">
        <v>3980.1</v>
      </c>
      <c r="D1967" s="96" t="s">
        <v>38714</v>
      </c>
      <c r="E1967" s="97">
        <v>497.25</v>
      </c>
    </row>
    <row r="1968" spans="1:5" ht="14.4" x14ac:dyDescent="0.3">
      <c r="A1968" s="109" t="s">
        <v>37722</v>
      </c>
      <c r="B1968" s="95">
        <v>30000</v>
      </c>
      <c r="D1968" s="96" t="s">
        <v>38715</v>
      </c>
      <c r="E1968" s="97">
        <v>1040.93</v>
      </c>
    </row>
    <row r="1969" spans="1:5" ht="14.4" x14ac:dyDescent="0.3">
      <c r="A1969" s="109" t="s">
        <v>26393</v>
      </c>
      <c r="B1969" s="95">
        <v>6726.32</v>
      </c>
      <c r="D1969" s="96" t="s">
        <v>38716</v>
      </c>
      <c r="E1969" s="97">
        <v>234</v>
      </c>
    </row>
    <row r="1970" spans="1:5" ht="14.4" x14ac:dyDescent="0.3">
      <c r="A1970" s="109" t="s">
        <v>26394</v>
      </c>
      <c r="B1970" s="95">
        <v>17950.57</v>
      </c>
      <c r="D1970" s="96" t="s">
        <v>38717</v>
      </c>
      <c r="E1970" s="97">
        <v>17.899999999999999</v>
      </c>
    </row>
    <row r="1971" spans="1:5" ht="14.4" x14ac:dyDescent="0.3">
      <c r="A1971" s="109" t="s">
        <v>26395</v>
      </c>
      <c r="B1971" s="95">
        <v>17122.37</v>
      </c>
      <c r="D1971" s="96" t="s">
        <v>23093</v>
      </c>
      <c r="E1971" s="97">
        <v>81170.87</v>
      </c>
    </row>
    <row r="1972" spans="1:5" ht="14.4" x14ac:dyDescent="0.3">
      <c r="A1972" s="109" t="s">
        <v>24592</v>
      </c>
      <c r="B1972" s="95">
        <v>18762.560000000001</v>
      </c>
      <c r="D1972" s="96" t="s">
        <v>27825</v>
      </c>
      <c r="E1972" s="97">
        <v>1493.44</v>
      </c>
    </row>
    <row r="1973" spans="1:5" ht="14.4" x14ac:dyDescent="0.3">
      <c r="A1973" s="109" t="s">
        <v>37723</v>
      </c>
      <c r="B1973" s="95">
        <v>2653.4</v>
      </c>
      <c r="D1973" s="96" t="s">
        <v>34761</v>
      </c>
      <c r="E1973" s="97">
        <v>1601.79</v>
      </c>
    </row>
    <row r="1974" spans="1:5" ht="14.4" x14ac:dyDescent="0.3">
      <c r="A1974" s="109" t="s">
        <v>27742</v>
      </c>
      <c r="B1974" s="95">
        <v>5684.94</v>
      </c>
      <c r="D1974" s="96" t="s">
        <v>2967</v>
      </c>
      <c r="E1974" s="97">
        <v>941788.51</v>
      </c>
    </row>
    <row r="1975" spans="1:5" ht="14.4" x14ac:dyDescent="0.3">
      <c r="A1975" s="109" t="s">
        <v>27743</v>
      </c>
      <c r="B1975" s="95">
        <v>2653.4</v>
      </c>
      <c r="D1975" s="96" t="s">
        <v>2968</v>
      </c>
      <c r="E1975" s="97">
        <v>213039.27</v>
      </c>
    </row>
    <row r="1976" spans="1:5" ht="14.4" x14ac:dyDescent="0.3">
      <c r="A1976" s="109" t="s">
        <v>37724</v>
      </c>
      <c r="B1976" s="95">
        <v>1.84</v>
      </c>
      <c r="D1976" s="96" t="s">
        <v>2969</v>
      </c>
      <c r="E1976" s="97">
        <v>13332</v>
      </c>
    </row>
    <row r="1977" spans="1:5" ht="14.4" x14ac:dyDescent="0.3">
      <c r="A1977" s="109" t="s">
        <v>28632</v>
      </c>
      <c r="B1977" s="95">
        <v>1340.02</v>
      </c>
      <c r="D1977" s="96" t="s">
        <v>2970</v>
      </c>
      <c r="E1977" s="97">
        <v>84899.36</v>
      </c>
    </row>
    <row r="1978" spans="1:5" ht="14.4" x14ac:dyDescent="0.3">
      <c r="A1978" s="109" t="s">
        <v>28633</v>
      </c>
      <c r="B1978" s="95">
        <v>11709.15</v>
      </c>
      <c r="D1978" s="96" t="s">
        <v>2971</v>
      </c>
      <c r="E1978" s="97">
        <v>277146.48</v>
      </c>
    </row>
    <row r="1979" spans="1:5" ht="14.4" x14ac:dyDescent="0.3">
      <c r="A1979" s="109" t="s">
        <v>37725</v>
      </c>
      <c r="B1979" s="95">
        <v>650.99</v>
      </c>
      <c r="D1979" s="96" t="s">
        <v>2972</v>
      </c>
      <c r="E1979" s="97">
        <v>147451.07999999999</v>
      </c>
    </row>
    <row r="1980" spans="1:5" ht="14.4" x14ac:dyDescent="0.3">
      <c r="A1980" s="109" t="s">
        <v>37726</v>
      </c>
      <c r="B1980" s="95">
        <v>3048.45</v>
      </c>
      <c r="D1980" s="96" t="s">
        <v>30771</v>
      </c>
      <c r="E1980" s="97">
        <v>3451.5</v>
      </c>
    </row>
    <row r="1981" spans="1:5" ht="14.4" x14ac:dyDescent="0.3">
      <c r="A1981" s="109" t="s">
        <v>26396</v>
      </c>
      <c r="B1981" s="95">
        <v>12436.61</v>
      </c>
      <c r="D1981" s="96" t="s">
        <v>30772</v>
      </c>
      <c r="E1981" s="97">
        <v>7755.48</v>
      </c>
    </row>
    <row r="1982" spans="1:5" ht="14.4" x14ac:dyDescent="0.3">
      <c r="A1982" s="109" t="s">
        <v>26397</v>
      </c>
      <c r="B1982" s="95">
        <v>27079.3</v>
      </c>
      <c r="D1982" s="96" t="s">
        <v>2973</v>
      </c>
      <c r="E1982" s="97">
        <v>857.29</v>
      </c>
    </row>
    <row r="1983" spans="1:5" ht="14.4" x14ac:dyDescent="0.3">
      <c r="A1983" s="109" t="s">
        <v>26398</v>
      </c>
      <c r="B1983" s="95">
        <v>66728.539999999994</v>
      </c>
      <c r="D1983" s="96" t="s">
        <v>2974</v>
      </c>
      <c r="E1983" s="97">
        <v>1779.04</v>
      </c>
    </row>
    <row r="1984" spans="1:5" ht="14.4" x14ac:dyDescent="0.3">
      <c r="A1984" s="109" t="s">
        <v>26399</v>
      </c>
      <c r="B1984" s="95">
        <v>11913.11</v>
      </c>
      <c r="D1984" s="96" t="s">
        <v>2975</v>
      </c>
      <c r="E1984" s="97">
        <v>292.48</v>
      </c>
    </row>
    <row r="1985" spans="1:5" ht="14.4" x14ac:dyDescent="0.3">
      <c r="A1985" s="109" t="s">
        <v>30352</v>
      </c>
      <c r="B1985" s="95">
        <v>2693.17</v>
      </c>
      <c r="D1985" s="96" t="s">
        <v>38718</v>
      </c>
      <c r="E1985" s="97">
        <v>4738.74</v>
      </c>
    </row>
    <row r="1986" spans="1:5" ht="14.4" x14ac:dyDescent="0.3">
      <c r="A1986" s="109" t="s">
        <v>26400</v>
      </c>
      <c r="B1986" s="95">
        <v>38192.04</v>
      </c>
      <c r="D1986" s="96" t="s">
        <v>2976</v>
      </c>
      <c r="E1986" s="97">
        <v>25580.46</v>
      </c>
    </row>
    <row r="1987" spans="1:5" ht="14.4" x14ac:dyDescent="0.3">
      <c r="A1987" s="109" t="s">
        <v>37727</v>
      </c>
      <c r="B1987" s="95">
        <v>30923.46</v>
      </c>
      <c r="D1987" s="96" t="s">
        <v>38719</v>
      </c>
      <c r="E1987" s="97">
        <v>435.46</v>
      </c>
    </row>
    <row r="1988" spans="1:5" ht="14.4" x14ac:dyDescent="0.3">
      <c r="A1988" s="109" t="s">
        <v>27744</v>
      </c>
      <c r="B1988" s="95">
        <v>15407.88</v>
      </c>
      <c r="D1988" s="96" t="s">
        <v>38720</v>
      </c>
      <c r="E1988" s="97">
        <v>500.38</v>
      </c>
    </row>
    <row r="1989" spans="1:5" ht="14.4" x14ac:dyDescent="0.3">
      <c r="A1989" s="109" t="s">
        <v>34378</v>
      </c>
      <c r="B1989" s="95">
        <v>1398.44</v>
      </c>
      <c r="D1989" s="96" t="s">
        <v>27826</v>
      </c>
      <c r="E1989" s="97">
        <v>2272.92</v>
      </c>
    </row>
    <row r="1990" spans="1:5" ht="14.4" x14ac:dyDescent="0.3">
      <c r="A1990" s="109" t="s">
        <v>26401</v>
      </c>
      <c r="B1990" s="95">
        <v>5134.34</v>
      </c>
      <c r="D1990" s="96" t="s">
        <v>15277</v>
      </c>
      <c r="E1990" s="97">
        <v>5512.52</v>
      </c>
    </row>
    <row r="1991" spans="1:5" ht="14.4" x14ac:dyDescent="0.3">
      <c r="A1991" s="109" t="s">
        <v>27745</v>
      </c>
      <c r="B1991" s="95">
        <v>34660.46</v>
      </c>
      <c r="D1991" s="96" t="s">
        <v>23094</v>
      </c>
      <c r="E1991" s="97">
        <v>731</v>
      </c>
    </row>
    <row r="1992" spans="1:5" ht="14.4" x14ac:dyDescent="0.3">
      <c r="A1992" s="109" t="s">
        <v>37728</v>
      </c>
      <c r="B1992" s="95">
        <v>3980.2</v>
      </c>
      <c r="D1992" s="96" t="s">
        <v>2977</v>
      </c>
      <c r="E1992" s="97">
        <v>68683.86</v>
      </c>
    </row>
    <row r="1993" spans="1:5" ht="14.4" x14ac:dyDescent="0.3">
      <c r="A1993" s="109" t="s">
        <v>34379</v>
      </c>
      <c r="B1993" s="95">
        <v>1458.07</v>
      </c>
      <c r="D1993" s="96" t="s">
        <v>2978</v>
      </c>
      <c r="E1993" s="97">
        <v>21480</v>
      </c>
    </row>
    <row r="1994" spans="1:5" ht="14.4" x14ac:dyDescent="0.3">
      <c r="A1994" s="109" t="s">
        <v>24594</v>
      </c>
      <c r="B1994" s="95">
        <v>12209.46</v>
      </c>
      <c r="D1994" s="96" t="s">
        <v>38721</v>
      </c>
      <c r="E1994" s="97">
        <v>304.56</v>
      </c>
    </row>
    <row r="1995" spans="1:5" ht="14.4" x14ac:dyDescent="0.3">
      <c r="A1995" s="109" t="s">
        <v>30353</v>
      </c>
      <c r="B1995" s="95">
        <v>3053.55</v>
      </c>
      <c r="D1995" s="96" t="s">
        <v>27827</v>
      </c>
      <c r="E1995" s="97">
        <v>2092.3000000000002</v>
      </c>
    </row>
    <row r="1996" spans="1:5" ht="14.4" x14ac:dyDescent="0.3">
      <c r="A1996" s="109" t="s">
        <v>27746</v>
      </c>
      <c r="B1996" s="95">
        <v>128482.43</v>
      </c>
      <c r="D1996" s="96" t="s">
        <v>2979</v>
      </c>
      <c r="E1996" s="97">
        <v>3194.34</v>
      </c>
    </row>
    <row r="1997" spans="1:5" ht="14.4" x14ac:dyDescent="0.3">
      <c r="A1997" s="109" t="s">
        <v>27747</v>
      </c>
      <c r="B1997" s="95">
        <v>6500.79</v>
      </c>
      <c r="D1997" s="96" t="s">
        <v>34762</v>
      </c>
      <c r="E1997" s="97">
        <v>94.14</v>
      </c>
    </row>
    <row r="1998" spans="1:5" ht="14.4" x14ac:dyDescent="0.3">
      <c r="A1998" s="109" t="s">
        <v>28634</v>
      </c>
      <c r="B1998" s="95">
        <v>68691.850000000006</v>
      </c>
      <c r="D1998" s="96" t="s">
        <v>2980</v>
      </c>
      <c r="E1998" s="97">
        <v>3056.49</v>
      </c>
    </row>
    <row r="1999" spans="1:5" ht="14.4" x14ac:dyDescent="0.3">
      <c r="A1999" s="109" t="s">
        <v>34380</v>
      </c>
      <c r="B1999" s="95">
        <v>91388.07</v>
      </c>
      <c r="D1999" s="96" t="s">
        <v>34763</v>
      </c>
      <c r="E1999" s="97">
        <v>57942.17</v>
      </c>
    </row>
    <row r="2000" spans="1:5" ht="14.4" x14ac:dyDescent="0.3">
      <c r="A2000" s="109" t="s">
        <v>24595</v>
      </c>
      <c r="B2000" s="95">
        <v>5712.65</v>
      </c>
      <c r="D2000" s="96" t="s">
        <v>38722</v>
      </c>
      <c r="E2000" s="97">
        <v>2339.88</v>
      </c>
    </row>
    <row r="2001" spans="1:5" ht="14.4" x14ac:dyDescent="0.3">
      <c r="A2001" s="109" t="s">
        <v>26402</v>
      </c>
      <c r="B2001" s="95">
        <v>4510.79</v>
      </c>
      <c r="D2001" s="96" t="s">
        <v>30773</v>
      </c>
      <c r="E2001" s="97">
        <v>2497.3000000000002</v>
      </c>
    </row>
    <row r="2002" spans="1:5" ht="14.4" x14ac:dyDescent="0.3">
      <c r="A2002" s="109" t="s">
        <v>26403</v>
      </c>
      <c r="B2002" s="95">
        <v>2653.4</v>
      </c>
      <c r="D2002" s="96" t="s">
        <v>34764</v>
      </c>
      <c r="E2002" s="97">
        <v>28128.32</v>
      </c>
    </row>
    <row r="2003" spans="1:5" ht="14.4" x14ac:dyDescent="0.3">
      <c r="A2003" s="109" t="s">
        <v>24596</v>
      </c>
      <c r="B2003" s="95">
        <v>10878.94</v>
      </c>
      <c r="D2003" s="96" t="s">
        <v>15278</v>
      </c>
      <c r="E2003" s="97">
        <v>2642.86</v>
      </c>
    </row>
    <row r="2004" spans="1:5" ht="14.4" x14ac:dyDescent="0.3">
      <c r="A2004" s="109" t="s">
        <v>24597</v>
      </c>
      <c r="B2004" s="95">
        <v>5614.37</v>
      </c>
      <c r="D2004" s="96" t="s">
        <v>30774</v>
      </c>
      <c r="E2004" s="97">
        <v>8557.24</v>
      </c>
    </row>
    <row r="2005" spans="1:5" ht="14.4" x14ac:dyDescent="0.3">
      <c r="A2005" s="109" t="s">
        <v>37729</v>
      </c>
      <c r="B2005" s="95">
        <v>7935.24</v>
      </c>
      <c r="D2005" s="96" t="s">
        <v>15279</v>
      </c>
      <c r="E2005" s="97">
        <v>3439</v>
      </c>
    </row>
    <row r="2006" spans="1:5" ht="14.4" x14ac:dyDescent="0.3">
      <c r="A2006" s="109" t="s">
        <v>37730</v>
      </c>
      <c r="B2006" s="95">
        <v>3376.44</v>
      </c>
      <c r="D2006" s="96" t="s">
        <v>2981</v>
      </c>
      <c r="E2006" s="97">
        <v>258539.27</v>
      </c>
    </row>
    <row r="2007" spans="1:5" ht="14.4" x14ac:dyDescent="0.3">
      <c r="A2007" s="109" t="s">
        <v>34381</v>
      </c>
      <c r="B2007" s="95">
        <v>13525.98</v>
      </c>
      <c r="D2007" s="96" t="s">
        <v>38723</v>
      </c>
      <c r="E2007" s="97">
        <v>5286.3</v>
      </c>
    </row>
    <row r="2008" spans="1:5" ht="14.4" x14ac:dyDescent="0.3">
      <c r="A2008" s="109" t="s">
        <v>37731</v>
      </c>
      <c r="B2008" s="95">
        <v>2278.89</v>
      </c>
      <c r="D2008" s="96" t="s">
        <v>2982</v>
      </c>
      <c r="E2008" s="97">
        <v>19394.36</v>
      </c>
    </row>
    <row r="2009" spans="1:5" ht="14.4" x14ac:dyDescent="0.3">
      <c r="A2009" s="109" t="s">
        <v>24598</v>
      </c>
      <c r="B2009" s="95">
        <v>9956.01</v>
      </c>
      <c r="D2009" s="96" t="s">
        <v>2983</v>
      </c>
      <c r="E2009" s="97">
        <v>65786.97</v>
      </c>
    </row>
    <row r="2010" spans="1:5" ht="14.4" x14ac:dyDescent="0.3">
      <c r="A2010" s="109" t="s">
        <v>24599</v>
      </c>
      <c r="B2010" s="95">
        <v>33229.339999999997</v>
      </c>
      <c r="D2010" s="96" t="s">
        <v>2984</v>
      </c>
      <c r="E2010" s="97">
        <v>40101.1</v>
      </c>
    </row>
    <row r="2011" spans="1:5" ht="14.4" x14ac:dyDescent="0.3">
      <c r="A2011" s="109" t="s">
        <v>24600</v>
      </c>
      <c r="B2011" s="95">
        <v>36275.1</v>
      </c>
      <c r="D2011" s="96" t="s">
        <v>2985</v>
      </c>
      <c r="E2011" s="97">
        <v>796190.41</v>
      </c>
    </row>
    <row r="2012" spans="1:5" ht="14.4" x14ac:dyDescent="0.3">
      <c r="A2012" s="109" t="s">
        <v>26404</v>
      </c>
      <c r="B2012" s="95">
        <v>6633.51</v>
      </c>
      <c r="D2012" s="96" t="s">
        <v>23804</v>
      </c>
      <c r="E2012" s="97">
        <v>3265.2</v>
      </c>
    </row>
    <row r="2013" spans="1:5" ht="14.4" x14ac:dyDescent="0.3">
      <c r="A2013" s="109" t="s">
        <v>24601</v>
      </c>
      <c r="B2013" s="95">
        <v>804.33</v>
      </c>
      <c r="D2013" s="96" t="s">
        <v>2986</v>
      </c>
      <c r="E2013" s="97">
        <v>6209.1</v>
      </c>
    </row>
    <row r="2014" spans="1:5" ht="14.4" x14ac:dyDescent="0.3">
      <c r="A2014" s="109" t="s">
        <v>26405</v>
      </c>
      <c r="B2014" s="95">
        <v>4298.51</v>
      </c>
      <c r="D2014" s="96" t="s">
        <v>2987</v>
      </c>
      <c r="E2014" s="97">
        <v>56919</v>
      </c>
    </row>
    <row r="2015" spans="1:5" ht="14.4" x14ac:dyDescent="0.3">
      <c r="A2015" s="109" t="s">
        <v>37732</v>
      </c>
      <c r="B2015" s="95">
        <v>1098.3800000000001</v>
      </c>
      <c r="D2015" s="96" t="s">
        <v>2988</v>
      </c>
      <c r="E2015" s="97">
        <v>192441.93</v>
      </c>
    </row>
    <row r="2016" spans="1:5" ht="14.4" x14ac:dyDescent="0.3">
      <c r="A2016" s="109" t="s">
        <v>323</v>
      </c>
      <c r="B2016" s="95">
        <v>95000</v>
      </c>
      <c r="D2016" s="96" t="s">
        <v>2989</v>
      </c>
      <c r="E2016" s="97">
        <v>164529.35999999999</v>
      </c>
    </row>
    <row r="2017" spans="1:5" ht="14.4" x14ac:dyDescent="0.3">
      <c r="A2017" s="109" t="s">
        <v>324</v>
      </c>
      <c r="B2017" s="95">
        <v>94320</v>
      </c>
      <c r="D2017" s="96" t="s">
        <v>2990</v>
      </c>
      <c r="E2017" s="97">
        <v>105804.85</v>
      </c>
    </row>
    <row r="2018" spans="1:5" ht="14.4" x14ac:dyDescent="0.3">
      <c r="A2018" s="109" t="s">
        <v>325</v>
      </c>
      <c r="B2018" s="95">
        <v>35059</v>
      </c>
      <c r="D2018" s="96" t="s">
        <v>38724</v>
      </c>
      <c r="E2018" s="97">
        <v>374.83</v>
      </c>
    </row>
    <row r="2019" spans="1:5" ht="14.4" x14ac:dyDescent="0.3">
      <c r="A2019" s="109" t="s">
        <v>1568</v>
      </c>
      <c r="B2019" s="95">
        <v>104969</v>
      </c>
      <c r="D2019" s="96" t="s">
        <v>2991</v>
      </c>
      <c r="E2019" s="97">
        <v>7563.6</v>
      </c>
    </row>
    <row r="2020" spans="1:5" ht="14.4" x14ac:dyDescent="0.3">
      <c r="A2020" s="109" t="s">
        <v>326</v>
      </c>
      <c r="B2020" s="95">
        <v>43151.82</v>
      </c>
      <c r="D2020" s="96" t="s">
        <v>2992</v>
      </c>
      <c r="E2020" s="97">
        <v>26598.04</v>
      </c>
    </row>
    <row r="2021" spans="1:5" ht="14.4" x14ac:dyDescent="0.3">
      <c r="A2021" s="109" t="s">
        <v>327</v>
      </c>
      <c r="B2021" s="95">
        <v>122000</v>
      </c>
      <c r="D2021" s="96" t="s">
        <v>23095</v>
      </c>
      <c r="E2021" s="97">
        <v>14215.03</v>
      </c>
    </row>
    <row r="2022" spans="1:5" ht="14.4" x14ac:dyDescent="0.3">
      <c r="A2022" s="109" t="s">
        <v>328</v>
      </c>
      <c r="B2022" s="95">
        <v>65800</v>
      </c>
      <c r="D2022" s="96" t="s">
        <v>38725</v>
      </c>
      <c r="E2022" s="97">
        <v>443.65</v>
      </c>
    </row>
    <row r="2023" spans="1:5" ht="14.4" x14ac:dyDescent="0.3">
      <c r="A2023" s="109" t="s">
        <v>329</v>
      </c>
      <c r="B2023" s="95">
        <v>155000</v>
      </c>
      <c r="D2023" s="96" t="s">
        <v>2993</v>
      </c>
      <c r="E2023" s="97">
        <v>66641.8</v>
      </c>
    </row>
    <row r="2024" spans="1:5" ht="14.4" x14ac:dyDescent="0.3">
      <c r="A2024" s="109" t="s">
        <v>330</v>
      </c>
      <c r="B2024" s="95">
        <v>133680</v>
      </c>
      <c r="D2024" s="96" t="s">
        <v>2994</v>
      </c>
      <c r="E2024" s="97">
        <v>117541.03</v>
      </c>
    </row>
    <row r="2025" spans="1:5" ht="14.4" x14ac:dyDescent="0.3">
      <c r="A2025" s="109" t="s">
        <v>331</v>
      </c>
      <c r="B2025" s="95">
        <v>311960</v>
      </c>
      <c r="D2025" s="96" t="s">
        <v>15280</v>
      </c>
      <c r="E2025" s="97">
        <v>12573</v>
      </c>
    </row>
    <row r="2026" spans="1:5" ht="14.4" x14ac:dyDescent="0.3">
      <c r="A2026" s="109" t="s">
        <v>332</v>
      </c>
      <c r="B2026" s="95">
        <v>126960</v>
      </c>
      <c r="D2026" s="96" t="s">
        <v>34765</v>
      </c>
      <c r="E2026" s="97">
        <v>105416.22</v>
      </c>
    </row>
    <row r="2027" spans="1:5" ht="14.4" x14ac:dyDescent="0.3">
      <c r="A2027" s="109" t="s">
        <v>333</v>
      </c>
      <c r="B2027" s="95">
        <v>249960</v>
      </c>
      <c r="D2027" s="96" t="s">
        <v>2995</v>
      </c>
      <c r="E2027" s="97">
        <v>1228651.06</v>
      </c>
    </row>
    <row r="2028" spans="1:5" ht="14.4" x14ac:dyDescent="0.3">
      <c r="A2028" s="109" t="s">
        <v>334</v>
      </c>
      <c r="B2028" s="95">
        <v>257000</v>
      </c>
      <c r="D2028" s="96" t="s">
        <v>38726</v>
      </c>
      <c r="E2028" s="97">
        <v>1015.5</v>
      </c>
    </row>
    <row r="2029" spans="1:5" ht="14.4" x14ac:dyDescent="0.3">
      <c r="A2029" s="109" t="s">
        <v>335</v>
      </c>
      <c r="B2029" s="95">
        <v>135699.69</v>
      </c>
      <c r="D2029" s="96" t="s">
        <v>30775</v>
      </c>
      <c r="E2029" s="97">
        <v>4954.22</v>
      </c>
    </row>
    <row r="2030" spans="1:5" ht="14.4" x14ac:dyDescent="0.3">
      <c r="A2030" s="109" t="s">
        <v>336</v>
      </c>
      <c r="B2030" s="95">
        <v>143058.81</v>
      </c>
      <c r="D2030" s="96" t="s">
        <v>2996</v>
      </c>
      <c r="E2030" s="97">
        <v>107639.43</v>
      </c>
    </row>
    <row r="2031" spans="1:5" ht="14.4" x14ac:dyDescent="0.3">
      <c r="A2031" s="109" t="s">
        <v>27748</v>
      </c>
      <c r="B2031" s="95">
        <v>121440</v>
      </c>
      <c r="D2031" s="96" t="s">
        <v>2997</v>
      </c>
      <c r="E2031" s="97">
        <v>380338.65</v>
      </c>
    </row>
    <row r="2032" spans="1:5" ht="14.4" x14ac:dyDescent="0.3">
      <c r="A2032" s="109" t="s">
        <v>337</v>
      </c>
      <c r="B2032" s="95">
        <v>144005</v>
      </c>
      <c r="D2032" s="96" t="s">
        <v>2998</v>
      </c>
      <c r="E2032" s="97">
        <v>260603.09</v>
      </c>
    </row>
    <row r="2033" spans="1:5" ht="14.4" x14ac:dyDescent="0.3">
      <c r="A2033" s="109" t="s">
        <v>564</v>
      </c>
      <c r="B2033" s="95">
        <v>134999.94</v>
      </c>
      <c r="D2033" s="96" t="s">
        <v>24875</v>
      </c>
      <c r="E2033" s="97">
        <v>72918</v>
      </c>
    </row>
    <row r="2034" spans="1:5" ht="14.4" x14ac:dyDescent="0.3">
      <c r="A2034" s="109" t="s">
        <v>565</v>
      </c>
      <c r="B2034" s="95">
        <v>172000</v>
      </c>
      <c r="D2034" s="96" t="s">
        <v>2999</v>
      </c>
      <c r="E2034" s="97">
        <v>1076387.46</v>
      </c>
    </row>
    <row r="2035" spans="1:5" ht="14.4" x14ac:dyDescent="0.3">
      <c r="A2035" s="109" t="s">
        <v>566</v>
      </c>
      <c r="B2035" s="95">
        <v>86960</v>
      </c>
      <c r="D2035" s="96" t="s">
        <v>3000</v>
      </c>
      <c r="E2035" s="97">
        <v>118215.7</v>
      </c>
    </row>
    <row r="2036" spans="1:5" ht="14.4" x14ac:dyDescent="0.3">
      <c r="A2036" s="109" t="s">
        <v>567</v>
      </c>
      <c r="B2036" s="95">
        <v>99000</v>
      </c>
      <c r="D2036" s="96" t="s">
        <v>26573</v>
      </c>
      <c r="E2036" s="97">
        <v>95564</v>
      </c>
    </row>
    <row r="2037" spans="1:5" ht="14.4" x14ac:dyDescent="0.3">
      <c r="A2037" s="109" t="s">
        <v>568</v>
      </c>
      <c r="B2037" s="95">
        <v>132250</v>
      </c>
      <c r="D2037" s="96" t="s">
        <v>34766</v>
      </c>
      <c r="E2037" s="97">
        <v>27106.14</v>
      </c>
    </row>
    <row r="2038" spans="1:5" ht="14.4" x14ac:dyDescent="0.3">
      <c r="A2038" s="109" t="s">
        <v>569</v>
      </c>
      <c r="B2038" s="95">
        <v>121700</v>
      </c>
      <c r="D2038" s="96" t="s">
        <v>24876</v>
      </c>
      <c r="E2038" s="97">
        <v>47364.800000000003</v>
      </c>
    </row>
    <row r="2039" spans="1:5" ht="14.4" x14ac:dyDescent="0.3">
      <c r="A2039" s="109" t="s">
        <v>570</v>
      </c>
      <c r="B2039" s="95">
        <v>30964.639999999999</v>
      </c>
      <c r="D2039" s="96" t="s">
        <v>3001</v>
      </c>
      <c r="E2039" s="97">
        <v>100197.3</v>
      </c>
    </row>
    <row r="2040" spans="1:5" ht="14.4" x14ac:dyDescent="0.3">
      <c r="A2040" s="109" t="s">
        <v>571</v>
      </c>
      <c r="B2040" s="95">
        <v>80000</v>
      </c>
      <c r="D2040" s="96" t="s">
        <v>24877</v>
      </c>
      <c r="E2040" s="97">
        <v>66483.81</v>
      </c>
    </row>
    <row r="2041" spans="1:5" ht="14.4" x14ac:dyDescent="0.3">
      <c r="A2041" s="109" t="s">
        <v>572</v>
      </c>
      <c r="B2041" s="95">
        <v>244233</v>
      </c>
      <c r="D2041" s="96" t="s">
        <v>3002</v>
      </c>
      <c r="E2041" s="97">
        <v>26440.5</v>
      </c>
    </row>
    <row r="2042" spans="1:5" ht="14.4" x14ac:dyDescent="0.3">
      <c r="A2042" s="109" t="s">
        <v>573</v>
      </c>
      <c r="B2042" s="95">
        <v>210000</v>
      </c>
      <c r="D2042" s="96" t="s">
        <v>34767</v>
      </c>
      <c r="E2042" s="97">
        <v>3155.25</v>
      </c>
    </row>
    <row r="2043" spans="1:5" ht="14.4" x14ac:dyDescent="0.3">
      <c r="A2043" s="109" t="s">
        <v>574</v>
      </c>
      <c r="B2043" s="95">
        <v>86756.800000000003</v>
      </c>
      <c r="D2043" s="96" t="s">
        <v>23096</v>
      </c>
      <c r="E2043" s="97">
        <v>13168.55</v>
      </c>
    </row>
    <row r="2044" spans="1:5" ht="14.4" x14ac:dyDescent="0.3">
      <c r="A2044" s="109" t="s">
        <v>575</v>
      </c>
      <c r="B2044" s="95">
        <v>107900</v>
      </c>
      <c r="D2044" s="96" t="s">
        <v>38727</v>
      </c>
      <c r="E2044" s="97">
        <v>681.69</v>
      </c>
    </row>
    <row r="2045" spans="1:5" ht="14.4" x14ac:dyDescent="0.3">
      <c r="A2045" s="109" t="s">
        <v>576</v>
      </c>
      <c r="B2045" s="95">
        <v>331100</v>
      </c>
      <c r="D2045" s="96" t="s">
        <v>3003</v>
      </c>
      <c r="E2045" s="97">
        <v>117860.73</v>
      </c>
    </row>
    <row r="2046" spans="1:5" ht="14.4" x14ac:dyDescent="0.3">
      <c r="A2046" s="109" t="s">
        <v>577</v>
      </c>
      <c r="B2046" s="95">
        <v>116945.51</v>
      </c>
      <c r="D2046" s="96" t="s">
        <v>3004</v>
      </c>
      <c r="E2046" s="97">
        <v>380585.43</v>
      </c>
    </row>
    <row r="2047" spans="1:5" ht="14.4" x14ac:dyDescent="0.3">
      <c r="A2047" s="109" t="s">
        <v>578</v>
      </c>
      <c r="B2047" s="95">
        <v>127000</v>
      </c>
      <c r="D2047" s="96" t="s">
        <v>3005</v>
      </c>
      <c r="E2047" s="97">
        <v>221816.38</v>
      </c>
    </row>
    <row r="2048" spans="1:5" ht="14.4" x14ac:dyDescent="0.3">
      <c r="A2048" s="109" t="s">
        <v>579</v>
      </c>
      <c r="B2048" s="95">
        <v>141100</v>
      </c>
      <c r="D2048" s="96" t="s">
        <v>15281</v>
      </c>
      <c r="E2048" s="97">
        <v>394868.08</v>
      </c>
    </row>
    <row r="2049" spans="1:5" ht="14.4" x14ac:dyDescent="0.3">
      <c r="A2049" s="109" t="s">
        <v>580</v>
      </c>
      <c r="B2049" s="95">
        <v>105421.28</v>
      </c>
      <c r="D2049" s="96" t="s">
        <v>34768</v>
      </c>
      <c r="E2049" s="97">
        <v>998.3</v>
      </c>
    </row>
    <row r="2050" spans="1:5" ht="14.4" x14ac:dyDescent="0.3">
      <c r="A2050" s="109" t="s">
        <v>581</v>
      </c>
      <c r="B2050" s="95">
        <v>49427.28</v>
      </c>
      <c r="D2050" s="96" t="s">
        <v>22547</v>
      </c>
      <c r="E2050" s="97">
        <v>121713.51</v>
      </c>
    </row>
    <row r="2051" spans="1:5" ht="14.4" x14ac:dyDescent="0.3">
      <c r="A2051" s="109" t="s">
        <v>582</v>
      </c>
      <c r="B2051" s="95">
        <v>137488</v>
      </c>
      <c r="D2051" s="96" t="s">
        <v>34769</v>
      </c>
      <c r="E2051" s="97">
        <v>5379.9</v>
      </c>
    </row>
    <row r="2052" spans="1:5" ht="14.4" x14ac:dyDescent="0.3">
      <c r="A2052" s="109" t="s">
        <v>583</v>
      </c>
      <c r="B2052" s="95">
        <v>135450</v>
      </c>
      <c r="D2052" s="96" t="s">
        <v>34770</v>
      </c>
      <c r="E2052" s="97">
        <v>6033.18</v>
      </c>
    </row>
    <row r="2053" spans="1:5" ht="14.4" x14ac:dyDescent="0.3">
      <c r="A2053" s="109" t="s">
        <v>584</v>
      </c>
      <c r="B2053" s="95">
        <v>134999.37</v>
      </c>
      <c r="D2053" s="96" t="s">
        <v>38728</v>
      </c>
      <c r="E2053" s="97">
        <v>1149.3</v>
      </c>
    </row>
    <row r="2054" spans="1:5" ht="14.4" x14ac:dyDescent="0.3">
      <c r="A2054" s="109" t="s">
        <v>585</v>
      </c>
      <c r="B2054" s="95">
        <v>46199.040000000001</v>
      </c>
      <c r="D2054" s="96" t="s">
        <v>28706</v>
      </c>
      <c r="E2054" s="97">
        <v>17488.91</v>
      </c>
    </row>
    <row r="2055" spans="1:5" ht="14.4" x14ac:dyDescent="0.3">
      <c r="A2055" s="109" t="s">
        <v>586</v>
      </c>
      <c r="B2055" s="95">
        <v>300854</v>
      </c>
      <c r="D2055" s="96" t="s">
        <v>15282</v>
      </c>
      <c r="E2055" s="97">
        <v>141229.57</v>
      </c>
    </row>
    <row r="2056" spans="1:5" ht="14.4" x14ac:dyDescent="0.3">
      <c r="A2056" s="109" t="s">
        <v>785</v>
      </c>
      <c r="B2056" s="95">
        <v>140088.92000000001</v>
      </c>
      <c r="D2056" s="96" t="s">
        <v>38729</v>
      </c>
      <c r="E2056" s="97">
        <v>9450</v>
      </c>
    </row>
    <row r="2057" spans="1:5" ht="14.4" x14ac:dyDescent="0.3">
      <c r="A2057" s="109" t="s">
        <v>37733</v>
      </c>
      <c r="B2057" s="95">
        <v>69788.929999999993</v>
      </c>
      <c r="D2057" s="96" t="s">
        <v>3006</v>
      </c>
      <c r="E2057" s="97">
        <v>10247.77</v>
      </c>
    </row>
    <row r="2058" spans="1:5" ht="14.4" x14ac:dyDescent="0.3">
      <c r="A2058" s="109" t="s">
        <v>587</v>
      </c>
      <c r="B2058" s="95">
        <v>86500</v>
      </c>
      <c r="D2058" s="96" t="s">
        <v>15283</v>
      </c>
      <c r="E2058" s="97">
        <v>36685.730000000003</v>
      </c>
    </row>
    <row r="2059" spans="1:5" ht="14.4" x14ac:dyDescent="0.3">
      <c r="A2059" s="109" t="s">
        <v>588</v>
      </c>
      <c r="B2059" s="95">
        <v>42251.27</v>
      </c>
      <c r="D2059" s="96" t="s">
        <v>15284</v>
      </c>
      <c r="E2059" s="97">
        <v>17097.990000000002</v>
      </c>
    </row>
    <row r="2060" spans="1:5" ht="14.4" x14ac:dyDescent="0.3">
      <c r="A2060" s="109" t="s">
        <v>589</v>
      </c>
      <c r="B2060" s="95">
        <v>145000</v>
      </c>
      <c r="D2060" s="96" t="s">
        <v>34771</v>
      </c>
      <c r="E2060" s="97">
        <v>2330.41</v>
      </c>
    </row>
    <row r="2061" spans="1:5" ht="14.4" x14ac:dyDescent="0.3">
      <c r="A2061" s="109" t="s">
        <v>34382</v>
      </c>
      <c r="B2061" s="95">
        <v>110681</v>
      </c>
      <c r="D2061" s="96" t="s">
        <v>28707</v>
      </c>
      <c r="E2061" s="97">
        <v>707.3</v>
      </c>
    </row>
    <row r="2062" spans="1:5" ht="14.4" x14ac:dyDescent="0.3">
      <c r="A2062" s="109" t="s">
        <v>590</v>
      </c>
      <c r="B2062" s="95">
        <v>231600.01</v>
      </c>
      <c r="D2062" s="96" t="s">
        <v>3007</v>
      </c>
      <c r="E2062" s="97">
        <v>154.69999999999999</v>
      </c>
    </row>
    <row r="2063" spans="1:5" ht="14.4" x14ac:dyDescent="0.3">
      <c r="A2063" s="109" t="s">
        <v>591</v>
      </c>
      <c r="B2063" s="95">
        <v>70000</v>
      </c>
      <c r="D2063" s="96" t="s">
        <v>28708</v>
      </c>
      <c r="E2063" s="97">
        <v>6145.53</v>
      </c>
    </row>
    <row r="2064" spans="1:5" ht="14.4" x14ac:dyDescent="0.3">
      <c r="A2064" s="109" t="s">
        <v>592</v>
      </c>
      <c r="B2064" s="95">
        <v>65404</v>
      </c>
      <c r="D2064" s="96" t="s">
        <v>26574</v>
      </c>
      <c r="E2064" s="97">
        <v>515095.78</v>
      </c>
    </row>
    <row r="2065" spans="1:5" ht="14.4" x14ac:dyDescent="0.3">
      <c r="A2065" s="109" t="s">
        <v>1223</v>
      </c>
      <c r="B2065" s="95">
        <v>61921.37</v>
      </c>
      <c r="D2065" s="96" t="s">
        <v>30776</v>
      </c>
      <c r="E2065" s="97">
        <v>2930.47</v>
      </c>
    </row>
    <row r="2066" spans="1:5" ht="14.4" x14ac:dyDescent="0.3">
      <c r="A2066" s="109" t="s">
        <v>1569</v>
      </c>
      <c r="B2066" s="95">
        <v>119525.55</v>
      </c>
      <c r="D2066" s="96" t="s">
        <v>30777</v>
      </c>
      <c r="E2066" s="97">
        <v>13198.75</v>
      </c>
    </row>
    <row r="2067" spans="1:5" ht="14.4" x14ac:dyDescent="0.3">
      <c r="A2067" s="109" t="s">
        <v>593</v>
      </c>
      <c r="B2067" s="95">
        <v>159498.32999999999</v>
      </c>
      <c r="D2067" s="96" t="s">
        <v>34772</v>
      </c>
      <c r="E2067" s="97">
        <v>10500</v>
      </c>
    </row>
    <row r="2068" spans="1:5" ht="14.4" x14ac:dyDescent="0.3">
      <c r="A2068" s="109" t="s">
        <v>594</v>
      </c>
      <c r="B2068" s="95">
        <v>175321.38</v>
      </c>
      <c r="D2068" s="96" t="s">
        <v>34773</v>
      </c>
      <c r="E2068" s="97">
        <v>803.25</v>
      </c>
    </row>
    <row r="2069" spans="1:5" ht="14.4" x14ac:dyDescent="0.3">
      <c r="A2069" s="109" t="s">
        <v>595</v>
      </c>
      <c r="B2069" s="95">
        <v>85163.61</v>
      </c>
      <c r="D2069" s="96" t="s">
        <v>24878</v>
      </c>
      <c r="E2069" s="97">
        <v>67525</v>
      </c>
    </row>
    <row r="2070" spans="1:5" ht="14.4" x14ac:dyDescent="0.3">
      <c r="A2070" s="109" t="s">
        <v>596</v>
      </c>
      <c r="B2070" s="95">
        <v>164000</v>
      </c>
      <c r="D2070" s="96" t="s">
        <v>24879</v>
      </c>
      <c r="E2070" s="97">
        <v>5165.66</v>
      </c>
    </row>
    <row r="2071" spans="1:5" ht="14.4" x14ac:dyDescent="0.3">
      <c r="A2071" s="109" t="s">
        <v>597</v>
      </c>
      <c r="B2071" s="95">
        <v>80000</v>
      </c>
      <c r="D2071" s="96" t="s">
        <v>3008</v>
      </c>
      <c r="E2071" s="97">
        <v>151867.53</v>
      </c>
    </row>
    <row r="2072" spans="1:5" ht="14.4" x14ac:dyDescent="0.3">
      <c r="A2072" s="109" t="s">
        <v>598</v>
      </c>
      <c r="B2072" s="95">
        <v>108589</v>
      </c>
      <c r="D2072" s="96" t="s">
        <v>30778</v>
      </c>
      <c r="E2072" s="97">
        <v>41122.980000000003</v>
      </c>
    </row>
    <row r="2073" spans="1:5" ht="14.4" x14ac:dyDescent="0.3">
      <c r="A2073" s="109" t="s">
        <v>599</v>
      </c>
      <c r="B2073" s="95">
        <v>179182.04</v>
      </c>
      <c r="D2073" s="96" t="s">
        <v>38730</v>
      </c>
      <c r="E2073" s="97">
        <v>2016.23</v>
      </c>
    </row>
    <row r="2074" spans="1:5" ht="14.4" x14ac:dyDescent="0.3">
      <c r="A2074" s="109" t="s">
        <v>600</v>
      </c>
      <c r="B2074" s="95">
        <v>163000</v>
      </c>
      <c r="D2074" s="96" t="s">
        <v>34774</v>
      </c>
      <c r="E2074" s="97">
        <v>18406.25</v>
      </c>
    </row>
    <row r="2075" spans="1:5" ht="14.4" x14ac:dyDescent="0.3">
      <c r="A2075" s="109" t="s">
        <v>601</v>
      </c>
      <c r="B2075" s="95">
        <v>115000</v>
      </c>
      <c r="D2075" s="96" t="s">
        <v>38731</v>
      </c>
      <c r="E2075" s="97">
        <v>87.78</v>
      </c>
    </row>
    <row r="2076" spans="1:5" ht="14.4" x14ac:dyDescent="0.3">
      <c r="A2076" s="109" t="s">
        <v>602</v>
      </c>
      <c r="B2076" s="95">
        <v>65000</v>
      </c>
      <c r="D2076" s="96" t="s">
        <v>3009</v>
      </c>
      <c r="E2076" s="97">
        <v>15681.06</v>
      </c>
    </row>
    <row r="2077" spans="1:5" ht="14.4" x14ac:dyDescent="0.3">
      <c r="A2077" s="109" t="s">
        <v>603</v>
      </c>
      <c r="B2077" s="95">
        <v>100875</v>
      </c>
      <c r="D2077" s="96" t="s">
        <v>3010</v>
      </c>
      <c r="E2077" s="97">
        <v>49289.41</v>
      </c>
    </row>
    <row r="2078" spans="1:5" ht="14.4" x14ac:dyDescent="0.3">
      <c r="A2078" s="109" t="s">
        <v>604</v>
      </c>
      <c r="B2078" s="95">
        <v>112500</v>
      </c>
      <c r="D2078" s="96" t="s">
        <v>3011</v>
      </c>
      <c r="E2078" s="97">
        <v>35457</v>
      </c>
    </row>
    <row r="2079" spans="1:5" ht="14.4" x14ac:dyDescent="0.3">
      <c r="A2079" s="109" t="s">
        <v>605</v>
      </c>
      <c r="B2079" s="95">
        <v>154086</v>
      </c>
      <c r="D2079" s="96" t="s">
        <v>34775</v>
      </c>
      <c r="E2079" s="97">
        <v>204.65</v>
      </c>
    </row>
    <row r="2080" spans="1:5" ht="14.4" x14ac:dyDescent="0.3">
      <c r="A2080" s="109" t="s">
        <v>606</v>
      </c>
      <c r="B2080" s="95">
        <v>73000.009999999995</v>
      </c>
      <c r="D2080" s="96" t="s">
        <v>30779</v>
      </c>
      <c r="E2080" s="97">
        <v>14232.01</v>
      </c>
    </row>
    <row r="2081" spans="1:5" ht="14.4" x14ac:dyDescent="0.3">
      <c r="A2081" s="109" t="s">
        <v>607</v>
      </c>
      <c r="B2081" s="95">
        <v>89500</v>
      </c>
      <c r="D2081" s="96" t="s">
        <v>30780</v>
      </c>
      <c r="E2081" s="97">
        <v>5360</v>
      </c>
    </row>
    <row r="2082" spans="1:5" ht="14.4" x14ac:dyDescent="0.3">
      <c r="A2082" s="109" t="s">
        <v>1570</v>
      </c>
      <c r="B2082" s="95">
        <v>87415.13</v>
      </c>
      <c r="D2082" s="96" t="s">
        <v>38732</v>
      </c>
      <c r="E2082" s="97">
        <v>3971.1</v>
      </c>
    </row>
    <row r="2083" spans="1:5" ht="14.4" x14ac:dyDescent="0.3">
      <c r="A2083" s="109" t="s">
        <v>608</v>
      </c>
      <c r="B2083" s="95">
        <v>108897.04</v>
      </c>
      <c r="D2083" s="96" t="s">
        <v>28709</v>
      </c>
      <c r="E2083" s="97">
        <v>74515.58</v>
      </c>
    </row>
    <row r="2084" spans="1:5" ht="14.4" x14ac:dyDescent="0.3">
      <c r="A2084" s="109" t="s">
        <v>609</v>
      </c>
      <c r="B2084" s="95">
        <v>345000</v>
      </c>
      <c r="D2084" s="96" t="s">
        <v>26575</v>
      </c>
      <c r="E2084" s="97">
        <v>60610</v>
      </c>
    </row>
    <row r="2085" spans="1:5" ht="14.4" x14ac:dyDescent="0.3">
      <c r="A2085" s="109" t="s">
        <v>1224</v>
      </c>
      <c r="B2085" s="95">
        <v>75000</v>
      </c>
      <c r="D2085" s="96" t="s">
        <v>26576</v>
      </c>
      <c r="E2085" s="97">
        <v>35042.46</v>
      </c>
    </row>
    <row r="2086" spans="1:5" ht="14.4" x14ac:dyDescent="0.3">
      <c r="A2086" s="109" t="s">
        <v>610</v>
      </c>
      <c r="B2086" s="95">
        <v>139550</v>
      </c>
      <c r="D2086" s="96" t="s">
        <v>30781</v>
      </c>
      <c r="E2086" s="97">
        <v>234</v>
      </c>
    </row>
    <row r="2087" spans="1:5" ht="14.4" x14ac:dyDescent="0.3">
      <c r="A2087" s="109" t="s">
        <v>611</v>
      </c>
      <c r="B2087" s="95">
        <v>137272</v>
      </c>
      <c r="D2087" s="96" t="s">
        <v>26577</v>
      </c>
      <c r="E2087" s="97">
        <v>11523.51</v>
      </c>
    </row>
    <row r="2088" spans="1:5" ht="14.4" x14ac:dyDescent="0.3">
      <c r="A2088" s="109" t="s">
        <v>612</v>
      </c>
      <c r="B2088" s="95">
        <v>259500</v>
      </c>
      <c r="D2088" s="96" t="s">
        <v>26578</v>
      </c>
      <c r="E2088" s="97">
        <v>40825.74</v>
      </c>
    </row>
    <row r="2089" spans="1:5" ht="14.4" x14ac:dyDescent="0.3">
      <c r="A2089" s="109" t="s">
        <v>613</v>
      </c>
      <c r="B2089" s="95">
        <v>199000</v>
      </c>
      <c r="D2089" s="96" t="s">
        <v>26579</v>
      </c>
      <c r="E2089" s="97">
        <v>21618.720000000001</v>
      </c>
    </row>
    <row r="2090" spans="1:5" ht="14.4" x14ac:dyDescent="0.3">
      <c r="A2090" s="109" t="s">
        <v>1571</v>
      </c>
      <c r="B2090" s="95">
        <v>79640</v>
      </c>
      <c r="D2090" s="96" t="s">
        <v>38733</v>
      </c>
      <c r="E2090" s="97">
        <v>379</v>
      </c>
    </row>
    <row r="2091" spans="1:5" ht="14.4" x14ac:dyDescent="0.3">
      <c r="A2091" s="109" t="s">
        <v>614</v>
      </c>
      <c r="B2091" s="95">
        <v>36000</v>
      </c>
      <c r="D2091" s="96" t="s">
        <v>26580</v>
      </c>
      <c r="E2091" s="97">
        <v>30629.99</v>
      </c>
    </row>
    <row r="2092" spans="1:5" ht="14.4" x14ac:dyDescent="0.3">
      <c r="A2092" s="109" t="s">
        <v>615</v>
      </c>
      <c r="B2092" s="95">
        <v>110000</v>
      </c>
      <c r="D2092" s="96" t="s">
        <v>38734</v>
      </c>
      <c r="E2092" s="97">
        <v>163.95</v>
      </c>
    </row>
    <row r="2093" spans="1:5" ht="14.4" x14ac:dyDescent="0.3">
      <c r="A2093" s="109" t="s">
        <v>1572</v>
      </c>
      <c r="B2093" s="95">
        <v>86000</v>
      </c>
      <c r="D2093" s="96" t="s">
        <v>3012</v>
      </c>
      <c r="E2093" s="97">
        <v>58042.25</v>
      </c>
    </row>
    <row r="2094" spans="1:5" ht="14.4" x14ac:dyDescent="0.3">
      <c r="A2094" s="109" t="s">
        <v>2026</v>
      </c>
      <c r="B2094" s="95">
        <v>55000</v>
      </c>
      <c r="D2094" s="96" t="s">
        <v>3013</v>
      </c>
      <c r="E2094" s="97">
        <v>725190.33</v>
      </c>
    </row>
    <row r="2095" spans="1:5" ht="14.4" x14ac:dyDescent="0.3">
      <c r="A2095" s="109" t="s">
        <v>616</v>
      </c>
      <c r="B2095" s="95">
        <v>90258</v>
      </c>
      <c r="D2095" s="96" t="s">
        <v>3014</v>
      </c>
      <c r="E2095" s="97">
        <v>124673.57</v>
      </c>
    </row>
    <row r="2096" spans="1:5" ht="14.4" x14ac:dyDescent="0.3">
      <c r="A2096" s="109" t="s">
        <v>617</v>
      </c>
      <c r="B2096" s="95">
        <v>119500</v>
      </c>
      <c r="D2096" s="96" t="s">
        <v>3015</v>
      </c>
      <c r="E2096" s="97">
        <v>349946.1</v>
      </c>
    </row>
    <row r="2097" spans="1:5" ht="14.4" x14ac:dyDescent="0.3">
      <c r="A2097" s="109" t="s">
        <v>618</v>
      </c>
      <c r="B2097" s="95">
        <v>165450</v>
      </c>
      <c r="D2097" s="96" t="s">
        <v>27828</v>
      </c>
      <c r="E2097" s="97">
        <v>6612.74</v>
      </c>
    </row>
    <row r="2098" spans="1:5" ht="14.4" x14ac:dyDescent="0.3">
      <c r="A2098" s="109" t="s">
        <v>619</v>
      </c>
      <c r="B2098" s="95">
        <v>147410</v>
      </c>
      <c r="D2098" s="96" t="s">
        <v>3016</v>
      </c>
      <c r="E2098" s="97">
        <v>93293.41</v>
      </c>
    </row>
    <row r="2099" spans="1:5" ht="14.4" x14ac:dyDescent="0.3">
      <c r="A2099" s="109" t="s">
        <v>620</v>
      </c>
      <c r="B2099" s="95">
        <v>209804.94</v>
      </c>
      <c r="D2099" s="96" t="s">
        <v>3017</v>
      </c>
      <c r="E2099" s="97">
        <v>208849.43</v>
      </c>
    </row>
    <row r="2100" spans="1:5" ht="14.4" x14ac:dyDescent="0.3">
      <c r="A2100" s="109" t="s">
        <v>23053</v>
      </c>
      <c r="B2100" s="95">
        <v>64467</v>
      </c>
      <c r="D2100" s="96" t="s">
        <v>3018</v>
      </c>
      <c r="E2100" s="97">
        <v>102470.84</v>
      </c>
    </row>
    <row r="2101" spans="1:5" ht="14.4" x14ac:dyDescent="0.3">
      <c r="A2101" s="109" t="s">
        <v>621</v>
      </c>
      <c r="B2101" s="95">
        <v>159077.39000000001</v>
      </c>
      <c r="D2101" s="96" t="s">
        <v>22548</v>
      </c>
      <c r="E2101" s="97">
        <v>19662.95</v>
      </c>
    </row>
    <row r="2102" spans="1:5" ht="14.4" x14ac:dyDescent="0.3">
      <c r="A2102" s="109" t="s">
        <v>622</v>
      </c>
      <c r="B2102" s="95">
        <v>110792</v>
      </c>
      <c r="D2102" s="96" t="s">
        <v>30782</v>
      </c>
      <c r="E2102" s="97">
        <v>6652</v>
      </c>
    </row>
    <row r="2103" spans="1:5" ht="14.4" x14ac:dyDescent="0.3">
      <c r="A2103" s="109" t="s">
        <v>623</v>
      </c>
      <c r="B2103" s="95">
        <v>108000</v>
      </c>
      <c r="D2103" s="96" t="s">
        <v>24880</v>
      </c>
      <c r="E2103" s="97">
        <v>5188.25</v>
      </c>
    </row>
    <row r="2104" spans="1:5" ht="14.4" x14ac:dyDescent="0.3">
      <c r="A2104" s="109" t="s">
        <v>624</v>
      </c>
      <c r="B2104" s="95">
        <v>108162.33</v>
      </c>
      <c r="D2104" s="96" t="s">
        <v>3019</v>
      </c>
      <c r="E2104" s="97">
        <v>12071.75</v>
      </c>
    </row>
    <row r="2105" spans="1:5" ht="14.4" x14ac:dyDescent="0.3">
      <c r="A2105" s="109" t="s">
        <v>625</v>
      </c>
      <c r="B2105" s="95">
        <v>190000</v>
      </c>
      <c r="D2105" s="96" t="s">
        <v>3020</v>
      </c>
      <c r="E2105" s="97">
        <v>1747.34</v>
      </c>
    </row>
    <row r="2106" spans="1:5" ht="14.4" x14ac:dyDescent="0.3">
      <c r="A2106" s="109" t="s">
        <v>626</v>
      </c>
      <c r="B2106" s="95">
        <v>227389</v>
      </c>
      <c r="D2106" s="96" t="s">
        <v>38735</v>
      </c>
      <c r="E2106" s="97">
        <v>824.48</v>
      </c>
    </row>
    <row r="2107" spans="1:5" ht="14.4" x14ac:dyDescent="0.3">
      <c r="A2107" s="109" t="s">
        <v>627</v>
      </c>
      <c r="B2107" s="95">
        <v>202211.84</v>
      </c>
      <c r="D2107" s="96" t="s">
        <v>38736</v>
      </c>
      <c r="E2107" s="97">
        <v>14271.61</v>
      </c>
    </row>
    <row r="2108" spans="1:5" ht="14.4" x14ac:dyDescent="0.3">
      <c r="A2108" s="109" t="s">
        <v>628</v>
      </c>
      <c r="B2108" s="95">
        <v>78000</v>
      </c>
      <c r="D2108" s="96" t="s">
        <v>27829</v>
      </c>
      <c r="E2108" s="97">
        <v>358.68</v>
      </c>
    </row>
    <row r="2109" spans="1:5" ht="14.4" x14ac:dyDescent="0.3">
      <c r="A2109" s="109" t="s">
        <v>2027</v>
      </c>
      <c r="B2109" s="95">
        <v>94500</v>
      </c>
      <c r="D2109" s="96" t="s">
        <v>26581</v>
      </c>
      <c r="E2109" s="97">
        <v>1926.39</v>
      </c>
    </row>
    <row r="2110" spans="1:5" ht="14.4" x14ac:dyDescent="0.3">
      <c r="A2110" s="109" t="s">
        <v>629</v>
      </c>
      <c r="B2110" s="95">
        <v>140000</v>
      </c>
      <c r="D2110" s="96" t="s">
        <v>38737</v>
      </c>
      <c r="E2110" s="97">
        <v>12935.76</v>
      </c>
    </row>
    <row r="2111" spans="1:5" ht="14.4" x14ac:dyDescent="0.3">
      <c r="A2111" s="109" t="s">
        <v>630</v>
      </c>
      <c r="B2111" s="95">
        <v>134978.57999999999</v>
      </c>
      <c r="D2111" s="96" t="s">
        <v>26582</v>
      </c>
      <c r="E2111" s="97">
        <v>5153.97</v>
      </c>
    </row>
    <row r="2112" spans="1:5" ht="14.4" x14ac:dyDescent="0.3">
      <c r="A2112" s="109" t="s">
        <v>631</v>
      </c>
      <c r="B2112" s="95">
        <v>126960</v>
      </c>
      <c r="D2112" s="96" t="s">
        <v>3021</v>
      </c>
      <c r="E2112" s="97">
        <v>119507.01</v>
      </c>
    </row>
    <row r="2113" spans="1:5" ht="14.4" x14ac:dyDescent="0.3">
      <c r="A2113" s="109" t="s">
        <v>632</v>
      </c>
      <c r="B2113" s="95">
        <v>114932.1</v>
      </c>
      <c r="D2113" s="96" t="s">
        <v>3022</v>
      </c>
      <c r="E2113" s="97">
        <v>380637.71</v>
      </c>
    </row>
    <row r="2114" spans="1:5" ht="14.4" x14ac:dyDescent="0.3">
      <c r="A2114" s="109" t="s">
        <v>633</v>
      </c>
      <c r="B2114" s="95">
        <v>50000</v>
      </c>
      <c r="D2114" s="96" t="s">
        <v>3023</v>
      </c>
      <c r="E2114" s="97">
        <v>17327.11</v>
      </c>
    </row>
    <row r="2115" spans="1:5" ht="14.4" x14ac:dyDescent="0.3">
      <c r="A2115" s="109" t="s">
        <v>22520</v>
      </c>
      <c r="B2115" s="95">
        <v>74640</v>
      </c>
      <c r="D2115" s="96" t="s">
        <v>3024</v>
      </c>
      <c r="E2115" s="97">
        <v>36868.26</v>
      </c>
    </row>
    <row r="2116" spans="1:5" ht="14.4" x14ac:dyDescent="0.3">
      <c r="A2116" s="109" t="s">
        <v>634</v>
      </c>
      <c r="B2116" s="95">
        <v>89999.98</v>
      </c>
      <c r="D2116" s="96" t="s">
        <v>28710</v>
      </c>
      <c r="E2116" s="97">
        <v>1201.1099999999999</v>
      </c>
    </row>
    <row r="2117" spans="1:5" ht="14.4" x14ac:dyDescent="0.3">
      <c r="A2117" s="109" t="s">
        <v>635</v>
      </c>
      <c r="B2117" s="95">
        <v>165009.13</v>
      </c>
      <c r="D2117" s="96" t="s">
        <v>28711</v>
      </c>
      <c r="E2117" s="97">
        <v>652</v>
      </c>
    </row>
    <row r="2118" spans="1:5" ht="14.4" x14ac:dyDescent="0.3">
      <c r="A2118" s="109" t="s">
        <v>636</v>
      </c>
      <c r="B2118" s="95">
        <v>65250</v>
      </c>
      <c r="D2118" s="96" t="s">
        <v>3025</v>
      </c>
      <c r="E2118" s="97">
        <v>149340.60999999999</v>
      </c>
    </row>
    <row r="2119" spans="1:5" ht="14.4" x14ac:dyDescent="0.3">
      <c r="A2119" s="109" t="s">
        <v>637</v>
      </c>
      <c r="B2119" s="95">
        <v>174640</v>
      </c>
      <c r="D2119" s="96" t="s">
        <v>3026</v>
      </c>
      <c r="E2119" s="97">
        <v>85.39</v>
      </c>
    </row>
    <row r="2120" spans="1:5" ht="14.4" x14ac:dyDescent="0.3">
      <c r="A2120" s="109" t="s">
        <v>638</v>
      </c>
      <c r="B2120" s="95">
        <v>124500</v>
      </c>
      <c r="D2120" s="96" t="s">
        <v>3027</v>
      </c>
      <c r="E2120" s="97">
        <v>302932.81</v>
      </c>
    </row>
    <row r="2121" spans="1:5" ht="14.4" x14ac:dyDescent="0.3">
      <c r="A2121" s="109" t="s">
        <v>639</v>
      </c>
      <c r="B2121" s="95">
        <v>250000</v>
      </c>
      <c r="D2121" s="96" t="s">
        <v>28712</v>
      </c>
      <c r="E2121" s="97">
        <v>6280.5</v>
      </c>
    </row>
    <row r="2122" spans="1:5" ht="14.4" x14ac:dyDescent="0.3">
      <c r="A2122" s="109" t="s">
        <v>640</v>
      </c>
      <c r="B2122" s="95">
        <v>95000</v>
      </c>
      <c r="D2122" s="96" t="s">
        <v>3028</v>
      </c>
      <c r="E2122" s="97">
        <v>389118.56</v>
      </c>
    </row>
    <row r="2123" spans="1:5" ht="14.4" x14ac:dyDescent="0.3">
      <c r="A2123" s="109" t="s">
        <v>1162</v>
      </c>
      <c r="B2123" s="95">
        <v>60000</v>
      </c>
      <c r="D2123" s="96" t="s">
        <v>27830</v>
      </c>
      <c r="E2123" s="97">
        <v>951.3</v>
      </c>
    </row>
    <row r="2124" spans="1:5" ht="14.4" x14ac:dyDescent="0.3">
      <c r="A2124" s="109" t="s">
        <v>641</v>
      </c>
      <c r="B2124" s="95">
        <v>140000</v>
      </c>
      <c r="D2124" s="96" t="s">
        <v>27831</v>
      </c>
      <c r="E2124" s="97">
        <v>13080.5</v>
      </c>
    </row>
    <row r="2125" spans="1:5" ht="14.4" x14ac:dyDescent="0.3">
      <c r="A2125" s="109" t="s">
        <v>642</v>
      </c>
      <c r="B2125" s="95">
        <v>94500</v>
      </c>
      <c r="D2125" s="96" t="s">
        <v>23097</v>
      </c>
      <c r="E2125" s="97">
        <v>60480.58</v>
      </c>
    </row>
    <row r="2126" spans="1:5" ht="14.4" x14ac:dyDescent="0.3">
      <c r="A2126" s="109" t="s">
        <v>643</v>
      </c>
      <c r="B2126" s="95">
        <v>135013.35</v>
      </c>
      <c r="D2126" s="96" t="s">
        <v>38738</v>
      </c>
      <c r="E2126" s="97">
        <v>771</v>
      </c>
    </row>
    <row r="2127" spans="1:5" ht="14.4" x14ac:dyDescent="0.3">
      <c r="A2127" s="109" t="s">
        <v>644</v>
      </c>
      <c r="B2127" s="95">
        <v>120000</v>
      </c>
      <c r="D2127" s="96" t="s">
        <v>38739</v>
      </c>
      <c r="E2127" s="97">
        <v>2745.48</v>
      </c>
    </row>
    <row r="2128" spans="1:5" ht="14.4" x14ac:dyDescent="0.3">
      <c r="A2128" s="109" t="s">
        <v>645</v>
      </c>
      <c r="B2128" s="95">
        <v>122850</v>
      </c>
      <c r="D2128" s="96" t="s">
        <v>38740</v>
      </c>
      <c r="E2128" s="97">
        <v>2391.0300000000002</v>
      </c>
    </row>
    <row r="2129" spans="1:5" ht="14.4" x14ac:dyDescent="0.3">
      <c r="A2129" s="109" t="s">
        <v>686</v>
      </c>
      <c r="B2129" s="95">
        <v>108664</v>
      </c>
      <c r="D2129" s="96" t="s">
        <v>3029</v>
      </c>
      <c r="E2129" s="97">
        <v>56381.94</v>
      </c>
    </row>
    <row r="2130" spans="1:5" ht="14.4" x14ac:dyDescent="0.3">
      <c r="A2130" s="109" t="s">
        <v>37734</v>
      </c>
      <c r="B2130" s="95">
        <v>50000</v>
      </c>
      <c r="D2130" s="96" t="s">
        <v>3030</v>
      </c>
      <c r="E2130" s="97">
        <v>191958.25</v>
      </c>
    </row>
    <row r="2131" spans="1:5" ht="14.4" x14ac:dyDescent="0.3">
      <c r="A2131" s="109" t="s">
        <v>34383</v>
      </c>
      <c r="B2131" s="95">
        <v>50000</v>
      </c>
      <c r="D2131" s="96" t="s">
        <v>3031</v>
      </c>
      <c r="E2131" s="97">
        <v>105755.2</v>
      </c>
    </row>
    <row r="2132" spans="1:5" ht="14.4" x14ac:dyDescent="0.3">
      <c r="A2132" s="109" t="s">
        <v>34384</v>
      </c>
      <c r="B2132" s="95">
        <v>79694</v>
      </c>
      <c r="D2132" s="96" t="s">
        <v>22549</v>
      </c>
      <c r="E2132" s="97">
        <v>150000</v>
      </c>
    </row>
    <row r="2133" spans="1:5" ht="14.4" x14ac:dyDescent="0.3">
      <c r="A2133" s="109" t="s">
        <v>34385</v>
      </c>
      <c r="B2133" s="95">
        <v>145050.14000000001</v>
      </c>
      <c r="D2133" s="96" t="s">
        <v>3032</v>
      </c>
      <c r="E2133" s="97">
        <v>5854.18</v>
      </c>
    </row>
    <row r="2134" spans="1:5" ht="14.4" x14ac:dyDescent="0.3">
      <c r="A2134" s="109" t="s">
        <v>34386</v>
      </c>
      <c r="B2134" s="95">
        <v>30000</v>
      </c>
      <c r="D2134" s="96" t="s">
        <v>38741</v>
      </c>
      <c r="E2134" s="97">
        <v>10374</v>
      </c>
    </row>
    <row r="2135" spans="1:5" ht="14.4" x14ac:dyDescent="0.3">
      <c r="A2135" s="109" t="s">
        <v>37735</v>
      </c>
      <c r="B2135" s="95">
        <v>43380</v>
      </c>
      <c r="D2135" s="96" t="s">
        <v>30783</v>
      </c>
      <c r="E2135" s="97">
        <v>1070669.46</v>
      </c>
    </row>
    <row r="2136" spans="1:5" ht="14.4" x14ac:dyDescent="0.3">
      <c r="A2136" s="109" t="s">
        <v>37736</v>
      </c>
      <c r="B2136" s="95">
        <v>48625</v>
      </c>
      <c r="D2136" s="96" t="s">
        <v>30784</v>
      </c>
      <c r="E2136" s="97">
        <v>81908.05</v>
      </c>
    </row>
    <row r="2137" spans="1:5" ht="14.4" x14ac:dyDescent="0.3">
      <c r="A2137" s="109" t="s">
        <v>37737</v>
      </c>
      <c r="B2137" s="95">
        <v>49927.34</v>
      </c>
      <c r="D2137" s="96" t="s">
        <v>30785</v>
      </c>
      <c r="E2137" s="97">
        <v>261021.57</v>
      </c>
    </row>
    <row r="2138" spans="1:5" ht="14.4" x14ac:dyDescent="0.3">
      <c r="A2138" s="109" t="s">
        <v>37738</v>
      </c>
      <c r="B2138" s="95">
        <v>29986</v>
      </c>
      <c r="D2138" s="96" t="s">
        <v>30786</v>
      </c>
      <c r="E2138" s="97">
        <v>1174.25</v>
      </c>
    </row>
    <row r="2139" spans="1:5" ht="14.4" x14ac:dyDescent="0.3">
      <c r="A2139" s="109" t="s">
        <v>24602</v>
      </c>
      <c r="B2139" s="95">
        <v>94995.94</v>
      </c>
      <c r="D2139" s="96" t="s">
        <v>3033</v>
      </c>
      <c r="E2139" s="97">
        <v>36086.75</v>
      </c>
    </row>
    <row r="2140" spans="1:5" ht="14.4" x14ac:dyDescent="0.3">
      <c r="A2140" s="109" t="s">
        <v>34387</v>
      </c>
      <c r="B2140" s="95">
        <v>45296.5</v>
      </c>
      <c r="D2140" s="96" t="s">
        <v>34776</v>
      </c>
      <c r="E2140" s="97">
        <v>19566</v>
      </c>
    </row>
    <row r="2141" spans="1:5" ht="14.4" x14ac:dyDescent="0.3">
      <c r="A2141" s="109" t="s">
        <v>37739</v>
      </c>
      <c r="B2141" s="95">
        <v>90552.29</v>
      </c>
      <c r="D2141" s="96" t="s">
        <v>38742</v>
      </c>
      <c r="E2141" s="97">
        <v>47826</v>
      </c>
    </row>
    <row r="2142" spans="1:5" ht="14.4" x14ac:dyDescent="0.3">
      <c r="A2142" s="109" t="s">
        <v>37740</v>
      </c>
      <c r="B2142" s="95">
        <v>50000</v>
      </c>
      <c r="D2142" s="96" t="s">
        <v>34777</v>
      </c>
      <c r="E2142" s="97">
        <v>372</v>
      </c>
    </row>
    <row r="2143" spans="1:5" ht="14.4" x14ac:dyDescent="0.3">
      <c r="A2143" s="109" t="s">
        <v>37741</v>
      </c>
      <c r="B2143" s="95">
        <v>45262</v>
      </c>
      <c r="D2143" s="96" t="s">
        <v>30787</v>
      </c>
      <c r="E2143" s="97">
        <v>27400</v>
      </c>
    </row>
    <row r="2144" spans="1:5" ht="14.4" x14ac:dyDescent="0.3">
      <c r="A2144" s="109" t="s">
        <v>37742</v>
      </c>
      <c r="B2144" s="95">
        <v>92902</v>
      </c>
      <c r="D2144" s="96" t="s">
        <v>30788</v>
      </c>
      <c r="E2144" s="97">
        <v>2124.54</v>
      </c>
    </row>
    <row r="2145" spans="1:5" ht="14.4" x14ac:dyDescent="0.3">
      <c r="A2145" s="109" t="s">
        <v>37743</v>
      </c>
      <c r="B2145" s="95">
        <v>46528.09</v>
      </c>
      <c r="D2145" s="96" t="s">
        <v>30789</v>
      </c>
      <c r="E2145" s="97">
        <v>6855.48</v>
      </c>
    </row>
    <row r="2146" spans="1:5" ht="14.4" x14ac:dyDescent="0.3">
      <c r="A2146" s="109" t="s">
        <v>37744</v>
      </c>
      <c r="B2146" s="95">
        <v>95000</v>
      </c>
      <c r="D2146" s="96" t="s">
        <v>34778</v>
      </c>
      <c r="E2146" s="97">
        <v>1020</v>
      </c>
    </row>
    <row r="2147" spans="1:5" ht="14.4" x14ac:dyDescent="0.3">
      <c r="A2147" s="109" t="s">
        <v>28635</v>
      </c>
      <c r="B2147" s="95">
        <v>92933.21</v>
      </c>
      <c r="D2147" s="96" t="s">
        <v>34779</v>
      </c>
      <c r="E2147" s="97">
        <v>11434.74</v>
      </c>
    </row>
    <row r="2148" spans="1:5" ht="14.4" x14ac:dyDescent="0.3">
      <c r="A2148" s="109" t="s">
        <v>37745</v>
      </c>
      <c r="B2148" s="95">
        <v>49236</v>
      </c>
      <c r="D2148" s="96" t="s">
        <v>26583</v>
      </c>
      <c r="E2148" s="97">
        <v>47231.8</v>
      </c>
    </row>
    <row r="2149" spans="1:5" ht="14.4" x14ac:dyDescent="0.3">
      <c r="A2149" s="109" t="s">
        <v>687</v>
      </c>
      <c r="B2149" s="95">
        <v>5787612</v>
      </c>
      <c r="D2149" s="96" t="s">
        <v>3034</v>
      </c>
      <c r="E2149" s="97">
        <v>29897197.850000001</v>
      </c>
    </row>
    <row r="2150" spans="1:5" ht="14.4" x14ac:dyDescent="0.3">
      <c r="A2150" s="109" t="s">
        <v>688</v>
      </c>
      <c r="B2150" s="95">
        <v>1852183</v>
      </c>
      <c r="D2150" s="96" t="s">
        <v>34780</v>
      </c>
      <c r="E2150" s="97">
        <v>16429.93</v>
      </c>
    </row>
    <row r="2151" spans="1:5" ht="14.4" x14ac:dyDescent="0.3">
      <c r="A2151" s="109" t="s">
        <v>689</v>
      </c>
      <c r="B2151" s="95">
        <v>1617582</v>
      </c>
      <c r="D2151" s="96" t="s">
        <v>23805</v>
      </c>
      <c r="E2151" s="97">
        <v>2337.85</v>
      </c>
    </row>
    <row r="2152" spans="1:5" ht="14.4" x14ac:dyDescent="0.3">
      <c r="A2152" s="109" t="s">
        <v>690</v>
      </c>
      <c r="B2152" s="95">
        <v>885106</v>
      </c>
      <c r="D2152" s="96" t="s">
        <v>3035</v>
      </c>
      <c r="E2152" s="97">
        <v>2166641.9500000002</v>
      </c>
    </row>
    <row r="2153" spans="1:5" ht="14.4" x14ac:dyDescent="0.3">
      <c r="A2153" s="109" t="s">
        <v>691</v>
      </c>
      <c r="B2153" s="95">
        <v>818640</v>
      </c>
      <c r="D2153" s="96" t="s">
        <v>3036</v>
      </c>
      <c r="E2153" s="97">
        <v>7452001.3399999999</v>
      </c>
    </row>
    <row r="2154" spans="1:5" ht="14.4" x14ac:dyDescent="0.3">
      <c r="A2154" s="109" t="s">
        <v>692</v>
      </c>
      <c r="B2154" s="95">
        <v>2285374</v>
      </c>
      <c r="D2154" s="96" t="s">
        <v>3037</v>
      </c>
      <c r="E2154" s="97">
        <v>4041848.28</v>
      </c>
    </row>
    <row r="2155" spans="1:5" ht="14.4" x14ac:dyDescent="0.3">
      <c r="A2155" s="109" t="s">
        <v>693</v>
      </c>
      <c r="B2155" s="95">
        <v>6241495</v>
      </c>
      <c r="D2155" s="96" t="s">
        <v>3038</v>
      </c>
      <c r="E2155" s="97">
        <v>150324</v>
      </c>
    </row>
    <row r="2156" spans="1:5" ht="14.4" x14ac:dyDescent="0.3">
      <c r="A2156" s="109" t="s">
        <v>694</v>
      </c>
      <c r="B2156" s="95">
        <v>513024.86</v>
      </c>
      <c r="D2156" s="96" t="s">
        <v>3039</v>
      </c>
      <c r="E2156" s="97">
        <v>339977.99</v>
      </c>
    </row>
    <row r="2157" spans="1:5" ht="14.4" x14ac:dyDescent="0.3">
      <c r="A2157" s="109" t="s">
        <v>695</v>
      </c>
      <c r="B2157" s="95">
        <v>4178896</v>
      </c>
      <c r="D2157" s="96" t="s">
        <v>34781</v>
      </c>
      <c r="E2157" s="97">
        <v>67688.27</v>
      </c>
    </row>
    <row r="2158" spans="1:5" ht="14.4" x14ac:dyDescent="0.3">
      <c r="A2158" s="109" t="s">
        <v>696</v>
      </c>
      <c r="B2158" s="95">
        <v>810350</v>
      </c>
      <c r="D2158" s="96" t="s">
        <v>30790</v>
      </c>
      <c r="E2158" s="97">
        <v>108467.4</v>
      </c>
    </row>
    <row r="2159" spans="1:5" ht="14.4" x14ac:dyDescent="0.3">
      <c r="A2159" s="109" t="s">
        <v>697</v>
      </c>
      <c r="B2159" s="95">
        <v>514623</v>
      </c>
      <c r="D2159" s="96" t="s">
        <v>3040</v>
      </c>
      <c r="E2159" s="97">
        <v>49404.72</v>
      </c>
    </row>
    <row r="2160" spans="1:5" ht="14.4" x14ac:dyDescent="0.3">
      <c r="A2160" s="109" t="s">
        <v>15197</v>
      </c>
      <c r="B2160" s="95">
        <v>348593</v>
      </c>
      <c r="D2160" s="96" t="s">
        <v>3041</v>
      </c>
      <c r="E2160" s="97">
        <v>161154.4</v>
      </c>
    </row>
    <row r="2161" spans="1:5" ht="14.4" x14ac:dyDescent="0.3">
      <c r="A2161" s="109" t="s">
        <v>698</v>
      </c>
      <c r="B2161" s="95">
        <v>507282</v>
      </c>
      <c r="D2161" s="96" t="s">
        <v>3042</v>
      </c>
      <c r="E2161" s="97">
        <v>45569.22</v>
      </c>
    </row>
    <row r="2162" spans="1:5" ht="14.4" x14ac:dyDescent="0.3">
      <c r="A2162" s="109" t="s">
        <v>699</v>
      </c>
      <c r="B2162" s="95">
        <v>6942958</v>
      </c>
      <c r="D2162" s="96" t="s">
        <v>3043</v>
      </c>
      <c r="E2162" s="97">
        <v>12120.45</v>
      </c>
    </row>
    <row r="2163" spans="1:5" ht="14.4" x14ac:dyDescent="0.3">
      <c r="A2163" s="109" t="s">
        <v>700</v>
      </c>
      <c r="B2163" s="95">
        <v>4152953</v>
      </c>
      <c r="D2163" s="96" t="s">
        <v>34782</v>
      </c>
      <c r="E2163" s="97">
        <v>2979</v>
      </c>
    </row>
    <row r="2164" spans="1:5" ht="14.4" x14ac:dyDescent="0.3">
      <c r="A2164" s="109" t="s">
        <v>701</v>
      </c>
      <c r="B2164" s="95">
        <v>1658661.62</v>
      </c>
      <c r="D2164" s="96" t="s">
        <v>3044</v>
      </c>
      <c r="E2164" s="97">
        <v>3047600.79</v>
      </c>
    </row>
    <row r="2165" spans="1:5" ht="14.4" x14ac:dyDescent="0.3">
      <c r="A2165" s="109" t="s">
        <v>702</v>
      </c>
      <c r="B2165" s="95">
        <v>2054508</v>
      </c>
      <c r="D2165" s="96" t="s">
        <v>3045</v>
      </c>
      <c r="E2165" s="97">
        <v>2353.48</v>
      </c>
    </row>
    <row r="2166" spans="1:5" ht="14.4" x14ac:dyDescent="0.3">
      <c r="A2166" s="109" t="s">
        <v>703</v>
      </c>
      <c r="B2166" s="95">
        <v>24892070</v>
      </c>
      <c r="D2166" s="96" t="s">
        <v>3046</v>
      </c>
      <c r="E2166" s="97">
        <v>218920.65</v>
      </c>
    </row>
    <row r="2167" spans="1:5" ht="14.4" x14ac:dyDescent="0.3">
      <c r="A2167" s="109" t="s">
        <v>704</v>
      </c>
      <c r="B2167" s="95">
        <v>4417722</v>
      </c>
      <c r="D2167" s="96" t="s">
        <v>3047</v>
      </c>
      <c r="E2167" s="97">
        <v>733920.92</v>
      </c>
    </row>
    <row r="2168" spans="1:5" ht="14.4" x14ac:dyDescent="0.3">
      <c r="A2168" s="109" t="s">
        <v>705</v>
      </c>
      <c r="B2168" s="95">
        <v>720681</v>
      </c>
      <c r="D2168" s="96" t="s">
        <v>3048</v>
      </c>
      <c r="E2168" s="97">
        <v>648524.71</v>
      </c>
    </row>
    <row r="2169" spans="1:5" ht="14.4" x14ac:dyDescent="0.3">
      <c r="A2169" s="109" t="s">
        <v>706</v>
      </c>
      <c r="B2169" s="95">
        <v>538102</v>
      </c>
      <c r="D2169" s="96" t="s">
        <v>30791</v>
      </c>
      <c r="E2169" s="97">
        <v>1501134.58</v>
      </c>
    </row>
    <row r="2170" spans="1:5" ht="14.4" x14ac:dyDescent="0.3">
      <c r="A2170" s="109" t="s">
        <v>28636</v>
      </c>
      <c r="B2170" s="95">
        <v>290871</v>
      </c>
      <c r="D2170" s="96" t="s">
        <v>30792</v>
      </c>
      <c r="E2170" s="97">
        <v>109356.33</v>
      </c>
    </row>
    <row r="2171" spans="1:5" ht="14.4" x14ac:dyDescent="0.3">
      <c r="A2171" s="109" t="s">
        <v>707</v>
      </c>
      <c r="B2171" s="95">
        <v>6456472</v>
      </c>
      <c r="D2171" s="96" t="s">
        <v>30793</v>
      </c>
      <c r="E2171" s="97">
        <v>375583.68</v>
      </c>
    </row>
    <row r="2172" spans="1:5" ht="14.4" x14ac:dyDescent="0.3">
      <c r="A2172" s="109" t="s">
        <v>708</v>
      </c>
      <c r="B2172" s="95">
        <v>3662931.58</v>
      </c>
      <c r="D2172" s="96" t="s">
        <v>30794</v>
      </c>
      <c r="E2172" s="97">
        <v>200483.91</v>
      </c>
    </row>
    <row r="2173" spans="1:5" ht="14.4" x14ac:dyDescent="0.3">
      <c r="A2173" s="109" t="s">
        <v>709</v>
      </c>
      <c r="B2173" s="95">
        <v>4596553</v>
      </c>
      <c r="D2173" s="96" t="s">
        <v>3049</v>
      </c>
      <c r="E2173" s="97">
        <v>1798181.53</v>
      </c>
    </row>
    <row r="2174" spans="1:5" ht="14.4" x14ac:dyDescent="0.3">
      <c r="A2174" s="109" t="s">
        <v>0</v>
      </c>
      <c r="B2174" s="95">
        <v>3461772</v>
      </c>
      <c r="D2174" s="96" t="s">
        <v>3050</v>
      </c>
      <c r="E2174" s="97">
        <v>867786.84</v>
      </c>
    </row>
    <row r="2175" spans="1:5" ht="14.4" x14ac:dyDescent="0.3">
      <c r="A2175" s="109" t="s">
        <v>710</v>
      </c>
      <c r="B2175" s="95">
        <v>612680</v>
      </c>
      <c r="D2175" s="96" t="s">
        <v>23806</v>
      </c>
      <c r="E2175" s="97">
        <v>3598.39</v>
      </c>
    </row>
    <row r="2176" spans="1:5" ht="14.4" x14ac:dyDescent="0.3">
      <c r="A2176" s="109" t="s">
        <v>2055</v>
      </c>
      <c r="B2176" s="95">
        <v>99941.64</v>
      </c>
      <c r="D2176" s="96" t="s">
        <v>3051</v>
      </c>
      <c r="E2176" s="97">
        <v>195488.22</v>
      </c>
    </row>
    <row r="2177" spans="1:5" ht="14.4" x14ac:dyDescent="0.3">
      <c r="A2177" s="109" t="s">
        <v>711</v>
      </c>
      <c r="B2177" s="95">
        <v>3810357</v>
      </c>
      <c r="D2177" s="96" t="s">
        <v>3052</v>
      </c>
      <c r="E2177" s="97">
        <v>667925.41</v>
      </c>
    </row>
    <row r="2178" spans="1:5" ht="14.4" x14ac:dyDescent="0.3">
      <c r="A2178" s="109" t="s">
        <v>712</v>
      </c>
      <c r="B2178" s="95">
        <v>2354168.79</v>
      </c>
      <c r="D2178" s="96" t="s">
        <v>3053</v>
      </c>
      <c r="E2178" s="97">
        <v>241974.65</v>
      </c>
    </row>
    <row r="2179" spans="1:5" ht="14.4" x14ac:dyDescent="0.3">
      <c r="A2179" s="109" t="s">
        <v>713</v>
      </c>
      <c r="B2179" s="95">
        <v>869927</v>
      </c>
      <c r="D2179" s="96" t="s">
        <v>38743</v>
      </c>
      <c r="E2179" s="97">
        <v>1749567.56</v>
      </c>
    </row>
    <row r="2180" spans="1:5" ht="14.4" x14ac:dyDescent="0.3">
      <c r="A2180" s="109" t="s">
        <v>714</v>
      </c>
      <c r="B2180" s="95">
        <v>1686855</v>
      </c>
      <c r="D2180" s="96" t="s">
        <v>30795</v>
      </c>
      <c r="E2180" s="97">
        <v>246364</v>
      </c>
    </row>
    <row r="2181" spans="1:5" ht="14.4" x14ac:dyDescent="0.3">
      <c r="A2181" s="109" t="s">
        <v>715</v>
      </c>
      <c r="B2181" s="95">
        <v>75039</v>
      </c>
      <c r="D2181" s="96" t="s">
        <v>30796</v>
      </c>
      <c r="E2181" s="97">
        <v>145553.96</v>
      </c>
    </row>
    <row r="2182" spans="1:5" ht="14.4" x14ac:dyDescent="0.3">
      <c r="A2182" s="109" t="s">
        <v>716</v>
      </c>
      <c r="B2182" s="95">
        <v>13864961.43</v>
      </c>
      <c r="D2182" s="96" t="s">
        <v>30797</v>
      </c>
      <c r="E2182" s="97">
        <v>488817.1</v>
      </c>
    </row>
    <row r="2183" spans="1:5" ht="14.4" x14ac:dyDescent="0.3">
      <c r="A2183" s="109" t="s">
        <v>717</v>
      </c>
      <c r="B2183" s="95">
        <v>1340810</v>
      </c>
      <c r="D2183" s="96" t="s">
        <v>30798</v>
      </c>
      <c r="E2183" s="97">
        <v>203864.29</v>
      </c>
    </row>
    <row r="2184" spans="1:5" ht="14.4" x14ac:dyDescent="0.3">
      <c r="A2184" s="109" t="s">
        <v>718</v>
      </c>
      <c r="B2184" s="95">
        <v>7630404</v>
      </c>
      <c r="D2184" s="96" t="s">
        <v>3054</v>
      </c>
      <c r="E2184" s="97">
        <v>1631252.89</v>
      </c>
    </row>
    <row r="2185" spans="1:5" ht="14.4" x14ac:dyDescent="0.3">
      <c r="A2185" s="109" t="s">
        <v>719</v>
      </c>
      <c r="B2185" s="95">
        <v>17549544</v>
      </c>
      <c r="D2185" s="96" t="s">
        <v>3055</v>
      </c>
      <c r="E2185" s="97">
        <v>33944.9</v>
      </c>
    </row>
    <row r="2186" spans="1:5" ht="14.4" x14ac:dyDescent="0.3">
      <c r="A2186" s="109" t="s">
        <v>720</v>
      </c>
      <c r="B2186" s="95">
        <v>289592</v>
      </c>
      <c r="D2186" s="96" t="s">
        <v>3056</v>
      </c>
      <c r="E2186" s="97">
        <v>217065.16</v>
      </c>
    </row>
    <row r="2187" spans="1:5" ht="14.4" x14ac:dyDescent="0.3">
      <c r="A2187" s="109" t="s">
        <v>721</v>
      </c>
      <c r="B2187" s="95">
        <v>3512300</v>
      </c>
      <c r="D2187" s="96" t="s">
        <v>3057</v>
      </c>
      <c r="E2187" s="97">
        <v>135556.87</v>
      </c>
    </row>
    <row r="2188" spans="1:5" ht="14.4" x14ac:dyDescent="0.3">
      <c r="A2188" s="109" t="s">
        <v>722</v>
      </c>
      <c r="B2188" s="95">
        <v>5095540</v>
      </c>
      <c r="D2188" s="96" t="s">
        <v>3058</v>
      </c>
      <c r="E2188" s="97">
        <v>467167.29</v>
      </c>
    </row>
    <row r="2189" spans="1:5" ht="14.4" x14ac:dyDescent="0.3">
      <c r="A2189" s="109" t="s">
        <v>723</v>
      </c>
      <c r="B2189" s="95">
        <v>18352</v>
      </c>
      <c r="D2189" s="96" t="s">
        <v>3059</v>
      </c>
      <c r="E2189" s="97">
        <v>242828.01</v>
      </c>
    </row>
    <row r="2190" spans="1:5" ht="14.4" x14ac:dyDescent="0.3">
      <c r="A2190" s="109" t="s">
        <v>724</v>
      </c>
      <c r="B2190" s="95">
        <v>1703409</v>
      </c>
      <c r="D2190" s="96" t="s">
        <v>3060</v>
      </c>
      <c r="E2190" s="97">
        <v>184252.64</v>
      </c>
    </row>
    <row r="2191" spans="1:5" ht="14.4" x14ac:dyDescent="0.3">
      <c r="A2191" s="109" t="s">
        <v>725</v>
      </c>
      <c r="B2191" s="95">
        <v>1880692.4</v>
      </c>
      <c r="D2191" s="96" t="s">
        <v>3061</v>
      </c>
      <c r="E2191" s="97">
        <v>18296.259999999998</v>
      </c>
    </row>
    <row r="2192" spans="1:5" ht="14.4" x14ac:dyDescent="0.3">
      <c r="A2192" s="109" t="s">
        <v>23054</v>
      </c>
      <c r="B2192" s="95">
        <v>160100</v>
      </c>
      <c r="D2192" s="96" t="s">
        <v>3062</v>
      </c>
      <c r="E2192" s="97">
        <v>550447.81999999995</v>
      </c>
    </row>
    <row r="2193" spans="1:5" ht="14.4" x14ac:dyDescent="0.3">
      <c r="A2193" s="109" t="s">
        <v>726</v>
      </c>
      <c r="B2193" s="95">
        <v>833609</v>
      </c>
      <c r="D2193" s="96" t="s">
        <v>3063</v>
      </c>
      <c r="E2193" s="97">
        <v>104823.32</v>
      </c>
    </row>
    <row r="2194" spans="1:5" ht="14.4" x14ac:dyDescent="0.3">
      <c r="A2194" s="109" t="s">
        <v>727</v>
      </c>
      <c r="B2194" s="95">
        <v>6566641</v>
      </c>
      <c r="D2194" s="96" t="s">
        <v>3064</v>
      </c>
      <c r="E2194" s="97">
        <v>60341.33</v>
      </c>
    </row>
    <row r="2195" spans="1:5" ht="14.4" x14ac:dyDescent="0.3">
      <c r="A2195" s="109" t="s">
        <v>728</v>
      </c>
      <c r="B2195" s="95">
        <v>592500</v>
      </c>
      <c r="D2195" s="96" t="s">
        <v>3065</v>
      </c>
      <c r="E2195" s="97">
        <v>176113.95</v>
      </c>
    </row>
    <row r="2196" spans="1:5" ht="14.4" x14ac:dyDescent="0.3">
      <c r="A2196" s="109" t="s">
        <v>729</v>
      </c>
      <c r="B2196" s="95">
        <v>11596825</v>
      </c>
      <c r="D2196" s="96" t="s">
        <v>3066</v>
      </c>
      <c r="E2196" s="97">
        <v>24605.040000000001</v>
      </c>
    </row>
    <row r="2197" spans="1:5" ht="14.4" x14ac:dyDescent="0.3">
      <c r="A2197" s="109" t="s">
        <v>27749</v>
      </c>
      <c r="B2197" s="95">
        <v>40024.25</v>
      </c>
      <c r="D2197" s="96" t="s">
        <v>38744</v>
      </c>
      <c r="E2197" s="97">
        <v>70116</v>
      </c>
    </row>
    <row r="2198" spans="1:5" ht="14.4" x14ac:dyDescent="0.3">
      <c r="A2198" s="109" t="s">
        <v>730</v>
      </c>
      <c r="B2198" s="95">
        <v>3503422</v>
      </c>
      <c r="D2198" s="96" t="s">
        <v>38745</v>
      </c>
      <c r="E2198" s="97">
        <v>5365.36</v>
      </c>
    </row>
    <row r="2199" spans="1:5" ht="14.4" x14ac:dyDescent="0.3">
      <c r="A2199" s="109" t="s">
        <v>731</v>
      </c>
      <c r="B2199" s="95">
        <v>4638562</v>
      </c>
      <c r="D2199" s="96" t="s">
        <v>38746</v>
      </c>
      <c r="E2199" s="97">
        <v>78.8</v>
      </c>
    </row>
    <row r="2200" spans="1:5" ht="14.4" x14ac:dyDescent="0.3">
      <c r="A2200" s="109" t="s">
        <v>28637</v>
      </c>
      <c r="B2200" s="95">
        <v>405413</v>
      </c>
      <c r="D2200" s="96" t="s">
        <v>3067</v>
      </c>
      <c r="E2200" s="97">
        <v>292955</v>
      </c>
    </row>
    <row r="2201" spans="1:5" ht="14.4" x14ac:dyDescent="0.3">
      <c r="A2201" s="109" t="s">
        <v>732</v>
      </c>
      <c r="B2201" s="95">
        <v>1362700</v>
      </c>
      <c r="D2201" s="96" t="s">
        <v>38747</v>
      </c>
      <c r="E2201" s="97">
        <v>250</v>
      </c>
    </row>
    <row r="2202" spans="1:5" ht="14.4" x14ac:dyDescent="0.3">
      <c r="A2202" s="109" t="s">
        <v>733</v>
      </c>
      <c r="B2202" s="95">
        <v>8171438</v>
      </c>
      <c r="D2202" s="96" t="s">
        <v>3068</v>
      </c>
      <c r="E2202" s="97">
        <v>2986915.73</v>
      </c>
    </row>
    <row r="2203" spans="1:5" ht="14.4" x14ac:dyDescent="0.3">
      <c r="A2203" s="109" t="s">
        <v>734</v>
      </c>
      <c r="B2203" s="95">
        <v>8658018</v>
      </c>
      <c r="D2203" s="96" t="s">
        <v>3069</v>
      </c>
      <c r="E2203" s="97">
        <v>524446.18000000005</v>
      </c>
    </row>
    <row r="2204" spans="1:5" ht="14.4" x14ac:dyDescent="0.3">
      <c r="A2204" s="109" t="s">
        <v>735</v>
      </c>
      <c r="B2204" s="95">
        <v>2328608</v>
      </c>
      <c r="D2204" s="96" t="s">
        <v>3070</v>
      </c>
      <c r="E2204" s="97">
        <v>53706.239999999998</v>
      </c>
    </row>
    <row r="2205" spans="1:5" ht="14.4" x14ac:dyDescent="0.3">
      <c r="A2205" s="109" t="s">
        <v>736</v>
      </c>
      <c r="B2205" s="95">
        <v>4716866</v>
      </c>
      <c r="D2205" s="96" t="s">
        <v>30799</v>
      </c>
      <c r="E2205" s="97">
        <v>4916.84</v>
      </c>
    </row>
    <row r="2206" spans="1:5" ht="14.4" x14ac:dyDescent="0.3">
      <c r="A2206" s="109" t="s">
        <v>737</v>
      </c>
      <c r="B2206" s="95">
        <v>18030483</v>
      </c>
      <c r="D2206" s="96" t="s">
        <v>3071</v>
      </c>
      <c r="E2206" s="97">
        <v>257320.48</v>
      </c>
    </row>
    <row r="2207" spans="1:5" ht="14.4" x14ac:dyDescent="0.3">
      <c r="A2207" s="109" t="s">
        <v>738</v>
      </c>
      <c r="B2207" s="95">
        <v>6376282</v>
      </c>
      <c r="D2207" s="96" t="s">
        <v>3072</v>
      </c>
      <c r="E2207" s="97">
        <v>877660.02</v>
      </c>
    </row>
    <row r="2208" spans="1:5" ht="14.4" x14ac:dyDescent="0.3">
      <c r="A2208" s="109" t="s">
        <v>739</v>
      </c>
      <c r="B2208" s="95">
        <v>2702012</v>
      </c>
      <c r="D2208" s="96" t="s">
        <v>3073</v>
      </c>
      <c r="E2208" s="97">
        <v>426918.22</v>
      </c>
    </row>
    <row r="2209" spans="1:5" ht="14.4" x14ac:dyDescent="0.3">
      <c r="A2209" s="109" t="s">
        <v>740</v>
      </c>
      <c r="B2209" s="95">
        <v>6194237</v>
      </c>
      <c r="D2209" s="96" t="s">
        <v>3074</v>
      </c>
      <c r="E2209" s="97">
        <v>50894.04</v>
      </c>
    </row>
    <row r="2210" spans="1:5" ht="14.4" x14ac:dyDescent="0.3">
      <c r="A2210" s="109" t="s">
        <v>741</v>
      </c>
      <c r="B2210" s="95">
        <v>2297735</v>
      </c>
      <c r="D2210" s="96" t="s">
        <v>3075</v>
      </c>
      <c r="E2210" s="97">
        <v>10836</v>
      </c>
    </row>
    <row r="2211" spans="1:5" ht="14.4" x14ac:dyDescent="0.3">
      <c r="A2211" s="109" t="s">
        <v>742</v>
      </c>
      <c r="B2211" s="95">
        <v>4100902.01</v>
      </c>
      <c r="D2211" s="96" t="s">
        <v>3076</v>
      </c>
      <c r="E2211" s="97">
        <v>1765.85</v>
      </c>
    </row>
    <row r="2212" spans="1:5" ht="14.4" x14ac:dyDescent="0.3">
      <c r="A2212" s="109" t="s">
        <v>743</v>
      </c>
      <c r="B2212" s="95">
        <v>3523402</v>
      </c>
      <c r="D2212" s="96" t="s">
        <v>38748</v>
      </c>
      <c r="E2212" s="97">
        <v>10500</v>
      </c>
    </row>
    <row r="2213" spans="1:5" ht="14.4" x14ac:dyDescent="0.3">
      <c r="A2213" s="109" t="s">
        <v>744</v>
      </c>
      <c r="B2213" s="95">
        <v>2287045</v>
      </c>
      <c r="D2213" s="96" t="s">
        <v>3077</v>
      </c>
      <c r="E2213" s="97">
        <v>5162.8999999999996</v>
      </c>
    </row>
    <row r="2214" spans="1:5" ht="14.4" x14ac:dyDescent="0.3">
      <c r="A2214" s="109" t="s">
        <v>745</v>
      </c>
      <c r="B2214" s="95">
        <v>3124337.99</v>
      </c>
      <c r="D2214" s="96" t="s">
        <v>3078</v>
      </c>
      <c r="E2214" s="97">
        <v>15803.24</v>
      </c>
    </row>
    <row r="2215" spans="1:5" ht="14.4" x14ac:dyDescent="0.3">
      <c r="A2215" s="109" t="s">
        <v>746</v>
      </c>
      <c r="B2215" s="95">
        <v>530906</v>
      </c>
      <c r="D2215" s="96" t="s">
        <v>3079</v>
      </c>
      <c r="E2215" s="97">
        <v>6855.06</v>
      </c>
    </row>
    <row r="2216" spans="1:5" ht="14.4" x14ac:dyDescent="0.3">
      <c r="A2216" s="109" t="s">
        <v>747</v>
      </c>
      <c r="B2216" s="95">
        <v>673953.1</v>
      </c>
      <c r="D2216" s="96" t="s">
        <v>26584</v>
      </c>
      <c r="E2216" s="97">
        <v>7000</v>
      </c>
    </row>
    <row r="2217" spans="1:5" ht="14.4" x14ac:dyDescent="0.3">
      <c r="A2217" s="109" t="s">
        <v>748</v>
      </c>
      <c r="B2217" s="95">
        <v>107558</v>
      </c>
      <c r="D2217" s="96" t="s">
        <v>3080</v>
      </c>
      <c r="E2217" s="97">
        <v>5114.33</v>
      </c>
    </row>
    <row r="2218" spans="1:5" ht="14.4" x14ac:dyDescent="0.3">
      <c r="A2218" s="109" t="s">
        <v>749</v>
      </c>
      <c r="B2218" s="95">
        <v>181103</v>
      </c>
      <c r="D2218" s="96" t="s">
        <v>15285</v>
      </c>
      <c r="E2218" s="97">
        <v>2181.38</v>
      </c>
    </row>
    <row r="2219" spans="1:5" ht="14.4" x14ac:dyDescent="0.3">
      <c r="A2219" s="109" t="s">
        <v>750</v>
      </c>
      <c r="B2219" s="95">
        <v>3040723.96</v>
      </c>
      <c r="D2219" s="96" t="s">
        <v>3081</v>
      </c>
      <c r="E2219" s="97">
        <v>1444.52</v>
      </c>
    </row>
    <row r="2220" spans="1:5" ht="14.4" x14ac:dyDescent="0.3">
      <c r="A2220" s="109" t="s">
        <v>37746</v>
      </c>
      <c r="B2220" s="95">
        <v>371</v>
      </c>
      <c r="D2220" s="96" t="s">
        <v>23807</v>
      </c>
      <c r="E2220" s="97">
        <v>1100.1600000000001</v>
      </c>
    </row>
    <row r="2221" spans="1:5" ht="14.4" x14ac:dyDescent="0.3">
      <c r="A2221" s="109" t="s">
        <v>69</v>
      </c>
      <c r="B2221" s="95">
        <v>442243</v>
      </c>
      <c r="D2221" s="96" t="s">
        <v>38749</v>
      </c>
      <c r="E2221" s="97">
        <v>4712.5200000000004</v>
      </c>
    </row>
    <row r="2222" spans="1:5" ht="14.4" x14ac:dyDescent="0.3">
      <c r="A2222" s="109" t="s">
        <v>70</v>
      </c>
      <c r="B2222" s="95">
        <v>10238422</v>
      </c>
      <c r="D2222" s="96" t="s">
        <v>38750</v>
      </c>
      <c r="E2222" s="97">
        <v>15</v>
      </c>
    </row>
    <row r="2223" spans="1:5" ht="14.4" x14ac:dyDescent="0.3">
      <c r="A2223" s="109" t="s">
        <v>71</v>
      </c>
      <c r="B2223" s="95">
        <v>2837765.22</v>
      </c>
      <c r="D2223" s="96" t="s">
        <v>38751</v>
      </c>
      <c r="E2223" s="97">
        <v>1180</v>
      </c>
    </row>
    <row r="2224" spans="1:5" ht="14.4" x14ac:dyDescent="0.3">
      <c r="A2224" s="109" t="s">
        <v>72</v>
      </c>
      <c r="B2224" s="95">
        <v>4311562.79</v>
      </c>
      <c r="D2224" s="96" t="s">
        <v>3082</v>
      </c>
      <c r="E2224" s="97">
        <v>236201.76</v>
      </c>
    </row>
    <row r="2225" spans="1:5" ht="14.4" x14ac:dyDescent="0.3">
      <c r="A2225" s="109" t="s">
        <v>73</v>
      </c>
      <c r="B2225" s="95">
        <v>2568415</v>
      </c>
      <c r="D2225" s="96" t="s">
        <v>34783</v>
      </c>
      <c r="E2225" s="97">
        <v>812.58</v>
      </c>
    </row>
    <row r="2226" spans="1:5" ht="14.4" x14ac:dyDescent="0.3">
      <c r="A2226" s="109" t="s">
        <v>30354</v>
      </c>
      <c r="B2226" s="95">
        <v>213625</v>
      </c>
      <c r="D2226" s="96" t="s">
        <v>3083</v>
      </c>
      <c r="E2226" s="97">
        <v>21951.55</v>
      </c>
    </row>
    <row r="2227" spans="1:5" ht="14.4" x14ac:dyDescent="0.3">
      <c r="A2227" s="109" t="s">
        <v>74</v>
      </c>
      <c r="B2227" s="95">
        <v>16854179</v>
      </c>
      <c r="D2227" s="96" t="s">
        <v>3084</v>
      </c>
      <c r="E2227" s="97">
        <v>99461.11</v>
      </c>
    </row>
    <row r="2228" spans="1:5" ht="14.4" x14ac:dyDescent="0.3">
      <c r="A2228" s="109" t="s">
        <v>75</v>
      </c>
      <c r="B2228" s="95">
        <v>3331034.95</v>
      </c>
      <c r="D2228" s="96" t="s">
        <v>38752</v>
      </c>
      <c r="E2228" s="97">
        <v>120424.02</v>
      </c>
    </row>
    <row r="2229" spans="1:5" ht="14.4" x14ac:dyDescent="0.3">
      <c r="A2229" s="109" t="s">
        <v>76</v>
      </c>
      <c r="B2229" s="95">
        <v>1131279</v>
      </c>
      <c r="D2229" s="96" t="s">
        <v>38753</v>
      </c>
      <c r="E2229" s="97">
        <v>1266.71</v>
      </c>
    </row>
    <row r="2230" spans="1:5" ht="14.4" x14ac:dyDescent="0.3">
      <c r="A2230" s="109" t="s">
        <v>77</v>
      </c>
      <c r="B2230" s="95">
        <v>2284908</v>
      </c>
      <c r="D2230" s="96" t="s">
        <v>34784</v>
      </c>
      <c r="E2230" s="97">
        <v>-1266.71</v>
      </c>
    </row>
    <row r="2231" spans="1:5" ht="14.4" x14ac:dyDescent="0.3">
      <c r="A2231" s="109" t="s">
        <v>78</v>
      </c>
      <c r="B2231" s="95">
        <v>2129995</v>
      </c>
      <c r="D2231" s="96" t="s">
        <v>34785</v>
      </c>
      <c r="E2231" s="97">
        <v>77501.2</v>
      </c>
    </row>
    <row r="2232" spans="1:5" ht="14.4" x14ac:dyDescent="0.3">
      <c r="A2232" s="109" t="s">
        <v>79</v>
      </c>
      <c r="B2232" s="95">
        <v>1446431.29</v>
      </c>
      <c r="D2232" s="96" t="s">
        <v>38754</v>
      </c>
      <c r="E2232" s="97">
        <v>81.63</v>
      </c>
    </row>
    <row r="2233" spans="1:5" ht="14.4" x14ac:dyDescent="0.3">
      <c r="A2233" s="109" t="s">
        <v>80</v>
      </c>
      <c r="B2233" s="95">
        <v>4392600</v>
      </c>
      <c r="D2233" s="96" t="s">
        <v>30800</v>
      </c>
      <c r="E2233" s="97">
        <v>5656.44</v>
      </c>
    </row>
    <row r="2234" spans="1:5" ht="14.4" x14ac:dyDescent="0.3">
      <c r="A2234" s="109" t="s">
        <v>81</v>
      </c>
      <c r="B2234" s="95">
        <v>1427555</v>
      </c>
      <c r="D2234" s="96" t="s">
        <v>22550</v>
      </c>
      <c r="E2234" s="97">
        <v>6367.77</v>
      </c>
    </row>
    <row r="2235" spans="1:5" ht="14.4" x14ac:dyDescent="0.3">
      <c r="A2235" s="109" t="s">
        <v>82</v>
      </c>
      <c r="B2235" s="95">
        <v>2915576.92</v>
      </c>
      <c r="D2235" s="96" t="s">
        <v>22551</v>
      </c>
      <c r="E2235" s="97">
        <v>20759.84</v>
      </c>
    </row>
    <row r="2236" spans="1:5" ht="14.4" x14ac:dyDescent="0.3">
      <c r="A2236" s="109" t="s">
        <v>83</v>
      </c>
      <c r="B2236" s="95">
        <v>9985296</v>
      </c>
      <c r="D2236" s="96" t="s">
        <v>22552</v>
      </c>
      <c r="E2236" s="97">
        <v>64.5</v>
      </c>
    </row>
    <row r="2237" spans="1:5" ht="14.4" x14ac:dyDescent="0.3">
      <c r="A2237" s="109" t="s">
        <v>84</v>
      </c>
      <c r="B2237" s="95">
        <v>15921652</v>
      </c>
      <c r="D2237" s="96" t="s">
        <v>30801</v>
      </c>
      <c r="E2237" s="97">
        <v>37361.35</v>
      </c>
    </row>
    <row r="2238" spans="1:5" ht="14.4" x14ac:dyDescent="0.3">
      <c r="A2238" s="109" t="s">
        <v>85</v>
      </c>
      <c r="B2238" s="95">
        <v>2943159</v>
      </c>
      <c r="D2238" s="96" t="s">
        <v>34786</v>
      </c>
      <c r="E2238" s="97">
        <v>2844.65</v>
      </c>
    </row>
    <row r="2239" spans="1:5" ht="14.4" x14ac:dyDescent="0.3">
      <c r="A2239" s="109" t="s">
        <v>86</v>
      </c>
      <c r="B2239" s="95">
        <v>8793420</v>
      </c>
      <c r="D2239" s="96" t="s">
        <v>30802</v>
      </c>
      <c r="E2239" s="97">
        <v>14500</v>
      </c>
    </row>
    <row r="2240" spans="1:5" ht="14.4" x14ac:dyDescent="0.3">
      <c r="A2240" s="109" t="s">
        <v>87</v>
      </c>
      <c r="B2240" s="95">
        <v>21483904</v>
      </c>
      <c r="D2240" s="96" t="s">
        <v>3085</v>
      </c>
      <c r="E2240" s="97">
        <v>251584</v>
      </c>
    </row>
    <row r="2241" spans="1:5" ht="14.4" x14ac:dyDescent="0.3">
      <c r="A2241" s="109" t="s">
        <v>88</v>
      </c>
      <c r="B2241" s="95">
        <v>3977156.83</v>
      </c>
      <c r="D2241" s="96" t="s">
        <v>38755</v>
      </c>
      <c r="E2241" s="97">
        <v>20013.740000000002</v>
      </c>
    </row>
    <row r="2242" spans="1:5" ht="14.4" x14ac:dyDescent="0.3">
      <c r="A2242" s="109" t="s">
        <v>89</v>
      </c>
      <c r="B2242" s="95">
        <v>8271834</v>
      </c>
      <c r="D2242" s="96" t="s">
        <v>24881</v>
      </c>
      <c r="E2242" s="97">
        <v>71941.350000000006</v>
      </c>
    </row>
    <row r="2243" spans="1:5" ht="14.4" x14ac:dyDescent="0.3">
      <c r="A2243" s="109" t="s">
        <v>90</v>
      </c>
      <c r="B2243" s="95">
        <v>1318195</v>
      </c>
      <c r="D2243" s="96" t="s">
        <v>27832</v>
      </c>
      <c r="E2243" s="97">
        <v>59270.720000000001</v>
      </c>
    </row>
    <row r="2244" spans="1:5" ht="14.4" x14ac:dyDescent="0.3">
      <c r="A2244" s="109" t="s">
        <v>91</v>
      </c>
      <c r="B2244" s="95">
        <v>5500644</v>
      </c>
      <c r="D2244" s="96" t="s">
        <v>34787</v>
      </c>
      <c r="E2244" s="97">
        <v>2232</v>
      </c>
    </row>
    <row r="2245" spans="1:5" ht="14.4" x14ac:dyDescent="0.3">
      <c r="A2245" s="109" t="s">
        <v>92</v>
      </c>
      <c r="B2245" s="95">
        <v>1740099.99</v>
      </c>
      <c r="D2245" s="96" t="s">
        <v>38756</v>
      </c>
      <c r="E2245" s="97">
        <v>24.9</v>
      </c>
    </row>
    <row r="2246" spans="1:5" ht="14.4" x14ac:dyDescent="0.3">
      <c r="A2246" s="109" t="s">
        <v>93</v>
      </c>
      <c r="B2246" s="95">
        <v>10900545</v>
      </c>
      <c r="D2246" s="96" t="s">
        <v>3086</v>
      </c>
      <c r="E2246" s="97">
        <v>29489.23</v>
      </c>
    </row>
    <row r="2247" spans="1:5" ht="14.4" x14ac:dyDescent="0.3">
      <c r="A2247" s="109" t="s">
        <v>94</v>
      </c>
      <c r="B2247" s="95">
        <v>2884187</v>
      </c>
      <c r="D2247" s="96" t="s">
        <v>3087</v>
      </c>
      <c r="E2247" s="97">
        <v>100790.45</v>
      </c>
    </row>
    <row r="2248" spans="1:5" ht="14.4" x14ac:dyDescent="0.3">
      <c r="A2248" s="109" t="s">
        <v>95</v>
      </c>
      <c r="B2248" s="95">
        <v>2190863</v>
      </c>
      <c r="D2248" s="96" t="s">
        <v>3088</v>
      </c>
      <c r="E2248" s="97">
        <v>51144.12</v>
      </c>
    </row>
    <row r="2249" spans="1:5" ht="14.4" x14ac:dyDescent="0.3">
      <c r="A2249" s="109" t="s">
        <v>96</v>
      </c>
      <c r="B2249" s="95">
        <v>6916265</v>
      </c>
      <c r="D2249" s="96" t="s">
        <v>38757</v>
      </c>
      <c r="E2249" s="97">
        <v>349</v>
      </c>
    </row>
    <row r="2250" spans="1:5" ht="14.4" x14ac:dyDescent="0.3">
      <c r="A2250" s="109" t="s">
        <v>97</v>
      </c>
      <c r="B2250" s="95">
        <v>2386788</v>
      </c>
      <c r="D2250" s="96" t="s">
        <v>38758</v>
      </c>
      <c r="E2250" s="97">
        <v>33968.49</v>
      </c>
    </row>
    <row r="2251" spans="1:5" ht="14.4" x14ac:dyDescent="0.3">
      <c r="A2251" s="109" t="s">
        <v>98</v>
      </c>
      <c r="B2251" s="95">
        <v>1390690</v>
      </c>
      <c r="D2251" s="96" t="s">
        <v>3089</v>
      </c>
      <c r="E2251" s="97">
        <v>37208</v>
      </c>
    </row>
    <row r="2252" spans="1:5" ht="14.4" x14ac:dyDescent="0.3">
      <c r="A2252" s="109" t="s">
        <v>99</v>
      </c>
      <c r="B2252" s="95">
        <v>1042928.52</v>
      </c>
      <c r="D2252" s="96" t="s">
        <v>3090</v>
      </c>
      <c r="E2252" s="97">
        <v>2318297.2200000002</v>
      </c>
    </row>
    <row r="2253" spans="1:5" ht="14.4" x14ac:dyDescent="0.3">
      <c r="A2253" s="109" t="s">
        <v>100</v>
      </c>
      <c r="B2253" s="95">
        <v>10844852</v>
      </c>
      <c r="D2253" s="96" t="s">
        <v>30803</v>
      </c>
      <c r="E2253" s="97">
        <v>231999</v>
      </c>
    </row>
    <row r="2254" spans="1:5" ht="14.4" x14ac:dyDescent="0.3">
      <c r="A2254" s="109" t="s">
        <v>101</v>
      </c>
      <c r="B2254" s="95">
        <v>3403620.99</v>
      </c>
      <c r="D2254" s="96" t="s">
        <v>3091</v>
      </c>
      <c r="E2254" s="97">
        <v>23356.12</v>
      </c>
    </row>
    <row r="2255" spans="1:5" ht="14.4" x14ac:dyDescent="0.3">
      <c r="A2255" s="109" t="s">
        <v>102</v>
      </c>
      <c r="B2255" s="95">
        <v>1623663.69</v>
      </c>
      <c r="D2255" s="96" t="s">
        <v>3092</v>
      </c>
      <c r="E2255" s="97">
        <v>189099.77</v>
      </c>
    </row>
    <row r="2256" spans="1:5" ht="14.4" x14ac:dyDescent="0.3">
      <c r="A2256" s="109" t="s">
        <v>103</v>
      </c>
      <c r="B2256" s="95">
        <v>9377662</v>
      </c>
      <c r="D2256" s="96" t="s">
        <v>3093</v>
      </c>
      <c r="E2256" s="97">
        <v>556378.51</v>
      </c>
    </row>
    <row r="2257" spans="1:5" ht="14.4" x14ac:dyDescent="0.3">
      <c r="A2257" s="109" t="s">
        <v>104</v>
      </c>
      <c r="B2257" s="95">
        <v>36664536</v>
      </c>
      <c r="D2257" s="96" t="s">
        <v>3094</v>
      </c>
      <c r="E2257" s="97">
        <v>521808.38</v>
      </c>
    </row>
    <row r="2258" spans="1:5" ht="14.4" x14ac:dyDescent="0.3">
      <c r="A2258" s="109" t="s">
        <v>105</v>
      </c>
      <c r="B2258" s="95">
        <v>2929152.71</v>
      </c>
      <c r="D2258" s="96" t="s">
        <v>26585</v>
      </c>
      <c r="E2258" s="97">
        <v>5070</v>
      </c>
    </row>
    <row r="2259" spans="1:5" ht="14.4" x14ac:dyDescent="0.3">
      <c r="A2259" s="109" t="s">
        <v>106</v>
      </c>
      <c r="B2259" s="95">
        <v>3976627</v>
      </c>
      <c r="D2259" s="96" t="s">
        <v>26586</v>
      </c>
      <c r="E2259" s="97">
        <v>387.82</v>
      </c>
    </row>
    <row r="2260" spans="1:5" ht="14.4" x14ac:dyDescent="0.3">
      <c r="A2260" s="109" t="s">
        <v>107</v>
      </c>
      <c r="B2260" s="95">
        <v>13358505</v>
      </c>
      <c r="D2260" s="96" t="s">
        <v>26587</v>
      </c>
      <c r="E2260" s="97">
        <v>1268.5</v>
      </c>
    </row>
    <row r="2261" spans="1:5" ht="14.4" x14ac:dyDescent="0.3">
      <c r="A2261" s="109" t="s">
        <v>108</v>
      </c>
      <c r="B2261" s="95">
        <v>2237472.7200000002</v>
      </c>
      <c r="D2261" s="96" t="s">
        <v>34788</v>
      </c>
      <c r="E2261" s="97">
        <v>85880</v>
      </c>
    </row>
    <row r="2262" spans="1:5" ht="14.4" x14ac:dyDescent="0.3">
      <c r="A2262" s="109" t="s">
        <v>109</v>
      </c>
      <c r="B2262" s="95">
        <v>1255042.48</v>
      </c>
      <c r="D2262" s="96" t="s">
        <v>3095</v>
      </c>
      <c r="E2262" s="97">
        <v>5727.33</v>
      </c>
    </row>
    <row r="2263" spans="1:5" ht="14.4" x14ac:dyDescent="0.3">
      <c r="A2263" s="109" t="s">
        <v>110</v>
      </c>
      <c r="B2263" s="95">
        <v>4724096</v>
      </c>
      <c r="D2263" s="96" t="s">
        <v>3096</v>
      </c>
      <c r="E2263" s="97">
        <v>21651.67</v>
      </c>
    </row>
    <row r="2264" spans="1:5" ht="14.4" x14ac:dyDescent="0.3">
      <c r="A2264" s="109" t="s">
        <v>111</v>
      </c>
      <c r="B2264" s="95">
        <v>4590458</v>
      </c>
      <c r="D2264" s="96" t="s">
        <v>3097</v>
      </c>
      <c r="E2264" s="97">
        <v>11741.3</v>
      </c>
    </row>
    <row r="2265" spans="1:5" ht="14.4" x14ac:dyDescent="0.3">
      <c r="A2265" s="109" t="s">
        <v>112</v>
      </c>
      <c r="B2265" s="95">
        <v>24265602</v>
      </c>
      <c r="D2265" s="96" t="s">
        <v>26588</v>
      </c>
      <c r="E2265" s="97">
        <v>5700</v>
      </c>
    </row>
    <row r="2266" spans="1:5" ht="14.4" x14ac:dyDescent="0.3">
      <c r="A2266" s="109" t="s">
        <v>113</v>
      </c>
      <c r="B2266" s="95">
        <v>4105685.41</v>
      </c>
      <c r="D2266" s="96" t="s">
        <v>34789</v>
      </c>
      <c r="E2266" s="97">
        <v>2979.7</v>
      </c>
    </row>
    <row r="2267" spans="1:5" ht="14.4" x14ac:dyDescent="0.3">
      <c r="A2267" s="109" t="s">
        <v>114</v>
      </c>
      <c r="B2267" s="95">
        <v>39448243</v>
      </c>
      <c r="D2267" s="96" t="s">
        <v>23808</v>
      </c>
      <c r="E2267" s="97">
        <v>168650.04</v>
      </c>
    </row>
    <row r="2268" spans="1:5" ht="14.4" x14ac:dyDescent="0.3">
      <c r="A2268" s="109" t="s">
        <v>115</v>
      </c>
      <c r="B2268" s="95">
        <v>5608557.0700000003</v>
      </c>
      <c r="D2268" s="96" t="s">
        <v>3098</v>
      </c>
      <c r="E2268" s="97">
        <v>2337445.16</v>
      </c>
    </row>
    <row r="2269" spans="1:5" ht="14.4" x14ac:dyDescent="0.3">
      <c r="A2269" s="109" t="s">
        <v>116</v>
      </c>
      <c r="B2269" s="95">
        <v>23022943.32</v>
      </c>
      <c r="D2269" s="96" t="s">
        <v>3099</v>
      </c>
      <c r="E2269" s="97">
        <v>132490</v>
      </c>
    </row>
    <row r="2270" spans="1:5" ht="14.4" x14ac:dyDescent="0.3">
      <c r="A2270" s="109" t="s">
        <v>117</v>
      </c>
      <c r="B2270" s="95">
        <v>1166221</v>
      </c>
      <c r="D2270" s="96" t="s">
        <v>3100</v>
      </c>
      <c r="E2270" s="97">
        <v>860230.18</v>
      </c>
    </row>
    <row r="2271" spans="1:5" ht="14.4" x14ac:dyDescent="0.3">
      <c r="A2271" s="109" t="s">
        <v>118</v>
      </c>
      <c r="B2271" s="95">
        <v>893602.72</v>
      </c>
      <c r="D2271" s="96" t="s">
        <v>3101</v>
      </c>
      <c r="E2271" s="97">
        <v>254123.94</v>
      </c>
    </row>
    <row r="2272" spans="1:5" ht="14.4" x14ac:dyDescent="0.3">
      <c r="A2272" s="109" t="s">
        <v>119</v>
      </c>
      <c r="B2272" s="95">
        <v>5158129</v>
      </c>
      <c r="D2272" s="96" t="s">
        <v>26589</v>
      </c>
      <c r="E2272" s="97">
        <v>177031.28</v>
      </c>
    </row>
    <row r="2273" spans="1:5" ht="14.4" x14ac:dyDescent="0.3">
      <c r="A2273" s="109" t="s">
        <v>120</v>
      </c>
      <c r="B2273" s="95">
        <v>1940137.03</v>
      </c>
      <c r="D2273" s="96" t="s">
        <v>38759</v>
      </c>
      <c r="E2273" s="97">
        <v>24516.38</v>
      </c>
    </row>
    <row r="2274" spans="1:5" ht="14.4" x14ac:dyDescent="0.3">
      <c r="A2274" s="109" t="s">
        <v>121</v>
      </c>
      <c r="B2274" s="95">
        <v>51062738</v>
      </c>
      <c r="D2274" s="96" t="s">
        <v>3102</v>
      </c>
      <c r="E2274" s="97">
        <v>1358321.05</v>
      </c>
    </row>
    <row r="2275" spans="1:5" ht="14.4" x14ac:dyDescent="0.3">
      <c r="A2275" s="109" t="s">
        <v>122</v>
      </c>
      <c r="B2275" s="95">
        <v>1629867</v>
      </c>
      <c r="D2275" s="96" t="s">
        <v>3103</v>
      </c>
      <c r="E2275" s="97">
        <v>560654.27</v>
      </c>
    </row>
    <row r="2276" spans="1:5" ht="14.4" x14ac:dyDescent="0.3">
      <c r="A2276" s="109" t="s">
        <v>123</v>
      </c>
      <c r="B2276" s="95">
        <v>2096435</v>
      </c>
      <c r="D2276" s="96" t="s">
        <v>3104</v>
      </c>
      <c r="E2276" s="97">
        <v>81239.039999999994</v>
      </c>
    </row>
    <row r="2277" spans="1:5" ht="14.4" x14ac:dyDescent="0.3">
      <c r="A2277" s="109" t="s">
        <v>124</v>
      </c>
      <c r="B2277" s="95">
        <v>538459.78</v>
      </c>
      <c r="D2277" s="96" t="s">
        <v>3105</v>
      </c>
      <c r="E2277" s="97">
        <v>90280.51</v>
      </c>
    </row>
    <row r="2278" spans="1:5" ht="14.4" x14ac:dyDescent="0.3">
      <c r="A2278" s="109" t="s">
        <v>125</v>
      </c>
      <c r="B2278" s="95">
        <v>14958071</v>
      </c>
      <c r="D2278" s="96" t="s">
        <v>26590</v>
      </c>
      <c r="E2278" s="97">
        <v>54722.5</v>
      </c>
    </row>
    <row r="2279" spans="1:5" ht="14.4" x14ac:dyDescent="0.3">
      <c r="A2279" s="109" t="s">
        <v>126</v>
      </c>
      <c r="B2279" s="95">
        <v>5182537</v>
      </c>
      <c r="D2279" s="96" t="s">
        <v>3106</v>
      </c>
      <c r="E2279" s="97">
        <v>15265.19</v>
      </c>
    </row>
    <row r="2280" spans="1:5" ht="14.4" x14ac:dyDescent="0.3">
      <c r="A2280" s="109" t="s">
        <v>127</v>
      </c>
      <c r="B2280" s="95">
        <v>9507038</v>
      </c>
      <c r="D2280" s="96" t="s">
        <v>3107</v>
      </c>
      <c r="E2280" s="97">
        <v>446627.92</v>
      </c>
    </row>
    <row r="2281" spans="1:5" ht="14.4" x14ac:dyDescent="0.3">
      <c r="A2281" s="109" t="s">
        <v>128</v>
      </c>
      <c r="B2281" s="95">
        <v>1783720</v>
      </c>
      <c r="D2281" s="96" t="s">
        <v>3108</v>
      </c>
      <c r="E2281" s="97">
        <v>1521988.08</v>
      </c>
    </row>
    <row r="2282" spans="1:5" ht="14.4" x14ac:dyDescent="0.3">
      <c r="A2282" s="109" t="s">
        <v>129</v>
      </c>
      <c r="B2282" s="95">
        <v>6003637</v>
      </c>
      <c r="D2282" s="96" t="s">
        <v>3109</v>
      </c>
      <c r="E2282" s="97">
        <v>837459.97</v>
      </c>
    </row>
    <row r="2283" spans="1:5" ht="14.4" x14ac:dyDescent="0.3">
      <c r="A2283" s="109" t="s">
        <v>130</v>
      </c>
      <c r="B2283" s="95">
        <v>401248</v>
      </c>
      <c r="D2283" s="96" t="s">
        <v>3110</v>
      </c>
      <c r="E2283" s="97">
        <v>792989.71</v>
      </c>
    </row>
    <row r="2284" spans="1:5" ht="14.4" x14ac:dyDescent="0.3">
      <c r="A2284" s="109" t="s">
        <v>131</v>
      </c>
      <c r="B2284" s="95">
        <v>13423564</v>
      </c>
      <c r="D2284" s="96" t="s">
        <v>3111</v>
      </c>
      <c r="E2284" s="97">
        <v>25122.61</v>
      </c>
    </row>
    <row r="2285" spans="1:5" ht="14.4" x14ac:dyDescent="0.3">
      <c r="A2285" s="109" t="s">
        <v>132</v>
      </c>
      <c r="B2285" s="95">
        <v>4214242</v>
      </c>
      <c r="D2285" s="96" t="s">
        <v>30804</v>
      </c>
      <c r="E2285" s="97">
        <v>5388</v>
      </c>
    </row>
    <row r="2286" spans="1:5" ht="14.4" x14ac:dyDescent="0.3">
      <c r="A2286" s="109" t="s">
        <v>133</v>
      </c>
      <c r="B2286" s="95">
        <v>2819844</v>
      </c>
      <c r="D2286" s="96" t="s">
        <v>3112</v>
      </c>
      <c r="E2286" s="97">
        <v>51913.96</v>
      </c>
    </row>
    <row r="2287" spans="1:5" ht="14.4" x14ac:dyDescent="0.3">
      <c r="A2287" s="109" t="s">
        <v>134</v>
      </c>
      <c r="B2287" s="95">
        <v>28902420</v>
      </c>
      <c r="D2287" s="96" t="s">
        <v>28713</v>
      </c>
      <c r="E2287" s="97">
        <v>171105.78</v>
      </c>
    </row>
    <row r="2288" spans="1:5" ht="14.4" x14ac:dyDescent="0.3">
      <c r="A2288" s="109" t="s">
        <v>135</v>
      </c>
      <c r="B2288" s="95">
        <v>811652</v>
      </c>
      <c r="D2288" s="96" t="s">
        <v>34790</v>
      </c>
      <c r="E2288" s="97">
        <v>17730.43</v>
      </c>
    </row>
    <row r="2289" spans="1:5" ht="14.4" x14ac:dyDescent="0.3">
      <c r="A2289" s="109" t="s">
        <v>136</v>
      </c>
      <c r="B2289" s="95">
        <v>6749047</v>
      </c>
      <c r="D2289" s="96" t="s">
        <v>3113</v>
      </c>
      <c r="E2289" s="97">
        <v>506198.37</v>
      </c>
    </row>
    <row r="2290" spans="1:5" ht="14.4" x14ac:dyDescent="0.3">
      <c r="A2290" s="109" t="s">
        <v>137</v>
      </c>
      <c r="B2290" s="95">
        <v>6073906</v>
      </c>
      <c r="D2290" s="96" t="s">
        <v>23809</v>
      </c>
      <c r="E2290" s="97">
        <v>9133.5300000000007</v>
      </c>
    </row>
    <row r="2291" spans="1:5" ht="14.4" x14ac:dyDescent="0.3">
      <c r="A2291" s="109" t="s">
        <v>138</v>
      </c>
      <c r="B2291" s="95">
        <v>9158845.1600000001</v>
      </c>
      <c r="D2291" s="96" t="s">
        <v>3114</v>
      </c>
      <c r="E2291" s="97">
        <v>1707</v>
      </c>
    </row>
    <row r="2292" spans="1:5" ht="14.4" x14ac:dyDescent="0.3">
      <c r="A2292" s="109" t="s">
        <v>139</v>
      </c>
      <c r="B2292" s="95">
        <v>3402879.04</v>
      </c>
      <c r="D2292" s="96" t="s">
        <v>24882</v>
      </c>
      <c r="E2292" s="97">
        <v>16550.23</v>
      </c>
    </row>
    <row r="2293" spans="1:5" ht="14.4" x14ac:dyDescent="0.3">
      <c r="A2293" s="109" t="s">
        <v>140</v>
      </c>
      <c r="B2293" s="95">
        <v>1619662</v>
      </c>
      <c r="D2293" s="96" t="s">
        <v>3115</v>
      </c>
      <c r="E2293" s="97">
        <v>37778.17</v>
      </c>
    </row>
    <row r="2294" spans="1:5" ht="14.4" x14ac:dyDescent="0.3">
      <c r="A2294" s="109" t="s">
        <v>141</v>
      </c>
      <c r="B2294" s="95">
        <v>2248724</v>
      </c>
      <c r="D2294" s="96" t="s">
        <v>3116</v>
      </c>
      <c r="E2294" s="97">
        <v>130772.4</v>
      </c>
    </row>
    <row r="2295" spans="1:5" ht="14.4" x14ac:dyDescent="0.3">
      <c r="A2295" s="109" t="s">
        <v>142</v>
      </c>
      <c r="B2295" s="95">
        <v>4357360</v>
      </c>
      <c r="D2295" s="96" t="s">
        <v>3117</v>
      </c>
      <c r="E2295" s="97">
        <v>67762.19</v>
      </c>
    </row>
    <row r="2296" spans="1:5" ht="14.4" x14ac:dyDescent="0.3">
      <c r="A2296" s="109" t="s">
        <v>143</v>
      </c>
      <c r="B2296" s="95">
        <v>84365956.640000001</v>
      </c>
      <c r="D2296" s="96" t="s">
        <v>28714</v>
      </c>
      <c r="E2296" s="97">
        <v>5428.11</v>
      </c>
    </row>
    <row r="2297" spans="1:5" ht="14.4" x14ac:dyDescent="0.3">
      <c r="A2297" s="109" t="s">
        <v>144</v>
      </c>
      <c r="B2297" s="95">
        <v>1406234</v>
      </c>
      <c r="D2297" s="96" t="s">
        <v>15286</v>
      </c>
      <c r="E2297" s="97">
        <v>548365</v>
      </c>
    </row>
    <row r="2298" spans="1:5" ht="14.4" x14ac:dyDescent="0.3">
      <c r="A2298" s="109" t="s">
        <v>145</v>
      </c>
      <c r="B2298" s="95">
        <v>2200530</v>
      </c>
      <c r="D2298" s="96" t="s">
        <v>38760</v>
      </c>
      <c r="E2298" s="97">
        <v>45109</v>
      </c>
    </row>
    <row r="2299" spans="1:5" ht="14.4" x14ac:dyDescent="0.3">
      <c r="A2299" s="109" t="s">
        <v>146</v>
      </c>
      <c r="B2299" s="95">
        <v>9961545</v>
      </c>
      <c r="D2299" s="96" t="s">
        <v>38761</v>
      </c>
      <c r="E2299" s="97">
        <v>30070.18</v>
      </c>
    </row>
    <row r="2300" spans="1:5" ht="14.4" x14ac:dyDescent="0.3">
      <c r="A2300" s="109" t="s">
        <v>147</v>
      </c>
      <c r="B2300" s="95">
        <v>10686597</v>
      </c>
      <c r="D2300" s="96" t="s">
        <v>34791</v>
      </c>
      <c r="E2300" s="97">
        <v>43758.96</v>
      </c>
    </row>
    <row r="2301" spans="1:5" ht="14.4" x14ac:dyDescent="0.3">
      <c r="A2301" s="109" t="s">
        <v>148</v>
      </c>
      <c r="B2301" s="95">
        <v>18321727</v>
      </c>
      <c r="D2301" s="96" t="s">
        <v>34792</v>
      </c>
      <c r="E2301" s="97">
        <v>3347.54</v>
      </c>
    </row>
    <row r="2302" spans="1:5" ht="14.4" x14ac:dyDescent="0.3">
      <c r="A2302" s="109" t="s">
        <v>149</v>
      </c>
      <c r="B2302" s="95">
        <v>1238750</v>
      </c>
      <c r="D2302" s="96" t="s">
        <v>24883</v>
      </c>
      <c r="E2302" s="97">
        <v>191775</v>
      </c>
    </row>
    <row r="2303" spans="1:5" ht="14.4" x14ac:dyDescent="0.3">
      <c r="A2303" s="109" t="s">
        <v>150</v>
      </c>
      <c r="B2303" s="95">
        <v>20829547</v>
      </c>
      <c r="D2303" s="96" t="s">
        <v>24884</v>
      </c>
      <c r="E2303" s="97">
        <v>14670.85</v>
      </c>
    </row>
    <row r="2304" spans="1:5" ht="14.4" x14ac:dyDescent="0.3">
      <c r="A2304" s="109" t="s">
        <v>151</v>
      </c>
      <c r="B2304" s="95">
        <v>5520596</v>
      </c>
      <c r="D2304" s="96" t="s">
        <v>3118</v>
      </c>
      <c r="E2304" s="97">
        <v>362749.14</v>
      </c>
    </row>
    <row r="2305" spans="1:5" ht="14.4" x14ac:dyDescent="0.3">
      <c r="A2305" s="109" t="s">
        <v>152</v>
      </c>
      <c r="B2305" s="95">
        <v>6999066</v>
      </c>
      <c r="D2305" s="96" t="s">
        <v>30805</v>
      </c>
      <c r="E2305" s="97">
        <v>48067.44</v>
      </c>
    </row>
    <row r="2306" spans="1:5" ht="14.4" x14ac:dyDescent="0.3">
      <c r="A2306" s="109" t="s">
        <v>153</v>
      </c>
      <c r="B2306" s="95">
        <v>894069</v>
      </c>
      <c r="D2306" s="96" t="s">
        <v>15287</v>
      </c>
      <c r="E2306" s="97">
        <v>13980.04</v>
      </c>
    </row>
    <row r="2307" spans="1:5" ht="14.4" x14ac:dyDescent="0.3">
      <c r="A2307" s="109" t="s">
        <v>154</v>
      </c>
      <c r="B2307" s="95">
        <v>3611942</v>
      </c>
      <c r="D2307" s="96" t="s">
        <v>38762</v>
      </c>
      <c r="E2307" s="97">
        <v>4219.16</v>
      </c>
    </row>
    <row r="2308" spans="1:5" ht="14.4" x14ac:dyDescent="0.3">
      <c r="A2308" s="109" t="s">
        <v>155</v>
      </c>
      <c r="B2308" s="95">
        <v>7809392</v>
      </c>
      <c r="D2308" s="96" t="s">
        <v>3119</v>
      </c>
      <c r="E2308" s="97">
        <v>32142.58</v>
      </c>
    </row>
    <row r="2309" spans="1:5" ht="14.4" x14ac:dyDescent="0.3">
      <c r="A2309" s="109" t="s">
        <v>156</v>
      </c>
      <c r="B2309" s="95">
        <v>1358558</v>
      </c>
      <c r="D2309" s="96" t="s">
        <v>3120</v>
      </c>
      <c r="E2309" s="97">
        <v>107339.65</v>
      </c>
    </row>
    <row r="2310" spans="1:5" ht="14.4" x14ac:dyDescent="0.3">
      <c r="A2310" s="109" t="s">
        <v>157</v>
      </c>
      <c r="B2310" s="95">
        <v>3771974</v>
      </c>
      <c r="D2310" s="96" t="s">
        <v>3121</v>
      </c>
      <c r="E2310" s="97">
        <v>61112.31</v>
      </c>
    </row>
    <row r="2311" spans="1:5" ht="14.4" x14ac:dyDescent="0.3">
      <c r="A2311" s="109" t="s">
        <v>158</v>
      </c>
      <c r="B2311" s="95">
        <v>17656996</v>
      </c>
      <c r="D2311" s="96" t="s">
        <v>34793</v>
      </c>
      <c r="E2311" s="97">
        <v>643.80999999999995</v>
      </c>
    </row>
    <row r="2312" spans="1:5" ht="14.4" x14ac:dyDescent="0.3">
      <c r="A2312" s="109" t="s">
        <v>159</v>
      </c>
      <c r="B2312" s="95">
        <v>1631682</v>
      </c>
      <c r="D2312" s="96" t="s">
        <v>30806</v>
      </c>
      <c r="E2312" s="97">
        <v>30570.87</v>
      </c>
    </row>
    <row r="2313" spans="1:5" ht="14.4" x14ac:dyDescent="0.3">
      <c r="A2313" s="109" t="s">
        <v>160</v>
      </c>
      <c r="B2313" s="95">
        <v>11127164</v>
      </c>
      <c r="D2313" s="96" t="s">
        <v>24885</v>
      </c>
      <c r="E2313" s="97">
        <v>8197.07</v>
      </c>
    </row>
    <row r="2314" spans="1:5" ht="14.4" x14ac:dyDescent="0.3">
      <c r="A2314" s="109" t="s">
        <v>161</v>
      </c>
      <c r="B2314" s="95">
        <v>3438672</v>
      </c>
      <c r="D2314" s="96" t="s">
        <v>38763</v>
      </c>
      <c r="E2314" s="97">
        <v>1497.6</v>
      </c>
    </row>
    <row r="2315" spans="1:5" ht="14.4" x14ac:dyDescent="0.3">
      <c r="A2315" s="109" t="s">
        <v>162</v>
      </c>
      <c r="B2315" s="95">
        <v>5003999</v>
      </c>
      <c r="D2315" s="96" t="s">
        <v>38764</v>
      </c>
      <c r="E2315" s="97">
        <v>19809.87</v>
      </c>
    </row>
    <row r="2316" spans="1:5" ht="14.4" x14ac:dyDescent="0.3">
      <c r="A2316" s="109" t="s">
        <v>163</v>
      </c>
      <c r="B2316" s="95">
        <v>14855541</v>
      </c>
      <c r="D2316" s="96" t="s">
        <v>38765</v>
      </c>
      <c r="E2316" s="97">
        <v>150</v>
      </c>
    </row>
    <row r="2317" spans="1:5" ht="14.4" x14ac:dyDescent="0.3">
      <c r="A2317" s="109" t="s">
        <v>164</v>
      </c>
      <c r="B2317" s="95">
        <v>8546519</v>
      </c>
      <c r="D2317" s="96" t="s">
        <v>3122</v>
      </c>
      <c r="E2317" s="97">
        <v>2264.44</v>
      </c>
    </row>
    <row r="2318" spans="1:5" ht="14.4" x14ac:dyDescent="0.3">
      <c r="A2318" s="109" t="s">
        <v>165</v>
      </c>
      <c r="B2318" s="95">
        <v>5985726</v>
      </c>
      <c r="D2318" s="96" t="s">
        <v>3123</v>
      </c>
      <c r="E2318" s="97">
        <v>7008.32</v>
      </c>
    </row>
    <row r="2319" spans="1:5" ht="14.4" x14ac:dyDescent="0.3">
      <c r="A2319" s="109" t="s">
        <v>235</v>
      </c>
      <c r="B2319" s="95">
        <v>4928895</v>
      </c>
      <c r="D2319" s="96" t="s">
        <v>3124</v>
      </c>
      <c r="E2319" s="97">
        <v>4948.42</v>
      </c>
    </row>
    <row r="2320" spans="1:5" ht="14.4" x14ac:dyDescent="0.3">
      <c r="A2320" s="109" t="s">
        <v>236</v>
      </c>
      <c r="B2320" s="95">
        <v>1219839</v>
      </c>
      <c r="D2320" s="96" t="s">
        <v>28715</v>
      </c>
      <c r="E2320" s="97">
        <v>10005.58</v>
      </c>
    </row>
    <row r="2321" spans="1:5" ht="14.4" x14ac:dyDescent="0.3">
      <c r="A2321" s="109" t="s">
        <v>237</v>
      </c>
      <c r="B2321" s="95">
        <v>4180628</v>
      </c>
      <c r="D2321" s="96" t="s">
        <v>38766</v>
      </c>
      <c r="E2321" s="97">
        <v>25502.07</v>
      </c>
    </row>
    <row r="2322" spans="1:5" ht="14.4" x14ac:dyDescent="0.3">
      <c r="A2322" s="109" t="s">
        <v>238</v>
      </c>
      <c r="B2322" s="95">
        <v>6053530.5899999999</v>
      </c>
      <c r="D2322" s="96" t="s">
        <v>3125</v>
      </c>
      <c r="E2322" s="97">
        <v>100616.63</v>
      </c>
    </row>
    <row r="2323" spans="1:5" ht="14.4" x14ac:dyDescent="0.3">
      <c r="A2323" s="109" t="s">
        <v>239</v>
      </c>
      <c r="B2323" s="95">
        <v>4310031</v>
      </c>
      <c r="D2323" s="96" t="s">
        <v>34794</v>
      </c>
      <c r="E2323" s="97">
        <v>247460.04</v>
      </c>
    </row>
    <row r="2324" spans="1:5" ht="14.4" x14ac:dyDescent="0.3">
      <c r="A2324" s="109" t="s">
        <v>240</v>
      </c>
      <c r="B2324" s="95">
        <v>5213054.9000000004</v>
      </c>
      <c r="D2324" s="96" t="s">
        <v>3126</v>
      </c>
      <c r="E2324" s="97">
        <v>196725.81</v>
      </c>
    </row>
    <row r="2325" spans="1:5" ht="14.4" x14ac:dyDescent="0.3">
      <c r="A2325" s="109" t="s">
        <v>241</v>
      </c>
      <c r="B2325" s="95">
        <v>827000</v>
      </c>
      <c r="D2325" s="96" t="s">
        <v>3127</v>
      </c>
      <c r="E2325" s="97">
        <v>3023572.37</v>
      </c>
    </row>
    <row r="2326" spans="1:5" ht="14.4" x14ac:dyDescent="0.3">
      <c r="A2326" s="109" t="s">
        <v>242</v>
      </c>
      <c r="B2326" s="95">
        <v>1426525</v>
      </c>
      <c r="D2326" s="96" t="s">
        <v>3128</v>
      </c>
      <c r="E2326" s="97">
        <v>44888.1</v>
      </c>
    </row>
    <row r="2327" spans="1:5" ht="14.4" x14ac:dyDescent="0.3">
      <c r="A2327" s="109" t="s">
        <v>243</v>
      </c>
      <c r="B2327" s="95">
        <v>1594957</v>
      </c>
      <c r="D2327" s="96" t="s">
        <v>3129</v>
      </c>
      <c r="E2327" s="97">
        <v>1163578.55</v>
      </c>
    </row>
    <row r="2328" spans="1:5" ht="14.4" x14ac:dyDescent="0.3">
      <c r="A2328" s="109" t="s">
        <v>244</v>
      </c>
      <c r="B2328" s="95">
        <v>2551955.7000000002</v>
      </c>
      <c r="D2328" s="96" t="s">
        <v>3130</v>
      </c>
      <c r="E2328" s="97">
        <v>6729.15</v>
      </c>
    </row>
    <row r="2329" spans="1:5" ht="14.4" x14ac:dyDescent="0.3">
      <c r="A2329" s="109" t="s">
        <v>245</v>
      </c>
      <c r="B2329" s="95">
        <v>455196</v>
      </c>
      <c r="D2329" s="96" t="s">
        <v>3131</v>
      </c>
      <c r="E2329" s="97">
        <v>345759.44</v>
      </c>
    </row>
    <row r="2330" spans="1:5" ht="14.4" x14ac:dyDescent="0.3">
      <c r="A2330" s="109" t="s">
        <v>246</v>
      </c>
      <c r="B2330" s="95">
        <v>22248080</v>
      </c>
      <c r="D2330" s="96" t="s">
        <v>3132</v>
      </c>
      <c r="E2330" s="97">
        <v>1024322.31</v>
      </c>
    </row>
    <row r="2331" spans="1:5" ht="14.4" x14ac:dyDescent="0.3">
      <c r="A2331" s="109" t="s">
        <v>247</v>
      </c>
      <c r="B2331" s="95">
        <v>3774147</v>
      </c>
      <c r="D2331" s="96" t="s">
        <v>3133</v>
      </c>
      <c r="E2331" s="97">
        <v>745251.82</v>
      </c>
    </row>
    <row r="2332" spans="1:5" ht="14.4" x14ac:dyDescent="0.3">
      <c r="A2332" s="109" t="s">
        <v>248</v>
      </c>
      <c r="B2332" s="95">
        <v>102659606</v>
      </c>
      <c r="D2332" s="96" t="s">
        <v>3134</v>
      </c>
      <c r="E2332" s="97">
        <v>1281</v>
      </c>
    </row>
    <row r="2333" spans="1:5" ht="14.4" x14ac:dyDescent="0.3">
      <c r="A2333" s="109" t="s">
        <v>249</v>
      </c>
      <c r="B2333" s="95">
        <v>1344963</v>
      </c>
      <c r="D2333" s="96" t="s">
        <v>24886</v>
      </c>
      <c r="E2333" s="97">
        <v>1235</v>
      </c>
    </row>
    <row r="2334" spans="1:5" ht="14.4" x14ac:dyDescent="0.3">
      <c r="A2334" s="109" t="s">
        <v>250</v>
      </c>
      <c r="B2334" s="95">
        <v>952918.39</v>
      </c>
      <c r="D2334" s="96" t="s">
        <v>28716</v>
      </c>
      <c r="E2334" s="97">
        <v>-124203.02</v>
      </c>
    </row>
    <row r="2335" spans="1:5" ht="14.4" x14ac:dyDescent="0.3">
      <c r="A2335" s="109" t="s">
        <v>251</v>
      </c>
      <c r="B2335" s="95">
        <v>3725578</v>
      </c>
      <c r="D2335" s="96" t="s">
        <v>3135</v>
      </c>
      <c r="E2335" s="97">
        <v>880902.51</v>
      </c>
    </row>
    <row r="2336" spans="1:5" ht="14.4" x14ac:dyDescent="0.3">
      <c r="A2336" s="109" t="s">
        <v>252</v>
      </c>
      <c r="B2336" s="95">
        <v>12971375</v>
      </c>
      <c r="D2336" s="96" t="s">
        <v>3136</v>
      </c>
      <c r="E2336" s="97">
        <v>-5130.83</v>
      </c>
    </row>
    <row r="2337" spans="1:5" ht="14.4" x14ac:dyDescent="0.3">
      <c r="A2337" s="109" t="s">
        <v>253</v>
      </c>
      <c r="B2337" s="95">
        <v>6240318.4800000004</v>
      </c>
      <c r="D2337" s="96" t="s">
        <v>3137</v>
      </c>
      <c r="E2337" s="97">
        <v>-8139.43</v>
      </c>
    </row>
    <row r="2338" spans="1:5" ht="14.4" x14ac:dyDescent="0.3">
      <c r="A2338" s="109" t="s">
        <v>254</v>
      </c>
      <c r="B2338" s="95">
        <v>5688150.4500000002</v>
      </c>
      <c r="D2338" s="96" t="s">
        <v>38767</v>
      </c>
      <c r="E2338" s="97">
        <v>37977.18</v>
      </c>
    </row>
    <row r="2339" spans="1:5" ht="14.4" x14ac:dyDescent="0.3">
      <c r="A2339" s="109" t="s">
        <v>255</v>
      </c>
      <c r="B2339" s="95">
        <v>3809365</v>
      </c>
      <c r="D2339" s="96" t="s">
        <v>34795</v>
      </c>
      <c r="E2339" s="97">
        <v>984148.13</v>
      </c>
    </row>
    <row r="2340" spans="1:5" ht="14.4" x14ac:dyDescent="0.3">
      <c r="A2340" s="109" t="s">
        <v>256</v>
      </c>
      <c r="B2340" s="95">
        <v>1603988</v>
      </c>
      <c r="D2340" s="96" t="s">
        <v>34796</v>
      </c>
      <c r="E2340" s="97">
        <v>33888.870000000003</v>
      </c>
    </row>
    <row r="2341" spans="1:5" ht="14.4" x14ac:dyDescent="0.3">
      <c r="A2341" s="109" t="s">
        <v>1006</v>
      </c>
      <c r="B2341" s="95">
        <v>1342823</v>
      </c>
      <c r="D2341" s="96" t="s">
        <v>34797</v>
      </c>
      <c r="E2341" s="97">
        <v>25128</v>
      </c>
    </row>
    <row r="2342" spans="1:5" ht="14.4" x14ac:dyDescent="0.3">
      <c r="A2342" s="109" t="s">
        <v>26406</v>
      </c>
      <c r="B2342" s="95">
        <v>259425</v>
      </c>
      <c r="D2342" s="96" t="s">
        <v>3138</v>
      </c>
      <c r="E2342" s="97">
        <v>371250</v>
      </c>
    </row>
    <row r="2343" spans="1:5" ht="14.4" x14ac:dyDescent="0.3">
      <c r="A2343" s="109" t="s">
        <v>1007</v>
      </c>
      <c r="B2343" s="95">
        <v>82544</v>
      </c>
      <c r="D2343" s="96" t="s">
        <v>29782</v>
      </c>
      <c r="E2343" s="97">
        <v>279788.69</v>
      </c>
    </row>
    <row r="2344" spans="1:5" ht="14.4" x14ac:dyDescent="0.3">
      <c r="A2344" s="109" t="s">
        <v>1008</v>
      </c>
      <c r="B2344" s="95">
        <v>173934</v>
      </c>
      <c r="D2344" s="96" t="s">
        <v>29783</v>
      </c>
      <c r="E2344" s="97">
        <v>119031.96</v>
      </c>
    </row>
    <row r="2345" spans="1:5" ht="14.4" x14ac:dyDescent="0.3">
      <c r="A2345" s="109" t="s">
        <v>1009</v>
      </c>
      <c r="B2345" s="95">
        <v>159194</v>
      </c>
      <c r="D2345" s="96" t="s">
        <v>29784</v>
      </c>
      <c r="E2345" s="97">
        <v>2065.27</v>
      </c>
    </row>
    <row r="2346" spans="1:5" ht="14.4" x14ac:dyDescent="0.3">
      <c r="A2346" s="109" t="s">
        <v>1010</v>
      </c>
      <c r="B2346" s="95">
        <v>107602</v>
      </c>
      <c r="D2346" s="96" t="s">
        <v>29785</v>
      </c>
      <c r="E2346" s="97">
        <v>8319</v>
      </c>
    </row>
    <row r="2347" spans="1:5" ht="14.4" x14ac:dyDescent="0.3">
      <c r="A2347" s="109" t="s">
        <v>24603</v>
      </c>
      <c r="B2347" s="95">
        <v>287282.65999999997</v>
      </c>
      <c r="D2347" s="96" t="s">
        <v>29786</v>
      </c>
      <c r="E2347" s="97">
        <v>86003.4</v>
      </c>
    </row>
    <row r="2348" spans="1:5" ht="14.4" x14ac:dyDescent="0.3">
      <c r="A2348" s="109" t="s">
        <v>1011</v>
      </c>
      <c r="B2348" s="95">
        <v>103181</v>
      </c>
      <c r="D2348" s="96" t="s">
        <v>29787</v>
      </c>
      <c r="E2348" s="97">
        <v>918.12</v>
      </c>
    </row>
    <row r="2349" spans="1:5" ht="14.4" x14ac:dyDescent="0.3">
      <c r="A2349" s="109" t="s">
        <v>1012</v>
      </c>
      <c r="B2349" s="95">
        <v>224049</v>
      </c>
      <c r="D2349" s="96" t="s">
        <v>29788</v>
      </c>
      <c r="E2349" s="97">
        <v>35634.42</v>
      </c>
    </row>
    <row r="2350" spans="1:5" ht="14.4" x14ac:dyDescent="0.3">
      <c r="A2350" s="109" t="s">
        <v>1013</v>
      </c>
      <c r="B2350" s="95">
        <v>775330</v>
      </c>
      <c r="D2350" s="96" t="s">
        <v>29789</v>
      </c>
      <c r="E2350" s="97">
        <v>117198.5</v>
      </c>
    </row>
    <row r="2351" spans="1:5" ht="14.4" x14ac:dyDescent="0.3">
      <c r="A2351" s="109" t="s">
        <v>1014</v>
      </c>
      <c r="B2351" s="95">
        <v>1301551</v>
      </c>
      <c r="D2351" s="96" t="s">
        <v>29790</v>
      </c>
      <c r="E2351" s="97">
        <v>78025.73</v>
      </c>
    </row>
    <row r="2352" spans="1:5" ht="14.4" x14ac:dyDescent="0.3">
      <c r="A2352" s="109" t="s">
        <v>1015</v>
      </c>
      <c r="B2352" s="95">
        <v>237316</v>
      </c>
      <c r="D2352" s="96" t="s">
        <v>38768</v>
      </c>
      <c r="E2352" s="97">
        <v>37.75</v>
      </c>
    </row>
    <row r="2353" spans="1:5" ht="14.4" x14ac:dyDescent="0.3">
      <c r="A2353" s="109" t="s">
        <v>1016</v>
      </c>
      <c r="B2353" s="95">
        <v>672148</v>
      </c>
      <c r="D2353" s="96" t="s">
        <v>34798</v>
      </c>
      <c r="E2353" s="97">
        <v>6472.72</v>
      </c>
    </row>
    <row r="2354" spans="1:5" ht="14.4" x14ac:dyDescent="0.3">
      <c r="A2354" s="109" t="s">
        <v>1017</v>
      </c>
      <c r="B2354" s="95">
        <v>2109309</v>
      </c>
      <c r="D2354" s="96" t="s">
        <v>34799</v>
      </c>
      <c r="E2354" s="97">
        <v>18358.88</v>
      </c>
    </row>
    <row r="2355" spans="1:5" ht="14.4" x14ac:dyDescent="0.3">
      <c r="A2355" s="109" t="s">
        <v>26407</v>
      </c>
      <c r="B2355" s="95">
        <v>319860</v>
      </c>
      <c r="D2355" s="96" t="s">
        <v>30807</v>
      </c>
      <c r="E2355" s="97">
        <v>29130.880000000001</v>
      </c>
    </row>
    <row r="2356" spans="1:5" ht="14.4" x14ac:dyDescent="0.3">
      <c r="A2356" s="109" t="s">
        <v>1018</v>
      </c>
      <c r="B2356" s="95">
        <v>620656</v>
      </c>
      <c r="D2356" s="96" t="s">
        <v>15288</v>
      </c>
      <c r="E2356" s="97">
        <v>131397.32999999999</v>
      </c>
    </row>
    <row r="2357" spans="1:5" ht="14.4" x14ac:dyDescent="0.3">
      <c r="A2357" s="109" t="s">
        <v>1019</v>
      </c>
      <c r="B2357" s="95">
        <v>117920</v>
      </c>
      <c r="D2357" s="96" t="s">
        <v>3139</v>
      </c>
      <c r="E2357" s="97">
        <v>98408.29</v>
      </c>
    </row>
    <row r="2358" spans="1:5" ht="14.4" x14ac:dyDescent="0.3">
      <c r="A2358" s="109" t="s">
        <v>1020</v>
      </c>
      <c r="B2358" s="95">
        <v>470209</v>
      </c>
      <c r="D2358" s="96" t="s">
        <v>27833</v>
      </c>
      <c r="E2358" s="97">
        <v>28724.91</v>
      </c>
    </row>
    <row r="2359" spans="1:5" ht="14.4" x14ac:dyDescent="0.3">
      <c r="A2359" s="109" t="s">
        <v>1021</v>
      </c>
      <c r="B2359" s="95">
        <v>128239</v>
      </c>
      <c r="D2359" s="96" t="s">
        <v>3140</v>
      </c>
      <c r="E2359" s="97">
        <v>22598.79</v>
      </c>
    </row>
    <row r="2360" spans="1:5" ht="14.4" x14ac:dyDescent="0.3">
      <c r="A2360" s="109" t="s">
        <v>1022</v>
      </c>
      <c r="B2360" s="95">
        <v>909463</v>
      </c>
      <c r="D2360" s="96" t="s">
        <v>3141</v>
      </c>
      <c r="E2360" s="97">
        <v>56892.39</v>
      </c>
    </row>
    <row r="2361" spans="1:5" ht="14.4" x14ac:dyDescent="0.3">
      <c r="A2361" s="109" t="s">
        <v>1023</v>
      </c>
      <c r="B2361" s="95">
        <v>224049.06</v>
      </c>
      <c r="D2361" s="96" t="s">
        <v>3142</v>
      </c>
      <c r="E2361" s="97">
        <v>38693.56</v>
      </c>
    </row>
    <row r="2362" spans="1:5" ht="14.4" x14ac:dyDescent="0.3">
      <c r="A2362" s="109" t="s">
        <v>1024</v>
      </c>
      <c r="B2362" s="95">
        <v>165089</v>
      </c>
      <c r="D2362" s="96" t="s">
        <v>3143</v>
      </c>
      <c r="E2362" s="97">
        <v>812064</v>
      </c>
    </row>
    <row r="2363" spans="1:5" ht="14.4" x14ac:dyDescent="0.3">
      <c r="A2363" s="109" t="s">
        <v>1025</v>
      </c>
      <c r="B2363" s="95">
        <v>511539</v>
      </c>
      <c r="D2363" s="96" t="s">
        <v>30808</v>
      </c>
      <c r="E2363" s="97">
        <v>2084.16</v>
      </c>
    </row>
    <row r="2364" spans="1:5" ht="14.4" x14ac:dyDescent="0.3">
      <c r="A2364" s="109" t="s">
        <v>1026</v>
      </c>
      <c r="B2364" s="95">
        <v>187200</v>
      </c>
      <c r="D2364" s="96" t="s">
        <v>38769</v>
      </c>
      <c r="E2364" s="97">
        <v>522.04999999999995</v>
      </c>
    </row>
    <row r="2365" spans="1:5" ht="14.4" x14ac:dyDescent="0.3">
      <c r="A2365" s="109" t="s">
        <v>1027</v>
      </c>
      <c r="B2365" s="95">
        <v>107602</v>
      </c>
      <c r="D2365" s="96" t="s">
        <v>3144</v>
      </c>
      <c r="E2365" s="97">
        <v>29225.14</v>
      </c>
    </row>
    <row r="2366" spans="1:5" ht="14.4" x14ac:dyDescent="0.3">
      <c r="A2366" s="109" t="s">
        <v>24604</v>
      </c>
      <c r="B2366" s="95">
        <v>75175</v>
      </c>
      <c r="D2366" s="96" t="s">
        <v>3145</v>
      </c>
      <c r="E2366" s="97">
        <v>12748.35</v>
      </c>
    </row>
    <row r="2367" spans="1:5" ht="14.4" x14ac:dyDescent="0.3">
      <c r="A2367" s="109" t="s">
        <v>26408</v>
      </c>
      <c r="B2367" s="95">
        <v>826920</v>
      </c>
      <c r="D2367" s="96" t="s">
        <v>38770</v>
      </c>
      <c r="E2367" s="97">
        <v>426.15</v>
      </c>
    </row>
    <row r="2368" spans="1:5" ht="14.4" x14ac:dyDescent="0.3">
      <c r="A2368" s="109" t="s">
        <v>1028</v>
      </c>
      <c r="B2368" s="95">
        <v>302173</v>
      </c>
      <c r="D2368" s="96" t="s">
        <v>30809</v>
      </c>
      <c r="E2368" s="97">
        <v>826122.3</v>
      </c>
    </row>
    <row r="2369" spans="1:5" ht="14.4" x14ac:dyDescent="0.3">
      <c r="A2369" s="109" t="s">
        <v>1029</v>
      </c>
      <c r="B2369" s="95">
        <v>98362.39</v>
      </c>
      <c r="D2369" s="96" t="s">
        <v>30810</v>
      </c>
      <c r="E2369" s="97">
        <v>63195.97</v>
      </c>
    </row>
    <row r="2370" spans="1:5" ht="14.4" x14ac:dyDescent="0.3">
      <c r="A2370" s="109" t="s">
        <v>1030</v>
      </c>
      <c r="B2370" s="95">
        <v>741426</v>
      </c>
      <c r="D2370" s="96" t="s">
        <v>30811</v>
      </c>
      <c r="E2370" s="97">
        <v>205225.18</v>
      </c>
    </row>
    <row r="2371" spans="1:5" ht="14.4" x14ac:dyDescent="0.3">
      <c r="A2371" s="109" t="s">
        <v>26409</v>
      </c>
      <c r="B2371" s="95">
        <v>2914118</v>
      </c>
      <c r="D2371" s="96" t="s">
        <v>30812</v>
      </c>
      <c r="E2371" s="97">
        <v>16832.34</v>
      </c>
    </row>
    <row r="2372" spans="1:5" ht="14.4" x14ac:dyDescent="0.3">
      <c r="A2372" s="109" t="s">
        <v>26410</v>
      </c>
      <c r="B2372" s="95">
        <v>271663.76</v>
      </c>
      <c r="D2372" s="96" t="s">
        <v>23810</v>
      </c>
      <c r="E2372" s="97">
        <v>263120.65999999997</v>
      </c>
    </row>
    <row r="2373" spans="1:5" ht="14.4" x14ac:dyDescent="0.3">
      <c r="A2373" s="109" t="s">
        <v>2056</v>
      </c>
      <c r="B2373" s="95">
        <v>296276</v>
      </c>
      <c r="D2373" s="96" t="s">
        <v>38771</v>
      </c>
      <c r="E2373" s="97">
        <v>105544.69</v>
      </c>
    </row>
    <row r="2374" spans="1:5" ht="14.4" x14ac:dyDescent="0.3">
      <c r="A2374" s="109" t="s">
        <v>1031</v>
      </c>
      <c r="B2374" s="95">
        <v>1053917</v>
      </c>
      <c r="D2374" s="96" t="s">
        <v>30813</v>
      </c>
      <c r="E2374" s="97">
        <v>348468.01</v>
      </c>
    </row>
    <row r="2375" spans="1:5" ht="14.4" x14ac:dyDescent="0.3">
      <c r="A2375" s="109" t="s">
        <v>1032</v>
      </c>
      <c r="B2375" s="95">
        <v>172460</v>
      </c>
      <c r="D2375" s="96" t="s">
        <v>38772</v>
      </c>
      <c r="E2375" s="97">
        <v>9225</v>
      </c>
    </row>
    <row r="2376" spans="1:5" ht="14.4" x14ac:dyDescent="0.3">
      <c r="A2376" s="109" t="s">
        <v>1033</v>
      </c>
      <c r="B2376" s="95">
        <v>128239</v>
      </c>
      <c r="D2376" s="96" t="s">
        <v>38773</v>
      </c>
      <c r="E2376" s="97">
        <v>5000</v>
      </c>
    </row>
    <row r="2377" spans="1:5" ht="14.4" x14ac:dyDescent="0.3">
      <c r="A2377" s="109" t="s">
        <v>26411</v>
      </c>
      <c r="B2377" s="95">
        <v>358184</v>
      </c>
      <c r="D2377" s="96" t="s">
        <v>34800</v>
      </c>
      <c r="E2377" s="97">
        <v>787848.39</v>
      </c>
    </row>
    <row r="2378" spans="1:5" ht="14.4" x14ac:dyDescent="0.3">
      <c r="A2378" s="109" t="s">
        <v>23055</v>
      </c>
      <c r="B2378" s="95">
        <v>567495</v>
      </c>
      <c r="D2378" s="96" t="s">
        <v>38774</v>
      </c>
      <c r="E2378" s="97">
        <v>3882.8</v>
      </c>
    </row>
    <row r="2379" spans="1:5" ht="14.4" x14ac:dyDescent="0.3">
      <c r="A2379" s="109" t="s">
        <v>1034</v>
      </c>
      <c r="B2379" s="95">
        <v>1848396.47</v>
      </c>
      <c r="D2379" s="96" t="s">
        <v>34801</v>
      </c>
      <c r="E2379" s="97">
        <v>57396.26</v>
      </c>
    </row>
    <row r="2380" spans="1:5" ht="14.4" x14ac:dyDescent="0.3">
      <c r="A2380" s="109" t="s">
        <v>1035</v>
      </c>
      <c r="B2380" s="95">
        <v>207715.84</v>
      </c>
      <c r="D2380" s="96" t="s">
        <v>34802</v>
      </c>
      <c r="E2380" s="97">
        <v>197436.56</v>
      </c>
    </row>
    <row r="2381" spans="1:5" ht="14.4" x14ac:dyDescent="0.3">
      <c r="A2381" s="109" t="s">
        <v>26412</v>
      </c>
      <c r="B2381" s="95">
        <v>3082155</v>
      </c>
      <c r="D2381" s="96" t="s">
        <v>34803</v>
      </c>
      <c r="E2381" s="97">
        <v>79301.02</v>
      </c>
    </row>
    <row r="2382" spans="1:5" ht="14.4" x14ac:dyDescent="0.3">
      <c r="A2382" s="109" t="s">
        <v>23660</v>
      </c>
      <c r="B2382" s="95">
        <v>467261</v>
      </c>
      <c r="D2382" s="96" t="s">
        <v>34804</v>
      </c>
      <c r="E2382" s="97">
        <v>27007.48</v>
      </c>
    </row>
    <row r="2383" spans="1:5" ht="14.4" x14ac:dyDescent="0.3">
      <c r="A2383" s="109" t="s">
        <v>1036</v>
      </c>
      <c r="B2383" s="95">
        <v>1788186.47</v>
      </c>
      <c r="D2383" s="96" t="s">
        <v>34805</v>
      </c>
      <c r="E2383" s="97">
        <v>4460.97</v>
      </c>
    </row>
    <row r="2384" spans="1:5" ht="14.4" x14ac:dyDescent="0.3">
      <c r="A2384" s="109" t="s">
        <v>15198</v>
      </c>
      <c r="B2384" s="95">
        <v>86966</v>
      </c>
      <c r="D2384" s="96" t="s">
        <v>38775</v>
      </c>
      <c r="E2384" s="97">
        <v>3279.1</v>
      </c>
    </row>
    <row r="2385" spans="1:5" ht="14.4" x14ac:dyDescent="0.3">
      <c r="A2385" s="109" t="s">
        <v>1037</v>
      </c>
      <c r="B2385" s="95">
        <v>64268.6</v>
      </c>
      <c r="D2385" s="96" t="s">
        <v>24887</v>
      </c>
      <c r="E2385" s="97">
        <v>66076.679999999993</v>
      </c>
    </row>
    <row r="2386" spans="1:5" ht="14.4" x14ac:dyDescent="0.3">
      <c r="A2386" s="109" t="s">
        <v>1038</v>
      </c>
      <c r="B2386" s="95">
        <v>392086</v>
      </c>
      <c r="D2386" s="96" t="s">
        <v>38776</v>
      </c>
      <c r="E2386" s="97">
        <v>55199.37</v>
      </c>
    </row>
    <row r="2387" spans="1:5" ht="14.4" x14ac:dyDescent="0.3">
      <c r="A2387" s="109" t="s">
        <v>1039</v>
      </c>
      <c r="B2387" s="95">
        <v>157719</v>
      </c>
      <c r="D2387" s="96" t="s">
        <v>28717</v>
      </c>
      <c r="E2387" s="97">
        <v>470779.59</v>
      </c>
    </row>
    <row r="2388" spans="1:5" ht="14.4" x14ac:dyDescent="0.3">
      <c r="A2388" s="109" t="s">
        <v>1040</v>
      </c>
      <c r="B2388" s="95">
        <v>3996040.99</v>
      </c>
      <c r="D2388" s="96" t="s">
        <v>3146</v>
      </c>
      <c r="E2388" s="97">
        <v>52001693.090000004</v>
      </c>
    </row>
    <row r="2389" spans="1:5" ht="14.4" x14ac:dyDescent="0.3">
      <c r="A2389" s="109" t="s">
        <v>1041</v>
      </c>
      <c r="B2389" s="95">
        <v>92343</v>
      </c>
      <c r="D2389" s="96" t="s">
        <v>15289</v>
      </c>
      <c r="E2389" s="97">
        <v>377865.51</v>
      </c>
    </row>
    <row r="2390" spans="1:5" ht="14.4" x14ac:dyDescent="0.3">
      <c r="A2390" s="109" t="s">
        <v>1042</v>
      </c>
      <c r="B2390" s="95">
        <v>156245</v>
      </c>
      <c r="D2390" s="96" t="s">
        <v>3147</v>
      </c>
      <c r="E2390" s="97">
        <v>16708.73</v>
      </c>
    </row>
    <row r="2391" spans="1:5" ht="14.4" x14ac:dyDescent="0.3">
      <c r="A2391" s="109" t="s">
        <v>1043</v>
      </c>
      <c r="B2391" s="95">
        <v>36851</v>
      </c>
      <c r="D2391" s="96" t="s">
        <v>23811</v>
      </c>
      <c r="E2391" s="97">
        <v>5745.94</v>
      </c>
    </row>
    <row r="2392" spans="1:5" ht="14.4" x14ac:dyDescent="0.3">
      <c r="A2392" s="109" t="s">
        <v>1044</v>
      </c>
      <c r="B2392" s="95">
        <v>1192475</v>
      </c>
      <c r="D2392" s="96" t="s">
        <v>3148</v>
      </c>
      <c r="E2392" s="97">
        <v>3751938.95</v>
      </c>
    </row>
    <row r="2393" spans="1:5" ht="14.4" x14ac:dyDescent="0.3">
      <c r="A2393" s="109" t="s">
        <v>1045</v>
      </c>
      <c r="B2393" s="95">
        <v>381768</v>
      </c>
      <c r="D2393" s="96" t="s">
        <v>3149</v>
      </c>
      <c r="E2393" s="97">
        <v>13081852.550000001</v>
      </c>
    </row>
    <row r="2394" spans="1:5" ht="14.4" x14ac:dyDescent="0.3">
      <c r="A2394" s="109" t="s">
        <v>1046</v>
      </c>
      <c r="B2394" s="95">
        <v>756166</v>
      </c>
      <c r="D2394" s="96" t="s">
        <v>3150</v>
      </c>
      <c r="E2394" s="97">
        <v>6738160.4199999999</v>
      </c>
    </row>
    <row r="2395" spans="1:5" ht="14.4" x14ac:dyDescent="0.3">
      <c r="A2395" s="109" t="s">
        <v>1047</v>
      </c>
      <c r="B2395" s="95">
        <v>138557</v>
      </c>
      <c r="D2395" s="96" t="s">
        <v>3151</v>
      </c>
      <c r="E2395" s="97">
        <v>151848</v>
      </c>
    </row>
    <row r="2396" spans="1:5" ht="14.4" x14ac:dyDescent="0.3">
      <c r="A2396" s="109" t="s">
        <v>1048</v>
      </c>
      <c r="B2396" s="95">
        <v>474292.4</v>
      </c>
      <c r="D2396" s="96" t="s">
        <v>27834</v>
      </c>
      <c r="E2396" s="97">
        <v>116404.32</v>
      </c>
    </row>
    <row r="2397" spans="1:5" ht="14.4" x14ac:dyDescent="0.3">
      <c r="A2397" s="109" t="s">
        <v>1049</v>
      </c>
      <c r="B2397" s="95">
        <v>26532</v>
      </c>
      <c r="D2397" s="96" t="s">
        <v>3152</v>
      </c>
      <c r="E2397" s="97">
        <v>457272.26</v>
      </c>
    </row>
    <row r="2398" spans="1:5" ht="14.4" x14ac:dyDescent="0.3">
      <c r="A2398" s="109" t="s">
        <v>1050</v>
      </c>
      <c r="B2398" s="95">
        <v>1219006</v>
      </c>
      <c r="D2398" s="96" t="s">
        <v>3153</v>
      </c>
      <c r="E2398" s="97">
        <v>131651.51999999999</v>
      </c>
    </row>
    <row r="2399" spans="1:5" ht="14.4" x14ac:dyDescent="0.3">
      <c r="A2399" s="109" t="s">
        <v>1051</v>
      </c>
      <c r="B2399" s="95">
        <v>349328.7</v>
      </c>
      <c r="D2399" s="96" t="s">
        <v>15290</v>
      </c>
      <c r="E2399" s="97">
        <v>203424</v>
      </c>
    </row>
    <row r="2400" spans="1:5" ht="14.4" x14ac:dyDescent="0.3">
      <c r="A2400" s="109" t="s">
        <v>1052</v>
      </c>
      <c r="B2400" s="95">
        <v>204887.05</v>
      </c>
      <c r="D2400" s="96" t="s">
        <v>3154</v>
      </c>
      <c r="E2400" s="97">
        <v>73322.710000000006</v>
      </c>
    </row>
    <row r="2401" spans="1:5" ht="14.4" x14ac:dyDescent="0.3">
      <c r="A2401" s="109" t="s">
        <v>1053</v>
      </c>
      <c r="B2401" s="95">
        <v>2228703</v>
      </c>
      <c r="D2401" s="96" t="s">
        <v>3155</v>
      </c>
      <c r="E2401" s="97">
        <v>265332.53000000003</v>
      </c>
    </row>
    <row r="2402" spans="1:5" ht="14.4" x14ac:dyDescent="0.3">
      <c r="A2402" s="109" t="s">
        <v>26413</v>
      </c>
      <c r="B2402" s="95">
        <v>60435</v>
      </c>
      <c r="D2402" s="96" t="s">
        <v>3156</v>
      </c>
      <c r="E2402" s="97">
        <v>76386.66</v>
      </c>
    </row>
    <row r="2403" spans="1:5" ht="14.4" x14ac:dyDescent="0.3">
      <c r="A2403" s="109" t="s">
        <v>1054</v>
      </c>
      <c r="B2403" s="95">
        <v>535065</v>
      </c>
      <c r="D2403" s="96" t="s">
        <v>3157</v>
      </c>
      <c r="E2403" s="97">
        <v>181723.5</v>
      </c>
    </row>
    <row r="2404" spans="1:5" ht="14.4" x14ac:dyDescent="0.3">
      <c r="A2404" s="109" t="s">
        <v>1055</v>
      </c>
      <c r="B2404" s="95">
        <v>483475</v>
      </c>
      <c r="D2404" s="96" t="s">
        <v>38777</v>
      </c>
      <c r="E2404" s="97">
        <v>609</v>
      </c>
    </row>
    <row r="2405" spans="1:5" ht="14.4" x14ac:dyDescent="0.3">
      <c r="A2405" s="109" t="s">
        <v>1056</v>
      </c>
      <c r="B2405" s="95">
        <v>692784</v>
      </c>
      <c r="D2405" s="96" t="s">
        <v>3158</v>
      </c>
      <c r="E2405" s="97">
        <v>5828024.6799999997</v>
      </c>
    </row>
    <row r="2406" spans="1:5" ht="14.4" x14ac:dyDescent="0.3">
      <c r="A2406" s="109" t="s">
        <v>1057</v>
      </c>
      <c r="B2406" s="95">
        <v>260900</v>
      </c>
      <c r="D2406" s="96" t="s">
        <v>28718</v>
      </c>
      <c r="E2406" s="97">
        <v>142340.63</v>
      </c>
    </row>
    <row r="2407" spans="1:5" ht="14.4" x14ac:dyDescent="0.3">
      <c r="A2407" s="109" t="s">
        <v>1058</v>
      </c>
      <c r="B2407" s="95">
        <v>125291</v>
      </c>
      <c r="D2407" s="96" t="s">
        <v>3159</v>
      </c>
      <c r="E2407" s="97">
        <v>239859.86</v>
      </c>
    </row>
    <row r="2408" spans="1:5" ht="14.4" x14ac:dyDescent="0.3">
      <c r="A2408" s="109" t="s">
        <v>1172</v>
      </c>
      <c r="B2408" s="95">
        <v>151823</v>
      </c>
      <c r="D2408" s="96" t="s">
        <v>3160</v>
      </c>
      <c r="E2408" s="97">
        <v>471091.89</v>
      </c>
    </row>
    <row r="2409" spans="1:5" ht="14.4" x14ac:dyDescent="0.3">
      <c r="A2409" s="109" t="s">
        <v>1173</v>
      </c>
      <c r="B2409" s="95">
        <v>328802.36</v>
      </c>
      <c r="D2409" s="96" t="s">
        <v>3161</v>
      </c>
      <c r="E2409" s="97">
        <v>1518238.82</v>
      </c>
    </row>
    <row r="2410" spans="1:5" ht="14.4" x14ac:dyDescent="0.3">
      <c r="A2410" s="109" t="s">
        <v>1174</v>
      </c>
      <c r="B2410" s="95">
        <v>8459101.3900000006</v>
      </c>
      <c r="D2410" s="96" t="s">
        <v>3162</v>
      </c>
      <c r="E2410" s="97">
        <v>1177301.6200000001</v>
      </c>
    </row>
    <row r="2411" spans="1:5" ht="14.4" x14ac:dyDescent="0.3">
      <c r="A2411" s="109" t="s">
        <v>1175</v>
      </c>
      <c r="B2411" s="95">
        <v>101706</v>
      </c>
      <c r="D2411" s="96" t="s">
        <v>30814</v>
      </c>
      <c r="E2411" s="97">
        <v>2846230.15</v>
      </c>
    </row>
    <row r="2412" spans="1:5" ht="14.4" x14ac:dyDescent="0.3">
      <c r="A2412" s="109" t="s">
        <v>1176</v>
      </c>
      <c r="B2412" s="95">
        <v>206361</v>
      </c>
      <c r="D2412" s="96" t="s">
        <v>30815</v>
      </c>
      <c r="E2412" s="97">
        <v>204117.59</v>
      </c>
    </row>
    <row r="2413" spans="1:5" ht="14.4" x14ac:dyDescent="0.3">
      <c r="A2413" s="109" t="s">
        <v>24605</v>
      </c>
      <c r="B2413" s="95">
        <v>784174</v>
      </c>
      <c r="D2413" s="96" t="s">
        <v>30816</v>
      </c>
      <c r="E2413" s="97">
        <v>712627.54</v>
      </c>
    </row>
    <row r="2414" spans="1:5" ht="14.4" x14ac:dyDescent="0.3">
      <c r="A2414" s="109" t="s">
        <v>1177</v>
      </c>
      <c r="B2414" s="95">
        <v>841659</v>
      </c>
      <c r="D2414" s="96" t="s">
        <v>30817</v>
      </c>
      <c r="E2414" s="97">
        <v>380214.59</v>
      </c>
    </row>
    <row r="2415" spans="1:5" ht="14.4" x14ac:dyDescent="0.3">
      <c r="A2415" s="109" t="s">
        <v>26414</v>
      </c>
      <c r="B2415" s="95">
        <v>1487276</v>
      </c>
      <c r="D2415" s="96" t="s">
        <v>3163</v>
      </c>
      <c r="E2415" s="97">
        <v>3898195.63</v>
      </c>
    </row>
    <row r="2416" spans="1:5" ht="14.4" x14ac:dyDescent="0.3">
      <c r="A2416" s="109" t="s">
        <v>34388</v>
      </c>
      <c r="B2416" s="95">
        <v>70753</v>
      </c>
      <c r="D2416" s="96" t="s">
        <v>3164</v>
      </c>
      <c r="E2416" s="97">
        <v>1616700.88</v>
      </c>
    </row>
    <row r="2417" spans="1:5" ht="14.4" x14ac:dyDescent="0.3">
      <c r="A2417" s="109" t="s">
        <v>1178</v>
      </c>
      <c r="B2417" s="95">
        <v>1620372</v>
      </c>
      <c r="D2417" s="96" t="s">
        <v>23812</v>
      </c>
      <c r="E2417" s="97">
        <v>14761.86</v>
      </c>
    </row>
    <row r="2418" spans="1:5" ht="14.4" x14ac:dyDescent="0.3">
      <c r="A2418" s="109" t="s">
        <v>1179</v>
      </c>
      <c r="B2418" s="95">
        <v>420093</v>
      </c>
      <c r="D2418" s="96" t="s">
        <v>3165</v>
      </c>
      <c r="E2418" s="97">
        <v>399555.36</v>
      </c>
    </row>
    <row r="2419" spans="1:5" ht="14.4" x14ac:dyDescent="0.3">
      <c r="A2419" s="109" t="s">
        <v>1180</v>
      </c>
      <c r="B2419" s="95">
        <v>672148</v>
      </c>
      <c r="D2419" s="96" t="s">
        <v>3166</v>
      </c>
      <c r="E2419" s="97">
        <v>1382206.29</v>
      </c>
    </row>
    <row r="2420" spans="1:5" ht="14.4" x14ac:dyDescent="0.3">
      <c r="A2420" s="109" t="s">
        <v>1181</v>
      </c>
      <c r="B2420" s="95">
        <v>70753</v>
      </c>
      <c r="D2420" s="96" t="s">
        <v>3167</v>
      </c>
      <c r="E2420" s="97">
        <v>484530.67</v>
      </c>
    </row>
    <row r="2421" spans="1:5" ht="14.4" x14ac:dyDescent="0.3">
      <c r="A2421" s="109" t="s">
        <v>1182</v>
      </c>
      <c r="B2421" s="95">
        <v>185015</v>
      </c>
      <c r="D2421" s="96" t="s">
        <v>38778</v>
      </c>
      <c r="E2421" s="97">
        <v>2699043.24</v>
      </c>
    </row>
    <row r="2422" spans="1:5" ht="14.4" x14ac:dyDescent="0.3">
      <c r="A2422" s="109" t="s">
        <v>1183</v>
      </c>
      <c r="B2422" s="95">
        <v>676571</v>
      </c>
      <c r="D2422" s="96" t="s">
        <v>30818</v>
      </c>
      <c r="E2422" s="97">
        <v>749970.6</v>
      </c>
    </row>
    <row r="2423" spans="1:5" ht="14.4" x14ac:dyDescent="0.3">
      <c r="A2423" s="109" t="s">
        <v>1184</v>
      </c>
      <c r="B2423" s="95">
        <v>98759</v>
      </c>
      <c r="D2423" s="96" t="s">
        <v>30819</v>
      </c>
      <c r="E2423" s="97">
        <v>243144.71</v>
      </c>
    </row>
    <row r="2424" spans="1:5" ht="14.4" x14ac:dyDescent="0.3">
      <c r="A2424" s="109" t="s">
        <v>1185</v>
      </c>
      <c r="B2424" s="95">
        <v>259425</v>
      </c>
      <c r="D2424" s="96" t="s">
        <v>30820</v>
      </c>
      <c r="E2424" s="97">
        <v>850371.95</v>
      </c>
    </row>
    <row r="2425" spans="1:5" ht="14.4" x14ac:dyDescent="0.3">
      <c r="A2425" s="109" t="s">
        <v>1186</v>
      </c>
      <c r="B2425" s="95">
        <v>1403257</v>
      </c>
      <c r="D2425" s="96" t="s">
        <v>30821</v>
      </c>
      <c r="E2425" s="97">
        <v>351197.78</v>
      </c>
    </row>
    <row r="2426" spans="1:5" ht="14.4" x14ac:dyDescent="0.3">
      <c r="A2426" s="109" t="s">
        <v>1187</v>
      </c>
      <c r="B2426" s="95">
        <v>122343</v>
      </c>
      <c r="D2426" s="96" t="s">
        <v>3168</v>
      </c>
      <c r="E2426" s="97">
        <v>2557821.7999999998</v>
      </c>
    </row>
    <row r="2427" spans="1:5" ht="14.4" x14ac:dyDescent="0.3">
      <c r="A2427" s="109" t="s">
        <v>1188</v>
      </c>
      <c r="B2427" s="95">
        <v>897169.8</v>
      </c>
      <c r="D2427" s="96" t="s">
        <v>3169</v>
      </c>
      <c r="E2427" s="97">
        <v>347120</v>
      </c>
    </row>
    <row r="2428" spans="1:5" ht="14.4" x14ac:dyDescent="0.3">
      <c r="A2428" s="109" t="s">
        <v>1189</v>
      </c>
      <c r="B2428" s="95">
        <v>257952</v>
      </c>
      <c r="D2428" s="96" t="s">
        <v>22553</v>
      </c>
      <c r="E2428" s="97">
        <v>369581.31</v>
      </c>
    </row>
    <row r="2429" spans="1:5" ht="14.4" x14ac:dyDescent="0.3">
      <c r="A2429" s="109" t="s">
        <v>1190</v>
      </c>
      <c r="B2429" s="95">
        <v>384717</v>
      </c>
      <c r="D2429" s="96" t="s">
        <v>3170</v>
      </c>
      <c r="E2429" s="97">
        <v>234433.55</v>
      </c>
    </row>
    <row r="2430" spans="1:5" ht="14.4" x14ac:dyDescent="0.3">
      <c r="A2430" s="109" t="s">
        <v>1191</v>
      </c>
      <c r="B2430" s="95">
        <v>1081309.27</v>
      </c>
      <c r="D2430" s="96" t="s">
        <v>3171</v>
      </c>
      <c r="E2430" s="97">
        <v>829876.82</v>
      </c>
    </row>
    <row r="2431" spans="1:5" ht="14.4" x14ac:dyDescent="0.3">
      <c r="A2431" s="109" t="s">
        <v>1192</v>
      </c>
      <c r="B2431" s="95">
        <v>669201</v>
      </c>
      <c r="D2431" s="96" t="s">
        <v>3172</v>
      </c>
      <c r="E2431" s="97">
        <v>428984.35</v>
      </c>
    </row>
    <row r="2432" spans="1:5" ht="14.4" x14ac:dyDescent="0.3">
      <c r="A2432" s="109" t="s">
        <v>26415</v>
      </c>
      <c r="B2432" s="95">
        <v>428937</v>
      </c>
      <c r="D2432" s="96" t="s">
        <v>3173</v>
      </c>
      <c r="E2432" s="97">
        <v>320475.95</v>
      </c>
    </row>
    <row r="2433" spans="1:5" ht="14.4" x14ac:dyDescent="0.3">
      <c r="A2433" s="109" t="s">
        <v>1193</v>
      </c>
      <c r="B2433" s="95">
        <v>461365</v>
      </c>
      <c r="D2433" s="96" t="s">
        <v>3174</v>
      </c>
      <c r="E2433" s="97">
        <v>10185.69</v>
      </c>
    </row>
    <row r="2434" spans="1:5" ht="14.4" x14ac:dyDescent="0.3">
      <c r="A2434" s="109" t="s">
        <v>24606</v>
      </c>
      <c r="B2434" s="95">
        <v>170984</v>
      </c>
      <c r="D2434" s="96" t="s">
        <v>3175</v>
      </c>
      <c r="E2434" s="97">
        <v>766495.79</v>
      </c>
    </row>
    <row r="2435" spans="1:5" ht="14.4" x14ac:dyDescent="0.3">
      <c r="A2435" s="109" t="s">
        <v>1194</v>
      </c>
      <c r="B2435" s="95">
        <v>325756.98</v>
      </c>
      <c r="D2435" s="96" t="s">
        <v>3176</v>
      </c>
      <c r="E2435" s="97">
        <v>126794.1</v>
      </c>
    </row>
    <row r="2436" spans="1:5" ht="14.4" x14ac:dyDescent="0.3">
      <c r="A2436" s="109" t="s">
        <v>26416</v>
      </c>
      <c r="B2436" s="95">
        <v>517378</v>
      </c>
      <c r="D2436" s="96" t="s">
        <v>3177</v>
      </c>
      <c r="E2436" s="97">
        <v>86329.74</v>
      </c>
    </row>
    <row r="2437" spans="1:5" ht="14.4" x14ac:dyDescent="0.3">
      <c r="A2437" s="109" t="s">
        <v>1195</v>
      </c>
      <c r="B2437" s="95">
        <v>330178</v>
      </c>
      <c r="D2437" s="96" t="s">
        <v>3178</v>
      </c>
      <c r="E2437" s="97">
        <v>265263.57</v>
      </c>
    </row>
    <row r="2438" spans="1:5" ht="14.4" x14ac:dyDescent="0.3">
      <c r="A2438" s="109" t="s">
        <v>1196</v>
      </c>
      <c r="B2438" s="95">
        <v>421423.72</v>
      </c>
      <c r="D2438" s="96" t="s">
        <v>3179</v>
      </c>
      <c r="E2438" s="97">
        <v>45736.38</v>
      </c>
    </row>
    <row r="2439" spans="1:5" ht="14.4" x14ac:dyDescent="0.3">
      <c r="A2439" s="109" t="s">
        <v>1197</v>
      </c>
      <c r="B2439" s="95">
        <v>72226</v>
      </c>
      <c r="D2439" s="96" t="s">
        <v>22554</v>
      </c>
      <c r="E2439" s="97">
        <v>1201564.75</v>
      </c>
    </row>
    <row r="2440" spans="1:5" ht="14.4" x14ac:dyDescent="0.3">
      <c r="A2440" s="109" t="s">
        <v>1198</v>
      </c>
      <c r="B2440" s="95">
        <v>101706</v>
      </c>
      <c r="D2440" s="96" t="s">
        <v>22555</v>
      </c>
      <c r="E2440" s="97">
        <v>86817.69</v>
      </c>
    </row>
    <row r="2441" spans="1:5" ht="14.4" x14ac:dyDescent="0.3">
      <c r="A2441" s="109" t="s">
        <v>1199</v>
      </c>
      <c r="B2441" s="95">
        <v>106128</v>
      </c>
      <c r="D2441" s="96" t="s">
        <v>22556</v>
      </c>
      <c r="E2441" s="97">
        <v>291771.89</v>
      </c>
    </row>
    <row r="2442" spans="1:5" ht="14.4" x14ac:dyDescent="0.3">
      <c r="A2442" s="109" t="s">
        <v>1200</v>
      </c>
      <c r="B2442" s="95">
        <v>194569.02</v>
      </c>
      <c r="D2442" s="96" t="s">
        <v>22557</v>
      </c>
      <c r="E2442" s="97">
        <v>155077.67000000001</v>
      </c>
    </row>
    <row r="2443" spans="1:5" ht="14.4" x14ac:dyDescent="0.3">
      <c r="A2443" s="109" t="s">
        <v>338</v>
      </c>
      <c r="B2443" s="95">
        <v>29408</v>
      </c>
      <c r="D2443" s="96" t="s">
        <v>38779</v>
      </c>
      <c r="E2443" s="97">
        <v>170757.5</v>
      </c>
    </row>
    <row r="2444" spans="1:5" ht="14.4" x14ac:dyDescent="0.3">
      <c r="A2444" s="109" t="s">
        <v>339</v>
      </c>
      <c r="B2444" s="95">
        <v>2486654</v>
      </c>
      <c r="D2444" s="96" t="s">
        <v>3180</v>
      </c>
      <c r="E2444" s="97">
        <v>7167.5</v>
      </c>
    </row>
    <row r="2445" spans="1:5" ht="14.4" x14ac:dyDescent="0.3">
      <c r="A2445" s="109" t="s">
        <v>24607</v>
      </c>
      <c r="B2445" s="95">
        <v>287124</v>
      </c>
      <c r="D2445" s="96" t="s">
        <v>38780</v>
      </c>
      <c r="E2445" s="97">
        <v>181.4</v>
      </c>
    </row>
    <row r="2446" spans="1:5" ht="14.4" x14ac:dyDescent="0.3">
      <c r="A2446" s="109" t="s">
        <v>26417</v>
      </c>
      <c r="B2446" s="95">
        <v>8022604</v>
      </c>
      <c r="D2446" s="96" t="s">
        <v>38781</v>
      </c>
      <c r="E2446" s="97">
        <v>13060.8</v>
      </c>
    </row>
    <row r="2447" spans="1:5" ht="14.4" x14ac:dyDescent="0.3">
      <c r="A2447" s="109" t="s">
        <v>34389</v>
      </c>
      <c r="B2447" s="95">
        <v>31706</v>
      </c>
      <c r="D2447" s="96" t="s">
        <v>3181</v>
      </c>
      <c r="E2447" s="97">
        <v>14613.56</v>
      </c>
    </row>
    <row r="2448" spans="1:5" ht="14.4" x14ac:dyDescent="0.3">
      <c r="A2448" s="109" t="s">
        <v>340</v>
      </c>
      <c r="B2448" s="95">
        <v>55520.95</v>
      </c>
      <c r="D2448" s="96" t="s">
        <v>38782</v>
      </c>
      <c r="E2448" s="97">
        <v>2322.7600000000002</v>
      </c>
    </row>
    <row r="2449" spans="1:5" ht="14.4" x14ac:dyDescent="0.3">
      <c r="A2449" s="109" t="s">
        <v>1163</v>
      </c>
      <c r="B2449" s="95">
        <v>280062</v>
      </c>
      <c r="D2449" s="96" t="s">
        <v>3182</v>
      </c>
      <c r="E2449" s="97">
        <v>500014</v>
      </c>
    </row>
    <row r="2450" spans="1:5" ht="14.4" x14ac:dyDescent="0.3">
      <c r="A2450" s="109" t="s">
        <v>341</v>
      </c>
      <c r="B2450" s="95">
        <v>978859</v>
      </c>
      <c r="D2450" s="96" t="s">
        <v>3183</v>
      </c>
      <c r="E2450" s="97">
        <v>4756457.9800000004</v>
      </c>
    </row>
    <row r="2451" spans="1:5" ht="14.4" x14ac:dyDescent="0.3">
      <c r="A2451" s="109" t="s">
        <v>342</v>
      </c>
      <c r="B2451" s="95">
        <v>490116.62</v>
      </c>
      <c r="D2451" s="96" t="s">
        <v>3184</v>
      </c>
      <c r="E2451" s="97">
        <v>525786.64</v>
      </c>
    </row>
    <row r="2452" spans="1:5" ht="14.4" x14ac:dyDescent="0.3">
      <c r="A2452" s="109" t="s">
        <v>22521</v>
      </c>
      <c r="B2452" s="95">
        <v>599872.52</v>
      </c>
      <c r="D2452" s="96" t="s">
        <v>3185</v>
      </c>
      <c r="E2452" s="97">
        <v>128128.75</v>
      </c>
    </row>
    <row r="2453" spans="1:5" ht="14.4" x14ac:dyDescent="0.3">
      <c r="A2453" s="109" t="s">
        <v>24608</v>
      </c>
      <c r="B2453" s="95">
        <v>294802</v>
      </c>
      <c r="D2453" s="96" t="s">
        <v>22558</v>
      </c>
      <c r="E2453" s="97">
        <v>2262.85</v>
      </c>
    </row>
    <row r="2454" spans="1:5" ht="14.4" x14ac:dyDescent="0.3">
      <c r="A2454" s="109" t="s">
        <v>26418</v>
      </c>
      <c r="B2454" s="95">
        <v>120869</v>
      </c>
      <c r="D2454" s="96" t="s">
        <v>28719</v>
      </c>
      <c r="E2454" s="97">
        <v>27406.92</v>
      </c>
    </row>
    <row r="2455" spans="1:5" ht="14.4" x14ac:dyDescent="0.3">
      <c r="A2455" s="109" t="s">
        <v>24609</v>
      </c>
      <c r="B2455" s="95">
        <v>2935866</v>
      </c>
      <c r="D2455" s="96" t="s">
        <v>3186</v>
      </c>
      <c r="E2455" s="97">
        <v>394077.58</v>
      </c>
    </row>
    <row r="2456" spans="1:5" ht="14.4" x14ac:dyDescent="0.3">
      <c r="A2456" s="109" t="s">
        <v>24610</v>
      </c>
      <c r="B2456" s="95">
        <v>18444871</v>
      </c>
      <c r="D2456" s="96" t="s">
        <v>3187</v>
      </c>
      <c r="E2456" s="97">
        <v>1317005.44</v>
      </c>
    </row>
    <row r="2457" spans="1:5" ht="14.4" x14ac:dyDescent="0.3">
      <c r="A2457" s="109" t="s">
        <v>24611</v>
      </c>
      <c r="B2457" s="95">
        <v>9505610</v>
      </c>
      <c r="D2457" s="96" t="s">
        <v>3188</v>
      </c>
      <c r="E2457" s="97">
        <v>688952.44</v>
      </c>
    </row>
    <row r="2458" spans="1:5" ht="14.4" x14ac:dyDescent="0.3">
      <c r="A2458" s="109" t="s">
        <v>24612</v>
      </c>
      <c r="B2458" s="95">
        <v>2318509</v>
      </c>
      <c r="D2458" s="96" t="s">
        <v>26591</v>
      </c>
      <c r="E2458" s="97">
        <v>8083.02</v>
      </c>
    </row>
    <row r="2459" spans="1:5" ht="14.4" x14ac:dyDescent="0.3">
      <c r="A2459" s="109" t="s">
        <v>26419</v>
      </c>
      <c r="B2459" s="95">
        <v>4261216</v>
      </c>
      <c r="D2459" s="96" t="s">
        <v>34806</v>
      </c>
      <c r="E2459" s="97">
        <v>8345</v>
      </c>
    </row>
    <row r="2460" spans="1:5" ht="14.4" x14ac:dyDescent="0.3">
      <c r="A2460" s="109" t="s">
        <v>26420</v>
      </c>
      <c r="B2460" s="95">
        <v>5614905.5700000003</v>
      </c>
      <c r="D2460" s="96" t="s">
        <v>3189</v>
      </c>
      <c r="E2460" s="97">
        <v>42575.01</v>
      </c>
    </row>
    <row r="2461" spans="1:5" ht="14.4" x14ac:dyDescent="0.3">
      <c r="A2461" s="109" t="s">
        <v>24613</v>
      </c>
      <c r="B2461" s="95">
        <v>5129568</v>
      </c>
      <c r="D2461" s="96" t="s">
        <v>3190</v>
      </c>
      <c r="E2461" s="97">
        <v>4500.18</v>
      </c>
    </row>
    <row r="2462" spans="1:5" ht="14.4" x14ac:dyDescent="0.3">
      <c r="A2462" s="109" t="s">
        <v>24614</v>
      </c>
      <c r="B2462" s="95">
        <v>11008451</v>
      </c>
      <c r="D2462" s="96" t="s">
        <v>26592</v>
      </c>
      <c r="E2462" s="97">
        <v>2022.37</v>
      </c>
    </row>
    <row r="2463" spans="1:5" ht="14.4" x14ac:dyDescent="0.3">
      <c r="A2463" s="109" t="s">
        <v>24615</v>
      </c>
      <c r="B2463" s="95">
        <v>20955995.120000001</v>
      </c>
      <c r="D2463" s="96" t="s">
        <v>26593</v>
      </c>
      <c r="E2463" s="97">
        <v>1157.48</v>
      </c>
    </row>
    <row r="2464" spans="1:5" ht="14.4" x14ac:dyDescent="0.3">
      <c r="A2464" s="109" t="s">
        <v>30355</v>
      </c>
      <c r="B2464" s="95">
        <v>8707334</v>
      </c>
      <c r="D2464" s="96" t="s">
        <v>24888</v>
      </c>
      <c r="E2464" s="97">
        <v>6278.82</v>
      </c>
    </row>
    <row r="2465" spans="1:5" ht="14.4" x14ac:dyDescent="0.3">
      <c r="A2465" s="109" t="s">
        <v>26421</v>
      </c>
      <c r="B2465" s="95">
        <v>65925599</v>
      </c>
      <c r="D2465" s="96" t="s">
        <v>3191</v>
      </c>
      <c r="E2465" s="97">
        <v>4086.92</v>
      </c>
    </row>
    <row r="2466" spans="1:5" ht="14.4" x14ac:dyDescent="0.3">
      <c r="A2466" s="109" t="s">
        <v>24616</v>
      </c>
      <c r="B2466" s="95">
        <v>8580199</v>
      </c>
      <c r="D2466" s="96" t="s">
        <v>38783</v>
      </c>
      <c r="E2466" s="97">
        <v>5059.1499999999996</v>
      </c>
    </row>
    <row r="2467" spans="1:5" ht="14.4" x14ac:dyDescent="0.3">
      <c r="A2467" s="109" t="s">
        <v>24617</v>
      </c>
      <c r="B2467" s="95">
        <v>4950588</v>
      </c>
      <c r="D2467" s="96" t="s">
        <v>38784</v>
      </c>
      <c r="E2467" s="97">
        <v>1928</v>
      </c>
    </row>
    <row r="2468" spans="1:5" ht="14.4" x14ac:dyDescent="0.3">
      <c r="A2468" s="109" t="s">
        <v>24618</v>
      </c>
      <c r="B2468" s="95">
        <v>11841252</v>
      </c>
      <c r="D2468" s="96" t="s">
        <v>34807</v>
      </c>
      <c r="E2468" s="97">
        <v>3210</v>
      </c>
    </row>
    <row r="2469" spans="1:5" ht="14.4" x14ac:dyDescent="0.3">
      <c r="A2469" s="109" t="s">
        <v>24619</v>
      </c>
      <c r="B2469" s="95">
        <v>25175217</v>
      </c>
      <c r="D2469" s="96" t="s">
        <v>15291</v>
      </c>
      <c r="E2469" s="97">
        <v>3370.89</v>
      </c>
    </row>
    <row r="2470" spans="1:5" ht="14.4" x14ac:dyDescent="0.3">
      <c r="A2470" s="109" t="s">
        <v>24620</v>
      </c>
      <c r="B2470" s="95">
        <v>33326534.32</v>
      </c>
      <c r="D2470" s="96" t="s">
        <v>3192</v>
      </c>
      <c r="E2470" s="97">
        <v>1869.47</v>
      </c>
    </row>
    <row r="2471" spans="1:5" ht="14.4" x14ac:dyDescent="0.3">
      <c r="A2471" s="109" t="s">
        <v>28638</v>
      </c>
      <c r="B2471" s="95">
        <v>9525780</v>
      </c>
      <c r="D2471" s="96" t="s">
        <v>15292</v>
      </c>
      <c r="E2471" s="97">
        <v>5873.4</v>
      </c>
    </row>
    <row r="2472" spans="1:5" ht="14.4" x14ac:dyDescent="0.3">
      <c r="A2472" s="109" t="s">
        <v>26422</v>
      </c>
      <c r="B2472" s="95">
        <v>3332825</v>
      </c>
      <c r="D2472" s="96" t="s">
        <v>3193</v>
      </c>
      <c r="E2472" s="97">
        <v>173719.63</v>
      </c>
    </row>
    <row r="2473" spans="1:5" ht="14.4" x14ac:dyDescent="0.3">
      <c r="A2473" s="109" t="s">
        <v>24621</v>
      </c>
      <c r="B2473" s="95">
        <v>5643404</v>
      </c>
      <c r="D2473" s="96" t="s">
        <v>3194</v>
      </c>
      <c r="E2473" s="97">
        <v>5397.31</v>
      </c>
    </row>
    <row r="2474" spans="1:5" ht="14.4" x14ac:dyDescent="0.3">
      <c r="A2474" s="109" t="s">
        <v>24622</v>
      </c>
      <c r="B2474" s="95">
        <v>10463524</v>
      </c>
      <c r="D2474" s="96" t="s">
        <v>26594</v>
      </c>
      <c r="E2474" s="97">
        <v>34571.339999999997</v>
      </c>
    </row>
    <row r="2475" spans="1:5" ht="14.4" x14ac:dyDescent="0.3">
      <c r="A2475" s="109" t="s">
        <v>24623</v>
      </c>
      <c r="B2475" s="95">
        <v>11748606</v>
      </c>
      <c r="D2475" s="96" t="s">
        <v>3195</v>
      </c>
      <c r="E2475" s="97">
        <v>204683.35</v>
      </c>
    </row>
    <row r="2476" spans="1:5" ht="14.4" x14ac:dyDescent="0.3">
      <c r="A2476" s="109" t="s">
        <v>26423</v>
      </c>
      <c r="B2476" s="95">
        <v>141080388.88</v>
      </c>
      <c r="D2476" s="96" t="s">
        <v>38785</v>
      </c>
      <c r="E2476" s="97">
        <v>47955.66</v>
      </c>
    </row>
    <row r="2477" spans="1:5" ht="14.4" x14ac:dyDescent="0.3">
      <c r="A2477" s="109" t="s">
        <v>24624</v>
      </c>
      <c r="B2477" s="95">
        <v>16020037.25</v>
      </c>
      <c r="D2477" s="96" t="s">
        <v>3196</v>
      </c>
      <c r="E2477" s="97">
        <v>13669.25</v>
      </c>
    </row>
    <row r="2478" spans="1:5" ht="14.4" x14ac:dyDescent="0.3">
      <c r="A2478" s="109" t="s">
        <v>23662</v>
      </c>
      <c r="B2478" s="95">
        <v>9774534</v>
      </c>
      <c r="D2478" s="96" t="s">
        <v>34808</v>
      </c>
      <c r="E2478" s="97">
        <v>1458.5</v>
      </c>
    </row>
    <row r="2479" spans="1:5" ht="14.4" x14ac:dyDescent="0.3">
      <c r="A2479" s="109" t="s">
        <v>23663</v>
      </c>
      <c r="B2479" s="95">
        <v>119837279.08</v>
      </c>
      <c r="D2479" s="96" t="s">
        <v>30822</v>
      </c>
      <c r="E2479" s="97">
        <v>14502.66</v>
      </c>
    </row>
    <row r="2480" spans="1:5" ht="14.4" x14ac:dyDescent="0.3">
      <c r="A2480" s="109" t="s">
        <v>24625</v>
      </c>
      <c r="B2480" s="95">
        <v>11636516</v>
      </c>
      <c r="D2480" s="96" t="s">
        <v>30823</v>
      </c>
      <c r="E2480" s="97">
        <v>15789.62</v>
      </c>
    </row>
    <row r="2481" spans="1:5" ht="14.4" x14ac:dyDescent="0.3">
      <c r="A2481" s="109" t="s">
        <v>26424</v>
      </c>
      <c r="B2481" s="95">
        <v>2586154.15</v>
      </c>
      <c r="D2481" s="96" t="s">
        <v>3197</v>
      </c>
      <c r="E2481" s="97">
        <v>208567.3</v>
      </c>
    </row>
    <row r="2482" spans="1:5" ht="14.4" x14ac:dyDescent="0.3">
      <c r="A2482" s="109" t="s">
        <v>23664</v>
      </c>
      <c r="B2482" s="95">
        <v>5300249</v>
      </c>
      <c r="D2482" s="96" t="s">
        <v>15293</v>
      </c>
      <c r="E2482" s="97">
        <v>-1544.04</v>
      </c>
    </row>
    <row r="2483" spans="1:5" ht="14.4" x14ac:dyDescent="0.3">
      <c r="A2483" s="109" t="s">
        <v>28639</v>
      </c>
      <c r="B2483" s="95">
        <v>4493261</v>
      </c>
      <c r="D2483" s="96" t="s">
        <v>38786</v>
      </c>
      <c r="E2483" s="97">
        <v>5727.71</v>
      </c>
    </row>
    <row r="2484" spans="1:5" ht="14.4" x14ac:dyDescent="0.3">
      <c r="A2484" s="109" t="s">
        <v>15199</v>
      </c>
      <c r="B2484" s="95">
        <v>880000</v>
      </c>
      <c r="D2484" s="96" t="s">
        <v>30824</v>
      </c>
      <c r="E2484" s="97">
        <v>244891.43</v>
      </c>
    </row>
    <row r="2485" spans="1:5" ht="14.4" x14ac:dyDescent="0.3">
      <c r="A2485" s="109" t="s">
        <v>26425</v>
      </c>
      <c r="B2485" s="95">
        <v>309023</v>
      </c>
      <c r="D2485" s="96" t="s">
        <v>34809</v>
      </c>
      <c r="E2485" s="97">
        <v>11771.1</v>
      </c>
    </row>
    <row r="2486" spans="1:5" ht="14.4" x14ac:dyDescent="0.3">
      <c r="A2486" s="109" t="s">
        <v>26426</v>
      </c>
      <c r="B2486" s="95">
        <v>73332</v>
      </c>
      <c r="D2486" s="96" t="s">
        <v>15294</v>
      </c>
      <c r="E2486" s="97">
        <v>19211.150000000001</v>
      </c>
    </row>
    <row r="2487" spans="1:5" ht="14.4" x14ac:dyDescent="0.3">
      <c r="A2487" s="109" t="s">
        <v>34390</v>
      </c>
      <c r="B2487" s="95">
        <v>88000</v>
      </c>
      <c r="D2487" s="96" t="s">
        <v>15295</v>
      </c>
      <c r="E2487" s="97">
        <v>61393.32</v>
      </c>
    </row>
    <row r="2488" spans="1:5" ht="14.4" x14ac:dyDescent="0.3">
      <c r="A2488" s="109" t="s">
        <v>34391</v>
      </c>
      <c r="B2488" s="95">
        <v>37191.339999999997</v>
      </c>
      <c r="D2488" s="96" t="s">
        <v>15296</v>
      </c>
      <c r="E2488" s="97">
        <v>13210.98</v>
      </c>
    </row>
    <row r="2489" spans="1:5" ht="14.4" x14ac:dyDescent="0.3">
      <c r="A2489" s="109" t="s">
        <v>30356</v>
      </c>
      <c r="B2489" s="95">
        <v>110034</v>
      </c>
      <c r="D2489" s="96" t="s">
        <v>3198</v>
      </c>
      <c r="E2489" s="97">
        <v>1966838.94</v>
      </c>
    </row>
    <row r="2490" spans="1:5" ht="14.4" x14ac:dyDescent="0.3">
      <c r="A2490" s="109" t="s">
        <v>15200</v>
      </c>
      <c r="B2490" s="95">
        <v>396000</v>
      </c>
      <c r="D2490" s="96" t="s">
        <v>27835</v>
      </c>
      <c r="E2490" s="97">
        <v>18795</v>
      </c>
    </row>
    <row r="2491" spans="1:5" ht="14.4" x14ac:dyDescent="0.3">
      <c r="A2491" s="109" t="s">
        <v>26427</v>
      </c>
      <c r="B2491" s="95">
        <v>44000</v>
      </c>
      <c r="D2491" s="96" t="s">
        <v>15297</v>
      </c>
      <c r="E2491" s="97">
        <v>13189.61</v>
      </c>
    </row>
    <row r="2492" spans="1:5" ht="14.4" x14ac:dyDescent="0.3">
      <c r="A2492" s="109" t="s">
        <v>26428</v>
      </c>
      <c r="B2492" s="95">
        <v>531225</v>
      </c>
      <c r="D2492" s="96" t="s">
        <v>3199</v>
      </c>
      <c r="E2492" s="97">
        <v>81327.11</v>
      </c>
    </row>
    <row r="2493" spans="1:5" ht="14.4" x14ac:dyDescent="0.3">
      <c r="A2493" s="109" t="s">
        <v>15201</v>
      </c>
      <c r="B2493" s="95">
        <v>548365</v>
      </c>
      <c r="D2493" s="96" t="s">
        <v>15298</v>
      </c>
      <c r="E2493" s="97">
        <v>2235</v>
      </c>
    </row>
    <row r="2494" spans="1:5" ht="14.4" x14ac:dyDescent="0.3">
      <c r="A2494" s="109" t="s">
        <v>15202</v>
      </c>
      <c r="B2494" s="95">
        <v>858734.65</v>
      </c>
      <c r="D2494" s="96" t="s">
        <v>23813</v>
      </c>
      <c r="E2494" s="97">
        <v>999655</v>
      </c>
    </row>
    <row r="2495" spans="1:5" ht="14.4" x14ac:dyDescent="0.3">
      <c r="A2495" s="109" t="s">
        <v>15203</v>
      </c>
      <c r="B2495" s="95">
        <v>530002</v>
      </c>
      <c r="D2495" s="96" t="s">
        <v>3200</v>
      </c>
      <c r="E2495" s="97">
        <v>4361547.68</v>
      </c>
    </row>
    <row r="2496" spans="1:5" ht="14.4" x14ac:dyDescent="0.3">
      <c r="A2496" s="109" t="s">
        <v>15204</v>
      </c>
      <c r="B2496" s="95">
        <v>1263587</v>
      </c>
      <c r="D2496" s="96" t="s">
        <v>22559</v>
      </c>
      <c r="E2496" s="97">
        <v>553659.80000000005</v>
      </c>
    </row>
    <row r="2497" spans="1:5" ht="14.4" x14ac:dyDescent="0.3">
      <c r="A2497" s="109" t="s">
        <v>26429</v>
      </c>
      <c r="B2497" s="95">
        <v>176000</v>
      </c>
      <c r="D2497" s="96" t="s">
        <v>3201</v>
      </c>
      <c r="E2497" s="97">
        <v>134384.84</v>
      </c>
    </row>
    <row r="2498" spans="1:5" ht="14.4" x14ac:dyDescent="0.3">
      <c r="A2498" s="109" t="s">
        <v>15205</v>
      </c>
      <c r="B2498" s="95">
        <v>607926</v>
      </c>
      <c r="D2498" s="96" t="s">
        <v>3202</v>
      </c>
      <c r="E2498" s="97">
        <v>38380.89</v>
      </c>
    </row>
    <row r="2499" spans="1:5" ht="14.4" x14ac:dyDescent="0.3">
      <c r="A2499" s="109" t="s">
        <v>26430</v>
      </c>
      <c r="B2499" s="95">
        <v>134807.47</v>
      </c>
      <c r="D2499" s="96" t="s">
        <v>3203</v>
      </c>
      <c r="E2499" s="97">
        <v>363458.67</v>
      </c>
    </row>
    <row r="2500" spans="1:5" ht="14.4" x14ac:dyDescent="0.3">
      <c r="A2500" s="109" t="s">
        <v>15206</v>
      </c>
      <c r="B2500" s="95">
        <v>513353</v>
      </c>
      <c r="D2500" s="96" t="s">
        <v>3204</v>
      </c>
      <c r="E2500" s="97">
        <v>1236195.6399999999</v>
      </c>
    </row>
    <row r="2501" spans="1:5" ht="14.4" x14ac:dyDescent="0.3">
      <c r="A2501" s="109" t="s">
        <v>26431</v>
      </c>
      <c r="B2501" s="95">
        <v>128333</v>
      </c>
      <c r="D2501" s="96" t="s">
        <v>3205</v>
      </c>
      <c r="E2501" s="97">
        <v>1069781.48</v>
      </c>
    </row>
    <row r="2502" spans="1:5" ht="14.4" x14ac:dyDescent="0.3">
      <c r="A2502" s="109" t="s">
        <v>27750</v>
      </c>
      <c r="B2502" s="95">
        <v>219996</v>
      </c>
      <c r="D2502" s="96" t="s">
        <v>26595</v>
      </c>
      <c r="E2502" s="97">
        <v>13530.23</v>
      </c>
    </row>
    <row r="2503" spans="1:5" ht="14.4" x14ac:dyDescent="0.3">
      <c r="A2503" s="109" t="s">
        <v>30357</v>
      </c>
      <c r="B2503" s="95">
        <v>20600</v>
      </c>
      <c r="D2503" s="96" t="s">
        <v>26596</v>
      </c>
      <c r="E2503" s="97">
        <v>1035.08</v>
      </c>
    </row>
    <row r="2504" spans="1:5" ht="14.4" x14ac:dyDescent="0.3">
      <c r="A2504" s="109" t="s">
        <v>26432</v>
      </c>
      <c r="B2504" s="95">
        <v>95307.35</v>
      </c>
      <c r="D2504" s="96" t="s">
        <v>26597</v>
      </c>
      <c r="E2504" s="97">
        <v>3385.26</v>
      </c>
    </row>
    <row r="2505" spans="1:5" ht="14.4" x14ac:dyDescent="0.3">
      <c r="A2505" s="109" t="s">
        <v>26433</v>
      </c>
      <c r="B2505" s="95">
        <v>36666</v>
      </c>
      <c r="D2505" s="96" t="s">
        <v>3206</v>
      </c>
      <c r="E2505" s="97">
        <v>131978.45000000001</v>
      </c>
    </row>
    <row r="2506" spans="1:5" ht="14.4" x14ac:dyDescent="0.3">
      <c r="A2506" s="109" t="s">
        <v>26434</v>
      </c>
      <c r="B2506" s="95">
        <v>264000</v>
      </c>
      <c r="D2506" s="96" t="s">
        <v>3207</v>
      </c>
      <c r="E2506" s="97">
        <v>64685.22</v>
      </c>
    </row>
    <row r="2507" spans="1:5" ht="14.4" x14ac:dyDescent="0.3">
      <c r="A2507" s="109" t="s">
        <v>26435</v>
      </c>
      <c r="B2507" s="95">
        <v>122282</v>
      </c>
      <c r="D2507" s="96" t="s">
        <v>30825</v>
      </c>
      <c r="E2507" s="97">
        <v>2455</v>
      </c>
    </row>
    <row r="2508" spans="1:5" ht="14.4" x14ac:dyDescent="0.3">
      <c r="A2508" s="109" t="s">
        <v>15207</v>
      </c>
      <c r="B2508" s="95">
        <v>73332</v>
      </c>
      <c r="D2508" s="96" t="s">
        <v>38787</v>
      </c>
      <c r="E2508" s="97">
        <v>90.7</v>
      </c>
    </row>
    <row r="2509" spans="1:5" ht="14.4" x14ac:dyDescent="0.3">
      <c r="A2509" s="109" t="s">
        <v>15208</v>
      </c>
      <c r="B2509" s="95">
        <v>711237.71</v>
      </c>
      <c r="D2509" s="96" t="s">
        <v>3208</v>
      </c>
      <c r="E2509" s="97">
        <v>14309.47</v>
      </c>
    </row>
    <row r="2510" spans="1:5" ht="14.4" x14ac:dyDescent="0.3">
      <c r="A2510" s="109" t="s">
        <v>15209</v>
      </c>
      <c r="B2510" s="95">
        <v>396000</v>
      </c>
      <c r="D2510" s="96" t="s">
        <v>3209</v>
      </c>
      <c r="E2510" s="97">
        <v>49624.58</v>
      </c>
    </row>
    <row r="2511" spans="1:5" ht="14.4" x14ac:dyDescent="0.3">
      <c r="A2511" s="109" t="s">
        <v>26436</v>
      </c>
      <c r="B2511" s="95">
        <v>132000</v>
      </c>
      <c r="D2511" s="96" t="s">
        <v>3210</v>
      </c>
      <c r="E2511" s="97">
        <v>44597</v>
      </c>
    </row>
    <row r="2512" spans="1:5" ht="14.4" x14ac:dyDescent="0.3">
      <c r="A2512" s="109" t="s">
        <v>26437</v>
      </c>
      <c r="B2512" s="95">
        <v>550324</v>
      </c>
      <c r="D2512" s="96" t="s">
        <v>38788</v>
      </c>
      <c r="E2512" s="97">
        <v>4219.58</v>
      </c>
    </row>
    <row r="2513" spans="1:5" ht="14.4" x14ac:dyDescent="0.3">
      <c r="A2513" s="109" t="s">
        <v>15210</v>
      </c>
      <c r="B2513" s="95">
        <v>903606</v>
      </c>
      <c r="D2513" s="96" t="s">
        <v>38789</v>
      </c>
      <c r="E2513" s="97">
        <v>650</v>
      </c>
    </row>
    <row r="2514" spans="1:5" ht="14.4" x14ac:dyDescent="0.3">
      <c r="A2514" s="109" t="s">
        <v>15211</v>
      </c>
      <c r="B2514" s="95">
        <v>36666</v>
      </c>
      <c r="D2514" s="96" t="s">
        <v>38790</v>
      </c>
      <c r="E2514" s="97">
        <v>47.23</v>
      </c>
    </row>
    <row r="2515" spans="1:5" ht="14.4" x14ac:dyDescent="0.3">
      <c r="A2515" s="109" t="s">
        <v>15212</v>
      </c>
      <c r="B2515" s="95">
        <v>1156590.94</v>
      </c>
      <c r="D2515" s="96" t="s">
        <v>34810</v>
      </c>
      <c r="E2515" s="97">
        <v>1160.7</v>
      </c>
    </row>
    <row r="2516" spans="1:5" ht="14.4" x14ac:dyDescent="0.3">
      <c r="A2516" s="109" t="s">
        <v>15213</v>
      </c>
      <c r="B2516" s="95">
        <v>44000</v>
      </c>
      <c r="D2516" s="96" t="s">
        <v>34811</v>
      </c>
      <c r="E2516" s="97">
        <v>33452.480000000003</v>
      </c>
    </row>
    <row r="2517" spans="1:5" ht="14.4" x14ac:dyDescent="0.3">
      <c r="A2517" s="109" t="s">
        <v>26438</v>
      </c>
      <c r="B2517" s="95">
        <v>236225</v>
      </c>
      <c r="D2517" s="96" t="s">
        <v>34812</v>
      </c>
      <c r="E2517" s="97">
        <v>14689.59</v>
      </c>
    </row>
    <row r="2518" spans="1:5" ht="14.4" x14ac:dyDescent="0.3">
      <c r="A2518" s="109" t="s">
        <v>15214</v>
      </c>
      <c r="B2518" s="95">
        <v>440000</v>
      </c>
      <c r="D2518" s="96" t="s">
        <v>3211</v>
      </c>
      <c r="E2518" s="97">
        <v>6030895.5199999996</v>
      </c>
    </row>
    <row r="2519" spans="1:5" ht="14.4" x14ac:dyDescent="0.3">
      <c r="A2519" s="109" t="s">
        <v>15215</v>
      </c>
      <c r="B2519" s="95">
        <v>195243</v>
      </c>
      <c r="D2519" s="96" t="s">
        <v>3212</v>
      </c>
      <c r="E2519" s="97">
        <v>770450.13</v>
      </c>
    </row>
    <row r="2520" spans="1:5" ht="14.4" x14ac:dyDescent="0.3">
      <c r="A2520" s="109" t="s">
        <v>15216</v>
      </c>
      <c r="B2520" s="95">
        <v>527996</v>
      </c>
      <c r="D2520" s="96" t="s">
        <v>3213</v>
      </c>
      <c r="E2520" s="97">
        <v>1793108.84</v>
      </c>
    </row>
    <row r="2521" spans="1:5" ht="14.4" x14ac:dyDescent="0.3">
      <c r="A2521" s="109" t="s">
        <v>15217</v>
      </c>
      <c r="B2521" s="95">
        <v>1587600</v>
      </c>
      <c r="D2521" s="96" t="s">
        <v>3214</v>
      </c>
      <c r="E2521" s="97">
        <v>221771.37</v>
      </c>
    </row>
    <row r="2522" spans="1:5" ht="14.4" x14ac:dyDescent="0.3">
      <c r="A2522" s="109" t="s">
        <v>15218</v>
      </c>
      <c r="B2522" s="95">
        <v>88007</v>
      </c>
      <c r="D2522" s="96" t="s">
        <v>3215</v>
      </c>
      <c r="E2522" s="97">
        <v>908026.12</v>
      </c>
    </row>
    <row r="2523" spans="1:5" ht="14.4" x14ac:dyDescent="0.3">
      <c r="A2523" s="109" t="s">
        <v>30358</v>
      </c>
      <c r="B2523" s="95">
        <v>0</v>
      </c>
      <c r="D2523" s="96" t="s">
        <v>3216</v>
      </c>
      <c r="E2523" s="97">
        <v>725291.7</v>
      </c>
    </row>
    <row r="2524" spans="1:5" ht="14.4" x14ac:dyDescent="0.3">
      <c r="A2524" s="109" t="s">
        <v>26439</v>
      </c>
      <c r="B2524" s="95">
        <v>133103</v>
      </c>
      <c r="D2524" s="96" t="s">
        <v>3217</v>
      </c>
      <c r="E2524" s="97">
        <v>82084.070000000007</v>
      </c>
    </row>
    <row r="2525" spans="1:5" ht="14.4" x14ac:dyDescent="0.3">
      <c r="A2525" s="109" t="s">
        <v>15219</v>
      </c>
      <c r="B2525" s="95">
        <v>356709.94</v>
      </c>
      <c r="D2525" s="96" t="s">
        <v>3218</v>
      </c>
      <c r="E2525" s="97">
        <v>126920</v>
      </c>
    </row>
    <row r="2526" spans="1:5" ht="14.4" x14ac:dyDescent="0.3">
      <c r="A2526" s="109" t="s">
        <v>15220</v>
      </c>
      <c r="B2526" s="95">
        <v>176000</v>
      </c>
      <c r="D2526" s="96" t="s">
        <v>3219</v>
      </c>
      <c r="E2526" s="97">
        <v>14870.51</v>
      </c>
    </row>
    <row r="2527" spans="1:5" ht="14.4" x14ac:dyDescent="0.3">
      <c r="A2527" s="109" t="s">
        <v>15221</v>
      </c>
      <c r="B2527" s="95">
        <v>132000</v>
      </c>
      <c r="D2527" s="96" t="s">
        <v>3220</v>
      </c>
      <c r="E2527" s="97">
        <v>27834.11</v>
      </c>
    </row>
    <row r="2528" spans="1:5" ht="14.4" x14ac:dyDescent="0.3">
      <c r="A2528" s="109" t="s">
        <v>26440</v>
      </c>
      <c r="B2528" s="95">
        <v>68922.02</v>
      </c>
      <c r="D2528" s="96" t="s">
        <v>3221</v>
      </c>
      <c r="E2528" s="97">
        <v>767245.96</v>
      </c>
    </row>
    <row r="2529" spans="1:5" ht="14.4" x14ac:dyDescent="0.3">
      <c r="A2529" s="109" t="s">
        <v>26441</v>
      </c>
      <c r="B2529" s="95">
        <v>202545.73</v>
      </c>
      <c r="D2529" s="96" t="s">
        <v>3222</v>
      </c>
      <c r="E2529" s="97">
        <v>2599249.15</v>
      </c>
    </row>
    <row r="2530" spans="1:5" ht="14.4" x14ac:dyDescent="0.3">
      <c r="A2530" s="109" t="s">
        <v>34392</v>
      </c>
      <c r="B2530" s="95">
        <v>467785.88</v>
      </c>
      <c r="D2530" s="96" t="s">
        <v>3223</v>
      </c>
      <c r="E2530" s="97">
        <v>1448713.43</v>
      </c>
    </row>
    <row r="2531" spans="1:5" ht="14.4" x14ac:dyDescent="0.3">
      <c r="A2531" s="109" t="s">
        <v>26442</v>
      </c>
      <c r="B2531" s="95">
        <v>36337.33</v>
      </c>
      <c r="D2531" s="96" t="s">
        <v>3224</v>
      </c>
      <c r="E2531" s="97">
        <v>381969.29</v>
      </c>
    </row>
    <row r="2532" spans="1:5" ht="14.4" x14ac:dyDescent="0.3">
      <c r="A2532" s="109" t="s">
        <v>15222</v>
      </c>
      <c r="B2532" s="95">
        <v>0</v>
      </c>
      <c r="D2532" s="96" t="s">
        <v>38791</v>
      </c>
      <c r="E2532" s="97">
        <v>19090</v>
      </c>
    </row>
    <row r="2533" spans="1:5" ht="14.4" x14ac:dyDescent="0.3">
      <c r="A2533" s="109" t="s">
        <v>26443</v>
      </c>
      <c r="B2533" s="95">
        <v>80140.929999999993</v>
      </c>
      <c r="D2533" s="96" t="s">
        <v>34813</v>
      </c>
      <c r="E2533" s="97">
        <v>1917.97</v>
      </c>
    </row>
    <row r="2534" spans="1:5" ht="14.4" x14ac:dyDescent="0.3">
      <c r="A2534" s="109" t="s">
        <v>26444</v>
      </c>
      <c r="B2534" s="95">
        <v>73332</v>
      </c>
      <c r="D2534" s="96" t="s">
        <v>3225</v>
      </c>
      <c r="E2534" s="97">
        <v>2213.83</v>
      </c>
    </row>
    <row r="2535" spans="1:5" ht="14.4" x14ac:dyDescent="0.3">
      <c r="A2535" s="109" t="s">
        <v>30359</v>
      </c>
      <c r="B2535" s="95">
        <v>179648</v>
      </c>
      <c r="D2535" s="96" t="s">
        <v>26598</v>
      </c>
      <c r="E2535" s="97">
        <v>822432.43</v>
      </c>
    </row>
    <row r="2536" spans="1:5" ht="14.4" x14ac:dyDescent="0.3">
      <c r="A2536" s="109" t="s">
        <v>26445</v>
      </c>
      <c r="B2536" s="95">
        <v>142936.85999999999</v>
      </c>
      <c r="D2536" s="96" t="s">
        <v>15299</v>
      </c>
      <c r="E2536" s="97">
        <v>66671</v>
      </c>
    </row>
    <row r="2537" spans="1:5" ht="14.4" x14ac:dyDescent="0.3">
      <c r="A2537" s="109" t="s">
        <v>26446</v>
      </c>
      <c r="B2537" s="95">
        <v>1344153.03</v>
      </c>
      <c r="D2537" s="96" t="s">
        <v>3226</v>
      </c>
      <c r="E2537" s="97">
        <v>62974.14</v>
      </c>
    </row>
    <row r="2538" spans="1:5" ht="14.4" x14ac:dyDescent="0.3">
      <c r="A2538" s="109" t="s">
        <v>28640</v>
      </c>
      <c r="B2538" s="95">
        <v>160166.66</v>
      </c>
      <c r="D2538" s="96" t="s">
        <v>23098</v>
      </c>
      <c r="E2538" s="97">
        <v>213614.15</v>
      </c>
    </row>
    <row r="2539" spans="1:5" ht="14.4" x14ac:dyDescent="0.3">
      <c r="A2539" s="109" t="s">
        <v>15223</v>
      </c>
      <c r="B2539" s="95">
        <v>506000</v>
      </c>
      <c r="D2539" s="96" t="s">
        <v>3227</v>
      </c>
      <c r="E2539" s="97">
        <v>103921.26</v>
      </c>
    </row>
    <row r="2540" spans="1:5" ht="14.4" x14ac:dyDescent="0.3">
      <c r="A2540" s="109" t="s">
        <v>15224</v>
      </c>
      <c r="B2540" s="95">
        <v>132000</v>
      </c>
      <c r="D2540" s="96" t="s">
        <v>26599</v>
      </c>
      <c r="E2540" s="97">
        <v>1561.28</v>
      </c>
    </row>
    <row r="2541" spans="1:5" ht="14.4" x14ac:dyDescent="0.3">
      <c r="A2541" s="109" t="s">
        <v>26447</v>
      </c>
      <c r="B2541" s="95">
        <v>146664</v>
      </c>
      <c r="D2541" s="96" t="s">
        <v>28720</v>
      </c>
      <c r="E2541" s="97">
        <v>4800</v>
      </c>
    </row>
    <row r="2542" spans="1:5" ht="14.4" x14ac:dyDescent="0.3">
      <c r="A2542" s="109" t="s">
        <v>15225</v>
      </c>
      <c r="B2542" s="95">
        <v>73332</v>
      </c>
      <c r="D2542" s="96" t="s">
        <v>23814</v>
      </c>
      <c r="E2542" s="97">
        <v>25576.74</v>
      </c>
    </row>
    <row r="2543" spans="1:5" ht="14.4" x14ac:dyDescent="0.3">
      <c r="A2543" s="109" t="s">
        <v>15226</v>
      </c>
      <c r="B2543" s="95">
        <v>132000</v>
      </c>
      <c r="D2543" s="96" t="s">
        <v>15300</v>
      </c>
      <c r="E2543" s="97">
        <v>858734.65</v>
      </c>
    </row>
    <row r="2544" spans="1:5" ht="14.4" x14ac:dyDescent="0.3">
      <c r="A2544" s="109" t="s">
        <v>26448</v>
      </c>
      <c r="B2544" s="95">
        <v>176000</v>
      </c>
      <c r="D2544" s="96" t="s">
        <v>38792</v>
      </c>
      <c r="E2544" s="97">
        <v>50000</v>
      </c>
    </row>
    <row r="2545" spans="1:5" ht="14.4" x14ac:dyDescent="0.3">
      <c r="A2545" s="109" t="s">
        <v>15227</v>
      </c>
      <c r="B2545" s="95">
        <v>491370</v>
      </c>
      <c r="D2545" s="96" t="s">
        <v>38793</v>
      </c>
      <c r="E2545" s="97">
        <v>4988.34</v>
      </c>
    </row>
    <row r="2546" spans="1:5" ht="14.4" x14ac:dyDescent="0.3">
      <c r="A2546" s="109" t="s">
        <v>34393</v>
      </c>
      <c r="B2546" s="95">
        <v>117590</v>
      </c>
      <c r="D2546" s="96" t="s">
        <v>38794</v>
      </c>
      <c r="E2546" s="97">
        <v>54861.04</v>
      </c>
    </row>
    <row r="2547" spans="1:5" ht="14.4" x14ac:dyDescent="0.3">
      <c r="A2547" s="109" t="s">
        <v>15228</v>
      </c>
      <c r="B2547" s="95">
        <v>232347</v>
      </c>
      <c r="D2547" s="96" t="s">
        <v>34814</v>
      </c>
      <c r="E2547" s="97">
        <v>200548.64</v>
      </c>
    </row>
    <row r="2548" spans="1:5" ht="14.4" x14ac:dyDescent="0.3">
      <c r="A2548" s="109" t="s">
        <v>30360</v>
      </c>
      <c r="B2548" s="95">
        <v>205575.13</v>
      </c>
      <c r="D2548" s="96" t="s">
        <v>34815</v>
      </c>
      <c r="E2548" s="97">
        <v>15341.86</v>
      </c>
    </row>
    <row r="2549" spans="1:5" ht="14.4" x14ac:dyDescent="0.3">
      <c r="A2549" s="109" t="s">
        <v>15229</v>
      </c>
      <c r="B2549" s="95">
        <v>295563</v>
      </c>
      <c r="D2549" s="96" t="s">
        <v>24889</v>
      </c>
      <c r="E2549" s="97">
        <v>437225</v>
      </c>
    </row>
    <row r="2550" spans="1:5" ht="14.4" x14ac:dyDescent="0.3">
      <c r="A2550" s="109" t="s">
        <v>30361</v>
      </c>
      <c r="B2550" s="95">
        <v>616000</v>
      </c>
      <c r="D2550" s="96" t="s">
        <v>24890</v>
      </c>
      <c r="E2550" s="97">
        <v>33447.85</v>
      </c>
    </row>
    <row r="2551" spans="1:5" ht="14.4" x14ac:dyDescent="0.3">
      <c r="A2551" s="109" t="s">
        <v>15230</v>
      </c>
      <c r="B2551" s="95">
        <v>436403.35</v>
      </c>
      <c r="D2551" s="96" t="s">
        <v>24891</v>
      </c>
      <c r="E2551" s="97">
        <v>1297590.83</v>
      </c>
    </row>
    <row r="2552" spans="1:5" ht="14.4" x14ac:dyDescent="0.3">
      <c r="A2552" s="109" t="s">
        <v>26449</v>
      </c>
      <c r="B2552" s="95">
        <v>44000</v>
      </c>
      <c r="D2552" s="96" t="s">
        <v>24892</v>
      </c>
      <c r="E2552" s="97">
        <v>10951.25</v>
      </c>
    </row>
    <row r="2553" spans="1:5" ht="14.4" x14ac:dyDescent="0.3">
      <c r="A2553" s="109" t="s">
        <v>30362</v>
      </c>
      <c r="B2553" s="95">
        <v>528000</v>
      </c>
      <c r="D2553" s="96" t="s">
        <v>38795</v>
      </c>
      <c r="E2553" s="97">
        <v>90.7</v>
      </c>
    </row>
    <row r="2554" spans="1:5" ht="14.4" x14ac:dyDescent="0.3">
      <c r="A2554" s="109" t="s">
        <v>15231</v>
      </c>
      <c r="B2554" s="95">
        <v>397469.6</v>
      </c>
      <c r="D2554" s="96" t="s">
        <v>24893</v>
      </c>
      <c r="E2554" s="97">
        <v>96088.18</v>
      </c>
    </row>
    <row r="2555" spans="1:5" ht="14.4" x14ac:dyDescent="0.3">
      <c r="A2555" s="109" t="s">
        <v>34394</v>
      </c>
      <c r="B2555" s="95">
        <v>525549</v>
      </c>
      <c r="D2555" s="96" t="s">
        <v>24894</v>
      </c>
      <c r="E2555" s="97">
        <v>310670.57</v>
      </c>
    </row>
    <row r="2556" spans="1:5" ht="14.4" x14ac:dyDescent="0.3">
      <c r="A2556" s="109" t="s">
        <v>34395</v>
      </c>
      <c r="B2556" s="95">
        <v>184508.37</v>
      </c>
      <c r="D2556" s="96" t="s">
        <v>24895</v>
      </c>
      <c r="E2556" s="97">
        <v>159024.47</v>
      </c>
    </row>
    <row r="2557" spans="1:5" ht="14.4" x14ac:dyDescent="0.3">
      <c r="A2557" s="109" t="s">
        <v>26450</v>
      </c>
      <c r="B2557" s="95">
        <v>295303.25</v>
      </c>
      <c r="D2557" s="96" t="s">
        <v>28721</v>
      </c>
      <c r="E2557" s="97">
        <v>15888.65</v>
      </c>
    </row>
    <row r="2558" spans="1:5" ht="14.4" x14ac:dyDescent="0.3">
      <c r="A2558" s="109" t="s">
        <v>34396</v>
      </c>
      <c r="B2558" s="95">
        <v>122578.73</v>
      </c>
      <c r="D2558" s="96" t="s">
        <v>3228</v>
      </c>
      <c r="E2558" s="97">
        <v>82833.58</v>
      </c>
    </row>
    <row r="2559" spans="1:5" ht="14.4" x14ac:dyDescent="0.3">
      <c r="A2559" s="109" t="s">
        <v>15232</v>
      </c>
      <c r="B2559" s="95">
        <v>88000</v>
      </c>
      <c r="D2559" s="96" t="s">
        <v>24896</v>
      </c>
      <c r="E2559" s="97">
        <v>60610</v>
      </c>
    </row>
    <row r="2560" spans="1:5" ht="14.4" x14ac:dyDescent="0.3">
      <c r="A2560" s="109" t="s">
        <v>26451</v>
      </c>
      <c r="B2560" s="95">
        <v>44000</v>
      </c>
      <c r="D2560" s="96" t="s">
        <v>22560</v>
      </c>
      <c r="E2560" s="97">
        <v>39708.53</v>
      </c>
    </row>
    <row r="2561" spans="1:5" ht="14.4" x14ac:dyDescent="0.3">
      <c r="A2561" s="109" t="s">
        <v>26452</v>
      </c>
      <c r="B2561" s="95">
        <v>970691</v>
      </c>
      <c r="D2561" s="96" t="s">
        <v>38796</v>
      </c>
      <c r="E2561" s="97">
        <v>1712.5</v>
      </c>
    </row>
    <row r="2562" spans="1:5" ht="14.4" x14ac:dyDescent="0.3">
      <c r="A2562" s="109" t="s">
        <v>15233</v>
      </c>
      <c r="B2562" s="95">
        <v>227719</v>
      </c>
      <c r="D2562" s="96" t="s">
        <v>38797</v>
      </c>
      <c r="E2562" s="97">
        <v>248.69</v>
      </c>
    </row>
    <row r="2563" spans="1:5" ht="14.4" x14ac:dyDescent="0.3">
      <c r="A2563" s="109" t="s">
        <v>34397</v>
      </c>
      <c r="B2563" s="95">
        <v>190400.22</v>
      </c>
      <c r="D2563" s="96" t="s">
        <v>38798</v>
      </c>
      <c r="E2563" s="97">
        <v>2766.59</v>
      </c>
    </row>
    <row r="2564" spans="1:5" ht="14.4" x14ac:dyDescent="0.3">
      <c r="A2564" s="109" t="s">
        <v>34398</v>
      </c>
      <c r="B2564" s="95">
        <v>81577</v>
      </c>
      <c r="D2564" s="96" t="s">
        <v>23815</v>
      </c>
      <c r="E2564" s="97">
        <v>114.59</v>
      </c>
    </row>
    <row r="2565" spans="1:5" ht="14.4" x14ac:dyDescent="0.3">
      <c r="A2565" s="109" t="s">
        <v>30363</v>
      </c>
      <c r="B2565" s="95">
        <v>665845.4</v>
      </c>
      <c r="D2565" s="96" t="s">
        <v>3229</v>
      </c>
      <c r="E2565" s="97">
        <v>15080.4</v>
      </c>
    </row>
    <row r="2566" spans="1:5" ht="14.4" x14ac:dyDescent="0.3">
      <c r="A2566" s="109" t="s">
        <v>15234</v>
      </c>
      <c r="B2566" s="95">
        <v>312500</v>
      </c>
      <c r="D2566" s="96" t="s">
        <v>3230</v>
      </c>
      <c r="E2566" s="97">
        <v>46607.77</v>
      </c>
    </row>
    <row r="2567" spans="1:5" ht="14.4" x14ac:dyDescent="0.3">
      <c r="A2567" s="109" t="s">
        <v>15235</v>
      </c>
      <c r="B2567" s="95">
        <v>422599.89</v>
      </c>
      <c r="D2567" s="96" t="s">
        <v>3231</v>
      </c>
      <c r="E2567" s="97">
        <v>25327.83</v>
      </c>
    </row>
    <row r="2568" spans="1:5" ht="14.4" x14ac:dyDescent="0.3">
      <c r="A2568" s="109" t="s">
        <v>26453</v>
      </c>
      <c r="B2568" s="95">
        <v>572667</v>
      </c>
      <c r="D2568" s="96" t="s">
        <v>3232</v>
      </c>
      <c r="E2568" s="97">
        <v>49681.919999999998</v>
      </c>
    </row>
    <row r="2569" spans="1:5" ht="14.4" x14ac:dyDescent="0.3">
      <c r="A2569" s="109" t="s">
        <v>34399</v>
      </c>
      <c r="B2569" s="95">
        <v>44000</v>
      </c>
      <c r="D2569" s="96" t="s">
        <v>38799</v>
      </c>
      <c r="E2569" s="97">
        <v>1339.72</v>
      </c>
    </row>
    <row r="2570" spans="1:5" ht="14.4" x14ac:dyDescent="0.3">
      <c r="A2570" s="109" t="s">
        <v>15236</v>
      </c>
      <c r="B2570" s="95">
        <v>210132</v>
      </c>
      <c r="D2570" s="96" t="s">
        <v>38800</v>
      </c>
      <c r="E2570" s="97">
        <v>2840.61</v>
      </c>
    </row>
    <row r="2571" spans="1:5" ht="14.4" x14ac:dyDescent="0.3">
      <c r="A2571" s="109" t="s">
        <v>15237</v>
      </c>
      <c r="B2571" s="95">
        <v>357493.5</v>
      </c>
      <c r="D2571" s="96" t="s">
        <v>3233</v>
      </c>
      <c r="E2571" s="97">
        <v>15238.62</v>
      </c>
    </row>
    <row r="2572" spans="1:5" ht="14.4" x14ac:dyDescent="0.3">
      <c r="A2572" s="109" t="s">
        <v>15238</v>
      </c>
      <c r="B2572" s="95">
        <v>176000</v>
      </c>
      <c r="D2572" s="96" t="s">
        <v>3234</v>
      </c>
      <c r="E2572" s="97">
        <v>588493.46</v>
      </c>
    </row>
    <row r="2573" spans="1:5" ht="14.4" x14ac:dyDescent="0.3">
      <c r="A2573" s="109" t="s">
        <v>15239</v>
      </c>
      <c r="B2573" s="95">
        <v>273228.74</v>
      </c>
      <c r="D2573" s="96" t="s">
        <v>3235</v>
      </c>
      <c r="E2573" s="97">
        <v>2947497.34</v>
      </c>
    </row>
    <row r="2574" spans="1:5" ht="14.4" x14ac:dyDescent="0.3">
      <c r="A2574" s="109" t="s">
        <v>26454</v>
      </c>
      <c r="B2574" s="95">
        <v>38373.32</v>
      </c>
      <c r="D2574" s="96" t="s">
        <v>3236</v>
      </c>
      <c r="E2574" s="97">
        <v>193812.56</v>
      </c>
    </row>
    <row r="2575" spans="1:5" ht="14.4" x14ac:dyDescent="0.3">
      <c r="A2575" s="109" t="s">
        <v>27751</v>
      </c>
      <c r="B2575" s="95">
        <v>44000</v>
      </c>
      <c r="D2575" s="96" t="s">
        <v>3237</v>
      </c>
      <c r="E2575" s="97">
        <v>1039465.2</v>
      </c>
    </row>
    <row r="2576" spans="1:5" ht="14.4" x14ac:dyDescent="0.3">
      <c r="A2576" s="109" t="s">
        <v>15240</v>
      </c>
      <c r="B2576" s="95">
        <v>132000</v>
      </c>
      <c r="D2576" s="96" t="s">
        <v>38801</v>
      </c>
      <c r="E2576" s="97">
        <v>58839.44</v>
      </c>
    </row>
    <row r="2577" spans="1:5" ht="14.4" x14ac:dyDescent="0.3">
      <c r="A2577" s="109" t="s">
        <v>30364</v>
      </c>
      <c r="B2577" s="95">
        <v>44000</v>
      </c>
      <c r="D2577" s="96" t="s">
        <v>3238</v>
      </c>
      <c r="E2577" s="97">
        <v>50181.07</v>
      </c>
    </row>
    <row r="2578" spans="1:5" ht="14.4" x14ac:dyDescent="0.3">
      <c r="A2578" s="109" t="s">
        <v>26455</v>
      </c>
      <c r="B2578" s="95">
        <v>534481.06000000006</v>
      </c>
      <c r="D2578" s="96" t="s">
        <v>3239</v>
      </c>
      <c r="E2578" s="97">
        <v>364733.05</v>
      </c>
    </row>
    <row r="2579" spans="1:5" ht="14.4" x14ac:dyDescent="0.3">
      <c r="A2579" s="109" t="s">
        <v>34400</v>
      </c>
      <c r="B2579" s="95">
        <v>2580.44</v>
      </c>
      <c r="D2579" s="96" t="s">
        <v>3240</v>
      </c>
      <c r="E2579" s="97">
        <v>981122.56000000006</v>
      </c>
    </row>
    <row r="2580" spans="1:5" ht="14.4" x14ac:dyDescent="0.3">
      <c r="A2580" s="109" t="s">
        <v>27752</v>
      </c>
      <c r="B2580" s="95">
        <v>51817</v>
      </c>
      <c r="D2580" s="96" t="s">
        <v>3241</v>
      </c>
      <c r="E2580" s="97">
        <v>553512.68999999994</v>
      </c>
    </row>
    <row r="2581" spans="1:5" ht="14.4" x14ac:dyDescent="0.3">
      <c r="A2581" s="109" t="s">
        <v>15241</v>
      </c>
      <c r="B2581" s="95">
        <v>44408.04</v>
      </c>
      <c r="D2581" s="96" t="s">
        <v>15301</v>
      </c>
      <c r="E2581" s="97">
        <v>35447.410000000003</v>
      </c>
    </row>
    <row r="2582" spans="1:5" ht="14.4" x14ac:dyDescent="0.3">
      <c r="A2582" s="109" t="s">
        <v>26456</v>
      </c>
      <c r="B2582" s="95">
        <v>109998</v>
      </c>
      <c r="D2582" s="96" t="s">
        <v>23816</v>
      </c>
      <c r="E2582" s="97">
        <v>445</v>
      </c>
    </row>
    <row r="2583" spans="1:5" ht="14.4" x14ac:dyDescent="0.3">
      <c r="A2583" s="109" t="s">
        <v>15242</v>
      </c>
      <c r="B2583" s="95">
        <v>674794</v>
      </c>
      <c r="D2583" s="96" t="s">
        <v>24897</v>
      </c>
      <c r="E2583" s="97">
        <v>34995</v>
      </c>
    </row>
    <row r="2584" spans="1:5" ht="14.4" x14ac:dyDescent="0.3">
      <c r="A2584" s="109" t="s">
        <v>26457</v>
      </c>
      <c r="B2584" s="95">
        <v>132616.20000000001</v>
      </c>
      <c r="D2584" s="96" t="s">
        <v>23817</v>
      </c>
      <c r="E2584" s="97">
        <v>11440</v>
      </c>
    </row>
    <row r="2585" spans="1:5" ht="14.4" x14ac:dyDescent="0.3">
      <c r="A2585" s="109" t="s">
        <v>26458</v>
      </c>
      <c r="B2585" s="95">
        <v>54852</v>
      </c>
      <c r="D2585" s="96" t="s">
        <v>30826</v>
      </c>
      <c r="E2585" s="97">
        <v>8782.51</v>
      </c>
    </row>
    <row r="2586" spans="1:5" ht="14.4" x14ac:dyDescent="0.3">
      <c r="A2586" s="109" t="s">
        <v>15243</v>
      </c>
      <c r="B2586" s="95">
        <v>307682</v>
      </c>
      <c r="D2586" s="96" t="s">
        <v>3242</v>
      </c>
      <c r="E2586" s="97">
        <v>36942.11</v>
      </c>
    </row>
    <row r="2587" spans="1:5" ht="14.4" x14ac:dyDescent="0.3">
      <c r="A2587" s="109" t="s">
        <v>15244</v>
      </c>
      <c r="B2587" s="95">
        <v>219996</v>
      </c>
      <c r="D2587" s="96" t="s">
        <v>38802</v>
      </c>
      <c r="E2587" s="97">
        <v>150.49</v>
      </c>
    </row>
    <row r="2588" spans="1:5" ht="14.4" x14ac:dyDescent="0.3">
      <c r="A2588" s="109" t="s">
        <v>37747</v>
      </c>
      <c r="B2588" s="95">
        <v>0</v>
      </c>
      <c r="D2588" s="96" t="s">
        <v>3243</v>
      </c>
      <c r="E2588" s="97">
        <v>742121.96</v>
      </c>
    </row>
    <row r="2589" spans="1:5" ht="14.4" x14ac:dyDescent="0.3">
      <c r="A2589" s="109" t="s">
        <v>37748</v>
      </c>
      <c r="B2589" s="95">
        <v>43500</v>
      </c>
      <c r="D2589" s="96" t="s">
        <v>3244</v>
      </c>
      <c r="E2589" s="97">
        <v>994204.28</v>
      </c>
    </row>
    <row r="2590" spans="1:5" ht="14.4" x14ac:dyDescent="0.3">
      <c r="A2590" s="109" t="s">
        <v>37749</v>
      </c>
      <c r="B2590" s="95">
        <v>42860</v>
      </c>
      <c r="D2590" s="96" t="s">
        <v>3245</v>
      </c>
      <c r="E2590" s="97">
        <v>16899.88</v>
      </c>
    </row>
    <row r="2591" spans="1:5" ht="14.4" x14ac:dyDescent="0.3">
      <c r="A2591" s="109" t="s">
        <v>37750</v>
      </c>
      <c r="B2591" s="95">
        <v>127710</v>
      </c>
      <c r="D2591" s="96" t="s">
        <v>3246</v>
      </c>
      <c r="E2591" s="97">
        <v>91300.99</v>
      </c>
    </row>
    <row r="2592" spans="1:5" ht="14.4" x14ac:dyDescent="0.3">
      <c r="A2592" s="109" t="s">
        <v>37751</v>
      </c>
      <c r="B2592" s="95">
        <v>18748.29</v>
      </c>
      <c r="D2592" s="96" t="s">
        <v>3247</v>
      </c>
      <c r="E2592" s="97">
        <v>10844</v>
      </c>
    </row>
    <row r="2593" spans="1:5" ht="14.4" x14ac:dyDescent="0.3">
      <c r="A2593" s="109" t="s">
        <v>37752</v>
      </c>
      <c r="B2593" s="95">
        <v>43621.71</v>
      </c>
      <c r="D2593" s="96" t="s">
        <v>38803</v>
      </c>
      <c r="E2593" s="97">
        <v>1473</v>
      </c>
    </row>
    <row r="2594" spans="1:5" ht="14.4" x14ac:dyDescent="0.3">
      <c r="A2594" s="109" t="s">
        <v>37753</v>
      </c>
      <c r="B2594" s="95">
        <v>0</v>
      </c>
      <c r="D2594" s="96" t="s">
        <v>3248</v>
      </c>
      <c r="E2594" s="97">
        <v>308746.45</v>
      </c>
    </row>
    <row r="2595" spans="1:5" ht="14.4" x14ac:dyDescent="0.3">
      <c r="A2595" s="109" t="s">
        <v>37754</v>
      </c>
      <c r="B2595" s="95">
        <v>75179.179999999993</v>
      </c>
      <c r="D2595" s="96" t="s">
        <v>24898</v>
      </c>
      <c r="E2595" s="97">
        <v>183530.4</v>
      </c>
    </row>
    <row r="2596" spans="1:5" ht="14.4" x14ac:dyDescent="0.3">
      <c r="A2596" s="109" t="s">
        <v>37755</v>
      </c>
      <c r="B2596" s="95">
        <v>109849.38</v>
      </c>
      <c r="D2596" s="96" t="s">
        <v>30827</v>
      </c>
      <c r="E2596" s="97">
        <v>18517.759999999998</v>
      </c>
    </row>
    <row r="2597" spans="1:5" ht="14.4" x14ac:dyDescent="0.3">
      <c r="A2597" s="109" t="s">
        <v>37756</v>
      </c>
      <c r="B2597" s="95">
        <v>69396.5</v>
      </c>
      <c r="D2597" s="96" t="s">
        <v>24899</v>
      </c>
      <c r="E2597" s="97">
        <v>14278.59</v>
      </c>
    </row>
    <row r="2598" spans="1:5" ht="14.4" x14ac:dyDescent="0.3">
      <c r="A2598" s="109" t="s">
        <v>37757</v>
      </c>
      <c r="B2598" s="95">
        <v>4137.58</v>
      </c>
      <c r="D2598" s="96" t="s">
        <v>29791</v>
      </c>
      <c r="E2598" s="97">
        <v>83945.21</v>
      </c>
    </row>
    <row r="2599" spans="1:5" ht="14.4" x14ac:dyDescent="0.3">
      <c r="A2599" s="109" t="s">
        <v>37758</v>
      </c>
      <c r="B2599" s="95">
        <v>338979.69</v>
      </c>
      <c r="D2599" s="96" t="s">
        <v>29792</v>
      </c>
      <c r="E2599" s="97">
        <v>52930</v>
      </c>
    </row>
    <row r="2600" spans="1:5" ht="14.4" x14ac:dyDescent="0.3">
      <c r="A2600" s="109" t="s">
        <v>37759</v>
      </c>
      <c r="B2600" s="95">
        <v>222148.32</v>
      </c>
      <c r="D2600" s="96" t="s">
        <v>38804</v>
      </c>
      <c r="E2600" s="97">
        <v>47530</v>
      </c>
    </row>
    <row r="2601" spans="1:5" ht="14.4" x14ac:dyDescent="0.3">
      <c r="A2601" s="109" t="s">
        <v>37760</v>
      </c>
      <c r="B2601" s="95">
        <v>0</v>
      </c>
      <c r="D2601" s="96" t="s">
        <v>30828</v>
      </c>
      <c r="E2601" s="97">
        <v>49753.18</v>
      </c>
    </row>
    <row r="2602" spans="1:5" ht="14.4" x14ac:dyDescent="0.3">
      <c r="A2602" s="109" t="s">
        <v>37761</v>
      </c>
      <c r="B2602" s="95">
        <v>0</v>
      </c>
      <c r="D2602" s="96" t="s">
        <v>38805</v>
      </c>
      <c r="E2602" s="97">
        <v>40773.949999999997</v>
      </c>
    </row>
    <row r="2603" spans="1:5" ht="14.4" x14ac:dyDescent="0.3">
      <c r="A2603" s="109" t="s">
        <v>37762</v>
      </c>
      <c r="B2603" s="95">
        <v>46568.26</v>
      </c>
      <c r="D2603" s="96" t="s">
        <v>30829</v>
      </c>
      <c r="E2603" s="97">
        <v>1360</v>
      </c>
    </row>
    <row r="2604" spans="1:5" ht="14.4" x14ac:dyDescent="0.3">
      <c r="A2604" s="109" t="s">
        <v>37763</v>
      </c>
      <c r="B2604" s="95">
        <v>132990</v>
      </c>
      <c r="D2604" s="96" t="s">
        <v>34816</v>
      </c>
      <c r="E2604" s="97">
        <v>275.32</v>
      </c>
    </row>
    <row r="2605" spans="1:5" ht="14.4" x14ac:dyDescent="0.3">
      <c r="A2605" s="109" t="s">
        <v>37764</v>
      </c>
      <c r="B2605" s="95">
        <v>60215.47</v>
      </c>
      <c r="D2605" s="96" t="s">
        <v>29793</v>
      </c>
      <c r="E2605" s="97">
        <v>20125.71</v>
      </c>
    </row>
    <row r="2606" spans="1:5" ht="14.4" x14ac:dyDescent="0.3">
      <c r="A2606" s="109" t="s">
        <v>37765</v>
      </c>
      <c r="B2606" s="95">
        <v>30443.01</v>
      </c>
      <c r="D2606" s="96" t="s">
        <v>29794</v>
      </c>
      <c r="E2606" s="97">
        <v>63452.66</v>
      </c>
    </row>
    <row r="2607" spans="1:5" ht="14.4" x14ac:dyDescent="0.3">
      <c r="A2607" s="109" t="s">
        <v>37766</v>
      </c>
      <c r="B2607" s="95">
        <v>75304.649999999994</v>
      </c>
      <c r="D2607" s="96" t="s">
        <v>29795</v>
      </c>
      <c r="E2607" s="97">
        <v>32227.88</v>
      </c>
    </row>
    <row r="2608" spans="1:5" ht="14.4" x14ac:dyDescent="0.3">
      <c r="A2608" s="109" t="s">
        <v>37767</v>
      </c>
      <c r="B2608" s="95">
        <v>0</v>
      </c>
      <c r="D2608" s="96" t="s">
        <v>30830</v>
      </c>
      <c r="E2608" s="97">
        <v>1448.09</v>
      </c>
    </row>
    <row r="2609" spans="1:5" ht="14.4" x14ac:dyDescent="0.3">
      <c r="A2609" s="109" t="s">
        <v>37768</v>
      </c>
      <c r="B2609" s="95">
        <v>0</v>
      </c>
      <c r="D2609" s="96" t="s">
        <v>3249</v>
      </c>
      <c r="E2609" s="97">
        <v>701854.97</v>
      </c>
    </row>
    <row r="2610" spans="1:5" ht="14.4" x14ac:dyDescent="0.3">
      <c r="A2610" s="109" t="s">
        <v>37769</v>
      </c>
      <c r="B2610" s="95">
        <v>5043.9399999999996</v>
      </c>
      <c r="D2610" s="96" t="s">
        <v>3250</v>
      </c>
      <c r="E2610" s="97">
        <v>290999.23</v>
      </c>
    </row>
    <row r="2611" spans="1:5" ht="14.4" x14ac:dyDescent="0.3">
      <c r="A2611" s="109" t="s">
        <v>37770</v>
      </c>
      <c r="B2611" s="95">
        <v>20010</v>
      </c>
      <c r="D2611" s="96" t="s">
        <v>3251</v>
      </c>
      <c r="E2611" s="97">
        <v>584809.66</v>
      </c>
    </row>
    <row r="2612" spans="1:5" ht="14.4" x14ac:dyDescent="0.3">
      <c r="A2612" s="109" t="s">
        <v>37771</v>
      </c>
      <c r="B2612" s="95">
        <v>210406.27</v>
      </c>
      <c r="D2612" s="96" t="s">
        <v>3252</v>
      </c>
      <c r="E2612" s="97">
        <v>24604.240000000002</v>
      </c>
    </row>
    <row r="2613" spans="1:5" ht="14.4" x14ac:dyDescent="0.3">
      <c r="A2613" s="109" t="s">
        <v>37772</v>
      </c>
      <c r="B2613" s="95">
        <v>60717.55</v>
      </c>
      <c r="D2613" s="96" t="s">
        <v>3253</v>
      </c>
      <c r="E2613" s="97">
        <v>113964.01</v>
      </c>
    </row>
    <row r="2614" spans="1:5" ht="14.4" x14ac:dyDescent="0.3">
      <c r="A2614" s="109" t="s">
        <v>37773</v>
      </c>
      <c r="B2614" s="95">
        <v>13817.72</v>
      </c>
      <c r="D2614" s="96" t="s">
        <v>3254</v>
      </c>
      <c r="E2614" s="97">
        <v>381842.78</v>
      </c>
    </row>
    <row r="2615" spans="1:5" ht="14.4" x14ac:dyDescent="0.3">
      <c r="A2615" s="109" t="s">
        <v>37774</v>
      </c>
      <c r="B2615" s="95">
        <v>0</v>
      </c>
      <c r="D2615" s="96" t="s">
        <v>3255</v>
      </c>
      <c r="E2615" s="97">
        <v>268048.49</v>
      </c>
    </row>
    <row r="2616" spans="1:5" ht="14.4" x14ac:dyDescent="0.3">
      <c r="A2616" s="109" t="s">
        <v>37775</v>
      </c>
      <c r="B2616" s="95">
        <v>88040</v>
      </c>
      <c r="D2616" s="96" t="s">
        <v>3256</v>
      </c>
      <c r="E2616" s="97">
        <v>177.62</v>
      </c>
    </row>
    <row r="2617" spans="1:5" ht="14.4" x14ac:dyDescent="0.3">
      <c r="A2617" s="109" t="s">
        <v>37776</v>
      </c>
      <c r="B2617" s="95">
        <v>67027.16</v>
      </c>
      <c r="D2617" s="96" t="s">
        <v>30831</v>
      </c>
      <c r="E2617" s="97">
        <v>22750</v>
      </c>
    </row>
    <row r="2618" spans="1:5" ht="14.4" x14ac:dyDescent="0.3">
      <c r="A2618" s="109" t="s">
        <v>37777</v>
      </c>
      <c r="B2618" s="95">
        <v>255430</v>
      </c>
      <c r="D2618" s="96" t="s">
        <v>34817</v>
      </c>
      <c r="E2618" s="97">
        <v>1583201.95</v>
      </c>
    </row>
    <row r="2619" spans="1:5" ht="14.4" x14ac:dyDescent="0.3">
      <c r="A2619" s="109" t="s">
        <v>37778</v>
      </c>
      <c r="B2619" s="95">
        <v>104722.94</v>
      </c>
      <c r="D2619" s="96" t="s">
        <v>34818</v>
      </c>
      <c r="E2619" s="97">
        <v>120104.12</v>
      </c>
    </row>
    <row r="2620" spans="1:5" ht="14.4" x14ac:dyDescent="0.3">
      <c r="A2620" s="109" t="s">
        <v>37779</v>
      </c>
      <c r="B2620" s="95">
        <v>0</v>
      </c>
      <c r="D2620" s="96" t="s">
        <v>34819</v>
      </c>
      <c r="E2620" s="97">
        <v>384562.06</v>
      </c>
    </row>
    <row r="2621" spans="1:5" ht="14.4" x14ac:dyDescent="0.3">
      <c r="A2621" s="109" t="s">
        <v>37780</v>
      </c>
      <c r="B2621" s="95">
        <v>201947.51</v>
      </c>
      <c r="D2621" s="96" t="s">
        <v>24900</v>
      </c>
      <c r="E2621" s="97">
        <v>62051.93</v>
      </c>
    </row>
    <row r="2622" spans="1:5" ht="14.4" x14ac:dyDescent="0.3">
      <c r="A2622" s="109" t="s">
        <v>37781</v>
      </c>
      <c r="B2622" s="95">
        <v>255430</v>
      </c>
      <c r="D2622" s="96" t="s">
        <v>38806</v>
      </c>
      <c r="E2622" s="97">
        <v>34827.919999999998</v>
      </c>
    </row>
    <row r="2623" spans="1:5" ht="14.4" x14ac:dyDescent="0.3">
      <c r="A2623" s="109" t="s">
        <v>37782</v>
      </c>
      <c r="B2623" s="95">
        <v>48669.94</v>
      </c>
      <c r="D2623" s="96" t="s">
        <v>3257</v>
      </c>
      <c r="E2623" s="97">
        <v>180800.64000000001</v>
      </c>
    </row>
    <row r="2624" spans="1:5" ht="14.4" x14ac:dyDescent="0.3">
      <c r="A2624" s="109" t="s">
        <v>37783</v>
      </c>
      <c r="B2624" s="95">
        <v>69764.649999999994</v>
      </c>
      <c r="D2624" s="96" t="s">
        <v>38807</v>
      </c>
      <c r="E2624" s="97">
        <v>6216.51</v>
      </c>
    </row>
    <row r="2625" spans="1:5" ht="14.4" x14ac:dyDescent="0.3">
      <c r="A2625" s="109" t="s">
        <v>37784</v>
      </c>
      <c r="B2625" s="95">
        <v>114286.6</v>
      </c>
      <c r="D2625" s="96" t="s">
        <v>38808</v>
      </c>
      <c r="E2625" s="97">
        <v>70742.87</v>
      </c>
    </row>
    <row r="2626" spans="1:5" ht="14.4" x14ac:dyDescent="0.3">
      <c r="A2626" s="109" t="s">
        <v>37785</v>
      </c>
      <c r="B2626" s="95">
        <v>450212.77</v>
      </c>
      <c r="D2626" s="96" t="s">
        <v>38809</v>
      </c>
      <c r="E2626" s="97">
        <v>1572.3</v>
      </c>
    </row>
    <row r="2627" spans="1:5" ht="14.4" x14ac:dyDescent="0.3">
      <c r="A2627" s="109" t="s">
        <v>37786</v>
      </c>
      <c r="B2627" s="95">
        <v>86592.51</v>
      </c>
      <c r="D2627" s="96" t="s">
        <v>34820</v>
      </c>
      <c r="E2627" s="97">
        <v>174886.39999999999</v>
      </c>
    </row>
    <row r="2628" spans="1:5" ht="14.4" x14ac:dyDescent="0.3">
      <c r="A2628" s="109" t="s">
        <v>37787</v>
      </c>
      <c r="B2628" s="95">
        <v>247964.1</v>
      </c>
      <c r="D2628" s="96" t="s">
        <v>34821</v>
      </c>
      <c r="E2628" s="97">
        <v>11940.42</v>
      </c>
    </row>
    <row r="2629" spans="1:5" ht="14.4" x14ac:dyDescent="0.3">
      <c r="A2629" s="109" t="s">
        <v>37788</v>
      </c>
      <c r="B2629" s="95">
        <v>56656.5</v>
      </c>
      <c r="D2629" s="96" t="s">
        <v>30832</v>
      </c>
      <c r="E2629" s="97">
        <v>13050</v>
      </c>
    </row>
    <row r="2630" spans="1:5" ht="14.4" x14ac:dyDescent="0.3">
      <c r="A2630" s="109" t="s">
        <v>37789</v>
      </c>
      <c r="B2630" s="95">
        <v>7000</v>
      </c>
      <c r="D2630" s="96" t="s">
        <v>34822</v>
      </c>
      <c r="E2630" s="97">
        <v>284.75</v>
      </c>
    </row>
    <row r="2631" spans="1:5" ht="14.4" x14ac:dyDescent="0.3">
      <c r="A2631" s="109" t="s">
        <v>37790</v>
      </c>
      <c r="B2631" s="95">
        <v>0</v>
      </c>
      <c r="D2631" s="96" t="s">
        <v>30833</v>
      </c>
      <c r="E2631" s="97">
        <v>15568.97</v>
      </c>
    </row>
    <row r="2632" spans="1:5" ht="14.4" x14ac:dyDescent="0.3">
      <c r="A2632" s="109" t="s">
        <v>37791</v>
      </c>
      <c r="B2632" s="95">
        <v>27159.5</v>
      </c>
      <c r="D2632" s="96" t="s">
        <v>34823</v>
      </c>
      <c r="E2632" s="97">
        <v>2680.77</v>
      </c>
    </row>
    <row r="2633" spans="1:5" ht="14.4" x14ac:dyDescent="0.3">
      <c r="A2633" s="109" t="s">
        <v>37792</v>
      </c>
      <c r="B2633" s="95">
        <v>0</v>
      </c>
      <c r="D2633" s="96" t="s">
        <v>27836</v>
      </c>
      <c r="E2633" s="97">
        <v>492991.39</v>
      </c>
    </row>
    <row r="2634" spans="1:5" ht="14.4" x14ac:dyDescent="0.3">
      <c r="A2634" s="109" t="s">
        <v>37793</v>
      </c>
      <c r="B2634" s="95">
        <v>38810.9</v>
      </c>
      <c r="D2634" s="96" t="s">
        <v>38810</v>
      </c>
      <c r="E2634" s="97">
        <v>6000</v>
      </c>
    </row>
    <row r="2635" spans="1:5" ht="14.4" x14ac:dyDescent="0.3">
      <c r="A2635" s="109" t="s">
        <v>37794</v>
      </c>
      <c r="B2635" s="95">
        <v>63717.5</v>
      </c>
      <c r="D2635" s="96" t="s">
        <v>26600</v>
      </c>
      <c r="E2635" s="97">
        <v>137789.15</v>
      </c>
    </row>
    <row r="2636" spans="1:5" ht="14.4" x14ac:dyDescent="0.3">
      <c r="A2636" s="109" t="s">
        <v>37795</v>
      </c>
      <c r="B2636" s="95">
        <v>0</v>
      </c>
      <c r="D2636" s="96" t="s">
        <v>38811</v>
      </c>
      <c r="E2636" s="97">
        <v>1163.75</v>
      </c>
    </row>
    <row r="2637" spans="1:5" ht="14.4" x14ac:dyDescent="0.3">
      <c r="A2637" s="109" t="s">
        <v>37796</v>
      </c>
      <c r="B2637" s="95">
        <v>178629.84</v>
      </c>
      <c r="D2637" s="96" t="s">
        <v>38812</v>
      </c>
      <c r="E2637" s="97">
        <v>23406.25</v>
      </c>
    </row>
    <row r="2638" spans="1:5" ht="14.4" x14ac:dyDescent="0.3">
      <c r="A2638" s="109" t="s">
        <v>37797</v>
      </c>
      <c r="B2638" s="95">
        <v>77193.509999999995</v>
      </c>
      <c r="D2638" s="96" t="s">
        <v>38813</v>
      </c>
      <c r="E2638" s="97">
        <v>112800</v>
      </c>
    </row>
    <row r="2639" spans="1:5" ht="14.4" x14ac:dyDescent="0.3">
      <c r="A2639" s="109" t="s">
        <v>37798</v>
      </c>
      <c r="B2639" s="95">
        <v>114664.43</v>
      </c>
      <c r="D2639" s="96" t="s">
        <v>3258</v>
      </c>
      <c r="E2639" s="97">
        <v>9917933.2100000009</v>
      </c>
    </row>
    <row r="2640" spans="1:5" ht="14.4" x14ac:dyDescent="0.3">
      <c r="A2640" s="109" t="s">
        <v>37799</v>
      </c>
      <c r="B2640" s="95">
        <v>0</v>
      </c>
      <c r="D2640" s="96" t="s">
        <v>38814</v>
      </c>
      <c r="E2640" s="97">
        <v>3308.35</v>
      </c>
    </row>
    <row r="2641" spans="1:5" ht="14.4" x14ac:dyDescent="0.3">
      <c r="A2641" s="109" t="s">
        <v>37800</v>
      </c>
      <c r="B2641" s="95">
        <v>138615.76999999999</v>
      </c>
      <c r="D2641" s="96" t="s">
        <v>3259</v>
      </c>
      <c r="E2641" s="97">
        <v>713749.68</v>
      </c>
    </row>
    <row r="2642" spans="1:5" ht="14.4" x14ac:dyDescent="0.3">
      <c r="A2642" s="109" t="s">
        <v>37801</v>
      </c>
      <c r="B2642" s="95">
        <v>237050</v>
      </c>
      <c r="D2642" s="96" t="s">
        <v>3260</v>
      </c>
      <c r="E2642" s="97">
        <v>2482636.58</v>
      </c>
    </row>
    <row r="2643" spans="1:5" ht="14.4" x14ac:dyDescent="0.3">
      <c r="A2643" s="109" t="s">
        <v>37802</v>
      </c>
      <c r="B2643" s="95">
        <v>10600</v>
      </c>
      <c r="D2643" s="96" t="s">
        <v>3261</v>
      </c>
      <c r="E2643" s="97">
        <v>1285483.6499999999</v>
      </c>
    </row>
    <row r="2644" spans="1:5" ht="14.4" x14ac:dyDescent="0.3">
      <c r="A2644" s="109" t="s">
        <v>37803</v>
      </c>
      <c r="B2644" s="95">
        <v>30769.99</v>
      </c>
      <c r="D2644" s="96" t="s">
        <v>34824</v>
      </c>
      <c r="E2644" s="97">
        <v>111977.16</v>
      </c>
    </row>
    <row r="2645" spans="1:5" ht="14.4" x14ac:dyDescent="0.3">
      <c r="A2645" s="109" t="s">
        <v>37804</v>
      </c>
      <c r="B2645" s="95">
        <v>53985.42</v>
      </c>
      <c r="D2645" s="96" t="s">
        <v>3262</v>
      </c>
      <c r="E2645" s="97">
        <v>133140.75</v>
      </c>
    </row>
    <row r="2646" spans="1:5" ht="14.4" x14ac:dyDescent="0.3">
      <c r="A2646" s="109" t="s">
        <v>37805</v>
      </c>
      <c r="B2646" s="95">
        <v>158297.01999999999</v>
      </c>
      <c r="D2646" s="96" t="s">
        <v>3263</v>
      </c>
      <c r="E2646" s="97">
        <v>140535.07</v>
      </c>
    </row>
    <row r="2647" spans="1:5" ht="14.4" x14ac:dyDescent="0.3">
      <c r="A2647" s="109" t="s">
        <v>37806</v>
      </c>
      <c r="B2647" s="95">
        <v>0</v>
      </c>
      <c r="D2647" s="96" t="s">
        <v>27837</v>
      </c>
      <c r="E2647" s="97">
        <v>30498.9</v>
      </c>
    </row>
    <row r="2648" spans="1:5" ht="14.4" x14ac:dyDescent="0.3">
      <c r="A2648" s="109" t="s">
        <v>37807</v>
      </c>
      <c r="B2648" s="95">
        <v>139245.69</v>
      </c>
      <c r="D2648" s="96" t="s">
        <v>3264</v>
      </c>
      <c r="E2648" s="97">
        <v>30164.47</v>
      </c>
    </row>
    <row r="2649" spans="1:5" ht="14.4" x14ac:dyDescent="0.3">
      <c r="A2649" s="109" t="s">
        <v>37808</v>
      </c>
      <c r="B2649" s="95">
        <v>72508.55</v>
      </c>
      <c r="D2649" s="96" t="s">
        <v>3265</v>
      </c>
      <c r="E2649" s="97">
        <v>101938.19</v>
      </c>
    </row>
    <row r="2650" spans="1:5" ht="14.4" x14ac:dyDescent="0.3">
      <c r="A2650" s="109" t="s">
        <v>37809</v>
      </c>
      <c r="B2650" s="95">
        <v>38517.01</v>
      </c>
      <c r="D2650" s="96" t="s">
        <v>3266</v>
      </c>
      <c r="E2650" s="97">
        <v>28941.46</v>
      </c>
    </row>
    <row r="2651" spans="1:5" ht="14.4" x14ac:dyDescent="0.3">
      <c r="A2651" s="109" t="s">
        <v>37810</v>
      </c>
      <c r="B2651" s="95">
        <v>0</v>
      </c>
      <c r="D2651" s="96" t="s">
        <v>3267</v>
      </c>
      <c r="E2651" s="97">
        <v>38180.449999999997</v>
      </c>
    </row>
    <row r="2652" spans="1:5" ht="14.4" x14ac:dyDescent="0.3">
      <c r="A2652" s="109" t="s">
        <v>37811</v>
      </c>
      <c r="B2652" s="95">
        <v>375465.36</v>
      </c>
      <c r="D2652" s="96" t="s">
        <v>3268</v>
      </c>
      <c r="E2652" s="97">
        <v>834858.12</v>
      </c>
    </row>
    <row r="2653" spans="1:5" ht="14.4" x14ac:dyDescent="0.3">
      <c r="A2653" s="109" t="s">
        <v>37812</v>
      </c>
      <c r="B2653" s="95">
        <v>78128.490000000005</v>
      </c>
      <c r="D2653" s="96" t="s">
        <v>28722</v>
      </c>
      <c r="E2653" s="97">
        <v>48460.41</v>
      </c>
    </row>
    <row r="2654" spans="1:5" ht="14.4" x14ac:dyDescent="0.3">
      <c r="A2654" s="109" t="s">
        <v>37813</v>
      </c>
      <c r="B2654" s="95">
        <v>40463.61</v>
      </c>
      <c r="D2654" s="96" t="s">
        <v>3269</v>
      </c>
      <c r="E2654" s="97">
        <v>66732.94</v>
      </c>
    </row>
    <row r="2655" spans="1:5" ht="14.4" x14ac:dyDescent="0.3">
      <c r="A2655" s="109" t="s">
        <v>37814</v>
      </c>
      <c r="B2655" s="95">
        <v>237536.2</v>
      </c>
      <c r="D2655" s="96" t="s">
        <v>3270</v>
      </c>
      <c r="E2655" s="97">
        <v>219504.06</v>
      </c>
    </row>
    <row r="2656" spans="1:5" ht="14.4" x14ac:dyDescent="0.3">
      <c r="A2656" s="109" t="s">
        <v>37815</v>
      </c>
      <c r="B2656" s="95">
        <v>0</v>
      </c>
      <c r="D2656" s="96" t="s">
        <v>3271</v>
      </c>
      <c r="E2656" s="97">
        <v>139233.01999999999</v>
      </c>
    </row>
    <row r="2657" spans="1:5" ht="14.4" x14ac:dyDescent="0.3">
      <c r="A2657" s="109" t="s">
        <v>37816</v>
      </c>
      <c r="B2657" s="95">
        <v>114715.33</v>
      </c>
      <c r="D2657" s="96" t="s">
        <v>30834</v>
      </c>
      <c r="E2657" s="97">
        <v>521798.13</v>
      </c>
    </row>
    <row r="2658" spans="1:5" ht="14.4" x14ac:dyDescent="0.3">
      <c r="A2658" s="109" t="s">
        <v>37817</v>
      </c>
      <c r="B2658" s="95">
        <v>24730.46</v>
      </c>
      <c r="D2658" s="96" t="s">
        <v>30835</v>
      </c>
      <c r="E2658" s="97">
        <v>37402.93</v>
      </c>
    </row>
    <row r="2659" spans="1:5" ht="14.4" x14ac:dyDescent="0.3">
      <c r="A2659" s="109" t="s">
        <v>37818</v>
      </c>
      <c r="B2659" s="95">
        <v>17500</v>
      </c>
      <c r="D2659" s="96" t="s">
        <v>30836</v>
      </c>
      <c r="E2659" s="97">
        <v>130553.76</v>
      </c>
    </row>
    <row r="2660" spans="1:5" ht="14.4" x14ac:dyDescent="0.3">
      <c r="A2660" s="109" t="s">
        <v>37819</v>
      </c>
      <c r="B2660" s="95">
        <v>35238.639999999999</v>
      </c>
      <c r="D2660" s="96" t="s">
        <v>30837</v>
      </c>
      <c r="E2660" s="97">
        <v>68603.89</v>
      </c>
    </row>
    <row r="2661" spans="1:5" ht="14.4" x14ac:dyDescent="0.3">
      <c r="A2661" s="109" t="s">
        <v>37820</v>
      </c>
      <c r="B2661" s="95">
        <v>170290</v>
      </c>
      <c r="D2661" s="96" t="s">
        <v>3272</v>
      </c>
      <c r="E2661" s="97">
        <v>813599.08</v>
      </c>
    </row>
    <row r="2662" spans="1:5" ht="14.4" x14ac:dyDescent="0.3">
      <c r="A2662" s="109" t="s">
        <v>37821</v>
      </c>
      <c r="B2662" s="95">
        <v>0</v>
      </c>
      <c r="D2662" s="96" t="s">
        <v>3273</v>
      </c>
      <c r="E2662" s="97">
        <v>247798</v>
      </c>
    </row>
    <row r="2663" spans="1:5" ht="14.4" x14ac:dyDescent="0.3">
      <c r="A2663" s="109" t="s">
        <v>37822</v>
      </c>
      <c r="B2663" s="95">
        <v>0</v>
      </c>
      <c r="D2663" s="96" t="s">
        <v>23818</v>
      </c>
      <c r="E2663" s="97">
        <v>3115</v>
      </c>
    </row>
    <row r="2664" spans="1:5" ht="14.4" x14ac:dyDescent="0.3">
      <c r="A2664" s="109" t="s">
        <v>37823</v>
      </c>
      <c r="B2664" s="95">
        <v>78953.36</v>
      </c>
      <c r="D2664" s="96" t="s">
        <v>3274</v>
      </c>
      <c r="E2664" s="97">
        <v>76487.03</v>
      </c>
    </row>
    <row r="2665" spans="1:5" ht="14.4" x14ac:dyDescent="0.3">
      <c r="A2665" s="109" t="s">
        <v>37824</v>
      </c>
      <c r="B2665" s="95">
        <v>104450.19</v>
      </c>
      <c r="D2665" s="96" t="s">
        <v>3275</v>
      </c>
      <c r="E2665" s="97">
        <v>264325.86</v>
      </c>
    </row>
    <row r="2666" spans="1:5" ht="14.4" x14ac:dyDescent="0.3">
      <c r="A2666" s="109" t="s">
        <v>37825</v>
      </c>
      <c r="B2666" s="95">
        <v>25000</v>
      </c>
      <c r="D2666" s="96" t="s">
        <v>3276</v>
      </c>
      <c r="E2666" s="97">
        <v>94868.3</v>
      </c>
    </row>
    <row r="2667" spans="1:5" ht="14.4" x14ac:dyDescent="0.3">
      <c r="A2667" s="109" t="s">
        <v>37826</v>
      </c>
      <c r="B2667" s="95">
        <v>27377.47</v>
      </c>
      <c r="D2667" s="96" t="s">
        <v>38815</v>
      </c>
      <c r="E2667" s="97">
        <v>514631.44</v>
      </c>
    </row>
    <row r="2668" spans="1:5" ht="14.4" x14ac:dyDescent="0.3">
      <c r="A2668" s="109" t="s">
        <v>37827</v>
      </c>
      <c r="B2668" s="95">
        <v>75511.789999999994</v>
      </c>
      <c r="D2668" s="96" t="s">
        <v>30838</v>
      </c>
      <c r="E2668" s="97">
        <v>147598.24</v>
      </c>
    </row>
    <row r="2669" spans="1:5" ht="14.4" x14ac:dyDescent="0.3">
      <c r="A2669" s="109" t="s">
        <v>37828</v>
      </c>
      <c r="B2669" s="95">
        <v>123757.43</v>
      </c>
      <c r="D2669" s="96" t="s">
        <v>30839</v>
      </c>
      <c r="E2669" s="97">
        <v>46309.66</v>
      </c>
    </row>
    <row r="2670" spans="1:5" ht="14.4" x14ac:dyDescent="0.3">
      <c r="A2670" s="109" t="s">
        <v>37829</v>
      </c>
      <c r="B2670" s="95">
        <v>85140</v>
      </c>
      <c r="D2670" s="96" t="s">
        <v>30840</v>
      </c>
      <c r="E2670" s="97">
        <v>163648.12</v>
      </c>
    </row>
    <row r="2671" spans="1:5" ht="14.4" x14ac:dyDescent="0.3">
      <c r="A2671" s="109" t="s">
        <v>37830</v>
      </c>
      <c r="B2671" s="95">
        <v>30484.86</v>
      </c>
      <c r="D2671" s="96" t="s">
        <v>30841</v>
      </c>
      <c r="E2671" s="97">
        <v>66751.09</v>
      </c>
    </row>
    <row r="2672" spans="1:5" ht="14.4" x14ac:dyDescent="0.3">
      <c r="A2672" s="109" t="s">
        <v>37831</v>
      </c>
      <c r="B2672" s="95">
        <v>169867.45</v>
      </c>
      <c r="D2672" s="96" t="s">
        <v>3277</v>
      </c>
      <c r="E2672" s="97">
        <v>350270.73</v>
      </c>
    </row>
    <row r="2673" spans="1:5" ht="14.4" x14ac:dyDescent="0.3">
      <c r="A2673" s="109" t="s">
        <v>37832</v>
      </c>
      <c r="B2673" s="95">
        <v>374017.76</v>
      </c>
      <c r="D2673" s="96" t="s">
        <v>3278</v>
      </c>
      <c r="E2673" s="97">
        <v>291032.24</v>
      </c>
    </row>
    <row r="2674" spans="1:5" ht="14.4" x14ac:dyDescent="0.3">
      <c r="A2674" s="109" t="s">
        <v>37833</v>
      </c>
      <c r="B2674" s="95">
        <v>257338</v>
      </c>
      <c r="D2674" s="96" t="s">
        <v>3279</v>
      </c>
      <c r="E2674" s="97">
        <v>44461.52</v>
      </c>
    </row>
    <row r="2675" spans="1:5" ht="14.4" x14ac:dyDescent="0.3">
      <c r="A2675" s="109" t="s">
        <v>37834</v>
      </c>
      <c r="B2675" s="95">
        <v>0</v>
      </c>
      <c r="D2675" s="96" t="s">
        <v>3280</v>
      </c>
      <c r="E2675" s="97">
        <v>162573.78</v>
      </c>
    </row>
    <row r="2676" spans="1:5" ht="14.4" x14ac:dyDescent="0.3">
      <c r="A2676" s="109" t="s">
        <v>37835</v>
      </c>
      <c r="B2676" s="95">
        <v>13465.65</v>
      </c>
      <c r="D2676" s="96" t="s">
        <v>3281</v>
      </c>
      <c r="E2676" s="97">
        <v>89209.77</v>
      </c>
    </row>
    <row r="2677" spans="1:5" ht="14.4" x14ac:dyDescent="0.3">
      <c r="A2677" s="109" t="s">
        <v>37836</v>
      </c>
      <c r="B2677" s="95">
        <v>92470.42</v>
      </c>
      <c r="D2677" s="96" t="s">
        <v>3282</v>
      </c>
      <c r="E2677" s="97">
        <v>61102.01</v>
      </c>
    </row>
    <row r="2678" spans="1:5" ht="14.4" x14ac:dyDescent="0.3">
      <c r="A2678" s="109" t="s">
        <v>37837</v>
      </c>
      <c r="B2678" s="95">
        <v>8727.36</v>
      </c>
      <c r="D2678" s="96" t="s">
        <v>28723</v>
      </c>
      <c r="E2678" s="97">
        <v>7813.25</v>
      </c>
    </row>
    <row r="2679" spans="1:5" ht="14.4" x14ac:dyDescent="0.3">
      <c r="A2679" s="109" t="s">
        <v>37838</v>
      </c>
      <c r="B2679" s="95">
        <v>69160</v>
      </c>
      <c r="D2679" s="96" t="s">
        <v>3283</v>
      </c>
      <c r="E2679" s="97">
        <v>146728.54999999999</v>
      </c>
    </row>
    <row r="2680" spans="1:5" ht="14.4" x14ac:dyDescent="0.3">
      <c r="A2680" s="109" t="s">
        <v>37839</v>
      </c>
      <c r="B2680" s="95">
        <v>71957.84</v>
      </c>
      <c r="D2680" s="96" t="s">
        <v>3284</v>
      </c>
      <c r="E2680" s="97">
        <v>16490.75</v>
      </c>
    </row>
    <row r="2681" spans="1:5" ht="14.4" x14ac:dyDescent="0.3">
      <c r="A2681" s="109" t="s">
        <v>37840</v>
      </c>
      <c r="B2681" s="95">
        <v>118506.56</v>
      </c>
      <c r="D2681" s="96" t="s">
        <v>3285</v>
      </c>
      <c r="E2681" s="97">
        <v>53934.33</v>
      </c>
    </row>
    <row r="2682" spans="1:5" ht="14.4" x14ac:dyDescent="0.3">
      <c r="A2682" s="109" t="s">
        <v>37841</v>
      </c>
      <c r="B2682" s="95">
        <v>2525.5500000000002</v>
      </c>
      <c r="D2682" s="96" t="s">
        <v>38816</v>
      </c>
      <c r="E2682" s="97">
        <v>34840</v>
      </c>
    </row>
    <row r="2683" spans="1:5" ht="14.4" x14ac:dyDescent="0.3">
      <c r="A2683" s="109" t="s">
        <v>37842</v>
      </c>
      <c r="B2683" s="95">
        <v>25624.99</v>
      </c>
      <c r="D2683" s="96" t="s">
        <v>3286</v>
      </c>
      <c r="E2683" s="97">
        <v>100587</v>
      </c>
    </row>
    <row r="2684" spans="1:5" ht="14.4" x14ac:dyDescent="0.3">
      <c r="A2684" s="109" t="s">
        <v>37843</v>
      </c>
      <c r="B2684" s="95">
        <v>0</v>
      </c>
      <c r="D2684" s="96" t="s">
        <v>3287</v>
      </c>
      <c r="E2684" s="97">
        <v>986497.25</v>
      </c>
    </row>
    <row r="2685" spans="1:5" ht="14.4" x14ac:dyDescent="0.3">
      <c r="A2685" s="109" t="s">
        <v>37844</v>
      </c>
      <c r="B2685" s="95">
        <v>41759.17</v>
      </c>
      <c r="D2685" s="96" t="s">
        <v>38817</v>
      </c>
      <c r="E2685" s="97">
        <v>58154.25</v>
      </c>
    </row>
    <row r="2686" spans="1:5" ht="14.4" x14ac:dyDescent="0.3">
      <c r="A2686" s="109" t="s">
        <v>37845</v>
      </c>
      <c r="B2686" s="95">
        <v>158790</v>
      </c>
      <c r="D2686" s="96" t="s">
        <v>3288</v>
      </c>
      <c r="E2686" s="97">
        <v>214233.95</v>
      </c>
    </row>
    <row r="2687" spans="1:5" ht="14.4" x14ac:dyDescent="0.3">
      <c r="A2687" s="109" t="s">
        <v>37846</v>
      </c>
      <c r="B2687" s="95">
        <v>43327.43</v>
      </c>
      <c r="D2687" s="96" t="s">
        <v>23099</v>
      </c>
      <c r="E2687" s="97">
        <v>5420.49</v>
      </c>
    </row>
    <row r="2688" spans="1:5" ht="14.4" x14ac:dyDescent="0.3">
      <c r="A2688" s="109" t="s">
        <v>37847</v>
      </c>
      <c r="B2688" s="95">
        <v>75050.06</v>
      </c>
      <c r="D2688" s="96" t="s">
        <v>3289</v>
      </c>
      <c r="E2688" s="97">
        <v>85291.67</v>
      </c>
    </row>
    <row r="2689" spans="1:5" ht="14.4" x14ac:dyDescent="0.3">
      <c r="A2689" s="109" t="s">
        <v>37848</v>
      </c>
      <c r="B2689" s="95">
        <v>0</v>
      </c>
      <c r="D2689" s="96" t="s">
        <v>3290</v>
      </c>
      <c r="E2689" s="97">
        <v>301993.58</v>
      </c>
    </row>
    <row r="2690" spans="1:5" ht="14.4" x14ac:dyDescent="0.3">
      <c r="A2690" s="109" t="s">
        <v>37849</v>
      </c>
      <c r="B2690" s="95">
        <v>6849</v>
      </c>
      <c r="D2690" s="96" t="s">
        <v>3291</v>
      </c>
      <c r="E2690" s="97">
        <v>154423.12</v>
      </c>
    </row>
    <row r="2691" spans="1:5" ht="14.4" x14ac:dyDescent="0.3">
      <c r="A2691" s="109" t="s">
        <v>37850</v>
      </c>
      <c r="B2691" s="95">
        <v>60000</v>
      </c>
      <c r="D2691" s="96" t="s">
        <v>3292</v>
      </c>
      <c r="E2691" s="97">
        <v>53763.55</v>
      </c>
    </row>
    <row r="2692" spans="1:5" ht="14.4" x14ac:dyDescent="0.3">
      <c r="A2692" s="109" t="s">
        <v>37851</v>
      </c>
      <c r="B2692" s="95">
        <v>0</v>
      </c>
      <c r="D2692" s="96" t="s">
        <v>38818</v>
      </c>
      <c r="E2692" s="97">
        <v>85</v>
      </c>
    </row>
    <row r="2693" spans="1:5" ht="14.4" x14ac:dyDescent="0.3">
      <c r="A2693" s="109" t="s">
        <v>37852</v>
      </c>
      <c r="B2693" s="95">
        <v>0</v>
      </c>
      <c r="D2693" s="96" t="s">
        <v>3293</v>
      </c>
      <c r="E2693" s="97">
        <v>1206.04</v>
      </c>
    </row>
    <row r="2694" spans="1:5" ht="14.4" x14ac:dyDescent="0.3">
      <c r="A2694" s="109" t="s">
        <v>37853</v>
      </c>
      <c r="B2694" s="95">
        <v>196067.41</v>
      </c>
      <c r="D2694" s="96" t="s">
        <v>28724</v>
      </c>
      <c r="E2694" s="97">
        <v>4703.13</v>
      </c>
    </row>
    <row r="2695" spans="1:5" ht="14.4" x14ac:dyDescent="0.3">
      <c r="A2695" s="109" t="s">
        <v>37854</v>
      </c>
      <c r="B2695" s="95">
        <v>0</v>
      </c>
      <c r="D2695" s="96" t="s">
        <v>38819</v>
      </c>
      <c r="E2695" s="97">
        <v>195.21</v>
      </c>
    </row>
    <row r="2696" spans="1:5" ht="14.4" x14ac:dyDescent="0.3">
      <c r="A2696" s="109" t="s">
        <v>21577</v>
      </c>
      <c r="B2696" s="95">
        <v>528804</v>
      </c>
      <c r="D2696" s="96" t="s">
        <v>3294</v>
      </c>
      <c r="E2696" s="97">
        <v>4288.58</v>
      </c>
    </row>
    <row r="2697" spans="1:5" ht="14.4" x14ac:dyDescent="0.3">
      <c r="A2697" s="109" t="s">
        <v>21578</v>
      </c>
      <c r="B2697" s="95">
        <v>253864.27</v>
      </c>
      <c r="D2697" s="96" t="s">
        <v>3295</v>
      </c>
      <c r="E2697" s="97">
        <v>15050.53</v>
      </c>
    </row>
    <row r="2698" spans="1:5" ht="14.4" x14ac:dyDescent="0.3">
      <c r="A2698" s="109" t="s">
        <v>21579</v>
      </c>
      <c r="B2698" s="95">
        <v>81247.22</v>
      </c>
      <c r="D2698" s="96" t="s">
        <v>3296</v>
      </c>
      <c r="E2698" s="97">
        <v>7557</v>
      </c>
    </row>
    <row r="2699" spans="1:5" ht="14.4" x14ac:dyDescent="0.3">
      <c r="A2699" s="109" t="s">
        <v>21580</v>
      </c>
      <c r="B2699" s="95">
        <v>354817.52</v>
      </c>
      <c r="D2699" s="96" t="s">
        <v>15302</v>
      </c>
      <c r="E2699" s="97">
        <v>28656</v>
      </c>
    </row>
    <row r="2700" spans="1:5" ht="14.4" x14ac:dyDescent="0.3">
      <c r="A2700" s="109" t="s">
        <v>21581</v>
      </c>
      <c r="B2700" s="95">
        <v>433334.99</v>
      </c>
      <c r="D2700" s="96" t="s">
        <v>3297</v>
      </c>
      <c r="E2700" s="97">
        <v>9284.02</v>
      </c>
    </row>
    <row r="2701" spans="1:5" ht="14.4" x14ac:dyDescent="0.3">
      <c r="A2701" s="109" t="s">
        <v>21582</v>
      </c>
      <c r="B2701" s="95">
        <v>337463.56</v>
      </c>
      <c r="D2701" s="96" t="s">
        <v>30842</v>
      </c>
      <c r="E2701" s="97">
        <v>741.85</v>
      </c>
    </row>
    <row r="2702" spans="1:5" ht="14.4" x14ac:dyDescent="0.3">
      <c r="A2702" s="109" t="s">
        <v>21583</v>
      </c>
      <c r="B2702" s="95">
        <v>499199.17</v>
      </c>
      <c r="D2702" s="96" t="s">
        <v>38820</v>
      </c>
      <c r="E2702" s="97">
        <v>1398.69</v>
      </c>
    </row>
    <row r="2703" spans="1:5" ht="14.4" x14ac:dyDescent="0.3">
      <c r="A2703" s="109" t="s">
        <v>21584</v>
      </c>
      <c r="B2703" s="95">
        <v>272931</v>
      </c>
      <c r="D2703" s="96" t="s">
        <v>34825</v>
      </c>
      <c r="E2703" s="97">
        <v>4285.3999999999996</v>
      </c>
    </row>
    <row r="2704" spans="1:5" ht="14.4" x14ac:dyDescent="0.3">
      <c r="A2704" s="109" t="s">
        <v>21585</v>
      </c>
      <c r="B2704" s="95">
        <v>199177.22</v>
      </c>
      <c r="D2704" s="96" t="s">
        <v>3298</v>
      </c>
      <c r="E2704" s="97">
        <v>16012.78</v>
      </c>
    </row>
    <row r="2705" spans="1:5" ht="14.4" x14ac:dyDescent="0.3">
      <c r="A2705" s="109" t="s">
        <v>34401</v>
      </c>
      <c r="B2705" s="95">
        <v>154890.70000000001</v>
      </c>
      <c r="D2705" s="96" t="s">
        <v>3299</v>
      </c>
      <c r="E2705" s="97">
        <v>5526.42</v>
      </c>
    </row>
    <row r="2706" spans="1:5" ht="14.4" x14ac:dyDescent="0.3">
      <c r="A2706" s="109" t="s">
        <v>21586</v>
      </c>
      <c r="B2706" s="95">
        <v>102661.21</v>
      </c>
      <c r="D2706" s="96" t="s">
        <v>3300</v>
      </c>
      <c r="E2706" s="97">
        <v>6783.8</v>
      </c>
    </row>
    <row r="2707" spans="1:5" ht="14.4" x14ac:dyDescent="0.3">
      <c r="A2707" s="109" t="s">
        <v>21587</v>
      </c>
      <c r="B2707" s="95">
        <v>275690.33</v>
      </c>
      <c r="D2707" s="96" t="s">
        <v>30843</v>
      </c>
      <c r="E2707" s="97">
        <v>47179</v>
      </c>
    </row>
    <row r="2708" spans="1:5" ht="14.4" x14ac:dyDescent="0.3">
      <c r="A2708" s="109" t="s">
        <v>21588</v>
      </c>
      <c r="B2708" s="95">
        <v>261731.15</v>
      </c>
      <c r="D2708" s="96" t="s">
        <v>38821</v>
      </c>
      <c r="E2708" s="97">
        <v>3142.5</v>
      </c>
    </row>
    <row r="2709" spans="1:5" ht="14.4" x14ac:dyDescent="0.3">
      <c r="A2709" s="109" t="s">
        <v>21589</v>
      </c>
      <c r="B2709" s="95">
        <v>282844.11</v>
      </c>
      <c r="D2709" s="96" t="s">
        <v>38822</v>
      </c>
      <c r="E2709" s="97">
        <v>3002.57</v>
      </c>
    </row>
    <row r="2710" spans="1:5" ht="14.4" x14ac:dyDescent="0.3">
      <c r="A2710" s="109" t="s">
        <v>21590</v>
      </c>
      <c r="B2710" s="95">
        <v>259936.2</v>
      </c>
      <c r="D2710" s="96" t="s">
        <v>38823</v>
      </c>
      <c r="E2710" s="97">
        <v>50.9</v>
      </c>
    </row>
    <row r="2711" spans="1:5" ht="14.4" x14ac:dyDescent="0.3">
      <c r="A2711" s="109" t="s">
        <v>21591</v>
      </c>
      <c r="B2711" s="95">
        <v>181845.35</v>
      </c>
      <c r="D2711" s="96" t="s">
        <v>38824</v>
      </c>
      <c r="E2711" s="97">
        <v>6018.68</v>
      </c>
    </row>
    <row r="2712" spans="1:5" ht="14.4" x14ac:dyDescent="0.3">
      <c r="A2712" s="109" t="s">
        <v>21592</v>
      </c>
      <c r="B2712" s="95">
        <v>267659.24</v>
      </c>
      <c r="D2712" s="96" t="s">
        <v>38825</v>
      </c>
      <c r="E2712" s="97">
        <v>32347.4</v>
      </c>
    </row>
    <row r="2713" spans="1:5" ht="14.4" x14ac:dyDescent="0.3">
      <c r="A2713" s="109" t="s">
        <v>21593</v>
      </c>
      <c r="B2713" s="95">
        <v>506887.51</v>
      </c>
      <c r="D2713" s="96" t="s">
        <v>15303</v>
      </c>
      <c r="E2713" s="97">
        <v>3409.02</v>
      </c>
    </row>
    <row r="2714" spans="1:5" ht="14.4" x14ac:dyDescent="0.3">
      <c r="A2714" s="109" t="s">
        <v>21594</v>
      </c>
      <c r="B2714" s="95">
        <v>176726.64</v>
      </c>
      <c r="D2714" s="96" t="s">
        <v>30844</v>
      </c>
      <c r="E2714" s="97">
        <v>11426.09</v>
      </c>
    </row>
    <row r="2715" spans="1:5" ht="14.4" x14ac:dyDescent="0.3">
      <c r="A2715" s="109" t="s">
        <v>21595</v>
      </c>
      <c r="B2715" s="95">
        <v>433011.43</v>
      </c>
      <c r="D2715" s="96" t="s">
        <v>34826</v>
      </c>
      <c r="E2715" s="97">
        <v>2554.84</v>
      </c>
    </row>
    <row r="2716" spans="1:5" ht="14.4" x14ac:dyDescent="0.3">
      <c r="A2716" s="109" t="s">
        <v>786</v>
      </c>
      <c r="B2716" s="95">
        <v>515998</v>
      </c>
      <c r="D2716" s="96" t="s">
        <v>15304</v>
      </c>
      <c r="E2716" s="97">
        <v>50292</v>
      </c>
    </row>
    <row r="2717" spans="1:5" ht="14.4" x14ac:dyDescent="0.3">
      <c r="A2717" s="109" t="s">
        <v>787</v>
      </c>
      <c r="B2717" s="95">
        <v>429289</v>
      </c>
      <c r="D2717" s="96" t="s">
        <v>15305</v>
      </c>
      <c r="E2717" s="97">
        <v>60786</v>
      </c>
    </row>
    <row r="2718" spans="1:5" ht="14.4" x14ac:dyDescent="0.3">
      <c r="A2718" s="109" t="s">
        <v>788</v>
      </c>
      <c r="B2718" s="95">
        <v>348050.38</v>
      </c>
      <c r="D2718" s="96" t="s">
        <v>38826</v>
      </c>
      <c r="E2718" s="97">
        <v>52131.82</v>
      </c>
    </row>
    <row r="2719" spans="1:5" ht="14.4" x14ac:dyDescent="0.3">
      <c r="A2719" s="109" t="s">
        <v>789</v>
      </c>
      <c r="B2719" s="95">
        <v>344096</v>
      </c>
      <c r="D2719" s="96" t="s">
        <v>3301</v>
      </c>
      <c r="E2719" s="97">
        <v>12365.12</v>
      </c>
    </row>
    <row r="2720" spans="1:5" ht="14.4" x14ac:dyDescent="0.3">
      <c r="A2720" s="109" t="s">
        <v>790</v>
      </c>
      <c r="B2720" s="95">
        <v>429998</v>
      </c>
      <c r="D2720" s="96" t="s">
        <v>3302</v>
      </c>
      <c r="E2720" s="97">
        <v>40835.14</v>
      </c>
    </row>
    <row r="2721" spans="1:5" ht="14.4" x14ac:dyDescent="0.3">
      <c r="A2721" s="109" t="s">
        <v>791</v>
      </c>
      <c r="B2721" s="95">
        <v>731172.08</v>
      </c>
      <c r="D2721" s="96" t="s">
        <v>3303</v>
      </c>
      <c r="E2721" s="97">
        <v>16283.92</v>
      </c>
    </row>
    <row r="2722" spans="1:5" ht="14.4" x14ac:dyDescent="0.3">
      <c r="A2722" s="109" t="s">
        <v>792</v>
      </c>
      <c r="B2722" s="95">
        <v>515998</v>
      </c>
      <c r="D2722" s="96" t="s">
        <v>3304</v>
      </c>
      <c r="E2722" s="97">
        <v>714178.84</v>
      </c>
    </row>
    <row r="2723" spans="1:5" ht="14.4" x14ac:dyDescent="0.3">
      <c r="A2723" s="109" t="s">
        <v>793</v>
      </c>
      <c r="B2723" s="95">
        <v>257998</v>
      </c>
      <c r="D2723" s="96" t="s">
        <v>28725</v>
      </c>
      <c r="E2723" s="97">
        <v>45771.02</v>
      </c>
    </row>
    <row r="2724" spans="1:5" ht="14.4" x14ac:dyDescent="0.3">
      <c r="A2724" s="109" t="s">
        <v>794</v>
      </c>
      <c r="B2724" s="95">
        <v>257998</v>
      </c>
      <c r="D2724" s="96" t="s">
        <v>27838</v>
      </c>
      <c r="E2724" s="97">
        <v>30686.58</v>
      </c>
    </row>
    <row r="2725" spans="1:5" ht="14.4" x14ac:dyDescent="0.3">
      <c r="A2725" s="109" t="s">
        <v>795</v>
      </c>
      <c r="B2725" s="95">
        <v>360126.63</v>
      </c>
      <c r="D2725" s="96" t="s">
        <v>30845</v>
      </c>
      <c r="E2725" s="97">
        <v>36111.97</v>
      </c>
    </row>
    <row r="2726" spans="1:5" ht="14.4" x14ac:dyDescent="0.3">
      <c r="A2726" s="109" t="s">
        <v>796</v>
      </c>
      <c r="B2726" s="95">
        <v>85999</v>
      </c>
      <c r="D2726" s="96" t="s">
        <v>3305</v>
      </c>
      <c r="E2726" s="97">
        <v>57894.34</v>
      </c>
    </row>
    <row r="2727" spans="1:5" ht="14.4" x14ac:dyDescent="0.3">
      <c r="A2727" s="109" t="s">
        <v>797</v>
      </c>
      <c r="B2727" s="95">
        <v>257998</v>
      </c>
      <c r="D2727" s="96" t="s">
        <v>3306</v>
      </c>
      <c r="E2727" s="97">
        <v>205170.98</v>
      </c>
    </row>
    <row r="2728" spans="1:5" ht="14.4" x14ac:dyDescent="0.3">
      <c r="A2728" s="109" t="s">
        <v>798</v>
      </c>
      <c r="B2728" s="95">
        <v>258096.09</v>
      </c>
      <c r="D2728" s="96" t="s">
        <v>3307</v>
      </c>
      <c r="E2728" s="97">
        <v>175437.27</v>
      </c>
    </row>
    <row r="2729" spans="1:5" ht="14.4" x14ac:dyDescent="0.3">
      <c r="A2729" s="109" t="s">
        <v>799</v>
      </c>
      <c r="B2729" s="95">
        <v>257998</v>
      </c>
      <c r="D2729" s="96" t="s">
        <v>23819</v>
      </c>
      <c r="E2729" s="97">
        <v>60786</v>
      </c>
    </row>
    <row r="2730" spans="1:5" ht="14.4" x14ac:dyDescent="0.3">
      <c r="A2730" s="109" t="s">
        <v>800</v>
      </c>
      <c r="B2730" s="95">
        <v>271968.95</v>
      </c>
      <c r="D2730" s="96" t="s">
        <v>34827</v>
      </c>
      <c r="E2730" s="97">
        <v>21982.799999999999</v>
      </c>
    </row>
    <row r="2731" spans="1:5" ht="14.4" x14ac:dyDescent="0.3">
      <c r="A2731" s="109" t="s">
        <v>801</v>
      </c>
      <c r="B2731" s="95">
        <v>171999</v>
      </c>
      <c r="D2731" s="96" t="s">
        <v>38827</v>
      </c>
      <c r="E2731" s="97">
        <v>187.51</v>
      </c>
    </row>
    <row r="2732" spans="1:5" ht="14.4" x14ac:dyDescent="0.3">
      <c r="A2732" s="109" t="s">
        <v>802</v>
      </c>
      <c r="B2732" s="95">
        <v>257998</v>
      </c>
      <c r="D2732" s="96" t="s">
        <v>3308</v>
      </c>
      <c r="E2732" s="97">
        <v>5921.05</v>
      </c>
    </row>
    <row r="2733" spans="1:5" ht="14.4" x14ac:dyDescent="0.3">
      <c r="A2733" s="109" t="s">
        <v>803</v>
      </c>
      <c r="B2733" s="95">
        <v>515998</v>
      </c>
      <c r="D2733" s="96" t="s">
        <v>3309</v>
      </c>
      <c r="E2733" s="97">
        <v>20706.34</v>
      </c>
    </row>
    <row r="2734" spans="1:5" ht="14.4" x14ac:dyDescent="0.3">
      <c r="A2734" s="109" t="s">
        <v>804</v>
      </c>
      <c r="B2734" s="95">
        <v>171999</v>
      </c>
      <c r="D2734" s="96" t="s">
        <v>3310</v>
      </c>
      <c r="E2734" s="97">
        <v>10416.299999999999</v>
      </c>
    </row>
    <row r="2735" spans="1:5" ht="14.4" x14ac:dyDescent="0.3">
      <c r="A2735" s="109" t="s">
        <v>805</v>
      </c>
      <c r="B2735" s="95">
        <v>429998</v>
      </c>
      <c r="D2735" s="96" t="s">
        <v>30846</v>
      </c>
      <c r="E2735" s="97">
        <v>6960</v>
      </c>
    </row>
    <row r="2736" spans="1:5" ht="14.4" x14ac:dyDescent="0.3">
      <c r="A2736" s="109" t="s">
        <v>806</v>
      </c>
      <c r="B2736" s="95">
        <v>873511</v>
      </c>
      <c r="D2736" s="96" t="s">
        <v>38828</v>
      </c>
      <c r="E2736" s="97">
        <v>71351.460000000006</v>
      </c>
    </row>
    <row r="2737" spans="1:5" ht="14.4" x14ac:dyDescent="0.3">
      <c r="A2737" s="109" t="s">
        <v>34402</v>
      </c>
      <c r="B2737" s="95">
        <v>152169.92000000001</v>
      </c>
      <c r="D2737" s="96" t="s">
        <v>3311</v>
      </c>
      <c r="E2737" s="97">
        <v>599301.91</v>
      </c>
    </row>
    <row r="2738" spans="1:5" ht="14.4" x14ac:dyDescent="0.3">
      <c r="A2738" s="109" t="s">
        <v>34403</v>
      </c>
      <c r="B2738" s="95">
        <v>33036.980000000003</v>
      </c>
      <c r="D2738" s="96" t="s">
        <v>38829</v>
      </c>
      <c r="E2738" s="97">
        <v>87589.91</v>
      </c>
    </row>
    <row r="2739" spans="1:5" ht="14.4" x14ac:dyDescent="0.3">
      <c r="A2739" s="109" t="s">
        <v>34404</v>
      </c>
      <c r="B2739" s="95">
        <v>7267.75</v>
      </c>
      <c r="D2739" s="96" t="s">
        <v>3312</v>
      </c>
      <c r="E2739" s="97">
        <v>317592.25</v>
      </c>
    </row>
    <row r="2740" spans="1:5" ht="14.4" x14ac:dyDescent="0.3">
      <c r="A2740" s="109" t="s">
        <v>34405</v>
      </c>
      <c r="B2740" s="95">
        <v>15071</v>
      </c>
      <c r="D2740" s="96" t="s">
        <v>3313</v>
      </c>
      <c r="E2740" s="97">
        <v>57580.45</v>
      </c>
    </row>
    <row r="2741" spans="1:5" ht="14.4" x14ac:dyDescent="0.3">
      <c r="A2741" s="109" t="s">
        <v>34406</v>
      </c>
      <c r="B2741" s="95">
        <v>29290.03</v>
      </c>
      <c r="D2741" s="96" t="s">
        <v>24901</v>
      </c>
      <c r="E2741" s="97">
        <v>129792</v>
      </c>
    </row>
    <row r="2742" spans="1:5" ht="14.4" x14ac:dyDescent="0.3">
      <c r="A2742" s="109" t="s">
        <v>34407</v>
      </c>
      <c r="B2742" s="95">
        <v>3767.75</v>
      </c>
      <c r="D2742" s="96" t="s">
        <v>3314</v>
      </c>
      <c r="E2742" s="97">
        <v>472019.34</v>
      </c>
    </row>
    <row r="2743" spans="1:5" ht="14.4" x14ac:dyDescent="0.3">
      <c r="A2743" s="109" t="s">
        <v>34408</v>
      </c>
      <c r="B2743" s="95">
        <v>36338.75</v>
      </c>
      <c r="D2743" s="96" t="s">
        <v>3315</v>
      </c>
      <c r="E2743" s="97">
        <v>259466.42</v>
      </c>
    </row>
    <row r="2744" spans="1:5" ht="14.4" x14ac:dyDescent="0.3">
      <c r="A2744" s="109" t="s">
        <v>34409</v>
      </c>
      <c r="B2744" s="95">
        <v>3758.56</v>
      </c>
      <c r="D2744" s="96" t="s">
        <v>30847</v>
      </c>
      <c r="E2744" s="97">
        <v>57584.160000000003</v>
      </c>
    </row>
    <row r="2745" spans="1:5" ht="14.4" x14ac:dyDescent="0.3">
      <c r="A2745" s="109" t="s">
        <v>34410</v>
      </c>
      <c r="B2745" s="95">
        <v>11303.25</v>
      </c>
      <c r="D2745" s="96" t="s">
        <v>28726</v>
      </c>
      <c r="E2745" s="97">
        <v>2011.96</v>
      </c>
    </row>
    <row r="2746" spans="1:5" ht="14.4" x14ac:dyDescent="0.3">
      <c r="A2746" s="109" t="s">
        <v>34411</v>
      </c>
      <c r="B2746" s="95">
        <v>47106.5</v>
      </c>
      <c r="D2746" s="96" t="s">
        <v>30848</v>
      </c>
      <c r="E2746" s="97">
        <v>4788.2299999999996</v>
      </c>
    </row>
    <row r="2747" spans="1:5" ht="14.4" x14ac:dyDescent="0.3">
      <c r="A2747" s="109" t="s">
        <v>34412</v>
      </c>
      <c r="B2747" s="95">
        <v>215890.5</v>
      </c>
      <c r="D2747" s="96" t="s">
        <v>3316</v>
      </c>
      <c r="E2747" s="97">
        <v>141199.72</v>
      </c>
    </row>
    <row r="2748" spans="1:5" ht="14.4" x14ac:dyDescent="0.3">
      <c r="A2748" s="109" t="s">
        <v>34413</v>
      </c>
      <c r="B2748" s="95">
        <v>29071.02</v>
      </c>
      <c r="D2748" s="96" t="s">
        <v>3317</v>
      </c>
      <c r="E2748" s="97">
        <v>450463.96</v>
      </c>
    </row>
    <row r="2749" spans="1:5" ht="14.4" x14ac:dyDescent="0.3">
      <c r="A2749" s="109" t="s">
        <v>34414</v>
      </c>
      <c r="B2749" s="95">
        <v>80690.84</v>
      </c>
      <c r="D2749" s="96" t="s">
        <v>3318</v>
      </c>
      <c r="E2749" s="97">
        <v>285644.96000000002</v>
      </c>
    </row>
    <row r="2750" spans="1:5" ht="14.4" x14ac:dyDescent="0.3">
      <c r="A2750" s="109" t="s">
        <v>34415</v>
      </c>
      <c r="B2750" s="95">
        <v>196502.6</v>
      </c>
      <c r="D2750" s="96" t="s">
        <v>3319</v>
      </c>
      <c r="E2750" s="97">
        <v>2144</v>
      </c>
    </row>
    <row r="2751" spans="1:5" ht="14.4" x14ac:dyDescent="0.3">
      <c r="A2751" s="109" t="s">
        <v>34416</v>
      </c>
      <c r="B2751" s="95">
        <v>22338.77</v>
      </c>
      <c r="D2751" s="96" t="s">
        <v>34828</v>
      </c>
      <c r="E2751" s="97">
        <v>2748.29</v>
      </c>
    </row>
    <row r="2752" spans="1:5" ht="14.4" x14ac:dyDescent="0.3">
      <c r="A2752" s="109" t="s">
        <v>34417</v>
      </c>
      <c r="B2752" s="95">
        <v>82909.789999999994</v>
      </c>
      <c r="D2752" s="96" t="s">
        <v>3320</v>
      </c>
      <c r="E2752" s="97">
        <v>1795.98</v>
      </c>
    </row>
    <row r="2753" spans="1:5" ht="14.4" x14ac:dyDescent="0.3">
      <c r="A2753" s="109" t="s">
        <v>34418</v>
      </c>
      <c r="B2753" s="95">
        <v>10767.75</v>
      </c>
      <c r="D2753" s="96" t="s">
        <v>38830</v>
      </c>
      <c r="E2753" s="97">
        <v>84</v>
      </c>
    </row>
    <row r="2754" spans="1:5" ht="14.4" x14ac:dyDescent="0.3">
      <c r="A2754" s="109" t="s">
        <v>34419</v>
      </c>
      <c r="B2754" s="95">
        <v>71874.27</v>
      </c>
      <c r="D2754" s="96" t="s">
        <v>26601</v>
      </c>
      <c r="E2754" s="97">
        <v>166043.74</v>
      </c>
    </row>
    <row r="2755" spans="1:5" ht="14.4" x14ac:dyDescent="0.3">
      <c r="A2755" s="109" t="s">
        <v>34420</v>
      </c>
      <c r="B2755" s="95">
        <v>3767.75</v>
      </c>
      <c r="D2755" s="96" t="s">
        <v>3321</v>
      </c>
      <c r="E2755" s="97">
        <v>12109.65</v>
      </c>
    </row>
    <row r="2756" spans="1:5" ht="14.4" x14ac:dyDescent="0.3">
      <c r="A2756" s="109" t="s">
        <v>34421</v>
      </c>
      <c r="B2756" s="95">
        <v>87976.03</v>
      </c>
      <c r="D2756" s="96" t="s">
        <v>23820</v>
      </c>
      <c r="E2756" s="97">
        <v>41561.699999999997</v>
      </c>
    </row>
    <row r="2757" spans="1:5" ht="14.4" x14ac:dyDescent="0.3">
      <c r="A2757" s="109" t="s">
        <v>34422</v>
      </c>
      <c r="B2757" s="95">
        <v>24315.64</v>
      </c>
      <c r="D2757" s="96" t="s">
        <v>23821</v>
      </c>
      <c r="E2757" s="97">
        <v>13706.91</v>
      </c>
    </row>
    <row r="2758" spans="1:5" ht="14.4" x14ac:dyDescent="0.3">
      <c r="A2758" s="109" t="s">
        <v>34423</v>
      </c>
      <c r="B2758" s="95">
        <v>11035.51</v>
      </c>
      <c r="D2758" s="96" t="s">
        <v>38831</v>
      </c>
      <c r="E2758" s="97">
        <v>3894</v>
      </c>
    </row>
    <row r="2759" spans="1:5" ht="14.4" x14ac:dyDescent="0.3">
      <c r="A2759" s="109" t="s">
        <v>34424</v>
      </c>
      <c r="B2759" s="95">
        <v>56659</v>
      </c>
      <c r="D2759" s="96" t="s">
        <v>38832</v>
      </c>
      <c r="E2759" s="97">
        <v>69396.5</v>
      </c>
    </row>
    <row r="2760" spans="1:5" ht="14.4" x14ac:dyDescent="0.3">
      <c r="A2760" s="109" t="s">
        <v>34425</v>
      </c>
      <c r="B2760" s="95">
        <v>11035.5</v>
      </c>
      <c r="D2760" s="96" t="s">
        <v>34829</v>
      </c>
      <c r="E2760" s="97">
        <v>27005.119999999999</v>
      </c>
    </row>
    <row r="2761" spans="1:5" ht="14.4" x14ac:dyDescent="0.3">
      <c r="A2761" s="109" t="s">
        <v>34426</v>
      </c>
      <c r="B2761" s="95">
        <v>3767.75</v>
      </c>
      <c r="D2761" s="96" t="s">
        <v>34830</v>
      </c>
      <c r="E2761" s="97">
        <v>2065.9</v>
      </c>
    </row>
    <row r="2762" spans="1:5" ht="14.4" x14ac:dyDescent="0.3">
      <c r="A2762" s="109" t="s">
        <v>34427</v>
      </c>
      <c r="B2762" s="95">
        <v>13980.47</v>
      </c>
      <c r="D2762" s="96" t="s">
        <v>24902</v>
      </c>
      <c r="E2762" s="97">
        <v>66305.259999999995</v>
      </c>
    </row>
    <row r="2763" spans="1:5" ht="14.4" x14ac:dyDescent="0.3">
      <c r="A2763" s="109" t="s">
        <v>34428</v>
      </c>
      <c r="B2763" s="95">
        <v>121985.09</v>
      </c>
      <c r="D2763" s="96" t="s">
        <v>24903</v>
      </c>
      <c r="E2763" s="97">
        <v>5072.41</v>
      </c>
    </row>
    <row r="2764" spans="1:5" ht="14.4" x14ac:dyDescent="0.3">
      <c r="A2764" s="109" t="s">
        <v>34429</v>
      </c>
      <c r="B2764" s="95">
        <v>41713.949999999997</v>
      </c>
      <c r="D2764" s="96" t="s">
        <v>22561</v>
      </c>
      <c r="E2764" s="97">
        <v>53060</v>
      </c>
    </row>
    <row r="2765" spans="1:5" ht="14.4" x14ac:dyDescent="0.3">
      <c r="A2765" s="109" t="s">
        <v>34430</v>
      </c>
      <c r="B2765" s="95">
        <v>14201</v>
      </c>
      <c r="D2765" s="96" t="s">
        <v>38833</v>
      </c>
      <c r="E2765" s="97">
        <v>19285</v>
      </c>
    </row>
    <row r="2766" spans="1:5" ht="14.4" x14ac:dyDescent="0.3">
      <c r="A2766" s="109" t="s">
        <v>34431</v>
      </c>
      <c r="B2766" s="95">
        <v>83713</v>
      </c>
      <c r="D2766" s="96" t="s">
        <v>22562</v>
      </c>
      <c r="E2766" s="97">
        <v>5186.13</v>
      </c>
    </row>
    <row r="2767" spans="1:5" ht="14.4" x14ac:dyDescent="0.3">
      <c r="A2767" s="109" t="s">
        <v>34432</v>
      </c>
      <c r="B2767" s="95">
        <v>350400.75</v>
      </c>
      <c r="D2767" s="96" t="s">
        <v>22563</v>
      </c>
      <c r="E2767" s="97">
        <v>18100.71</v>
      </c>
    </row>
    <row r="2768" spans="1:5" ht="14.4" x14ac:dyDescent="0.3">
      <c r="A2768" s="109" t="s">
        <v>34433</v>
      </c>
      <c r="B2768" s="95">
        <v>46571</v>
      </c>
      <c r="D2768" s="96" t="s">
        <v>22564</v>
      </c>
      <c r="E2768" s="97">
        <v>9643.66</v>
      </c>
    </row>
    <row r="2769" spans="1:5" ht="14.4" x14ac:dyDescent="0.3">
      <c r="A2769" s="109" t="s">
        <v>34434</v>
      </c>
      <c r="B2769" s="95">
        <v>36338.75</v>
      </c>
      <c r="D2769" s="96" t="s">
        <v>28727</v>
      </c>
      <c r="E2769" s="97">
        <v>7745.5</v>
      </c>
    </row>
    <row r="2770" spans="1:5" ht="14.4" x14ac:dyDescent="0.3">
      <c r="A2770" s="109" t="s">
        <v>34435</v>
      </c>
      <c r="B2770" s="95">
        <v>164500.18</v>
      </c>
      <c r="D2770" s="96" t="s">
        <v>38834</v>
      </c>
      <c r="E2770" s="97">
        <v>5798.5</v>
      </c>
    </row>
    <row r="2771" spans="1:5" ht="14.4" x14ac:dyDescent="0.3">
      <c r="A2771" s="109" t="s">
        <v>34436</v>
      </c>
      <c r="B2771" s="95">
        <v>17480.759999999998</v>
      </c>
      <c r="D2771" s="96" t="s">
        <v>34831</v>
      </c>
      <c r="E2771" s="97">
        <v>8361.68</v>
      </c>
    </row>
    <row r="2772" spans="1:5" ht="14.4" x14ac:dyDescent="0.3">
      <c r="A2772" s="109" t="s">
        <v>34437</v>
      </c>
      <c r="B2772" s="95">
        <v>0</v>
      </c>
      <c r="D2772" s="96" t="s">
        <v>34832</v>
      </c>
      <c r="E2772" s="97">
        <v>388790.84</v>
      </c>
    </row>
    <row r="2773" spans="1:5" ht="14.4" x14ac:dyDescent="0.3">
      <c r="A2773" s="109" t="s">
        <v>34438</v>
      </c>
      <c r="B2773" s="95">
        <v>36338.75</v>
      </c>
      <c r="D2773" s="96" t="s">
        <v>34833</v>
      </c>
      <c r="E2773" s="97">
        <v>65934.399999999994</v>
      </c>
    </row>
    <row r="2774" spans="1:5" ht="14.4" x14ac:dyDescent="0.3">
      <c r="A2774" s="109" t="s">
        <v>34439</v>
      </c>
      <c r="B2774" s="95">
        <v>61909.75</v>
      </c>
      <c r="D2774" s="96" t="s">
        <v>3322</v>
      </c>
      <c r="E2774" s="97">
        <v>165505.76</v>
      </c>
    </row>
    <row r="2775" spans="1:5" ht="14.4" x14ac:dyDescent="0.3">
      <c r="A2775" s="109" t="s">
        <v>34440</v>
      </c>
      <c r="B2775" s="95">
        <v>164480.53</v>
      </c>
      <c r="D2775" s="96" t="s">
        <v>34834</v>
      </c>
      <c r="E2775" s="97">
        <v>9705.61</v>
      </c>
    </row>
    <row r="2776" spans="1:5" ht="14.4" x14ac:dyDescent="0.3">
      <c r="A2776" s="109" t="s">
        <v>34441</v>
      </c>
      <c r="B2776" s="95">
        <v>7535.51</v>
      </c>
      <c r="D2776" s="96" t="s">
        <v>3323</v>
      </c>
      <c r="E2776" s="97">
        <v>45862.45</v>
      </c>
    </row>
    <row r="2777" spans="1:5" ht="14.4" x14ac:dyDescent="0.3">
      <c r="A2777" s="109" t="s">
        <v>34442</v>
      </c>
      <c r="B2777" s="95">
        <v>370923</v>
      </c>
      <c r="D2777" s="96" t="s">
        <v>3324</v>
      </c>
      <c r="E2777" s="97">
        <v>157386.12</v>
      </c>
    </row>
    <row r="2778" spans="1:5" ht="14.4" x14ac:dyDescent="0.3">
      <c r="A2778" s="109" t="s">
        <v>34443</v>
      </c>
      <c r="B2778" s="95">
        <v>27946.02</v>
      </c>
      <c r="D2778" s="96" t="s">
        <v>3325</v>
      </c>
      <c r="E2778" s="97">
        <v>104559.42</v>
      </c>
    </row>
    <row r="2779" spans="1:5" ht="14.4" x14ac:dyDescent="0.3">
      <c r="A2779" s="109" t="s">
        <v>34444</v>
      </c>
      <c r="B2779" s="95">
        <v>191625</v>
      </c>
      <c r="D2779" s="96" t="s">
        <v>27839</v>
      </c>
      <c r="E2779" s="97">
        <v>41350.629999999997</v>
      </c>
    </row>
    <row r="2780" spans="1:5" ht="14.4" x14ac:dyDescent="0.3">
      <c r="A2780" s="109" t="s">
        <v>34445</v>
      </c>
      <c r="B2780" s="95">
        <v>14267.76</v>
      </c>
      <c r="D2780" s="96" t="s">
        <v>3326</v>
      </c>
      <c r="E2780" s="97">
        <v>2310.29</v>
      </c>
    </row>
    <row r="2781" spans="1:5" ht="14.4" x14ac:dyDescent="0.3">
      <c r="A2781" s="109" t="s">
        <v>34446</v>
      </c>
      <c r="B2781" s="95">
        <v>8038.01</v>
      </c>
      <c r="D2781" s="96" t="s">
        <v>24904</v>
      </c>
      <c r="E2781" s="97">
        <v>2498</v>
      </c>
    </row>
    <row r="2782" spans="1:5" ht="14.4" x14ac:dyDescent="0.3">
      <c r="A2782" s="109" t="s">
        <v>34447</v>
      </c>
      <c r="B2782" s="95">
        <v>22606.5</v>
      </c>
      <c r="D2782" s="96" t="s">
        <v>3327</v>
      </c>
      <c r="E2782" s="97">
        <v>1470.25</v>
      </c>
    </row>
    <row r="2783" spans="1:5" ht="14.4" x14ac:dyDescent="0.3">
      <c r="A2783" s="109" t="s">
        <v>34448</v>
      </c>
      <c r="B2783" s="95">
        <v>10372.65</v>
      </c>
      <c r="D2783" s="96" t="s">
        <v>3328</v>
      </c>
      <c r="E2783" s="97">
        <v>170.68</v>
      </c>
    </row>
    <row r="2784" spans="1:5" ht="14.4" x14ac:dyDescent="0.3">
      <c r="A2784" s="109" t="s">
        <v>34449</v>
      </c>
      <c r="B2784" s="95">
        <v>300387.5</v>
      </c>
      <c r="D2784" s="96" t="s">
        <v>27840</v>
      </c>
      <c r="E2784" s="97">
        <v>460</v>
      </c>
    </row>
    <row r="2785" spans="1:5" ht="14.4" x14ac:dyDescent="0.3">
      <c r="A2785" s="109" t="s">
        <v>34450</v>
      </c>
      <c r="B2785" s="95">
        <v>7645</v>
      </c>
      <c r="D2785" s="96" t="s">
        <v>3329</v>
      </c>
      <c r="E2785" s="97">
        <v>657.43</v>
      </c>
    </row>
    <row r="2786" spans="1:5" ht="14.4" x14ac:dyDescent="0.3">
      <c r="A2786" s="109" t="s">
        <v>34451</v>
      </c>
      <c r="B2786" s="95">
        <v>9742.14</v>
      </c>
      <c r="D2786" s="96" t="s">
        <v>22565</v>
      </c>
      <c r="E2786" s="97">
        <v>5226.4399999999996</v>
      </c>
    </row>
    <row r="2787" spans="1:5" ht="14.4" x14ac:dyDescent="0.3">
      <c r="A2787" s="109" t="s">
        <v>34452</v>
      </c>
      <c r="B2787" s="95">
        <v>113447.88</v>
      </c>
      <c r="D2787" s="96" t="s">
        <v>28728</v>
      </c>
      <c r="E2787" s="97">
        <v>866.5</v>
      </c>
    </row>
    <row r="2788" spans="1:5" ht="14.4" x14ac:dyDescent="0.3">
      <c r="A2788" s="109" t="s">
        <v>34453</v>
      </c>
      <c r="B2788" s="95">
        <v>48471.01</v>
      </c>
      <c r="D2788" s="96" t="s">
        <v>38835</v>
      </c>
      <c r="E2788" s="97">
        <v>4627.21</v>
      </c>
    </row>
    <row r="2789" spans="1:5" ht="14.4" x14ac:dyDescent="0.3">
      <c r="A2789" s="109" t="s">
        <v>34454</v>
      </c>
      <c r="B2789" s="95">
        <v>87213.01</v>
      </c>
      <c r="D2789" s="96" t="s">
        <v>3330</v>
      </c>
      <c r="E2789" s="97">
        <v>151130.79</v>
      </c>
    </row>
    <row r="2790" spans="1:5" ht="14.4" x14ac:dyDescent="0.3">
      <c r="A2790" s="109" t="s">
        <v>34455</v>
      </c>
      <c r="B2790" s="95">
        <v>3767.75</v>
      </c>
      <c r="D2790" s="96" t="s">
        <v>3331</v>
      </c>
      <c r="E2790" s="97">
        <v>72900</v>
      </c>
    </row>
    <row r="2791" spans="1:5" ht="14.4" x14ac:dyDescent="0.3">
      <c r="A2791" s="109" t="s">
        <v>34456</v>
      </c>
      <c r="B2791" s="95">
        <v>18838.75</v>
      </c>
      <c r="D2791" s="96" t="s">
        <v>38836</v>
      </c>
      <c r="E2791" s="97">
        <v>16454.400000000001</v>
      </c>
    </row>
    <row r="2792" spans="1:5" ht="14.4" x14ac:dyDescent="0.3">
      <c r="A2792" s="109" t="s">
        <v>37855</v>
      </c>
      <c r="B2792" s="95">
        <v>3489.01</v>
      </c>
      <c r="D2792" s="96" t="s">
        <v>38837</v>
      </c>
      <c r="E2792" s="97">
        <v>895.48</v>
      </c>
    </row>
    <row r="2793" spans="1:5" ht="14.4" x14ac:dyDescent="0.3">
      <c r="A2793" s="109" t="s">
        <v>34457</v>
      </c>
      <c r="B2793" s="95">
        <v>102551.8</v>
      </c>
      <c r="D2793" s="96" t="s">
        <v>28729</v>
      </c>
      <c r="E2793" s="97">
        <v>68755.61</v>
      </c>
    </row>
    <row r="2794" spans="1:5" ht="14.4" x14ac:dyDescent="0.3">
      <c r="A2794" s="109" t="s">
        <v>34458</v>
      </c>
      <c r="B2794" s="95">
        <v>48025</v>
      </c>
      <c r="D2794" s="96" t="s">
        <v>38838</v>
      </c>
      <c r="E2794" s="97">
        <v>129690</v>
      </c>
    </row>
    <row r="2795" spans="1:5" ht="14.4" x14ac:dyDescent="0.3">
      <c r="A2795" s="109" t="s">
        <v>34459</v>
      </c>
      <c r="B2795" s="95">
        <v>10500</v>
      </c>
      <c r="D2795" s="96" t="s">
        <v>3332</v>
      </c>
      <c r="E2795" s="97">
        <v>48290</v>
      </c>
    </row>
    <row r="2796" spans="1:5" ht="14.4" x14ac:dyDescent="0.3">
      <c r="A2796" s="109" t="s">
        <v>34460</v>
      </c>
      <c r="B2796" s="95">
        <v>297652.21999999997</v>
      </c>
      <c r="D2796" s="96" t="s">
        <v>3333</v>
      </c>
      <c r="E2796" s="97">
        <v>44681.54</v>
      </c>
    </row>
    <row r="2797" spans="1:5" ht="14.4" x14ac:dyDescent="0.3">
      <c r="A2797" s="109" t="s">
        <v>34461</v>
      </c>
      <c r="B2797" s="95">
        <v>10798</v>
      </c>
      <c r="D2797" s="96" t="s">
        <v>3334</v>
      </c>
      <c r="E2797" s="97">
        <v>14587.5</v>
      </c>
    </row>
    <row r="2798" spans="1:5" ht="14.4" x14ac:dyDescent="0.3">
      <c r="A2798" s="109" t="s">
        <v>34462</v>
      </c>
      <c r="B2798" s="95">
        <v>47551.01</v>
      </c>
      <c r="D2798" s="96" t="s">
        <v>30849</v>
      </c>
      <c r="E2798" s="97">
        <v>16262.5</v>
      </c>
    </row>
    <row r="2799" spans="1:5" ht="14.4" x14ac:dyDescent="0.3">
      <c r="A2799" s="109" t="s">
        <v>34463</v>
      </c>
      <c r="B2799" s="95">
        <v>54374.25</v>
      </c>
      <c r="D2799" s="96" t="s">
        <v>30850</v>
      </c>
      <c r="E2799" s="97">
        <v>324.57</v>
      </c>
    </row>
    <row r="2800" spans="1:5" ht="14.4" x14ac:dyDescent="0.3">
      <c r="A2800" s="109" t="s">
        <v>34464</v>
      </c>
      <c r="B2800" s="95">
        <v>111283.74</v>
      </c>
      <c r="D2800" s="96" t="s">
        <v>3335</v>
      </c>
      <c r="E2800" s="97">
        <v>23449.41</v>
      </c>
    </row>
    <row r="2801" spans="1:5" ht="14.4" x14ac:dyDescent="0.3">
      <c r="A2801" s="109" t="s">
        <v>34465</v>
      </c>
      <c r="B2801" s="95">
        <v>44374.96</v>
      </c>
      <c r="D2801" s="96" t="s">
        <v>3336</v>
      </c>
      <c r="E2801" s="97">
        <v>76239.17</v>
      </c>
    </row>
    <row r="2802" spans="1:5" ht="14.4" x14ac:dyDescent="0.3">
      <c r="A2802" s="109" t="s">
        <v>34466</v>
      </c>
      <c r="B2802" s="95">
        <v>21535.5</v>
      </c>
      <c r="D2802" s="96" t="s">
        <v>3337</v>
      </c>
      <c r="E2802" s="97">
        <v>43587.12</v>
      </c>
    </row>
    <row r="2803" spans="1:5" ht="14.4" x14ac:dyDescent="0.3">
      <c r="A2803" s="109" t="s">
        <v>34467</v>
      </c>
      <c r="B2803" s="95">
        <v>21019.61</v>
      </c>
      <c r="D2803" s="96" t="s">
        <v>3338</v>
      </c>
      <c r="E2803" s="97">
        <v>419048.58</v>
      </c>
    </row>
    <row r="2804" spans="1:5" ht="14.4" x14ac:dyDescent="0.3">
      <c r="A2804" s="109" t="s">
        <v>34468</v>
      </c>
      <c r="B2804" s="95">
        <v>46202.04</v>
      </c>
      <c r="D2804" s="96" t="s">
        <v>34835</v>
      </c>
      <c r="E2804" s="97">
        <v>267117.92</v>
      </c>
    </row>
    <row r="2805" spans="1:5" ht="14.4" x14ac:dyDescent="0.3">
      <c r="A2805" s="109" t="s">
        <v>34469</v>
      </c>
      <c r="B2805" s="95">
        <v>642417.93999999994</v>
      </c>
      <c r="D2805" s="96" t="s">
        <v>34836</v>
      </c>
      <c r="E2805" s="97">
        <v>20217.099999999999</v>
      </c>
    </row>
    <row r="2806" spans="1:5" ht="14.4" x14ac:dyDescent="0.3">
      <c r="A2806" s="109" t="s">
        <v>34470</v>
      </c>
      <c r="B2806" s="95">
        <v>19672</v>
      </c>
      <c r="D2806" s="96" t="s">
        <v>34837</v>
      </c>
      <c r="E2806" s="97">
        <v>66124.98</v>
      </c>
    </row>
    <row r="2807" spans="1:5" ht="14.4" x14ac:dyDescent="0.3">
      <c r="A2807" s="109" t="s">
        <v>34471</v>
      </c>
      <c r="B2807" s="95">
        <v>21803.25</v>
      </c>
      <c r="D2807" s="96" t="s">
        <v>30851</v>
      </c>
      <c r="E2807" s="97">
        <v>42287.4</v>
      </c>
    </row>
    <row r="2808" spans="1:5" ht="14.4" x14ac:dyDescent="0.3">
      <c r="A2808" s="109" t="s">
        <v>34472</v>
      </c>
      <c r="B2808" s="95">
        <v>89909.75</v>
      </c>
      <c r="D2808" s="96" t="s">
        <v>38839</v>
      </c>
      <c r="E2808" s="97">
        <v>46368.6</v>
      </c>
    </row>
    <row r="2809" spans="1:5" ht="14.4" x14ac:dyDescent="0.3">
      <c r="A2809" s="109" t="s">
        <v>34473</v>
      </c>
      <c r="B2809" s="95">
        <v>56000</v>
      </c>
      <c r="D2809" s="96" t="s">
        <v>38840</v>
      </c>
      <c r="E2809" s="97">
        <v>11946.97</v>
      </c>
    </row>
    <row r="2810" spans="1:5" ht="14.4" x14ac:dyDescent="0.3">
      <c r="A2810" s="109" t="s">
        <v>34474</v>
      </c>
      <c r="B2810" s="95">
        <v>198586.84</v>
      </c>
      <c r="D2810" s="96" t="s">
        <v>38841</v>
      </c>
      <c r="E2810" s="97">
        <v>883.53</v>
      </c>
    </row>
    <row r="2811" spans="1:5" ht="14.4" x14ac:dyDescent="0.3">
      <c r="A2811" s="109" t="s">
        <v>37856</v>
      </c>
      <c r="B2811" s="95">
        <v>0</v>
      </c>
      <c r="D2811" s="96" t="s">
        <v>38842</v>
      </c>
      <c r="E2811" s="97">
        <v>2989.14</v>
      </c>
    </row>
    <row r="2812" spans="1:5" ht="14.4" x14ac:dyDescent="0.3">
      <c r="A2812" s="109" t="s">
        <v>34475</v>
      </c>
      <c r="B2812" s="95">
        <v>171193.75</v>
      </c>
      <c r="D2812" s="96" t="s">
        <v>38843</v>
      </c>
      <c r="E2812" s="97">
        <v>2575.36</v>
      </c>
    </row>
    <row r="2813" spans="1:5" ht="14.4" x14ac:dyDescent="0.3">
      <c r="A2813" s="109" t="s">
        <v>34476</v>
      </c>
      <c r="B2813" s="95">
        <v>47106.55</v>
      </c>
      <c r="D2813" s="96" t="s">
        <v>38844</v>
      </c>
      <c r="E2813" s="97">
        <v>28233</v>
      </c>
    </row>
    <row r="2814" spans="1:5" ht="14.4" x14ac:dyDescent="0.3">
      <c r="A2814" s="109" t="s">
        <v>34477</v>
      </c>
      <c r="B2814" s="95">
        <v>82642.98</v>
      </c>
      <c r="D2814" s="96" t="s">
        <v>34838</v>
      </c>
      <c r="E2814" s="97">
        <v>71585.009999999995</v>
      </c>
    </row>
    <row r="2815" spans="1:5" ht="14.4" x14ac:dyDescent="0.3">
      <c r="A2815" s="109" t="s">
        <v>34478</v>
      </c>
      <c r="B2815" s="95">
        <v>11143</v>
      </c>
      <c r="D2815" s="96" t="s">
        <v>30852</v>
      </c>
      <c r="E2815" s="97">
        <v>5476.26</v>
      </c>
    </row>
    <row r="2816" spans="1:5" ht="14.4" x14ac:dyDescent="0.3">
      <c r="A2816" s="109" t="s">
        <v>34479</v>
      </c>
      <c r="B2816" s="95">
        <v>18571.12</v>
      </c>
      <c r="D2816" s="96" t="s">
        <v>38845</v>
      </c>
      <c r="E2816" s="97">
        <v>211.05</v>
      </c>
    </row>
    <row r="2817" spans="1:5" ht="14.4" x14ac:dyDescent="0.3">
      <c r="A2817" s="109" t="s">
        <v>34480</v>
      </c>
      <c r="B2817" s="95">
        <v>69078.509999999995</v>
      </c>
      <c r="D2817" s="96" t="s">
        <v>27841</v>
      </c>
      <c r="E2817" s="97">
        <v>48291.68</v>
      </c>
    </row>
    <row r="2818" spans="1:5" ht="14.4" x14ac:dyDescent="0.3">
      <c r="A2818" s="109" t="s">
        <v>34481</v>
      </c>
      <c r="B2818" s="95">
        <v>10652</v>
      </c>
      <c r="D2818" s="96" t="s">
        <v>38846</v>
      </c>
      <c r="E2818" s="97">
        <v>12000</v>
      </c>
    </row>
    <row r="2819" spans="1:5" ht="14.4" x14ac:dyDescent="0.3">
      <c r="A2819" s="109" t="s">
        <v>34482</v>
      </c>
      <c r="B2819" s="95">
        <v>35400.699999999997</v>
      </c>
      <c r="D2819" s="96" t="s">
        <v>26602</v>
      </c>
      <c r="E2819" s="97">
        <v>43628.74</v>
      </c>
    </row>
    <row r="2820" spans="1:5" ht="14.4" x14ac:dyDescent="0.3">
      <c r="A2820" s="109" t="s">
        <v>34483</v>
      </c>
      <c r="B2820" s="95">
        <v>145087.25</v>
      </c>
      <c r="D2820" s="96" t="s">
        <v>26603</v>
      </c>
      <c r="E2820" s="97">
        <v>47559.21</v>
      </c>
    </row>
    <row r="2821" spans="1:5" ht="14.4" x14ac:dyDescent="0.3">
      <c r="A2821" s="109" t="s">
        <v>34484</v>
      </c>
      <c r="B2821" s="95">
        <v>14267.75</v>
      </c>
      <c r="D2821" s="96" t="s">
        <v>38847</v>
      </c>
      <c r="E2821" s="97">
        <v>60679.05</v>
      </c>
    </row>
    <row r="2822" spans="1:5" ht="14.4" x14ac:dyDescent="0.3">
      <c r="A2822" s="109" t="s">
        <v>34485</v>
      </c>
      <c r="B2822" s="95">
        <v>98326</v>
      </c>
      <c r="D2822" s="96" t="s">
        <v>38848</v>
      </c>
      <c r="E2822" s="97">
        <v>27500</v>
      </c>
    </row>
    <row r="2823" spans="1:5" ht="14.4" x14ac:dyDescent="0.3">
      <c r="A2823" s="109" t="s">
        <v>34486</v>
      </c>
      <c r="B2823" s="95">
        <v>25571</v>
      </c>
      <c r="D2823" s="96" t="s">
        <v>38849</v>
      </c>
      <c r="E2823" s="97">
        <v>2103.75</v>
      </c>
    </row>
    <row r="2824" spans="1:5" ht="14.4" x14ac:dyDescent="0.3">
      <c r="A2824" s="109" t="s">
        <v>34487</v>
      </c>
      <c r="B2824" s="95">
        <v>41273.980000000003</v>
      </c>
      <c r="D2824" s="96" t="s">
        <v>38850</v>
      </c>
      <c r="E2824" s="97">
        <v>6880.5</v>
      </c>
    </row>
    <row r="2825" spans="1:5" ht="14.4" x14ac:dyDescent="0.3">
      <c r="A2825" s="109" t="s">
        <v>34488</v>
      </c>
      <c r="B2825" s="95">
        <v>131087.25</v>
      </c>
      <c r="D2825" s="96" t="s">
        <v>38851</v>
      </c>
      <c r="E2825" s="97">
        <v>3000</v>
      </c>
    </row>
    <row r="2826" spans="1:5" ht="14.4" x14ac:dyDescent="0.3">
      <c r="A2826" s="109" t="s">
        <v>34489</v>
      </c>
      <c r="B2826" s="95">
        <v>44316.73</v>
      </c>
      <c r="D2826" s="96" t="s">
        <v>38852</v>
      </c>
      <c r="E2826" s="97">
        <v>28857.75</v>
      </c>
    </row>
    <row r="2827" spans="1:5" ht="14.4" x14ac:dyDescent="0.3">
      <c r="A2827" s="109" t="s">
        <v>34490</v>
      </c>
      <c r="B2827" s="95">
        <v>62363.76</v>
      </c>
      <c r="D2827" s="96" t="s">
        <v>3339</v>
      </c>
      <c r="E2827" s="97">
        <v>25835473.219999999</v>
      </c>
    </row>
    <row r="2828" spans="1:5" ht="14.4" x14ac:dyDescent="0.3">
      <c r="A2828" s="109" t="s">
        <v>34491</v>
      </c>
      <c r="B2828" s="95">
        <v>60155.08</v>
      </c>
      <c r="D2828" s="96" t="s">
        <v>22566</v>
      </c>
      <c r="E2828" s="97">
        <v>186249</v>
      </c>
    </row>
    <row r="2829" spans="1:5" ht="14.4" x14ac:dyDescent="0.3">
      <c r="A2829" s="109" t="s">
        <v>34492</v>
      </c>
      <c r="B2829" s="95">
        <v>67819.5</v>
      </c>
      <c r="D2829" s="96" t="s">
        <v>15306</v>
      </c>
      <c r="E2829" s="97">
        <v>15004.72</v>
      </c>
    </row>
    <row r="2830" spans="1:5" ht="14.4" x14ac:dyDescent="0.3">
      <c r="A2830" s="109" t="s">
        <v>34493</v>
      </c>
      <c r="B2830" s="95">
        <v>3500</v>
      </c>
      <c r="D2830" s="96" t="s">
        <v>3340</v>
      </c>
      <c r="E2830" s="97">
        <v>1873769.59</v>
      </c>
    </row>
    <row r="2831" spans="1:5" ht="14.4" x14ac:dyDescent="0.3">
      <c r="A2831" s="109" t="s">
        <v>34494</v>
      </c>
      <c r="B2831" s="95">
        <v>11303.25</v>
      </c>
      <c r="D2831" s="96" t="s">
        <v>3341</v>
      </c>
      <c r="E2831" s="97">
        <v>6461883.4500000002</v>
      </c>
    </row>
    <row r="2832" spans="1:5" ht="14.4" x14ac:dyDescent="0.3">
      <c r="A2832" s="109" t="s">
        <v>34495</v>
      </c>
      <c r="B2832" s="95">
        <v>64874.25</v>
      </c>
      <c r="D2832" s="96" t="s">
        <v>3342</v>
      </c>
      <c r="E2832" s="97">
        <v>3606206.16</v>
      </c>
    </row>
    <row r="2833" spans="1:5" ht="14.4" x14ac:dyDescent="0.3">
      <c r="A2833" s="109" t="s">
        <v>34496</v>
      </c>
      <c r="B2833" s="95">
        <v>40384</v>
      </c>
      <c r="D2833" s="96" t="s">
        <v>3343</v>
      </c>
      <c r="E2833" s="97">
        <v>148812</v>
      </c>
    </row>
    <row r="2834" spans="1:5" ht="14.4" x14ac:dyDescent="0.3">
      <c r="A2834" s="109" t="s">
        <v>34497</v>
      </c>
      <c r="B2834" s="95">
        <v>70753.960000000006</v>
      </c>
      <c r="D2834" s="96" t="s">
        <v>3344</v>
      </c>
      <c r="E2834" s="97">
        <v>513758.35</v>
      </c>
    </row>
    <row r="2835" spans="1:5" ht="14.4" x14ac:dyDescent="0.3">
      <c r="A2835" s="109" t="s">
        <v>34498</v>
      </c>
      <c r="B2835" s="95">
        <v>7267.75</v>
      </c>
      <c r="D2835" s="96" t="s">
        <v>3345</v>
      </c>
      <c r="E2835" s="97">
        <v>113472</v>
      </c>
    </row>
    <row r="2836" spans="1:5" ht="14.4" x14ac:dyDescent="0.3">
      <c r="A2836" s="109" t="s">
        <v>34499</v>
      </c>
      <c r="B2836" s="95">
        <v>10768.17</v>
      </c>
      <c r="D2836" s="96" t="s">
        <v>3346</v>
      </c>
      <c r="E2836" s="97">
        <v>55691.48</v>
      </c>
    </row>
    <row r="2837" spans="1:5" ht="14.4" x14ac:dyDescent="0.3">
      <c r="A2837" s="109" t="s">
        <v>34500</v>
      </c>
      <c r="B2837" s="95">
        <v>7260.25</v>
      </c>
      <c r="D2837" s="96" t="s">
        <v>3347</v>
      </c>
      <c r="E2837" s="97">
        <v>194171.15</v>
      </c>
    </row>
    <row r="2838" spans="1:5" ht="14.4" x14ac:dyDescent="0.3">
      <c r="A2838" s="109" t="s">
        <v>34501</v>
      </c>
      <c r="B2838" s="95">
        <v>14535.51</v>
      </c>
      <c r="D2838" s="96" t="s">
        <v>3348</v>
      </c>
      <c r="E2838" s="97">
        <v>67234.02</v>
      </c>
    </row>
    <row r="2839" spans="1:5" ht="14.4" x14ac:dyDescent="0.3">
      <c r="A2839" s="109" t="s">
        <v>34502</v>
      </c>
      <c r="B2839" s="95">
        <v>0</v>
      </c>
      <c r="D2839" s="96" t="s">
        <v>3349</v>
      </c>
      <c r="E2839" s="97">
        <v>86811.06</v>
      </c>
    </row>
    <row r="2840" spans="1:5" ht="14.4" x14ac:dyDescent="0.3">
      <c r="A2840" s="109" t="s">
        <v>34503</v>
      </c>
      <c r="B2840" s="95">
        <v>303371.25</v>
      </c>
      <c r="D2840" s="96" t="s">
        <v>38853</v>
      </c>
      <c r="E2840" s="97">
        <v>46781</v>
      </c>
    </row>
    <row r="2841" spans="1:5" ht="14.4" x14ac:dyDescent="0.3">
      <c r="A2841" s="109" t="s">
        <v>34504</v>
      </c>
      <c r="B2841" s="95">
        <v>7535.5</v>
      </c>
      <c r="D2841" s="96" t="s">
        <v>30853</v>
      </c>
      <c r="E2841" s="97">
        <v>4737</v>
      </c>
    </row>
    <row r="2842" spans="1:5" ht="14.4" x14ac:dyDescent="0.3">
      <c r="A2842" s="109" t="s">
        <v>34505</v>
      </c>
      <c r="B2842" s="95">
        <v>1074335.3999999999</v>
      </c>
      <c r="D2842" s="96" t="s">
        <v>3350</v>
      </c>
      <c r="E2842" s="97">
        <v>2844560.68</v>
      </c>
    </row>
    <row r="2843" spans="1:5" ht="14.4" x14ac:dyDescent="0.3">
      <c r="A2843" s="109" t="s">
        <v>34506</v>
      </c>
      <c r="B2843" s="95">
        <v>10670.27</v>
      </c>
      <c r="D2843" s="96" t="s">
        <v>3351</v>
      </c>
      <c r="E2843" s="97">
        <v>219469.71</v>
      </c>
    </row>
    <row r="2844" spans="1:5" ht="14.4" x14ac:dyDescent="0.3">
      <c r="A2844" s="109" t="s">
        <v>34507</v>
      </c>
      <c r="B2844" s="95">
        <v>3699</v>
      </c>
      <c r="D2844" s="96" t="s">
        <v>3352</v>
      </c>
      <c r="E2844" s="97">
        <v>721261.51</v>
      </c>
    </row>
    <row r="2845" spans="1:5" ht="14.4" x14ac:dyDescent="0.3">
      <c r="A2845" s="109" t="s">
        <v>34508</v>
      </c>
      <c r="B2845" s="95">
        <v>22071</v>
      </c>
      <c r="D2845" s="96" t="s">
        <v>3353</v>
      </c>
      <c r="E2845" s="97">
        <v>640679.69999999995</v>
      </c>
    </row>
    <row r="2846" spans="1:5" ht="14.4" x14ac:dyDescent="0.3">
      <c r="A2846" s="109" t="s">
        <v>34509</v>
      </c>
      <c r="B2846" s="95">
        <v>106304.4</v>
      </c>
      <c r="D2846" s="96" t="s">
        <v>3354</v>
      </c>
      <c r="E2846" s="97">
        <v>352153.34</v>
      </c>
    </row>
    <row r="2847" spans="1:5" ht="14.4" x14ac:dyDescent="0.3">
      <c r="A2847" s="109" t="s">
        <v>34510</v>
      </c>
      <c r="B2847" s="95">
        <v>85805.759999999995</v>
      </c>
      <c r="D2847" s="96" t="s">
        <v>26604</v>
      </c>
      <c r="E2847" s="97">
        <v>552</v>
      </c>
    </row>
    <row r="2848" spans="1:5" ht="14.4" x14ac:dyDescent="0.3">
      <c r="A2848" s="109" t="s">
        <v>34511</v>
      </c>
      <c r="B2848" s="95">
        <v>84315.34</v>
      </c>
      <c r="D2848" s="96" t="s">
        <v>30854</v>
      </c>
      <c r="E2848" s="97">
        <v>1224849.28</v>
      </c>
    </row>
    <row r="2849" spans="1:5" ht="14.4" x14ac:dyDescent="0.3">
      <c r="A2849" s="109" t="s">
        <v>34512</v>
      </c>
      <c r="B2849" s="95">
        <v>28803.23</v>
      </c>
      <c r="D2849" s="96" t="s">
        <v>30855</v>
      </c>
      <c r="E2849" s="97">
        <v>87893.86</v>
      </c>
    </row>
    <row r="2850" spans="1:5" ht="14.4" x14ac:dyDescent="0.3">
      <c r="A2850" s="109" t="s">
        <v>34513</v>
      </c>
      <c r="B2850" s="95">
        <v>24693.56</v>
      </c>
      <c r="D2850" s="96" t="s">
        <v>30856</v>
      </c>
      <c r="E2850" s="97">
        <v>302275.62</v>
      </c>
    </row>
    <row r="2851" spans="1:5" ht="14.4" x14ac:dyDescent="0.3">
      <c r="A2851" s="109" t="s">
        <v>24626</v>
      </c>
      <c r="B2851" s="95">
        <v>408440.12</v>
      </c>
      <c r="D2851" s="96" t="s">
        <v>30857</v>
      </c>
      <c r="E2851" s="97">
        <v>162042.48000000001</v>
      </c>
    </row>
    <row r="2852" spans="1:5" ht="14.4" x14ac:dyDescent="0.3">
      <c r="A2852" s="109" t="s">
        <v>24628</v>
      </c>
      <c r="B2852" s="95">
        <v>85285.75</v>
      </c>
      <c r="D2852" s="96" t="s">
        <v>3355</v>
      </c>
      <c r="E2852" s="97">
        <v>2314169.15</v>
      </c>
    </row>
    <row r="2853" spans="1:5" ht="14.4" x14ac:dyDescent="0.3">
      <c r="A2853" s="109" t="s">
        <v>24629</v>
      </c>
      <c r="B2853" s="95">
        <v>43598.21</v>
      </c>
      <c r="D2853" s="96" t="s">
        <v>3356</v>
      </c>
      <c r="E2853" s="97">
        <v>736902.58</v>
      </c>
    </row>
    <row r="2854" spans="1:5" ht="14.4" x14ac:dyDescent="0.3">
      <c r="A2854" s="109" t="s">
        <v>24630</v>
      </c>
      <c r="B2854" s="95">
        <v>37219.99</v>
      </c>
      <c r="D2854" s="96" t="s">
        <v>27842</v>
      </c>
      <c r="E2854" s="97">
        <v>104338.32</v>
      </c>
    </row>
    <row r="2855" spans="1:5" ht="14.4" x14ac:dyDescent="0.3">
      <c r="A2855" s="109" t="s">
        <v>24631</v>
      </c>
      <c r="B2855" s="95">
        <v>76952.73</v>
      </c>
      <c r="D2855" s="96" t="s">
        <v>23822</v>
      </c>
      <c r="E2855" s="97">
        <v>7457.49</v>
      </c>
    </row>
    <row r="2856" spans="1:5" ht="14.4" x14ac:dyDescent="0.3">
      <c r="A2856" s="109" t="s">
        <v>24632</v>
      </c>
      <c r="B2856" s="95">
        <v>47958.03</v>
      </c>
      <c r="D2856" s="96" t="s">
        <v>3357</v>
      </c>
      <c r="E2856" s="97">
        <v>229833.97</v>
      </c>
    </row>
    <row r="2857" spans="1:5" ht="14.4" x14ac:dyDescent="0.3">
      <c r="A2857" s="109" t="s">
        <v>24633</v>
      </c>
      <c r="B2857" s="95">
        <v>92013.82</v>
      </c>
      <c r="D2857" s="96" t="s">
        <v>3358</v>
      </c>
      <c r="E2857" s="97">
        <v>789579.83</v>
      </c>
    </row>
    <row r="2858" spans="1:5" ht="14.4" x14ac:dyDescent="0.3">
      <c r="A2858" s="109" t="s">
        <v>24634</v>
      </c>
      <c r="B2858" s="95">
        <v>43047.71</v>
      </c>
      <c r="D2858" s="96" t="s">
        <v>3359</v>
      </c>
      <c r="E2858" s="97">
        <v>274072.02</v>
      </c>
    </row>
    <row r="2859" spans="1:5" ht="14.4" x14ac:dyDescent="0.3">
      <c r="A2859" s="109" t="s">
        <v>24635</v>
      </c>
      <c r="B2859" s="95">
        <v>72690.66</v>
      </c>
      <c r="D2859" s="96" t="s">
        <v>38854</v>
      </c>
      <c r="E2859" s="97">
        <v>1488634.3</v>
      </c>
    </row>
    <row r="2860" spans="1:5" ht="14.4" x14ac:dyDescent="0.3">
      <c r="A2860" s="109" t="s">
        <v>24636</v>
      </c>
      <c r="B2860" s="95">
        <v>206445.85</v>
      </c>
      <c r="D2860" s="96" t="s">
        <v>30858</v>
      </c>
      <c r="E2860" s="97">
        <v>215289.9</v>
      </c>
    </row>
    <row r="2861" spans="1:5" ht="14.4" x14ac:dyDescent="0.3">
      <c r="A2861" s="109" t="s">
        <v>24637</v>
      </c>
      <c r="B2861" s="95">
        <v>470672.85</v>
      </c>
      <c r="D2861" s="96" t="s">
        <v>30859</v>
      </c>
      <c r="E2861" s="97">
        <v>121496.6</v>
      </c>
    </row>
    <row r="2862" spans="1:5" ht="14.4" x14ac:dyDescent="0.3">
      <c r="A2862" s="109" t="s">
        <v>24638</v>
      </c>
      <c r="B2862" s="95">
        <v>71377.67</v>
      </c>
      <c r="D2862" s="96" t="s">
        <v>30860</v>
      </c>
      <c r="E2862" s="97">
        <v>426210.66</v>
      </c>
    </row>
    <row r="2863" spans="1:5" ht="14.4" x14ac:dyDescent="0.3">
      <c r="A2863" s="109" t="s">
        <v>24639</v>
      </c>
      <c r="B2863" s="95">
        <v>280858.83</v>
      </c>
      <c r="D2863" s="96" t="s">
        <v>30861</v>
      </c>
      <c r="E2863" s="97">
        <v>182043.15</v>
      </c>
    </row>
    <row r="2864" spans="1:5" ht="14.4" x14ac:dyDescent="0.3">
      <c r="A2864" s="109" t="s">
        <v>24640</v>
      </c>
      <c r="B2864" s="95">
        <v>672139.72</v>
      </c>
      <c r="D2864" s="96" t="s">
        <v>3360</v>
      </c>
      <c r="E2864" s="97">
        <v>1266891.1100000001</v>
      </c>
    </row>
    <row r="2865" spans="1:5" ht="14.4" x14ac:dyDescent="0.3">
      <c r="A2865" s="109" t="s">
        <v>24641</v>
      </c>
      <c r="B2865" s="95">
        <v>91206.45</v>
      </c>
      <c r="D2865" s="96" t="s">
        <v>3361</v>
      </c>
      <c r="E2865" s="97">
        <v>70180</v>
      </c>
    </row>
    <row r="2866" spans="1:5" ht="14.4" x14ac:dyDescent="0.3">
      <c r="A2866" s="109" t="s">
        <v>24642</v>
      </c>
      <c r="B2866" s="95">
        <v>215918.94</v>
      </c>
      <c r="D2866" s="96" t="s">
        <v>3362</v>
      </c>
      <c r="E2866" s="97">
        <v>350762.94</v>
      </c>
    </row>
    <row r="2867" spans="1:5" ht="14.4" x14ac:dyDescent="0.3">
      <c r="A2867" s="109" t="s">
        <v>24643</v>
      </c>
      <c r="B2867" s="95">
        <v>23844.48</v>
      </c>
      <c r="D2867" s="96" t="s">
        <v>3363</v>
      </c>
      <c r="E2867" s="97">
        <v>119367.45</v>
      </c>
    </row>
    <row r="2868" spans="1:5" ht="14.4" x14ac:dyDescent="0.3">
      <c r="A2868" s="109" t="s">
        <v>24644</v>
      </c>
      <c r="B2868" s="95">
        <v>156684.57</v>
      </c>
      <c r="D2868" s="96" t="s">
        <v>3364</v>
      </c>
      <c r="E2868" s="97">
        <v>422534.01</v>
      </c>
    </row>
    <row r="2869" spans="1:5" ht="14.4" x14ac:dyDescent="0.3">
      <c r="A2869" s="109" t="s">
        <v>24645</v>
      </c>
      <c r="B2869" s="95">
        <v>27881.360000000001</v>
      </c>
      <c r="D2869" s="96" t="s">
        <v>3365</v>
      </c>
      <c r="E2869" s="97">
        <v>217548.67</v>
      </c>
    </row>
    <row r="2870" spans="1:5" ht="14.4" x14ac:dyDescent="0.3">
      <c r="A2870" s="109" t="s">
        <v>24646</v>
      </c>
      <c r="B2870" s="95">
        <v>274426.90000000002</v>
      </c>
      <c r="D2870" s="96" t="s">
        <v>3366</v>
      </c>
      <c r="E2870" s="97">
        <v>166921.42000000001</v>
      </c>
    </row>
    <row r="2871" spans="1:5" ht="14.4" x14ac:dyDescent="0.3">
      <c r="A2871" s="109" t="s">
        <v>24647</v>
      </c>
      <c r="B2871" s="95">
        <v>35468.15</v>
      </c>
      <c r="D2871" s="96" t="s">
        <v>3367</v>
      </c>
      <c r="E2871" s="97">
        <v>21587.03</v>
      </c>
    </row>
    <row r="2872" spans="1:5" ht="14.4" x14ac:dyDescent="0.3">
      <c r="A2872" s="109" t="s">
        <v>24648</v>
      </c>
      <c r="B2872" s="95">
        <v>45805.01</v>
      </c>
      <c r="D2872" s="96" t="s">
        <v>3368</v>
      </c>
      <c r="E2872" s="97">
        <v>5774.23</v>
      </c>
    </row>
    <row r="2873" spans="1:5" ht="14.4" x14ac:dyDescent="0.3">
      <c r="A2873" s="109" t="s">
        <v>24649</v>
      </c>
      <c r="B2873" s="95">
        <v>215247</v>
      </c>
      <c r="D2873" s="96" t="s">
        <v>3369</v>
      </c>
      <c r="E2873" s="97">
        <v>463746.98</v>
      </c>
    </row>
    <row r="2874" spans="1:5" ht="14.4" x14ac:dyDescent="0.3">
      <c r="A2874" s="109" t="s">
        <v>24650</v>
      </c>
      <c r="B2874" s="95">
        <v>70268.56</v>
      </c>
      <c r="D2874" s="96" t="s">
        <v>3370</v>
      </c>
      <c r="E2874" s="97">
        <v>14344.94</v>
      </c>
    </row>
    <row r="2875" spans="1:5" ht="14.4" x14ac:dyDescent="0.3">
      <c r="A2875" s="109" t="s">
        <v>24651</v>
      </c>
      <c r="B2875" s="95">
        <v>12110.63</v>
      </c>
      <c r="D2875" s="96" t="s">
        <v>3371</v>
      </c>
      <c r="E2875" s="97">
        <v>50732.639999999999</v>
      </c>
    </row>
    <row r="2876" spans="1:5" ht="14.4" x14ac:dyDescent="0.3">
      <c r="A2876" s="109" t="s">
        <v>24652</v>
      </c>
      <c r="B2876" s="95">
        <v>22933.39</v>
      </c>
      <c r="D2876" s="96" t="s">
        <v>3372</v>
      </c>
      <c r="E2876" s="97">
        <v>162079.59</v>
      </c>
    </row>
    <row r="2877" spans="1:5" ht="14.4" x14ac:dyDescent="0.3">
      <c r="A2877" s="109" t="s">
        <v>24653</v>
      </c>
      <c r="B2877" s="95">
        <v>189921.51</v>
      </c>
      <c r="D2877" s="96" t="s">
        <v>3373</v>
      </c>
      <c r="E2877" s="97">
        <v>12774.16</v>
      </c>
    </row>
    <row r="2878" spans="1:5" ht="14.4" x14ac:dyDescent="0.3">
      <c r="A2878" s="109" t="s">
        <v>24654</v>
      </c>
      <c r="B2878" s="95">
        <v>33532.980000000003</v>
      </c>
      <c r="D2878" s="96" t="s">
        <v>38855</v>
      </c>
      <c r="E2878" s="97">
        <v>84838</v>
      </c>
    </row>
    <row r="2879" spans="1:5" ht="14.4" x14ac:dyDescent="0.3">
      <c r="A2879" s="109" t="s">
        <v>30365</v>
      </c>
      <c r="B2879" s="95">
        <v>22983.279999999999</v>
      </c>
      <c r="D2879" s="96" t="s">
        <v>26605</v>
      </c>
      <c r="E2879" s="97">
        <v>3607</v>
      </c>
    </row>
    <row r="2880" spans="1:5" ht="14.4" x14ac:dyDescent="0.3">
      <c r="A2880" s="109" t="s">
        <v>24655</v>
      </c>
      <c r="B2880" s="95">
        <v>189356.4</v>
      </c>
      <c r="D2880" s="96" t="s">
        <v>26606</v>
      </c>
      <c r="E2880" s="97">
        <v>6766.32</v>
      </c>
    </row>
    <row r="2881" spans="1:5" ht="14.4" x14ac:dyDescent="0.3">
      <c r="A2881" s="109" t="s">
        <v>24656</v>
      </c>
      <c r="B2881" s="95">
        <v>968123.63</v>
      </c>
      <c r="D2881" s="96" t="s">
        <v>3374</v>
      </c>
      <c r="E2881" s="97">
        <v>173368.63</v>
      </c>
    </row>
    <row r="2882" spans="1:5" ht="14.4" x14ac:dyDescent="0.3">
      <c r="A2882" s="109" t="s">
        <v>24657</v>
      </c>
      <c r="B2882" s="95">
        <v>39292.28</v>
      </c>
      <c r="D2882" s="96" t="s">
        <v>3375</v>
      </c>
      <c r="E2882" s="97">
        <v>13262.74</v>
      </c>
    </row>
    <row r="2883" spans="1:5" ht="14.4" x14ac:dyDescent="0.3">
      <c r="A2883" s="109" t="s">
        <v>24658</v>
      </c>
      <c r="B2883" s="95">
        <v>200713.34</v>
      </c>
      <c r="D2883" s="96" t="s">
        <v>3376</v>
      </c>
      <c r="E2883" s="97">
        <v>17969.5</v>
      </c>
    </row>
    <row r="2884" spans="1:5" ht="14.4" x14ac:dyDescent="0.3">
      <c r="A2884" s="109" t="s">
        <v>24659</v>
      </c>
      <c r="B2884" s="95">
        <v>329597.52</v>
      </c>
      <c r="D2884" s="96" t="s">
        <v>38856</v>
      </c>
      <c r="E2884" s="97">
        <v>426.18</v>
      </c>
    </row>
    <row r="2885" spans="1:5" ht="14.4" x14ac:dyDescent="0.3">
      <c r="A2885" s="109" t="s">
        <v>24660</v>
      </c>
      <c r="B2885" s="95">
        <v>52429.32</v>
      </c>
      <c r="D2885" s="96" t="s">
        <v>22567</v>
      </c>
      <c r="E2885" s="97">
        <v>386.34</v>
      </c>
    </row>
    <row r="2886" spans="1:5" ht="14.4" x14ac:dyDescent="0.3">
      <c r="A2886" s="109" t="s">
        <v>24661</v>
      </c>
      <c r="B2886" s="95">
        <v>19780.689999999999</v>
      </c>
      <c r="D2886" s="96" t="s">
        <v>3377</v>
      </c>
      <c r="E2886" s="97">
        <v>553.53</v>
      </c>
    </row>
    <row r="2887" spans="1:5" ht="14.4" x14ac:dyDescent="0.3">
      <c r="A2887" s="109" t="s">
        <v>24662</v>
      </c>
      <c r="B2887" s="95">
        <v>113887.21</v>
      </c>
      <c r="D2887" s="96" t="s">
        <v>38857</v>
      </c>
      <c r="E2887" s="97">
        <v>927.78</v>
      </c>
    </row>
    <row r="2888" spans="1:5" ht="14.4" x14ac:dyDescent="0.3">
      <c r="A2888" s="109" t="s">
        <v>24663</v>
      </c>
      <c r="B2888" s="95">
        <v>136177.23000000001</v>
      </c>
      <c r="D2888" s="96" t="s">
        <v>38858</v>
      </c>
      <c r="E2888" s="97">
        <v>4144.53</v>
      </c>
    </row>
    <row r="2889" spans="1:5" ht="14.4" x14ac:dyDescent="0.3">
      <c r="A2889" s="109" t="s">
        <v>24664</v>
      </c>
      <c r="B2889" s="95">
        <v>846756.69</v>
      </c>
      <c r="D2889" s="96" t="s">
        <v>30862</v>
      </c>
      <c r="E2889" s="97">
        <v>7725.7</v>
      </c>
    </row>
    <row r="2890" spans="1:5" ht="14.4" x14ac:dyDescent="0.3">
      <c r="A2890" s="109" t="s">
        <v>24665</v>
      </c>
      <c r="B2890" s="95">
        <v>73955.56</v>
      </c>
      <c r="D2890" s="96" t="s">
        <v>38859</v>
      </c>
      <c r="E2890" s="97">
        <v>10791.07</v>
      </c>
    </row>
    <row r="2891" spans="1:5" ht="14.4" x14ac:dyDescent="0.3">
      <c r="A2891" s="109" t="s">
        <v>24666</v>
      </c>
      <c r="B2891" s="95">
        <v>1138506.68</v>
      </c>
      <c r="D2891" s="96" t="s">
        <v>3378</v>
      </c>
      <c r="E2891" s="97">
        <v>2615541.5</v>
      </c>
    </row>
    <row r="2892" spans="1:5" ht="14.4" x14ac:dyDescent="0.3">
      <c r="A2892" s="109" t="s">
        <v>24667</v>
      </c>
      <c r="B2892" s="95">
        <v>134475.15</v>
      </c>
      <c r="D2892" s="96" t="s">
        <v>23823</v>
      </c>
      <c r="E2892" s="97">
        <v>377906</v>
      </c>
    </row>
    <row r="2893" spans="1:5" ht="14.4" x14ac:dyDescent="0.3">
      <c r="A2893" s="109" t="s">
        <v>24668</v>
      </c>
      <c r="B2893" s="95">
        <v>587754.26</v>
      </c>
      <c r="D2893" s="96" t="s">
        <v>3379</v>
      </c>
      <c r="E2893" s="97">
        <v>45214.46</v>
      </c>
    </row>
    <row r="2894" spans="1:5" ht="14.4" x14ac:dyDescent="0.3">
      <c r="A2894" s="109" t="s">
        <v>24669</v>
      </c>
      <c r="B2894" s="95">
        <v>13079.48</v>
      </c>
      <c r="D2894" s="96" t="s">
        <v>3380</v>
      </c>
      <c r="E2894" s="97">
        <v>217534.84</v>
      </c>
    </row>
    <row r="2895" spans="1:5" ht="14.4" x14ac:dyDescent="0.3">
      <c r="A2895" s="109" t="s">
        <v>24670</v>
      </c>
      <c r="B2895" s="95">
        <v>12756.53</v>
      </c>
      <c r="D2895" s="96" t="s">
        <v>3381</v>
      </c>
      <c r="E2895" s="97">
        <v>748323.27</v>
      </c>
    </row>
    <row r="2896" spans="1:5" ht="14.4" x14ac:dyDescent="0.3">
      <c r="A2896" s="109" t="s">
        <v>24671</v>
      </c>
      <c r="B2896" s="95">
        <v>73666.53</v>
      </c>
      <c r="D2896" s="96" t="s">
        <v>3382</v>
      </c>
      <c r="E2896" s="97">
        <v>406761.12</v>
      </c>
    </row>
    <row r="2897" spans="1:5" ht="14.4" x14ac:dyDescent="0.3">
      <c r="A2897" s="109" t="s">
        <v>24672</v>
      </c>
      <c r="B2897" s="95">
        <v>44943.87</v>
      </c>
      <c r="D2897" s="96" t="s">
        <v>3383</v>
      </c>
      <c r="E2897" s="97">
        <v>19638</v>
      </c>
    </row>
    <row r="2898" spans="1:5" ht="14.4" x14ac:dyDescent="0.3">
      <c r="A2898" s="109" t="s">
        <v>24673</v>
      </c>
      <c r="B2898" s="95">
        <v>1132532.56</v>
      </c>
      <c r="D2898" s="96" t="s">
        <v>3384</v>
      </c>
      <c r="E2898" s="97">
        <v>15369.23</v>
      </c>
    </row>
    <row r="2899" spans="1:5" ht="14.4" x14ac:dyDescent="0.3">
      <c r="A2899" s="109" t="s">
        <v>24674</v>
      </c>
      <c r="B2899" s="95">
        <v>31973</v>
      </c>
      <c r="D2899" s="96" t="s">
        <v>30863</v>
      </c>
      <c r="E2899" s="97">
        <v>463.22</v>
      </c>
    </row>
    <row r="2900" spans="1:5" ht="14.4" x14ac:dyDescent="0.3">
      <c r="A2900" s="109" t="s">
        <v>24675</v>
      </c>
      <c r="B2900" s="95">
        <v>56179.02</v>
      </c>
      <c r="D2900" s="96" t="s">
        <v>34839</v>
      </c>
      <c r="E2900" s="97">
        <v>4272</v>
      </c>
    </row>
    <row r="2901" spans="1:5" ht="14.4" x14ac:dyDescent="0.3">
      <c r="A2901" s="109" t="s">
        <v>30366</v>
      </c>
      <c r="B2901" s="95">
        <v>215.3</v>
      </c>
      <c r="D2901" s="96" t="s">
        <v>3385</v>
      </c>
      <c r="E2901" s="97">
        <v>2993.12</v>
      </c>
    </row>
    <row r="2902" spans="1:5" ht="14.4" x14ac:dyDescent="0.3">
      <c r="A2902" s="109" t="s">
        <v>24676</v>
      </c>
      <c r="B2902" s="95">
        <v>264972.13</v>
      </c>
      <c r="D2902" s="96" t="s">
        <v>3386</v>
      </c>
      <c r="E2902" s="97">
        <v>5982.28</v>
      </c>
    </row>
    <row r="2903" spans="1:5" ht="14.4" x14ac:dyDescent="0.3">
      <c r="A2903" s="109" t="s">
        <v>24677</v>
      </c>
      <c r="B2903" s="95">
        <v>176276.89</v>
      </c>
      <c r="D2903" s="96" t="s">
        <v>3387</v>
      </c>
      <c r="E2903" s="97">
        <v>3778.5</v>
      </c>
    </row>
    <row r="2904" spans="1:5" ht="14.4" x14ac:dyDescent="0.3">
      <c r="A2904" s="109" t="s">
        <v>24678</v>
      </c>
      <c r="B2904" s="95">
        <v>220790.31</v>
      </c>
      <c r="D2904" s="96" t="s">
        <v>3388</v>
      </c>
      <c r="E2904" s="97">
        <v>1475</v>
      </c>
    </row>
    <row r="2905" spans="1:5" ht="14.4" x14ac:dyDescent="0.3">
      <c r="A2905" s="109" t="s">
        <v>24679</v>
      </c>
      <c r="B2905" s="95">
        <v>34017.4</v>
      </c>
      <c r="D2905" s="96" t="s">
        <v>3389</v>
      </c>
      <c r="E2905" s="97">
        <v>20265.099999999999</v>
      </c>
    </row>
    <row r="2906" spans="1:5" ht="14.4" x14ac:dyDescent="0.3">
      <c r="A2906" s="109" t="s">
        <v>24680</v>
      </c>
      <c r="B2906" s="95">
        <v>115457.71</v>
      </c>
      <c r="D2906" s="96" t="s">
        <v>30864</v>
      </c>
      <c r="E2906" s="97">
        <v>366.76</v>
      </c>
    </row>
    <row r="2907" spans="1:5" ht="14.4" x14ac:dyDescent="0.3">
      <c r="A2907" s="109" t="s">
        <v>30367</v>
      </c>
      <c r="B2907" s="95">
        <v>8196.58</v>
      </c>
      <c r="D2907" s="96" t="s">
        <v>34840</v>
      </c>
      <c r="E2907" s="97">
        <v>1020</v>
      </c>
    </row>
    <row r="2908" spans="1:5" ht="14.4" x14ac:dyDescent="0.3">
      <c r="A2908" s="109" t="s">
        <v>24681</v>
      </c>
      <c r="B2908" s="95">
        <v>341977.16</v>
      </c>
      <c r="D2908" s="96" t="s">
        <v>3390</v>
      </c>
      <c r="E2908" s="97">
        <v>5472.55</v>
      </c>
    </row>
    <row r="2909" spans="1:5" ht="14.4" x14ac:dyDescent="0.3">
      <c r="A2909" s="109" t="s">
        <v>24682</v>
      </c>
      <c r="B2909" s="95">
        <v>94866.559999999998</v>
      </c>
      <c r="D2909" s="96" t="s">
        <v>3391</v>
      </c>
      <c r="E2909" s="97">
        <v>10242.56</v>
      </c>
    </row>
    <row r="2910" spans="1:5" ht="14.4" x14ac:dyDescent="0.3">
      <c r="A2910" s="109" t="s">
        <v>24683</v>
      </c>
      <c r="B2910" s="95">
        <v>49895.77</v>
      </c>
      <c r="D2910" s="96" t="s">
        <v>30865</v>
      </c>
      <c r="E2910" s="97">
        <v>1175.06</v>
      </c>
    </row>
    <row r="2911" spans="1:5" ht="14.4" x14ac:dyDescent="0.3">
      <c r="A2911" s="109" t="s">
        <v>24684</v>
      </c>
      <c r="B2911" s="95">
        <v>706023.67</v>
      </c>
      <c r="D2911" s="96" t="s">
        <v>27843</v>
      </c>
      <c r="E2911" s="97">
        <v>1218.03</v>
      </c>
    </row>
    <row r="2912" spans="1:5" ht="14.4" x14ac:dyDescent="0.3">
      <c r="A2912" s="109" t="s">
        <v>24685</v>
      </c>
      <c r="B2912" s="95">
        <v>19403.89</v>
      </c>
      <c r="D2912" s="96" t="s">
        <v>23100</v>
      </c>
      <c r="E2912" s="97">
        <v>11090.83</v>
      </c>
    </row>
    <row r="2913" spans="1:5" ht="14.4" x14ac:dyDescent="0.3">
      <c r="A2913" s="109" t="s">
        <v>24686</v>
      </c>
      <c r="B2913" s="95">
        <v>148375.32999999999</v>
      </c>
      <c r="D2913" s="96" t="s">
        <v>3392</v>
      </c>
      <c r="E2913" s="97">
        <v>1570</v>
      </c>
    </row>
    <row r="2914" spans="1:5" ht="14.4" x14ac:dyDescent="0.3">
      <c r="A2914" s="109" t="s">
        <v>24687</v>
      </c>
      <c r="B2914" s="95">
        <v>107273.25</v>
      </c>
      <c r="D2914" s="96" t="s">
        <v>3393</v>
      </c>
      <c r="E2914" s="97">
        <v>148581.24</v>
      </c>
    </row>
    <row r="2915" spans="1:5" ht="14.4" x14ac:dyDescent="0.3">
      <c r="A2915" s="109" t="s">
        <v>24688</v>
      </c>
      <c r="B2915" s="95">
        <v>247730.22</v>
      </c>
      <c r="D2915" s="96" t="s">
        <v>38860</v>
      </c>
      <c r="E2915" s="97">
        <v>615.27</v>
      </c>
    </row>
    <row r="2916" spans="1:5" ht="14.4" x14ac:dyDescent="0.3">
      <c r="A2916" s="109" t="s">
        <v>24689</v>
      </c>
      <c r="B2916" s="95">
        <v>48980.77</v>
      </c>
      <c r="D2916" s="96" t="s">
        <v>3394</v>
      </c>
      <c r="E2916" s="97">
        <v>19345.099999999999</v>
      </c>
    </row>
    <row r="2917" spans="1:5" ht="14.4" x14ac:dyDescent="0.3">
      <c r="A2917" s="109" t="s">
        <v>24690</v>
      </c>
      <c r="B2917" s="95">
        <v>42010.41</v>
      </c>
      <c r="D2917" s="96" t="s">
        <v>3395</v>
      </c>
      <c r="E2917" s="97">
        <v>9196.3700000000008</v>
      </c>
    </row>
    <row r="2918" spans="1:5" ht="14.4" x14ac:dyDescent="0.3">
      <c r="A2918" s="109" t="s">
        <v>24691</v>
      </c>
      <c r="B2918" s="95">
        <v>26576.59</v>
      </c>
      <c r="D2918" s="96" t="s">
        <v>3396</v>
      </c>
      <c r="E2918" s="97">
        <v>28232.77</v>
      </c>
    </row>
    <row r="2919" spans="1:5" ht="14.4" x14ac:dyDescent="0.3">
      <c r="A2919" s="109" t="s">
        <v>24692</v>
      </c>
      <c r="B2919" s="95">
        <v>135154.57999999999</v>
      </c>
      <c r="D2919" s="96" t="s">
        <v>38861</v>
      </c>
      <c r="E2919" s="97">
        <v>69222.009999999995</v>
      </c>
    </row>
    <row r="2920" spans="1:5" ht="14.4" x14ac:dyDescent="0.3">
      <c r="A2920" s="109" t="s">
        <v>24693</v>
      </c>
      <c r="B2920" s="95">
        <v>3043492.49</v>
      </c>
      <c r="D2920" s="96" t="s">
        <v>27844</v>
      </c>
      <c r="E2920" s="97">
        <v>1892.68</v>
      </c>
    </row>
    <row r="2921" spans="1:5" ht="14.4" x14ac:dyDescent="0.3">
      <c r="A2921" s="109" t="s">
        <v>24694</v>
      </c>
      <c r="B2921" s="95">
        <v>33587</v>
      </c>
      <c r="D2921" s="96" t="s">
        <v>27845</v>
      </c>
      <c r="E2921" s="97">
        <v>3327.84</v>
      </c>
    </row>
    <row r="2922" spans="1:5" ht="14.4" x14ac:dyDescent="0.3">
      <c r="A2922" s="109" t="s">
        <v>24695</v>
      </c>
      <c r="B2922" s="95">
        <v>48200.29</v>
      </c>
      <c r="D2922" s="96" t="s">
        <v>38862</v>
      </c>
      <c r="E2922" s="97">
        <v>11391.16</v>
      </c>
    </row>
    <row r="2923" spans="1:5" ht="14.4" x14ac:dyDescent="0.3">
      <c r="A2923" s="109" t="s">
        <v>24696</v>
      </c>
      <c r="B2923" s="95">
        <v>230613.35</v>
      </c>
      <c r="D2923" s="96" t="s">
        <v>38863</v>
      </c>
      <c r="E2923" s="97">
        <v>159.06</v>
      </c>
    </row>
    <row r="2924" spans="1:5" ht="14.4" x14ac:dyDescent="0.3">
      <c r="A2924" s="109" t="s">
        <v>24697</v>
      </c>
      <c r="B2924" s="95">
        <v>175568.65</v>
      </c>
      <c r="D2924" s="96" t="s">
        <v>38864</v>
      </c>
      <c r="E2924" s="97">
        <v>19361.080000000002</v>
      </c>
    </row>
    <row r="2925" spans="1:5" ht="14.4" x14ac:dyDescent="0.3">
      <c r="A2925" s="109" t="s">
        <v>24698</v>
      </c>
      <c r="B2925" s="95">
        <v>625294.22</v>
      </c>
      <c r="D2925" s="96" t="s">
        <v>38865</v>
      </c>
      <c r="E2925" s="97">
        <v>68696.09</v>
      </c>
    </row>
    <row r="2926" spans="1:5" ht="14.4" x14ac:dyDescent="0.3">
      <c r="A2926" s="109" t="s">
        <v>24699</v>
      </c>
      <c r="B2926" s="95">
        <v>16685.740000000002</v>
      </c>
      <c r="D2926" s="96" t="s">
        <v>38866</v>
      </c>
      <c r="E2926" s="97">
        <v>198599.54</v>
      </c>
    </row>
    <row r="2927" spans="1:5" ht="14.4" x14ac:dyDescent="0.3">
      <c r="A2927" s="109" t="s">
        <v>24700</v>
      </c>
      <c r="B2927" s="95">
        <v>319505.38</v>
      </c>
      <c r="D2927" s="96" t="s">
        <v>38867</v>
      </c>
      <c r="E2927" s="97">
        <v>870.55</v>
      </c>
    </row>
    <row r="2928" spans="1:5" ht="14.4" x14ac:dyDescent="0.3">
      <c r="A2928" s="109" t="s">
        <v>24701</v>
      </c>
      <c r="B2928" s="95">
        <v>162927.15</v>
      </c>
      <c r="D2928" s="96" t="s">
        <v>3397</v>
      </c>
      <c r="E2928" s="97">
        <v>-1504.58</v>
      </c>
    </row>
    <row r="2929" spans="1:5" ht="14.4" x14ac:dyDescent="0.3">
      <c r="A2929" s="109" t="s">
        <v>24702</v>
      </c>
      <c r="B2929" s="95">
        <v>390566</v>
      </c>
      <c r="D2929" s="96" t="s">
        <v>34841</v>
      </c>
      <c r="E2929" s="97">
        <v>16152.37</v>
      </c>
    </row>
    <row r="2930" spans="1:5" ht="14.4" x14ac:dyDescent="0.3">
      <c r="A2930" s="109" t="s">
        <v>24703</v>
      </c>
      <c r="B2930" s="95">
        <v>23173</v>
      </c>
      <c r="D2930" s="96" t="s">
        <v>38868</v>
      </c>
      <c r="E2930" s="97">
        <v>31907.7</v>
      </c>
    </row>
    <row r="2931" spans="1:5" ht="14.4" x14ac:dyDescent="0.3">
      <c r="A2931" s="109" t="s">
        <v>24704</v>
      </c>
      <c r="B2931" s="95">
        <v>79149.67</v>
      </c>
      <c r="D2931" s="96" t="s">
        <v>34842</v>
      </c>
      <c r="E2931" s="97">
        <v>3603.48</v>
      </c>
    </row>
    <row r="2932" spans="1:5" ht="14.4" x14ac:dyDescent="0.3">
      <c r="A2932" s="109" t="s">
        <v>24705</v>
      </c>
      <c r="B2932" s="95">
        <v>215299.99</v>
      </c>
      <c r="D2932" s="96" t="s">
        <v>34843</v>
      </c>
      <c r="E2932" s="97">
        <v>9772.56</v>
      </c>
    </row>
    <row r="2933" spans="1:5" ht="14.4" x14ac:dyDescent="0.3">
      <c r="A2933" s="109" t="s">
        <v>24706</v>
      </c>
      <c r="B2933" s="95">
        <v>15286</v>
      </c>
      <c r="D2933" s="96" t="s">
        <v>38869</v>
      </c>
      <c r="E2933" s="97">
        <v>483.84</v>
      </c>
    </row>
    <row r="2934" spans="1:5" ht="14.4" x14ac:dyDescent="0.3">
      <c r="A2934" s="109" t="s">
        <v>24707</v>
      </c>
      <c r="B2934" s="95">
        <v>114082.12</v>
      </c>
      <c r="D2934" s="96" t="s">
        <v>26607</v>
      </c>
      <c r="E2934" s="97">
        <v>302527.23</v>
      </c>
    </row>
    <row r="2935" spans="1:5" ht="14.4" x14ac:dyDescent="0.3">
      <c r="A2935" s="109" t="s">
        <v>24708</v>
      </c>
      <c r="B2935" s="95">
        <v>384310.72</v>
      </c>
      <c r="D2935" s="96" t="s">
        <v>30866</v>
      </c>
      <c r="E2935" s="97">
        <v>177</v>
      </c>
    </row>
    <row r="2936" spans="1:5" ht="14.4" x14ac:dyDescent="0.3">
      <c r="A2936" s="109" t="s">
        <v>24709</v>
      </c>
      <c r="B2936" s="95">
        <v>23709.93</v>
      </c>
      <c r="D2936" s="96" t="s">
        <v>26608</v>
      </c>
      <c r="E2936" s="97">
        <v>8157.71</v>
      </c>
    </row>
    <row r="2937" spans="1:5" ht="14.4" x14ac:dyDescent="0.3">
      <c r="A2937" s="109" t="s">
        <v>24710</v>
      </c>
      <c r="B2937" s="95">
        <v>259355.85</v>
      </c>
      <c r="D2937" s="96" t="s">
        <v>26609</v>
      </c>
      <c r="E2937" s="97">
        <v>151444.06</v>
      </c>
    </row>
    <row r="2938" spans="1:5" ht="14.4" x14ac:dyDescent="0.3">
      <c r="A2938" s="109" t="s">
        <v>24711</v>
      </c>
      <c r="B2938" s="95">
        <v>91664</v>
      </c>
      <c r="D2938" s="96" t="s">
        <v>3398</v>
      </c>
      <c r="E2938" s="97">
        <v>2161346.0499999998</v>
      </c>
    </row>
    <row r="2939" spans="1:5" ht="14.4" x14ac:dyDescent="0.3">
      <c r="A2939" s="109" t="s">
        <v>24712</v>
      </c>
      <c r="B2939" s="95">
        <v>86631.39</v>
      </c>
      <c r="D2939" s="96" t="s">
        <v>28730</v>
      </c>
      <c r="E2939" s="97">
        <v>153.72999999999999</v>
      </c>
    </row>
    <row r="2940" spans="1:5" ht="14.4" x14ac:dyDescent="0.3">
      <c r="A2940" s="109" t="s">
        <v>24713</v>
      </c>
      <c r="B2940" s="95">
        <v>221246.21</v>
      </c>
      <c r="D2940" s="96" t="s">
        <v>3399</v>
      </c>
      <c r="E2940" s="97">
        <v>155787.97</v>
      </c>
    </row>
    <row r="2941" spans="1:5" ht="14.4" x14ac:dyDescent="0.3">
      <c r="A2941" s="109" t="s">
        <v>24714</v>
      </c>
      <c r="B2941" s="95">
        <v>204414.52</v>
      </c>
      <c r="D2941" s="96" t="s">
        <v>3400</v>
      </c>
      <c r="E2941" s="97">
        <v>532468.93999999994</v>
      </c>
    </row>
    <row r="2942" spans="1:5" ht="14.4" x14ac:dyDescent="0.3">
      <c r="A2942" s="109" t="s">
        <v>24715</v>
      </c>
      <c r="B2942" s="95">
        <v>250286.37</v>
      </c>
      <c r="D2942" s="96" t="s">
        <v>3401</v>
      </c>
      <c r="E2942" s="97">
        <v>607341.31000000006</v>
      </c>
    </row>
    <row r="2943" spans="1:5" ht="14.4" x14ac:dyDescent="0.3">
      <c r="A2943" s="109" t="s">
        <v>24716</v>
      </c>
      <c r="B2943" s="95">
        <v>120245.21</v>
      </c>
      <c r="D2943" s="96" t="s">
        <v>26610</v>
      </c>
      <c r="E2943" s="97">
        <v>13220.48</v>
      </c>
    </row>
    <row r="2944" spans="1:5" ht="14.4" x14ac:dyDescent="0.3">
      <c r="A2944" s="109" t="s">
        <v>24717</v>
      </c>
      <c r="B2944" s="95">
        <v>116854.09</v>
      </c>
      <c r="D2944" s="96" t="s">
        <v>26611</v>
      </c>
      <c r="E2944" s="97">
        <v>1011.37</v>
      </c>
    </row>
    <row r="2945" spans="1:5" ht="14.4" x14ac:dyDescent="0.3">
      <c r="A2945" s="109" t="s">
        <v>24718</v>
      </c>
      <c r="B2945" s="95">
        <v>20049.86</v>
      </c>
      <c r="D2945" s="96" t="s">
        <v>26612</v>
      </c>
      <c r="E2945" s="97">
        <v>2890.52</v>
      </c>
    </row>
    <row r="2946" spans="1:5" ht="14.4" x14ac:dyDescent="0.3">
      <c r="A2946" s="109" t="s">
        <v>30368</v>
      </c>
      <c r="B2946" s="95">
        <v>51322.26</v>
      </c>
      <c r="D2946" s="96" t="s">
        <v>38870</v>
      </c>
      <c r="E2946" s="97">
        <v>11479.85</v>
      </c>
    </row>
    <row r="2947" spans="1:5" ht="14.4" x14ac:dyDescent="0.3">
      <c r="A2947" s="109" t="s">
        <v>24719</v>
      </c>
      <c r="B2947" s="95">
        <v>132597.91</v>
      </c>
      <c r="D2947" s="96" t="s">
        <v>3402</v>
      </c>
      <c r="E2947" s="97">
        <v>70600.509999999995</v>
      </c>
    </row>
    <row r="2948" spans="1:5" ht="14.4" x14ac:dyDescent="0.3">
      <c r="A2948" s="109" t="s">
        <v>24720</v>
      </c>
      <c r="B2948" s="95">
        <v>146377.09</v>
      </c>
      <c r="D2948" s="96" t="s">
        <v>15307</v>
      </c>
      <c r="E2948" s="97">
        <v>38352.44</v>
      </c>
    </row>
    <row r="2949" spans="1:5" ht="14.4" x14ac:dyDescent="0.3">
      <c r="A2949" s="109" t="s">
        <v>24721</v>
      </c>
      <c r="B2949" s="95">
        <v>159052.87</v>
      </c>
      <c r="D2949" s="96" t="s">
        <v>3403</v>
      </c>
      <c r="E2949" s="97">
        <v>48491.11</v>
      </c>
    </row>
    <row r="2950" spans="1:5" ht="14.4" x14ac:dyDescent="0.3">
      <c r="A2950" s="109" t="s">
        <v>24722</v>
      </c>
      <c r="B2950" s="95">
        <v>15851.46</v>
      </c>
      <c r="D2950" s="96" t="s">
        <v>3404</v>
      </c>
      <c r="E2950" s="97">
        <v>12222.22</v>
      </c>
    </row>
    <row r="2951" spans="1:5" ht="14.4" x14ac:dyDescent="0.3">
      <c r="A2951" s="109" t="s">
        <v>30369</v>
      </c>
      <c r="B2951" s="95">
        <v>75381.94</v>
      </c>
      <c r="D2951" s="96" t="s">
        <v>3405</v>
      </c>
      <c r="E2951" s="97">
        <v>42396.91</v>
      </c>
    </row>
    <row r="2952" spans="1:5" ht="14.4" x14ac:dyDescent="0.3">
      <c r="A2952" s="109" t="s">
        <v>30370</v>
      </c>
      <c r="B2952" s="95">
        <v>23245.67</v>
      </c>
      <c r="D2952" s="96" t="s">
        <v>3406</v>
      </c>
      <c r="E2952" s="97">
        <v>21158.29</v>
      </c>
    </row>
    <row r="2953" spans="1:5" ht="14.4" x14ac:dyDescent="0.3">
      <c r="A2953" s="109" t="s">
        <v>24723</v>
      </c>
      <c r="B2953" s="95">
        <v>109695.37</v>
      </c>
      <c r="D2953" s="96" t="s">
        <v>30867</v>
      </c>
      <c r="E2953" s="97">
        <v>3820.84</v>
      </c>
    </row>
    <row r="2954" spans="1:5" ht="14.4" x14ac:dyDescent="0.3">
      <c r="A2954" s="109" t="s">
        <v>30371</v>
      </c>
      <c r="B2954" s="95">
        <v>5140.05</v>
      </c>
      <c r="D2954" s="96" t="s">
        <v>34844</v>
      </c>
      <c r="E2954" s="97">
        <v>1437.83</v>
      </c>
    </row>
    <row r="2955" spans="1:5" ht="14.4" x14ac:dyDescent="0.3">
      <c r="A2955" s="109" t="s">
        <v>24724</v>
      </c>
      <c r="B2955" s="95">
        <v>1140767.51</v>
      </c>
      <c r="D2955" s="96" t="s">
        <v>15308</v>
      </c>
      <c r="E2955" s="97">
        <v>2267.5</v>
      </c>
    </row>
    <row r="2956" spans="1:5" ht="14.4" x14ac:dyDescent="0.3">
      <c r="A2956" s="109" t="s">
        <v>24725</v>
      </c>
      <c r="B2956" s="95">
        <v>60319.39</v>
      </c>
      <c r="D2956" s="96" t="s">
        <v>3407</v>
      </c>
      <c r="E2956" s="97">
        <v>1157320.3799999999</v>
      </c>
    </row>
    <row r="2957" spans="1:5" ht="14.4" x14ac:dyDescent="0.3">
      <c r="A2957" s="109" t="s">
        <v>24726</v>
      </c>
      <c r="B2957" s="95">
        <v>3972416.85</v>
      </c>
      <c r="D2957" s="96" t="s">
        <v>38871</v>
      </c>
      <c r="E2957" s="97">
        <v>54260</v>
      </c>
    </row>
    <row r="2958" spans="1:5" ht="14.4" x14ac:dyDescent="0.3">
      <c r="A2958" s="109" t="s">
        <v>24727</v>
      </c>
      <c r="B2958" s="95">
        <v>32295</v>
      </c>
      <c r="D2958" s="96" t="s">
        <v>30868</v>
      </c>
      <c r="E2958" s="97">
        <v>933.92</v>
      </c>
    </row>
    <row r="2959" spans="1:5" ht="14.4" x14ac:dyDescent="0.3">
      <c r="A2959" s="109" t="s">
        <v>24728</v>
      </c>
      <c r="B2959" s="95">
        <v>13294.78</v>
      </c>
      <c r="D2959" s="96" t="s">
        <v>38872</v>
      </c>
      <c r="E2959" s="97">
        <v>4620</v>
      </c>
    </row>
    <row r="2960" spans="1:5" ht="14.4" x14ac:dyDescent="0.3">
      <c r="A2960" s="109" t="s">
        <v>24729</v>
      </c>
      <c r="B2960" s="95">
        <v>139945.04999999999</v>
      </c>
      <c r="D2960" s="96" t="s">
        <v>3408</v>
      </c>
      <c r="E2960" s="97">
        <v>2038590.87</v>
      </c>
    </row>
    <row r="2961" spans="1:5" ht="14.4" x14ac:dyDescent="0.3">
      <c r="A2961" s="109" t="s">
        <v>24730</v>
      </c>
      <c r="B2961" s="95">
        <v>230720.99</v>
      </c>
      <c r="D2961" s="96" t="s">
        <v>3409</v>
      </c>
      <c r="E2961" s="97">
        <v>595736.03</v>
      </c>
    </row>
    <row r="2962" spans="1:5" ht="14.4" x14ac:dyDescent="0.3">
      <c r="A2962" s="109" t="s">
        <v>24731</v>
      </c>
      <c r="B2962" s="95">
        <v>138088.06</v>
      </c>
      <c r="D2962" s="96" t="s">
        <v>3410</v>
      </c>
      <c r="E2962" s="97">
        <v>306054.19</v>
      </c>
    </row>
    <row r="2963" spans="1:5" ht="14.4" x14ac:dyDescent="0.3">
      <c r="A2963" s="109" t="s">
        <v>24732</v>
      </c>
      <c r="B2963" s="95">
        <v>254188.65</v>
      </c>
      <c r="D2963" s="96" t="s">
        <v>38873</v>
      </c>
      <c r="E2963" s="97">
        <v>848.94</v>
      </c>
    </row>
    <row r="2964" spans="1:5" ht="14.4" x14ac:dyDescent="0.3">
      <c r="A2964" s="109" t="s">
        <v>24733</v>
      </c>
      <c r="B2964" s="95">
        <v>74009.31</v>
      </c>
      <c r="D2964" s="96" t="s">
        <v>3411</v>
      </c>
      <c r="E2964" s="97">
        <v>300665.69</v>
      </c>
    </row>
    <row r="2965" spans="1:5" ht="14.4" x14ac:dyDescent="0.3">
      <c r="A2965" s="109" t="s">
        <v>24734</v>
      </c>
      <c r="B2965" s="95">
        <v>59535.79</v>
      </c>
      <c r="D2965" s="96" t="s">
        <v>3412</v>
      </c>
      <c r="E2965" s="97">
        <v>961153.67</v>
      </c>
    </row>
    <row r="2966" spans="1:5" ht="14.4" x14ac:dyDescent="0.3">
      <c r="A2966" s="109" t="s">
        <v>752</v>
      </c>
      <c r="B2966" s="95">
        <v>2387652</v>
      </c>
      <c r="D2966" s="96" t="s">
        <v>3413</v>
      </c>
      <c r="E2966" s="97">
        <v>693504.39</v>
      </c>
    </row>
    <row r="2967" spans="1:5" ht="14.4" x14ac:dyDescent="0.3">
      <c r="A2967" s="109" t="s">
        <v>24735</v>
      </c>
      <c r="B2967" s="95">
        <v>124130</v>
      </c>
      <c r="D2967" s="96" t="s">
        <v>26613</v>
      </c>
      <c r="E2967" s="97">
        <v>63220.44</v>
      </c>
    </row>
    <row r="2968" spans="1:5" ht="14.4" x14ac:dyDescent="0.3">
      <c r="A2968" s="109" t="s">
        <v>753</v>
      </c>
      <c r="B2968" s="95">
        <v>125490.91</v>
      </c>
      <c r="D2968" s="96" t="s">
        <v>27846</v>
      </c>
      <c r="E2968" s="97">
        <v>62318.98</v>
      </c>
    </row>
    <row r="2969" spans="1:5" ht="14.4" x14ac:dyDescent="0.3">
      <c r="A2969" s="109" t="s">
        <v>1597</v>
      </c>
      <c r="B2969" s="95">
        <v>102880</v>
      </c>
      <c r="D2969" s="96" t="s">
        <v>3414</v>
      </c>
      <c r="E2969" s="97">
        <v>3796586.18</v>
      </c>
    </row>
    <row r="2970" spans="1:5" ht="14.4" x14ac:dyDescent="0.3">
      <c r="A2970" s="109" t="s">
        <v>1598</v>
      </c>
      <c r="B2970" s="95">
        <v>130388</v>
      </c>
      <c r="D2970" s="96" t="s">
        <v>30869</v>
      </c>
      <c r="E2970" s="97">
        <v>61789.48</v>
      </c>
    </row>
    <row r="2971" spans="1:5" ht="14.4" x14ac:dyDescent="0.3">
      <c r="A2971" s="109" t="s">
        <v>1599</v>
      </c>
      <c r="B2971" s="95">
        <v>173618</v>
      </c>
      <c r="D2971" s="96" t="s">
        <v>3415</v>
      </c>
      <c r="E2971" s="97">
        <v>863204.29</v>
      </c>
    </row>
    <row r="2972" spans="1:5" ht="14.4" x14ac:dyDescent="0.3">
      <c r="A2972" s="109" t="s">
        <v>24736</v>
      </c>
      <c r="B2972" s="95">
        <v>378561</v>
      </c>
      <c r="D2972" s="96" t="s">
        <v>3416</v>
      </c>
      <c r="E2972" s="97">
        <v>133358.07999999999</v>
      </c>
    </row>
    <row r="2973" spans="1:5" ht="14.4" x14ac:dyDescent="0.3">
      <c r="A2973" s="109" t="s">
        <v>1600</v>
      </c>
      <c r="B2973" s="95">
        <v>337696</v>
      </c>
      <c r="D2973" s="96" t="s">
        <v>22568</v>
      </c>
      <c r="E2973" s="97">
        <v>154404.51999999999</v>
      </c>
    </row>
    <row r="2974" spans="1:5" ht="14.4" x14ac:dyDescent="0.3">
      <c r="A2974" s="109" t="s">
        <v>1601</v>
      </c>
      <c r="B2974" s="95">
        <v>660825</v>
      </c>
      <c r="D2974" s="96" t="s">
        <v>3417</v>
      </c>
      <c r="E2974" s="97">
        <v>628552.84</v>
      </c>
    </row>
    <row r="2975" spans="1:5" ht="14.4" x14ac:dyDescent="0.3">
      <c r="A2975" s="109" t="s">
        <v>24737</v>
      </c>
      <c r="B2975" s="95">
        <v>1874416</v>
      </c>
      <c r="D2975" s="96" t="s">
        <v>3418</v>
      </c>
      <c r="E2975" s="97">
        <v>148353.22</v>
      </c>
    </row>
    <row r="2976" spans="1:5" ht="14.4" x14ac:dyDescent="0.3">
      <c r="A2976" s="109" t="s">
        <v>22522</v>
      </c>
      <c r="B2976" s="95">
        <v>113021</v>
      </c>
      <c r="D2976" s="96" t="s">
        <v>34845</v>
      </c>
      <c r="E2976" s="97">
        <v>11103.4</v>
      </c>
    </row>
    <row r="2977" spans="1:5" ht="14.4" x14ac:dyDescent="0.3">
      <c r="A2977" s="109" t="s">
        <v>1602</v>
      </c>
      <c r="B2977" s="95">
        <v>1209259</v>
      </c>
      <c r="D2977" s="96" t="s">
        <v>3419</v>
      </c>
      <c r="E2977" s="97">
        <v>131485.21</v>
      </c>
    </row>
    <row r="2978" spans="1:5" ht="14.4" x14ac:dyDescent="0.3">
      <c r="A2978" s="109" t="s">
        <v>1603</v>
      </c>
      <c r="B2978" s="95">
        <v>2459151</v>
      </c>
      <c r="D2978" s="96" t="s">
        <v>3420</v>
      </c>
      <c r="E2978" s="97">
        <v>101429.46</v>
      </c>
    </row>
    <row r="2979" spans="1:5" ht="14.4" x14ac:dyDescent="0.3">
      <c r="A2979" s="109" t="s">
        <v>24738</v>
      </c>
      <c r="B2979" s="95">
        <v>744563.42</v>
      </c>
      <c r="D2979" s="96" t="s">
        <v>3421</v>
      </c>
      <c r="E2979" s="97">
        <v>1254.5</v>
      </c>
    </row>
    <row r="2980" spans="1:5" ht="14.4" x14ac:dyDescent="0.3">
      <c r="A2980" s="109" t="s">
        <v>1641</v>
      </c>
      <c r="B2980" s="95">
        <v>396868</v>
      </c>
      <c r="D2980" s="96" t="s">
        <v>27847</v>
      </c>
      <c r="E2980" s="97">
        <v>20957.7</v>
      </c>
    </row>
    <row r="2981" spans="1:5" ht="14.4" x14ac:dyDescent="0.3">
      <c r="A2981" s="109" t="s">
        <v>1642</v>
      </c>
      <c r="B2981" s="95">
        <v>195631</v>
      </c>
      <c r="D2981" s="96" t="s">
        <v>3422</v>
      </c>
      <c r="E2981" s="97">
        <v>8050.61</v>
      </c>
    </row>
    <row r="2982" spans="1:5" ht="14.4" x14ac:dyDescent="0.3">
      <c r="A2982" s="109" t="s">
        <v>1643</v>
      </c>
      <c r="B2982" s="95">
        <v>56154.400000000001</v>
      </c>
      <c r="D2982" s="96" t="s">
        <v>3423</v>
      </c>
      <c r="E2982" s="97">
        <v>437759.47</v>
      </c>
    </row>
    <row r="2983" spans="1:5" ht="14.4" x14ac:dyDescent="0.3">
      <c r="A2983" s="109" t="s">
        <v>1644</v>
      </c>
      <c r="B2983" s="95">
        <v>1218187</v>
      </c>
      <c r="D2983" s="96" t="s">
        <v>3424</v>
      </c>
      <c r="E2983" s="97">
        <v>1434468.61</v>
      </c>
    </row>
    <row r="2984" spans="1:5" ht="14.4" x14ac:dyDescent="0.3">
      <c r="A2984" s="109" t="s">
        <v>1645</v>
      </c>
      <c r="B2984" s="95">
        <v>493607</v>
      </c>
      <c r="D2984" s="96" t="s">
        <v>3425</v>
      </c>
      <c r="E2984" s="97">
        <v>846566.12</v>
      </c>
    </row>
    <row r="2985" spans="1:5" ht="14.4" x14ac:dyDescent="0.3">
      <c r="A2985" s="109" t="s">
        <v>1646</v>
      </c>
      <c r="B2985" s="95">
        <v>431645</v>
      </c>
      <c r="D2985" s="96" t="s">
        <v>38874</v>
      </c>
      <c r="E2985" s="97">
        <v>82.72</v>
      </c>
    </row>
    <row r="2986" spans="1:5" ht="14.4" x14ac:dyDescent="0.3">
      <c r="A2986" s="109" t="s">
        <v>1647</v>
      </c>
      <c r="B2986" s="95">
        <v>1158423</v>
      </c>
      <c r="D2986" s="96" t="s">
        <v>23101</v>
      </c>
      <c r="E2986" s="97">
        <v>340</v>
      </c>
    </row>
    <row r="2987" spans="1:5" ht="14.4" x14ac:dyDescent="0.3">
      <c r="A2987" s="109" t="s">
        <v>22523</v>
      </c>
      <c r="B2987" s="95">
        <v>68210</v>
      </c>
      <c r="D2987" s="96" t="s">
        <v>30870</v>
      </c>
      <c r="E2987" s="97">
        <v>13673.59</v>
      </c>
    </row>
    <row r="2988" spans="1:5" ht="14.4" x14ac:dyDescent="0.3">
      <c r="A2988" s="109" t="s">
        <v>1648</v>
      </c>
      <c r="B2988" s="95">
        <v>101902.21</v>
      </c>
      <c r="D2988" s="96" t="s">
        <v>3426</v>
      </c>
      <c r="E2988" s="97">
        <v>109404</v>
      </c>
    </row>
    <row r="2989" spans="1:5" ht="14.4" x14ac:dyDescent="0.3">
      <c r="A2989" s="109" t="s">
        <v>15245</v>
      </c>
      <c r="B2989" s="95">
        <v>79213.850000000006</v>
      </c>
      <c r="D2989" s="96" t="s">
        <v>23102</v>
      </c>
      <c r="E2989" s="97">
        <v>61809.62</v>
      </c>
    </row>
    <row r="2990" spans="1:5" ht="14.4" x14ac:dyDescent="0.3">
      <c r="A2990" s="109" t="s">
        <v>24739</v>
      </c>
      <c r="B2990" s="95">
        <v>245740</v>
      </c>
      <c r="D2990" s="96" t="s">
        <v>30871</v>
      </c>
      <c r="E2990" s="97">
        <v>25660</v>
      </c>
    </row>
    <row r="2991" spans="1:5" ht="14.4" x14ac:dyDescent="0.3">
      <c r="A2991" s="109" t="s">
        <v>1649</v>
      </c>
      <c r="B2991" s="95">
        <v>173409</v>
      </c>
      <c r="D2991" s="96" t="s">
        <v>3427</v>
      </c>
      <c r="E2991" s="97">
        <v>47943.5</v>
      </c>
    </row>
    <row r="2992" spans="1:5" ht="14.4" x14ac:dyDescent="0.3">
      <c r="A2992" s="109" t="s">
        <v>1650</v>
      </c>
      <c r="B2992" s="95">
        <v>123303.85</v>
      </c>
      <c r="D2992" s="96" t="s">
        <v>3428</v>
      </c>
      <c r="E2992" s="97">
        <v>2564</v>
      </c>
    </row>
    <row r="2993" spans="1:5" ht="14.4" x14ac:dyDescent="0.3">
      <c r="A2993" s="109" t="s">
        <v>1651</v>
      </c>
      <c r="B2993" s="95">
        <v>484972</v>
      </c>
      <c r="D2993" s="96" t="s">
        <v>38875</v>
      </c>
      <c r="E2993" s="97">
        <v>590</v>
      </c>
    </row>
    <row r="2994" spans="1:5" ht="14.4" x14ac:dyDescent="0.3">
      <c r="A2994" s="109" t="s">
        <v>1652</v>
      </c>
      <c r="B2994" s="95">
        <v>1127389</v>
      </c>
      <c r="D2994" s="96" t="s">
        <v>3429</v>
      </c>
      <c r="E2994" s="97">
        <v>11400</v>
      </c>
    </row>
    <row r="2995" spans="1:5" ht="14.4" x14ac:dyDescent="0.3">
      <c r="A2995" s="109" t="s">
        <v>24740</v>
      </c>
      <c r="B2995" s="95">
        <v>89088</v>
      </c>
      <c r="D2995" s="96" t="s">
        <v>38876</v>
      </c>
      <c r="E2995" s="97">
        <v>14612.61</v>
      </c>
    </row>
    <row r="2996" spans="1:5" ht="14.4" x14ac:dyDescent="0.3">
      <c r="A2996" s="109" t="s">
        <v>1653</v>
      </c>
      <c r="B2996" s="95">
        <v>419180</v>
      </c>
      <c r="D2996" s="96" t="s">
        <v>3430</v>
      </c>
      <c r="E2996" s="97">
        <v>19578.439999999999</v>
      </c>
    </row>
    <row r="2997" spans="1:5" ht="14.4" x14ac:dyDescent="0.3">
      <c r="A2997" s="109" t="s">
        <v>1654</v>
      </c>
      <c r="B2997" s="95">
        <v>423259</v>
      </c>
      <c r="D2997" s="96" t="s">
        <v>3431</v>
      </c>
      <c r="E2997" s="97">
        <v>64317.65</v>
      </c>
    </row>
    <row r="2998" spans="1:5" ht="14.4" x14ac:dyDescent="0.3">
      <c r="A2998" s="109" t="s">
        <v>1085</v>
      </c>
      <c r="B2998" s="95">
        <v>452215</v>
      </c>
      <c r="D2998" s="96" t="s">
        <v>3432</v>
      </c>
      <c r="E2998" s="97">
        <v>39167.85</v>
      </c>
    </row>
    <row r="2999" spans="1:5" ht="14.4" x14ac:dyDescent="0.3">
      <c r="A2999" s="109" t="s">
        <v>1086</v>
      </c>
      <c r="B2999" s="95">
        <v>341828</v>
      </c>
      <c r="D2999" s="96" t="s">
        <v>3433</v>
      </c>
      <c r="E2999" s="97">
        <v>2513.44</v>
      </c>
    </row>
    <row r="3000" spans="1:5" ht="14.4" x14ac:dyDescent="0.3">
      <c r="A3000" s="109" t="s">
        <v>1087</v>
      </c>
      <c r="B3000" s="95">
        <v>236855</v>
      </c>
      <c r="D3000" s="96" t="s">
        <v>3434</v>
      </c>
      <c r="E3000" s="97">
        <v>3476.44</v>
      </c>
    </row>
    <row r="3001" spans="1:5" ht="14.4" x14ac:dyDescent="0.3">
      <c r="A3001" s="109" t="s">
        <v>1088</v>
      </c>
      <c r="B3001" s="95">
        <v>2140410</v>
      </c>
      <c r="D3001" s="96" t="s">
        <v>30872</v>
      </c>
      <c r="E3001" s="97">
        <v>2531.6799999999998</v>
      </c>
    </row>
    <row r="3002" spans="1:5" ht="14.4" x14ac:dyDescent="0.3">
      <c r="A3002" s="109" t="s">
        <v>1089</v>
      </c>
      <c r="B3002" s="95">
        <v>5647217.4900000002</v>
      </c>
      <c r="D3002" s="96" t="s">
        <v>3435</v>
      </c>
      <c r="E3002" s="97">
        <v>2212.7399999999998</v>
      </c>
    </row>
    <row r="3003" spans="1:5" ht="14.4" x14ac:dyDescent="0.3">
      <c r="A3003" s="109" t="s">
        <v>1090</v>
      </c>
      <c r="B3003" s="95">
        <v>235232.58</v>
      </c>
      <c r="D3003" s="96" t="s">
        <v>34846</v>
      </c>
      <c r="E3003" s="97">
        <v>1315</v>
      </c>
    </row>
    <row r="3004" spans="1:5" ht="14.4" x14ac:dyDescent="0.3">
      <c r="A3004" s="109" t="s">
        <v>1091</v>
      </c>
      <c r="B3004" s="95">
        <v>6960807</v>
      </c>
      <c r="D3004" s="96" t="s">
        <v>38877</v>
      </c>
      <c r="E3004" s="97">
        <v>1595.9</v>
      </c>
    </row>
    <row r="3005" spans="1:5" ht="14.4" x14ac:dyDescent="0.3">
      <c r="A3005" s="109" t="s">
        <v>1092</v>
      </c>
      <c r="B3005" s="95">
        <v>517075</v>
      </c>
      <c r="D3005" s="96" t="s">
        <v>3436</v>
      </c>
      <c r="E3005" s="97">
        <v>39367.82</v>
      </c>
    </row>
    <row r="3006" spans="1:5" ht="14.4" x14ac:dyDescent="0.3">
      <c r="A3006" s="109" t="s">
        <v>1093</v>
      </c>
      <c r="B3006" s="95">
        <v>1945080</v>
      </c>
      <c r="D3006" s="96" t="s">
        <v>38878</v>
      </c>
      <c r="E3006" s="97">
        <v>5302.31</v>
      </c>
    </row>
    <row r="3007" spans="1:5" ht="14.4" x14ac:dyDescent="0.3">
      <c r="A3007" s="109" t="s">
        <v>24741</v>
      </c>
      <c r="B3007" s="95">
        <v>55308.71</v>
      </c>
      <c r="D3007" s="96" t="s">
        <v>28731</v>
      </c>
      <c r="E3007" s="97">
        <v>216785</v>
      </c>
    </row>
    <row r="3008" spans="1:5" ht="14.4" x14ac:dyDescent="0.3">
      <c r="A3008" s="109" t="s">
        <v>1094</v>
      </c>
      <c r="B3008" s="95">
        <v>468287.94</v>
      </c>
      <c r="D3008" s="96" t="s">
        <v>15309</v>
      </c>
      <c r="E3008" s="97">
        <v>492042.22</v>
      </c>
    </row>
    <row r="3009" spans="1:5" ht="14.4" x14ac:dyDescent="0.3">
      <c r="A3009" s="109" t="s">
        <v>1095</v>
      </c>
      <c r="B3009" s="95">
        <v>392964</v>
      </c>
      <c r="D3009" s="96" t="s">
        <v>34847</v>
      </c>
      <c r="E3009" s="97">
        <v>374.59</v>
      </c>
    </row>
    <row r="3010" spans="1:5" ht="14.4" x14ac:dyDescent="0.3">
      <c r="A3010" s="109" t="s">
        <v>1096</v>
      </c>
      <c r="B3010" s="95">
        <v>6730347</v>
      </c>
      <c r="D3010" s="96" t="s">
        <v>34848</v>
      </c>
      <c r="E3010" s="97">
        <v>37585.19</v>
      </c>
    </row>
    <row r="3011" spans="1:5" ht="14.4" x14ac:dyDescent="0.3">
      <c r="A3011" s="109" t="s">
        <v>1097</v>
      </c>
      <c r="B3011" s="95">
        <v>80661</v>
      </c>
      <c r="D3011" s="96" t="s">
        <v>38879</v>
      </c>
      <c r="E3011" s="97">
        <v>962</v>
      </c>
    </row>
    <row r="3012" spans="1:5" ht="14.4" x14ac:dyDescent="0.3">
      <c r="A3012" s="109" t="s">
        <v>807</v>
      </c>
      <c r="B3012" s="95">
        <v>169822</v>
      </c>
      <c r="D3012" s="96" t="s">
        <v>38880</v>
      </c>
      <c r="E3012" s="97">
        <v>73.58</v>
      </c>
    </row>
    <row r="3013" spans="1:5" ht="14.4" x14ac:dyDescent="0.3">
      <c r="A3013" s="109" t="s">
        <v>1098</v>
      </c>
      <c r="B3013" s="95">
        <v>1466151</v>
      </c>
      <c r="D3013" s="96" t="s">
        <v>38881</v>
      </c>
      <c r="E3013" s="97">
        <v>3102</v>
      </c>
    </row>
    <row r="3014" spans="1:5" ht="14.4" x14ac:dyDescent="0.3">
      <c r="A3014" s="109" t="s">
        <v>1099</v>
      </c>
      <c r="B3014" s="95">
        <v>192348.6</v>
      </c>
      <c r="D3014" s="96" t="s">
        <v>34849</v>
      </c>
      <c r="E3014" s="97">
        <v>74956.639999999999</v>
      </c>
    </row>
    <row r="3015" spans="1:5" ht="14.4" x14ac:dyDescent="0.3">
      <c r="A3015" s="109" t="s">
        <v>1100</v>
      </c>
      <c r="B3015" s="95">
        <v>1408048</v>
      </c>
      <c r="D3015" s="96" t="s">
        <v>34850</v>
      </c>
      <c r="E3015" s="97">
        <v>5734.2</v>
      </c>
    </row>
    <row r="3016" spans="1:5" ht="14.4" x14ac:dyDescent="0.3">
      <c r="A3016" s="109" t="s">
        <v>808</v>
      </c>
      <c r="B3016" s="95">
        <v>98554</v>
      </c>
      <c r="D3016" s="96" t="s">
        <v>24905</v>
      </c>
      <c r="E3016" s="97">
        <v>260900</v>
      </c>
    </row>
    <row r="3017" spans="1:5" ht="14.4" x14ac:dyDescent="0.3">
      <c r="A3017" s="109" t="s">
        <v>1101</v>
      </c>
      <c r="B3017" s="95">
        <v>603252</v>
      </c>
      <c r="D3017" s="96" t="s">
        <v>24906</v>
      </c>
      <c r="E3017" s="97">
        <v>19958.830000000002</v>
      </c>
    </row>
    <row r="3018" spans="1:5" ht="14.4" x14ac:dyDescent="0.3">
      <c r="A3018" s="109" t="s">
        <v>1102</v>
      </c>
      <c r="B3018" s="95">
        <v>70965</v>
      </c>
      <c r="D3018" s="96" t="s">
        <v>3437</v>
      </c>
      <c r="E3018" s="97">
        <v>752564.41</v>
      </c>
    </row>
    <row r="3019" spans="1:5" ht="14.4" x14ac:dyDescent="0.3">
      <c r="A3019" s="109" t="s">
        <v>1103</v>
      </c>
      <c r="B3019" s="95">
        <v>1034184</v>
      </c>
      <c r="D3019" s="96" t="s">
        <v>30873</v>
      </c>
      <c r="E3019" s="97">
        <v>15270.32</v>
      </c>
    </row>
    <row r="3020" spans="1:5" ht="14.4" x14ac:dyDescent="0.3">
      <c r="A3020" s="109" t="s">
        <v>1104</v>
      </c>
      <c r="B3020" s="95">
        <v>247811</v>
      </c>
      <c r="D3020" s="96" t="s">
        <v>3438</v>
      </c>
      <c r="E3020" s="97">
        <v>2118</v>
      </c>
    </row>
    <row r="3021" spans="1:5" ht="14.4" x14ac:dyDescent="0.3">
      <c r="A3021" s="109" t="s">
        <v>1105</v>
      </c>
      <c r="B3021" s="95">
        <v>245934.63</v>
      </c>
      <c r="D3021" s="96" t="s">
        <v>34851</v>
      </c>
      <c r="E3021" s="97">
        <v>172</v>
      </c>
    </row>
    <row r="3022" spans="1:5" ht="14.4" x14ac:dyDescent="0.3">
      <c r="A3022" s="109" t="s">
        <v>1106</v>
      </c>
      <c r="B3022" s="95">
        <v>3521297.86</v>
      </c>
      <c r="D3022" s="96" t="s">
        <v>34852</v>
      </c>
      <c r="E3022" s="97">
        <v>146.93</v>
      </c>
    </row>
    <row r="3023" spans="1:5" ht="14.4" x14ac:dyDescent="0.3">
      <c r="A3023" s="109" t="s">
        <v>24742</v>
      </c>
      <c r="B3023" s="95">
        <v>70370</v>
      </c>
      <c r="D3023" s="96" t="s">
        <v>3439</v>
      </c>
      <c r="E3023" s="97">
        <v>54263.64</v>
      </c>
    </row>
    <row r="3024" spans="1:5" ht="14.4" x14ac:dyDescent="0.3">
      <c r="A3024" s="109" t="s">
        <v>1107</v>
      </c>
      <c r="B3024" s="95">
        <v>1400373</v>
      </c>
      <c r="D3024" s="96" t="s">
        <v>3440</v>
      </c>
      <c r="E3024" s="97">
        <v>180803.68</v>
      </c>
    </row>
    <row r="3025" spans="1:5" ht="14.4" x14ac:dyDescent="0.3">
      <c r="A3025" s="109" t="s">
        <v>1108</v>
      </c>
      <c r="B3025" s="95">
        <v>387818</v>
      </c>
      <c r="D3025" s="96" t="s">
        <v>3441</v>
      </c>
      <c r="E3025" s="97">
        <v>103500.26</v>
      </c>
    </row>
    <row r="3026" spans="1:5" ht="14.4" x14ac:dyDescent="0.3">
      <c r="A3026" s="109" t="s">
        <v>1604</v>
      </c>
      <c r="B3026" s="95">
        <v>321552.90000000002</v>
      </c>
      <c r="D3026" s="96" t="s">
        <v>27848</v>
      </c>
      <c r="E3026" s="97">
        <v>2550</v>
      </c>
    </row>
    <row r="3027" spans="1:5" ht="14.4" x14ac:dyDescent="0.3">
      <c r="A3027" s="109" t="s">
        <v>1605</v>
      </c>
      <c r="B3027" s="95">
        <v>339343.01</v>
      </c>
      <c r="D3027" s="96" t="s">
        <v>3442</v>
      </c>
      <c r="E3027" s="97">
        <v>804.69</v>
      </c>
    </row>
    <row r="3028" spans="1:5" ht="14.4" x14ac:dyDescent="0.3">
      <c r="A3028" s="109" t="s">
        <v>24743</v>
      </c>
      <c r="B3028" s="95">
        <v>65079</v>
      </c>
      <c r="D3028" s="96" t="s">
        <v>3443</v>
      </c>
      <c r="E3028" s="97">
        <v>7705.84</v>
      </c>
    </row>
    <row r="3029" spans="1:5" ht="14.4" x14ac:dyDescent="0.3">
      <c r="A3029" s="109" t="s">
        <v>809</v>
      </c>
      <c r="B3029" s="95">
        <v>96364.78</v>
      </c>
      <c r="D3029" s="96" t="s">
        <v>3444</v>
      </c>
      <c r="E3029" s="97">
        <v>3609.13</v>
      </c>
    </row>
    <row r="3030" spans="1:5" ht="14.4" x14ac:dyDescent="0.3">
      <c r="A3030" s="109" t="s">
        <v>1606</v>
      </c>
      <c r="B3030" s="95">
        <v>348909.57</v>
      </c>
      <c r="D3030" s="96" t="s">
        <v>26614</v>
      </c>
      <c r="E3030" s="97">
        <v>78251.360000000001</v>
      </c>
    </row>
    <row r="3031" spans="1:5" ht="14.4" x14ac:dyDescent="0.3">
      <c r="A3031" s="109" t="s">
        <v>1607</v>
      </c>
      <c r="B3031" s="95">
        <v>25263010.329999998</v>
      </c>
      <c r="D3031" s="96" t="s">
        <v>28732</v>
      </c>
      <c r="E3031" s="97">
        <v>7498.74</v>
      </c>
    </row>
    <row r="3032" spans="1:5" ht="14.4" x14ac:dyDescent="0.3">
      <c r="A3032" s="109" t="s">
        <v>1608</v>
      </c>
      <c r="B3032" s="95">
        <v>131874</v>
      </c>
      <c r="D3032" s="96" t="s">
        <v>34853</v>
      </c>
      <c r="E3032" s="97">
        <v>2287.25</v>
      </c>
    </row>
    <row r="3033" spans="1:5" ht="14.4" x14ac:dyDescent="0.3">
      <c r="A3033" s="109" t="s">
        <v>1609</v>
      </c>
      <c r="B3033" s="95">
        <v>366393</v>
      </c>
      <c r="D3033" s="96" t="s">
        <v>3445</v>
      </c>
      <c r="E3033" s="97">
        <v>1109258.7</v>
      </c>
    </row>
    <row r="3034" spans="1:5" ht="14.4" x14ac:dyDescent="0.3">
      <c r="A3034" s="109" t="s">
        <v>24744</v>
      </c>
      <c r="B3034" s="95">
        <v>351382</v>
      </c>
      <c r="D3034" s="96" t="s">
        <v>3446</v>
      </c>
      <c r="E3034" s="97">
        <v>60706.74</v>
      </c>
    </row>
    <row r="3035" spans="1:5" ht="14.4" x14ac:dyDescent="0.3">
      <c r="A3035" s="109" t="s">
        <v>1610</v>
      </c>
      <c r="B3035" s="95">
        <v>693184</v>
      </c>
      <c r="D3035" s="96" t="s">
        <v>3447</v>
      </c>
      <c r="E3035" s="97">
        <v>392823.94</v>
      </c>
    </row>
    <row r="3036" spans="1:5" ht="14.4" x14ac:dyDescent="0.3">
      <c r="A3036" s="109" t="s">
        <v>1611</v>
      </c>
      <c r="B3036" s="95">
        <v>1558183.05</v>
      </c>
      <c r="D3036" s="96" t="s">
        <v>3448</v>
      </c>
      <c r="E3036" s="97">
        <v>119655.99</v>
      </c>
    </row>
    <row r="3037" spans="1:5" ht="14.4" x14ac:dyDescent="0.3">
      <c r="A3037" s="109" t="s">
        <v>1612</v>
      </c>
      <c r="B3037" s="95">
        <v>64108</v>
      </c>
      <c r="D3037" s="96" t="s">
        <v>3449</v>
      </c>
      <c r="E3037" s="97">
        <v>268167.62</v>
      </c>
    </row>
    <row r="3038" spans="1:5" ht="14.4" x14ac:dyDescent="0.3">
      <c r="A3038" s="109" t="s">
        <v>1613</v>
      </c>
      <c r="B3038" s="95">
        <v>468530</v>
      </c>
      <c r="D3038" s="96" t="s">
        <v>3450</v>
      </c>
      <c r="E3038" s="97">
        <v>118611.06</v>
      </c>
    </row>
    <row r="3039" spans="1:5" ht="14.4" x14ac:dyDescent="0.3">
      <c r="A3039" s="109" t="s">
        <v>1614</v>
      </c>
      <c r="B3039" s="95">
        <v>812814</v>
      </c>
      <c r="D3039" s="96" t="s">
        <v>38882</v>
      </c>
      <c r="E3039" s="97">
        <v>209.6</v>
      </c>
    </row>
    <row r="3040" spans="1:5" ht="14.4" x14ac:dyDescent="0.3">
      <c r="A3040" s="109" t="s">
        <v>1615</v>
      </c>
      <c r="B3040" s="95">
        <v>1245549.33</v>
      </c>
      <c r="D3040" s="96" t="s">
        <v>34854</v>
      </c>
      <c r="E3040" s="97">
        <v>525</v>
      </c>
    </row>
    <row r="3041" spans="1:5" ht="14.4" x14ac:dyDescent="0.3">
      <c r="A3041" s="109" t="s">
        <v>37857</v>
      </c>
      <c r="B3041" s="95">
        <v>55961.55</v>
      </c>
      <c r="D3041" s="96" t="s">
        <v>26615</v>
      </c>
      <c r="E3041" s="97">
        <v>216</v>
      </c>
    </row>
    <row r="3042" spans="1:5" ht="14.4" x14ac:dyDescent="0.3">
      <c r="A3042" s="109" t="s">
        <v>24745</v>
      </c>
      <c r="B3042" s="95">
        <v>206208</v>
      </c>
      <c r="D3042" s="96" t="s">
        <v>3451</v>
      </c>
      <c r="E3042" s="97">
        <v>980</v>
      </c>
    </row>
    <row r="3043" spans="1:5" ht="14.4" x14ac:dyDescent="0.3">
      <c r="A3043" s="109" t="s">
        <v>1616</v>
      </c>
      <c r="B3043" s="95">
        <v>467820</v>
      </c>
      <c r="D3043" s="96" t="s">
        <v>3452</v>
      </c>
      <c r="E3043" s="97">
        <v>2645.72</v>
      </c>
    </row>
    <row r="3044" spans="1:5" ht="14.4" x14ac:dyDescent="0.3">
      <c r="A3044" s="109" t="s">
        <v>1617</v>
      </c>
      <c r="B3044" s="95">
        <v>141350</v>
      </c>
      <c r="D3044" s="96" t="s">
        <v>3453</v>
      </c>
      <c r="E3044" s="97">
        <v>-6794.97</v>
      </c>
    </row>
    <row r="3045" spans="1:5" ht="14.4" x14ac:dyDescent="0.3">
      <c r="A3045" s="109" t="s">
        <v>1618</v>
      </c>
      <c r="B3045" s="95">
        <v>828377</v>
      </c>
      <c r="D3045" s="96" t="s">
        <v>28733</v>
      </c>
      <c r="E3045" s="97">
        <v>162.71</v>
      </c>
    </row>
    <row r="3046" spans="1:5" ht="14.4" x14ac:dyDescent="0.3">
      <c r="A3046" s="109" t="s">
        <v>1619</v>
      </c>
      <c r="B3046" s="95">
        <v>99150</v>
      </c>
      <c r="D3046" s="96" t="s">
        <v>3454</v>
      </c>
      <c r="E3046" s="97">
        <v>956.75</v>
      </c>
    </row>
    <row r="3047" spans="1:5" ht="14.4" x14ac:dyDescent="0.3">
      <c r="A3047" s="109" t="s">
        <v>1620</v>
      </c>
      <c r="B3047" s="95">
        <v>832735</v>
      </c>
      <c r="D3047" s="96" t="s">
        <v>3455</v>
      </c>
      <c r="E3047" s="97">
        <v>154489.37</v>
      </c>
    </row>
    <row r="3048" spans="1:5" ht="14.4" x14ac:dyDescent="0.3">
      <c r="A3048" s="109" t="s">
        <v>1621</v>
      </c>
      <c r="B3048" s="95">
        <v>966059</v>
      </c>
      <c r="D3048" s="96" t="s">
        <v>3456</v>
      </c>
      <c r="E3048" s="97">
        <v>458102.35</v>
      </c>
    </row>
    <row r="3049" spans="1:5" ht="14.4" x14ac:dyDescent="0.3">
      <c r="A3049" s="109" t="s">
        <v>1622</v>
      </c>
      <c r="B3049" s="95">
        <v>323851</v>
      </c>
      <c r="D3049" s="96" t="s">
        <v>3457</v>
      </c>
      <c r="E3049" s="97">
        <v>11684.26</v>
      </c>
    </row>
    <row r="3050" spans="1:5" ht="14.4" x14ac:dyDescent="0.3">
      <c r="A3050" s="109" t="s">
        <v>1623</v>
      </c>
      <c r="B3050" s="95">
        <v>1979948</v>
      </c>
      <c r="D3050" s="96" t="s">
        <v>3458</v>
      </c>
      <c r="E3050" s="97">
        <v>107048.91</v>
      </c>
    </row>
    <row r="3051" spans="1:5" ht="14.4" x14ac:dyDescent="0.3">
      <c r="A3051" s="109" t="s">
        <v>1624</v>
      </c>
      <c r="B3051" s="95">
        <v>455146</v>
      </c>
      <c r="D3051" s="96" t="s">
        <v>38883</v>
      </c>
      <c r="E3051" s="97">
        <v>2006</v>
      </c>
    </row>
    <row r="3052" spans="1:5" ht="14.4" x14ac:dyDescent="0.3">
      <c r="A3052" s="109" t="s">
        <v>24746</v>
      </c>
      <c r="B3052" s="95">
        <v>182435</v>
      </c>
      <c r="D3052" s="96" t="s">
        <v>28734</v>
      </c>
      <c r="E3052" s="97">
        <v>6018</v>
      </c>
    </row>
    <row r="3053" spans="1:5" ht="14.4" x14ac:dyDescent="0.3">
      <c r="A3053" s="109" t="s">
        <v>1625</v>
      </c>
      <c r="B3053" s="95">
        <v>1378416</v>
      </c>
      <c r="D3053" s="96" t="s">
        <v>38884</v>
      </c>
      <c r="E3053" s="97">
        <v>66</v>
      </c>
    </row>
    <row r="3054" spans="1:5" ht="14.4" x14ac:dyDescent="0.3">
      <c r="A3054" s="109" t="s">
        <v>24747</v>
      </c>
      <c r="B3054" s="95">
        <v>418371.23</v>
      </c>
      <c r="D3054" s="96" t="s">
        <v>3459</v>
      </c>
      <c r="E3054" s="97">
        <v>314257.90000000002</v>
      </c>
    </row>
    <row r="3055" spans="1:5" ht="14.4" x14ac:dyDescent="0.3">
      <c r="A3055" s="109" t="s">
        <v>1626</v>
      </c>
      <c r="B3055" s="95">
        <v>55810.400000000001</v>
      </c>
      <c r="D3055" s="96" t="s">
        <v>3460</v>
      </c>
      <c r="E3055" s="97">
        <v>2532.27</v>
      </c>
    </row>
    <row r="3056" spans="1:5" ht="14.4" x14ac:dyDescent="0.3">
      <c r="A3056" s="109" t="s">
        <v>24748</v>
      </c>
      <c r="B3056" s="95">
        <v>254368.1</v>
      </c>
      <c r="D3056" s="96" t="s">
        <v>23103</v>
      </c>
      <c r="E3056" s="97">
        <v>120094.1</v>
      </c>
    </row>
    <row r="3057" spans="1:5" ht="14.4" x14ac:dyDescent="0.3">
      <c r="A3057" s="109" t="s">
        <v>1595</v>
      </c>
      <c r="B3057" s="95">
        <v>92742</v>
      </c>
      <c r="D3057" s="96" t="s">
        <v>30874</v>
      </c>
      <c r="E3057" s="97">
        <v>1264.73</v>
      </c>
    </row>
    <row r="3058" spans="1:5" ht="14.4" x14ac:dyDescent="0.3">
      <c r="A3058" s="109" t="s">
        <v>1596</v>
      </c>
      <c r="B3058" s="95">
        <v>761859.84</v>
      </c>
      <c r="D3058" s="96" t="s">
        <v>34855</v>
      </c>
      <c r="E3058" s="97">
        <v>71250</v>
      </c>
    </row>
    <row r="3059" spans="1:5" ht="14.4" x14ac:dyDescent="0.3">
      <c r="A3059" s="109" t="s">
        <v>1282</v>
      </c>
      <c r="B3059" s="95">
        <v>125907</v>
      </c>
      <c r="D3059" s="96" t="s">
        <v>34856</v>
      </c>
      <c r="E3059" s="97">
        <v>5278.43</v>
      </c>
    </row>
    <row r="3060" spans="1:5" ht="14.4" x14ac:dyDescent="0.3">
      <c r="A3060" s="109" t="s">
        <v>1283</v>
      </c>
      <c r="B3060" s="95">
        <v>225714</v>
      </c>
      <c r="D3060" s="96" t="s">
        <v>3461</v>
      </c>
      <c r="E3060" s="97">
        <v>374588.61</v>
      </c>
    </row>
    <row r="3061" spans="1:5" ht="14.4" x14ac:dyDescent="0.3">
      <c r="A3061" s="109" t="s">
        <v>26459</v>
      </c>
      <c r="B3061" s="95">
        <v>56654</v>
      </c>
      <c r="D3061" s="96" t="s">
        <v>3462</v>
      </c>
      <c r="E3061" s="97">
        <v>281615.34999999998</v>
      </c>
    </row>
    <row r="3062" spans="1:5" ht="14.4" x14ac:dyDescent="0.3">
      <c r="A3062" s="109" t="s">
        <v>1284</v>
      </c>
      <c r="B3062" s="95">
        <v>153322.63</v>
      </c>
      <c r="D3062" s="96" t="s">
        <v>3463</v>
      </c>
      <c r="E3062" s="97">
        <v>6499.5</v>
      </c>
    </row>
    <row r="3063" spans="1:5" ht="14.4" x14ac:dyDescent="0.3">
      <c r="A3063" s="109" t="s">
        <v>22524</v>
      </c>
      <c r="B3063" s="95">
        <v>81401</v>
      </c>
      <c r="D3063" s="96" t="s">
        <v>3464</v>
      </c>
      <c r="E3063" s="97">
        <v>48275.56</v>
      </c>
    </row>
    <row r="3064" spans="1:5" ht="14.4" x14ac:dyDescent="0.3">
      <c r="A3064" s="109" t="s">
        <v>1285</v>
      </c>
      <c r="B3064" s="95">
        <v>2544329</v>
      </c>
      <c r="D3064" s="96" t="s">
        <v>3465</v>
      </c>
      <c r="E3064" s="97">
        <v>161568.66</v>
      </c>
    </row>
    <row r="3065" spans="1:5" ht="14.4" x14ac:dyDescent="0.3">
      <c r="A3065" s="109" t="s">
        <v>24749</v>
      </c>
      <c r="B3065" s="95">
        <v>435280</v>
      </c>
      <c r="D3065" s="96" t="s">
        <v>3466</v>
      </c>
      <c r="E3065" s="97">
        <v>117153.38</v>
      </c>
    </row>
    <row r="3066" spans="1:5" ht="14.4" x14ac:dyDescent="0.3">
      <c r="A3066" s="109" t="s">
        <v>24750</v>
      </c>
      <c r="B3066" s="95">
        <v>14743666</v>
      </c>
      <c r="D3066" s="96" t="s">
        <v>38885</v>
      </c>
      <c r="E3066" s="97">
        <v>76.22</v>
      </c>
    </row>
    <row r="3067" spans="1:5" ht="14.4" x14ac:dyDescent="0.3">
      <c r="A3067" s="109" t="s">
        <v>24751</v>
      </c>
      <c r="B3067" s="95">
        <v>62468</v>
      </c>
      <c r="D3067" s="96" t="s">
        <v>30875</v>
      </c>
      <c r="E3067" s="97">
        <v>1016</v>
      </c>
    </row>
    <row r="3068" spans="1:5" ht="14.4" x14ac:dyDescent="0.3">
      <c r="A3068" s="109" t="s">
        <v>1286</v>
      </c>
      <c r="B3068" s="95">
        <v>70396.600000000006</v>
      </c>
      <c r="D3068" s="96" t="s">
        <v>30876</v>
      </c>
      <c r="E3068" s="97">
        <v>77.72</v>
      </c>
    </row>
    <row r="3069" spans="1:5" ht="14.4" x14ac:dyDescent="0.3">
      <c r="A3069" s="109" t="s">
        <v>1287</v>
      </c>
      <c r="B3069" s="95">
        <v>171024</v>
      </c>
      <c r="D3069" s="96" t="s">
        <v>30877</v>
      </c>
      <c r="E3069" s="97">
        <v>42484.39</v>
      </c>
    </row>
    <row r="3070" spans="1:5" ht="14.4" x14ac:dyDescent="0.3">
      <c r="A3070" s="109" t="s">
        <v>24752</v>
      </c>
      <c r="B3070" s="95">
        <v>2179095</v>
      </c>
      <c r="D3070" s="96" t="s">
        <v>30878</v>
      </c>
      <c r="E3070" s="97">
        <v>707.96</v>
      </c>
    </row>
    <row r="3071" spans="1:5" ht="14.4" x14ac:dyDescent="0.3">
      <c r="A3071" s="109" t="s">
        <v>1288</v>
      </c>
      <c r="B3071" s="95">
        <v>418608.35</v>
      </c>
      <c r="D3071" s="96" t="s">
        <v>38886</v>
      </c>
      <c r="E3071" s="97">
        <v>35713.93</v>
      </c>
    </row>
    <row r="3072" spans="1:5" ht="14.4" x14ac:dyDescent="0.3">
      <c r="A3072" s="109" t="s">
        <v>24753</v>
      </c>
      <c r="B3072" s="95">
        <v>691817</v>
      </c>
      <c r="D3072" s="96" t="s">
        <v>38887</v>
      </c>
      <c r="E3072" s="97">
        <v>46410</v>
      </c>
    </row>
    <row r="3073" spans="1:5" ht="14.4" x14ac:dyDescent="0.3">
      <c r="A3073" s="109" t="s">
        <v>24754</v>
      </c>
      <c r="B3073" s="95">
        <v>383624</v>
      </c>
      <c r="D3073" s="96" t="s">
        <v>38888</v>
      </c>
      <c r="E3073" s="97">
        <v>1120</v>
      </c>
    </row>
    <row r="3074" spans="1:5" ht="14.4" x14ac:dyDescent="0.3">
      <c r="A3074" s="109" t="s">
        <v>24755</v>
      </c>
      <c r="B3074" s="95">
        <v>159009</v>
      </c>
      <c r="D3074" s="96" t="s">
        <v>38889</v>
      </c>
      <c r="E3074" s="97">
        <v>3398.49</v>
      </c>
    </row>
    <row r="3075" spans="1:5" ht="14.4" x14ac:dyDescent="0.3">
      <c r="A3075" s="109" t="s">
        <v>24756</v>
      </c>
      <c r="B3075" s="95">
        <v>200000</v>
      </c>
      <c r="D3075" s="96" t="s">
        <v>3467</v>
      </c>
      <c r="E3075" s="97">
        <v>552592.64000000001</v>
      </c>
    </row>
    <row r="3076" spans="1:5" ht="14.4" x14ac:dyDescent="0.3">
      <c r="A3076" s="109" t="s">
        <v>24757</v>
      </c>
      <c r="B3076" s="95">
        <v>200000</v>
      </c>
      <c r="D3076" s="96" t="s">
        <v>27849</v>
      </c>
      <c r="E3076" s="97">
        <v>90713.68</v>
      </c>
    </row>
    <row r="3077" spans="1:5" ht="14.4" x14ac:dyDescent="0.3">
      <c r="A3077" s="109" t="s">
        <v>1289</v>
      </c>
      <c r="B3077" s="95">
        <v>275000</v>
      </c>
      <c r="D3077" s="96" t="s">
        <v>3468</v>
      </c>
      <c r="E3077" s="97">
        <v>215442.96</v>
      </c>
    </row>
    <row r="3078" spans="1:5" ht="14.4" x14ac:dyDescent="0.3">
      <c r="A3078" s="109" t="s">
        <v>26460</v>
      </c>
      <c r="B3078" s="95">
        <v>200000</v>
      </c>
      <c r="D3078" s="96" t="s">
        <v>27850</v>
      </c>
      <c r="E3078" s="97">
        <v>37472</v>
      </c>
    </row>
    <row r="3079" spans="1:5" ht="14.4" x14ac:dyDescent="0.3">
      <c r="A3079" s="109" t="s">
        <v>1772</v>
      </c>
      <c r="B3079" s="95">
        <v>200000</v>
      </c>
      <c r="D3079" s="96" t="s">
        <v>26616</v>
      </c>
      <c r="E3079" s="97">
        <v>14637.3</v>
      </c>
    </row>
    <row r="3080" spans="1:5" ht="14.4" x14ac:dyDescent="0.3">
      <c r="A3080" s="109" t="s">
        <v>1164</v>
      </c>
      <c r="B3080" s="95">
        <v>275000</v>
      </c>
      <c r="D3080" s="96" t="s">
        <v>3469</v>
      </c>
      <c r="E3080" s="97">
        <v>23418.62</v>
      </c>
    </row>
    <row r="3081" spans="1:5" ht="14.4" x14ac:dyDescent="0.3">
      <c r="A3081" s="109" t="s">
        <v>26461</v>
      </c>
      <c r="B3081" s="95">
        <v>275379</v>
      </c>
      <c r="D3081" s="96" t="s">
        <v>3470</v>
      </c>
      <c r="E3081" s="97">
        <v>68117.63</v>
      </c>
    </row>
    <row r="3082" spans="1:5" ht="14.4" x14ac:dyDescent="0.3">
      <c r="A3082" s="109" t="s">
        <v>810</v>
      </c>
      <c r="B3082" s="95">
        <v>180000</v>
      </c>
      <c r="D3082" s="96" t="s">
        <v>3471</v>
      </c>
      <c r="E3082" s="97">
        <v>226100.55</v>
      </c>
    </row>
    <row r="3083" spans="1:5" ht="14.4" x14ac:dyDescent="0.3">
      <c r="A3083" s="109" t="s">
        <v>1290</v>
      </c>
      <c r="B3083" s="95">
        <v>360000</v>
      </c>
      <c r="D3083" s="96" t="s">
        <v>3472</v>
      </c>
      <c r="E3083" s="97">
        <v>98092.56</v>
      </c>
    </row>
    <row r="3084" spans="1:5" ht="14.4" x14ac:dyDescent="0.3">
      <c r="A3084" s="109" t="s">
        <v>1</v>
      </c>
      <c r="B3084" s="95">
        <v>540000</v>
      </c>
      <c r="D3084" s="96" t="s">
        <v>3473</v>
      </c>
      <c r="E3084" s="97">
        <v>55274.58</v>
      </c>
    </row>
    <row r="3085" spans="1:5" ht="14.4" x14ac:dyDescent="0.3">
      <c r="A3085" s="109" t="s">
        <v>811</v>
      </c>
      <c r="B3085" s="95">
        <v>200098</v>
      </c>
      <c r="D3085" s="96" t="s">
        <v>3474</v>
      </c>
      <c r="E3085" s="97">
        <v>2159.4299999999998</v>
      </c>
    </row>
    <row r="3086" spans="1:5" ht="14.4" x14ac:dyDescent="0.3">
      <c r="A3086" s="109" t="s">
        <v>24758</v>
      </c>
      <c r="B3086" s="95">
        <v>180000</v>
      </c>
      <c r="D3086" s="96" t="s">
        <v>3475</v>
      </c>
      <c r="E3086" s="97">
        <v>3755.94</v>
      </c>
    </row>
    <row r="3087" spans="1:5" ht="14.4" x14ac:dyDescent="0.3">
      <c r="A3087" s="109" t="s">
        <v>1291</v>
      </c>
      <c r="B3087" s="95">
        <v>200000</v>
      </c>
      <c r="D3087" s="96" t="s">
        <v>34857</v>
      </c>
      <c r="E3087" s="97">
        <v>2328.5700000000002</v>
      </c>
    </row>
    <row r="3088" spans="1:5" ht="14.4" x14ac:dyDescent="0.3">
      <c r="A3088" s="109" t="s">
        <v>24759</v>
      </c>
      <c r="B3088" s="95">
        <v>180000</v>
      </c>
      <c r="D3088" s="96" t="s">
        <v>3476</v>
      </c>
      <c r="E3088" s="97">
        <v>14323.51</v>
      </c>
    </row>
    <row r="3089" spans="1:5" ht="14.4" x14ac:dyDescent="0.3">
      <c r="A3089" s="109" t="s">
        <v>812</v>
      </c>
      <c r="B3089" s="95">
        <v>275000</v>
      </c>
      <c r="D3089" s="96" t="s">
        <v>3477</v>
      </c>
      <c r="E3089" s="97">
        <v>17470.419999999998</v>
      </c>
    </row>
    <row r="3090" spans="1:5" ht="14.4" x14ac:dyDescent="0.3">
      <c r="A3090" s="109" t="s">
        <v>1773</v>
      </c>
      <c r="B3090" s="95">
        <v>200000</v>
      </c>
      <c r="D3090" s="96" t="s">
        <v>24907</v>
      </c>
      <c r="E3090" s="97">
        <v>7407.79</v>
      </c>
    </row>
    <row r="3091" spans="1:5" ht="14.4" x14ac:dyDescent="0.3">
      <c r="A3091" s="109" t="s">
        <v>813</v>
      </c>
      <c r="B3091" s="95">
        <v>275000</v>
      </c>
      <c r="D3091" s="96" t="s">
        <v>38890</v>
      </c>
      <c r="E3091" s="97">
        <v>2052.6999999999998</v>
      </c>
    </row>
    <row r="3092" spans="1:5" ht="14.4" x14ac:dyDescent="0.3">
      <c r="A3092" s="109" t="s">
        <v>814</v>
      </c>
      <c r="B3092" s="95">
        <v>400000</v>
      </c>
      <c r="D3092" s="96" t="s">
        <v>38891</v>
      </c>
      <c r="E3092" s="97">
        <v>3818.36</v>
      </c>
    </row>
    <row r="3093" spans="1:5" ht="14.4" x14ac:dyDescent="0.3">
      <c r="A3093" s="109" t="s">
        <v>1292</v>
      </c>
      <c r="B3093" s="95">
        <v>825000</v>
      </c>
      <c r="D3093" s="96" t="s">
        <v>34858</v>
      </c>
      <c r="E3093" s="97">
        <v>1087.44</v>
      </c>
    </row>
    <row r="3094" spans="1:5" ht="14.4" x14ac:dyDescent="0.3">
      <c r="A3094" s="109" t="s">
        <v>1774</v>
      </c>
      <c r="B3094" s="95">
        <v>199999.78</v>
      </c>
      <c r="D3094" s="96" t="s">
        <v>30879</v>
      </c>
      <c r="E3094" s="97">
        <v>1882227</v>
      </c>
    </row>
    <row r="3095" spans="1:5" ht="14.4" x14ac:dyDescent="0.3">
      <c r="A3095" s="109" t="s">
        <v>1293</v>
      </c>
      <c r="B3095" s="95">
        <v>400000</v>
      </c>
      <c r="D3095" s="96" t="s">
        <v>30880</v>
      </c>
      <c r="E3095" s="97">
        <v>143488.9</v>
      </c>
    </row>
    <row r="3096" spans="1:5" ht="14.4" x14ac:dyDescent="0.3">
      <c r="A3096" s="109" t="s">
        <v>895</v>
      </c>
      <c r="B3096" s="95">
        <v>199999.99</v>
      </c>
      <c r="D3096" s="96" t="s">
        <v>30881</v>
      </c>
      <c r="E3096" s="97">
        <v>467650.57</v>
      </c>
    </row>
    <row r="3097" spans="1:5" ht="14.4" x14ac:dyDescent="0.3">
      <c r="A3097" s="109" t="s">
        <v>1775</v>
      </c>
      <c r="B3097" s="95">
        <v>275000</v>
      </c>
      <c r="D3097" s="96" t="s">
        <v>3478</v>
      </c>
      <c r="E3097" s="97">
        <v>62879.79</v>
      </c>
    </row>
    <row r="3098" spans="1:5" ht="14.4" x14ac:dyDescent="0.3">
      <c r="A3098" s="109" t="s">
        <v>1294</v>
      </c>
      <c r="B3098" s="95">
        <v>538360.97</v>
      </c>
      <c r="D3098" s="96" t="s">
        <v>28735</v>
      </c>
      <c r="E3098" s="97">
        <v>34936.660000000003</v>
      </c>
    </row>
    <row r="3099" spans="1:5" ht="14.4" x14ac:dyDescent="0.3">
      <c r="A3099" s="109" t="s">
        <v>1295</v>
      </c>
      <c r="B3099" s="95">
        <v>546454.18999999994</v>
      </c>
      <c r="D3099" s="96" t="s">
        <v>34859</v>
      </c>
      <c r="E3099" s="97">
        <v>66268.75</v>
      </c>
    </row>
    <row r="3100" spans="1:5" ht="14.4" x14ac:dyDescent="0.3">
      <c r="A3100" s="109" t="s">
        <v>1776</v>
      </c>
      <c r="B3100" s="95">
        <v>200000</v>
      </c>
      <c r="D3100" s="96" t="s">
        <v>34860</v>
      </c>
      <c r="E3100" s="97">
        <v>85153.8</v>
      </c>
    </row>
    <row r="3101" spans="1:5" ht="14.4" x14ac:dyDescent="0.3">
      <c r="A3101" s="109" t="s">
        <v>1777</v>
      </c>
      <c r="B3101" s="95">
        <v>200050.79</v>
      </c>
      <c r="D3101" s="96" t="s">
        <v>38892</v>
      </c>
      <c r="E3101" s="97">
        <v>3248.27</v>
      </c>
    </row>
    <row r="3102" spans="1:5" ht="14.4" x14ac:dyDescent="0.3">
      <c r="A3102" s="109" t="s">
        <v>24760</v>
      </c>
      <c r="B3102" s="95">
        <v>399995.12</v>
      </c>
      <c r="D3102" s="96" t="s">
        <v>38893</v>
      </c>
      <c r="E3102" s="97">
        <v>22693.919999999998</v>
      </c>
    </row>
    <row r="3103" spans="1:5" ht="14.4" x14ac:dyDescent="0.3">
      <c r="A3103" s="109" t="s">
        <v>1165</v>
      </c>
      <c r="B3103" s="95">
        <v>200000</v>
      </c>
      <c r="D3103" s="96" t="s">
        <v>38894</v>
      </c>
      <c r="E3103" s="97">
        <v>11635.87</v>
      </c>
    </row>
    <row r="3104" spans="1:5" ht="14.4" x14ac:dyDescent="0.3">
      <c r="A3104" s="109" t="s">
        <v>815</v>
      </c>
      <c r="B3104" s="95">
        <v>275000</v>
      </c>
      <c r="D3104" s="96" t="s">
        <v>34861</v>
      </c>
      <c r="E3104" s="97">
        <v>19090.5</v>
      </c>
    </row>
    <row r="3105" spans="1:5" ht="14.4" x14ac:dyDescent="0.3">
      <c r="A3105" s="109" t="s">
        <v>1296</v>
      </c>
      <c r="B3105" s="95">
        <v>1600000</v>
      </c>
      <c r="D3105" s="96" t="s">
        <v>38895</v>
      </c>
      <c r="E3105" s="97">
        <v>220455.67</v>
      </c>
    </row>
    <row r="3106" spans="1:5" ht="14.4" x14ac:dyDescent="0.3">
      <c r="A3106" s="109" t="s">
        <v>28641</v>
      </c>
      <c r="B3106" s="95">
        <v>205000</v>
      </c>
      <c r="D3106" s="96" t="s">
        <v>30882</v>
      </c>
      <c r="E3106" s="97">
        <v>18325.29</v>
      </c>
    </row>
    <row r="3107" spans="1:5" ht="14.4" x14ac:dyDescent="0.3">
      <c r="A3107" s="109" t="s">
        <v>28642</v>
      </c>
      <c r="B3107" s="95">
        <v>275000</v>
      </c>
      <c r="D3107" s="96" t="s">
        <v>34862</v>
      </c>
      <c r="E3107" s="97">
        <v>55067.37</v>
      </c>
    </row>
    <row r="3108" spans="1:5" ht="14.4" x14ac:dyDescent="0.3">
      <c r="A3108" s="109" t="s">
        <v>1778</v>
      </c>
      <c r="B3108" s="95">
        <v>275000</v>
      </c>
      <c r="D3108" s="96" t="s">
        <v>38896</v>
      </c>
      <c r="E3108" s="97">
        <v>16.170000000000002</v>
      </c>
    </row>
    <row r="3109" spans="1:5" ht="14.4" x14ac:dyDescent="0.3">
      <c r="A3109" s="109" t="s">
        <v>24761</v>
      </c>
      <c r="B3109" s="95">
        <v>200000</v>
      </c>
      <c r="D3109" s="96" t="s">
        <v>38897</v>
      </c>
      <c r="E3109" s="97">
        <v>5796.52</v>
      </c>
    </row>
    <row r="3110" spans="1:5" ht="14.4" x14ac:dyDescent="0.3">
      <c r="A3110" s="109" t="s">
        <v>816</v>
      </c>
      <c r="B3110" s="95">
        <v>200000</v>
      </c>
      <c r="D3110" s="96" t="s">
        <v>30883</v>
      </c>
      <c r="E3110" s="97">
        <v>4706.43</v>
      </c>
    </row>
    <row r="3111" spans="1:5" ht="14.4" x14ac:dyDescent="0.3">
      <c r="A3111" s="109" t="s">
        <v>1166</v>
      </c>
      <c r="B3111" s="95">
        <v>180000</v>
      </c>
      <c r="D3111" s="96" t="s">
        <v>38898</v>
      </c>
      <c r="E3111" s="97">
        <v>10943.6</v>
      </c>
    </row>
    <row r="3112" spans="1:5" ht="14.4" x14ac:dyDescent="0.3">
      <c r="A3112" s="109" t="s">
        <v>477</v>
      </c>
      <c r="B3112" s="95">
        <v>275000</v>
      </c>
      <c r="D3112" s="96" t="s">
        <v>38899</v>
      </c>
      <c r="E3112" s="97">
        <v>217560</v>
      </c>
    </row>
    <row r="3113" spans="1:5" ht="14.4" x14ac:dyDescent="0.3">
      <c r="A3113" s="109" t="s">
        <v>817</v>
      </c>
      <c r="B3113" s="95">
        <v>212654.43</v>
      </c>
      <c r="D3113" s="96" t="s">
        <v>38900</v>
      </c>
      <c r="E3113" s="97">
        <v>16549.7</v>
      </c>
    </row>
    <row r="3114" spans="1:5" ht="14.4" x14ac:dyDescent="0.3">
      <c r="A3114" s="109" t="s">
        <v>478</v>
      </c>
      <c r="B3114" s="95">
        <v>200000</v>
      </c>
      <c r="D3114" s="96" t="s">
        <v>3479</v>
      </c>
      <c r="E3114" s="97">
        <v>68224949.840000004</v>
      </c>
    </row>
    <row r="3115" spans="1:5" ht="14.4" x14ac:dyDescent="0.3">
      <c r="A3115" s="109" t="s">
        <v>1297</v>
      </c>
      <c r="B3115" s="95">
        <v>540000</v>
      </c>
      <c r="D3115" s="96" t="s">
        <v>3480</v>
      </c>
      <c r="E3115" s="97">
        <v>21371.360000000001</v>
      </c>
    </row>
    <row r="3116" spans="1:5" ht="14.4" x14ac:dyDescent="0.3">
      <c r="A3116" s="109" t="s">
        <v>479</v>
      </c>
      <c r="B3116" s="95">
        <v>400000</v>
      </c>
      <c r="D3116" s="96" t="s">
        <v>23824</v>
      </c>
      <c r="E3116" s="97">
        <v>4072.5</v>
      </c>
    </row>
    <row r="3117" spans="1:5" ht="14.4" x14ac:dyDescent="0.3">
      <c r="A3117" s="109" t="s">
        <v>896</v>
      </c>
      <c r="B3117" s="95">
        <v>360000</v>
      </c>
      <c r="D3117" s="96" t="s">
        <v>3481</v>
      </c>
      <c r="E3117" s="97">
        <v>4936723.38</v>
      </c>
    </row>
    <row r="3118" spans="1:5" ht="14.4" x14ac:dyDescent="0.3">
      <c r="A3118" s="109" t="s">
        <v>818</v>
      </c>
      <c r="B3118" s="95">
        <v>200000</v>
      </c>
      <c r="D3118" s="96" t="s">
        <v>3482</v>
      </c>
      <c r="E3118" s="97">
        <v>17022986.710000001</v>
      </c>
    </row>
    <row r="3119" spans="1:5" ht="14.4" x14ac:dyDescent="0.3">
      <c r="A3119" s="109" t="s">
        <v>897</v>
      </c>
      <c r="B3119" s="95">
        <v>275000</v>
      </c>
      <c r="D3119" s="96" t="s">
        <v>3483</v>
      </c>
      <c r="E3119" s="97">
        <v>8865497.4499999993</v>
      </c>
    </row>
    <row r="3120" spans="1:5" ht="14.4" x14ac:dyDescent="0.3">
      <c r="A3120" s="109" t="s">
        <v>819</v>
      </c>
      <c r="B3120" s="95">
        <v>200000</v>
      </c>
      <c r="D3120" s="96" t="s">
        <v>3484</v>
      </c>
      <c r="E3120" s="97">
        <v>159426.78</v>
      </c>
    </row>
    <row r="3121" spans="1:5" ht="14.4" x14ac:dyDescent="0.3">
      <c r="A3121" s="109" t="s">
        <v>480</v>
      </c>
      <c r="B3121" s="95">
        <v>200000</v>
      </c>
      <c r="D3121" s="96" t="s">
        <v>3485</v>
      </c>
      <c r="E3121" s="97">
        <v>533024.48</v>
      </c>
    </row>
    <row r="3122" spans="1:5" ht="14.4" x14ac:dyDescent="0.3">
      <c r="A3122" s="109" t="s">
        <v>820</v>
      </c>
      <c r="B3122" s="95">
        <v>400000</v>
      </c>
      <c r="D3122" s="96" t="s">
        <v>3486</v>
      </c>
      <c r="E3122" s="97">
        <v>59553.27</v>
      </c>
    </row>
    <row r="3123" spans="1:5" ht="14.4" x14ac:dyDescent="0.3">
      <c r="A3123" s="109" t="s">
        <v>22525</v>
      </c>
      <c r="B3123" s="95">
        <v>900000</v>
      </c>
      <c r="D3123" s="96" t="s">
        <v>3487</v>
      </c>
      <c r="E3123" s="97">
        <v>125019.41</v>
      </c>
    </row>
    <row r="3124" spans="1:5" ht="14.4" x14ac:dyDescent="0.3">
      <c r="A3124" s="109" t="s">
        <v>1167</v>
      </c>
      <c r="B3124" s="95">
        <v>275000</v>
      </c>
      <c r="D3124" s="96" t="s">
        <v>3488</v>
      </c>
      <c r="E3124" s="97">
        <v>37228.550000000003</v>
      </c>
    </row>
    <row r="3125" spans="1:5" ht="14.4" x14ac:dyDescent="0.3">
      <c r="A3125" s="109" t="s">
        <v>24762</v>
      </c>
      <c r="B3125" s="95">
        <v>200000</v>
      </c>
      <c r="D3125" s="96" t="s">
        <v>3489</v>
      </c>
      <c r="E3125" s="97">
        <v>212573.2</v>
      </c>
    </row>
    <row r="3126" spans="1:5" ht="14.4" x14ac:dyDescent="0.3">
      <c r="A3126" s="109" t="s">
        <v>1298</v>
      </c>
      <c r="B3126" s="95">
        <v>550000</v>
      </c>
      <c r="D3126" s="96" t="s">
        <v>3490</v>
      </c>
      <c r="E3126" s="97">
        <v>67756.31</v>
      </c>
    </row>
    <row r="3127" spans="1:5" ht="14.4" x14ac:dyDescent="0.3">
      <c r="A3127" s="109" t="s">
        <v>1299</v>
      </c>
      <c r="B3127" s="95">
        <v>540000</v>
      </c>
      <c r="D3127" s="96" t="s">
        <v>3491</v>
      </c>
      <c r="E3127" s="97">
        <v>45000</v>
      </c>
    </row>
    <row r="3128" spans="1:5" ht="14.4" x14ac:dyDescent="0.3">
      <c r="A3128" s="109" t="s">
        <v>24763</v>
      </c>
      <c r="B3128" s="95">
        <v>275000</v>
      </c>
      <c r="D3128" s="96" t="s">
        <v>3492</v>
      </c>
      <c r="E3128" s="97">
        <v>2912985.61</v>
      </c>
    </row>
    <row r="3129" spans="1:5" ht="14.4" x14ac:dyDescent="0.3">
      <c r="A3129" s="109" t="s">
        <v>24764</v>
      </c>
      <c r="B3129" s="95">
        <v>275000</v>
      </c>
      <c r="D3129" s="96" t="s">
        <v>3493</v>
      </c>
      <c r="E3129" s="97">
        <v>26531</v>
      </c>
    </row>
    <row r="3130" spans="1:5" ht="14.4" x14ac:dyDescent="0.3">
      <c r="A3130" s="109" t="s">
        <v>24765</v>
      </c>
      <c r="B3130" s="95">
        <v>200000</v>
      </c>
      <c r="D3130" s="96" t="s">
        <v>3494</v>
      </c>
      <c r="E3130" s="97">
        <v>5528842.8300000001</v>
      </c>
    </row>
    <row r="3131" spans="1:5" ht="14.4" x14ac:dyDescent="0.3">
      <c r="A3131" s="109" t="s">
        <v>821</v>
      </c>
      <c r="B3131" s="95">
        <v>180000</v>
      </c>
      <c r="D3131" s="96" t="s">
        <v>3495</v>
      </c>
      <c r="E3131" s="97">
        <v>149068.85999999999</v>
      </c>
    </row>
    <row r="3132" spans="1:5" ht="14.4" x14ac:dyDescent="0.3">
      <c r="A3132" s="109" t="s">
        <v>24766</v>
      </c>
      <c r="B3132" s="95">
        <v>200000</v>
      </c>
      <c r="D3132" s="96" t="s">
        <v>3496</v>
      </c>
      <c r="E3132" s="97">
        <v>625189.22</v>
      </c>
    </row>
    <row r="3133" spans="1:5" ht="14.4" x14ac:dyDescent="0.3">
      <c r="A3133" s="109" t="s">
        <v>23056</v>
      </c>
      <c r="B3133" s="95">
        <v>550000</v>
      </c>
      <c r="D3133" s="96" t="s">
        <v>3497</v>
      </c>
      <c r="E3133" s="97">
        <v>2003692.21</v>
      </c>
    </row>
    <row r="3134" spans="1:5" ht="14.4" x14ac:dyDescent="0.3">
      <c r="A3134" s="109" t="s">
        <v>898</v>
      </c>
      <c r="B3134" s="95">
        <v>200000</v>
      </c>
      <c r="D3134" s="96" t="s">
        <v>3498</v>
      </c>
      <c r="E3134" s="97">
        <v>1591950.27</v>
      </c>
    </row>
    <row r="3135" spans="1:5" ht="14.4" x14ac:dyDescent="0.3">
      <c r="A3135" s="109" t="s">
        <v>822</v>
      </c>
      <c r="B3135" s="95">
        <v>275000</v>
      </c>
      <c r="D3135" s="96" t="s">
        <v>30884</v>
      </c>
      <c r="E3135" s="97">
        <v>2912396.13</v>
      </c>
    </row>
    <row r="3136" spans="1:5" ht="14.4" x14ac:dyDescent="0.3">
      <c r="A3136" s="109" t="s">
        <v>899</v>
      </c>
      <c r="B3136" s="95">
        <v>275000</v>
      </c>
      <c r="D3136" s="96" t="s">
        <v>30885</v>
      </c>
      <c r="E3136" s="97">
        <v>210352.42</v>
      </c>
    </row>
    <row r="3137" spans="1:5" ht="14.4" x14ac:dyDescent="0.3">
      <c r="A3137" s="109" t="s">
        <v>1300</v>
      </c>
      <c r="B3137" s="95">
        <v>275000</v>
      </c>
      <c r="D3137" s="96" t="s">
        <v>30886</v>
      </c>
      <c r="E3137" s="97">
        <v>733776.44</v>
      </c>
    </row>
    <row r="3138" spans="1:5" ht="14.4" x14ac:dyDescent="0.3">
      <c r="A3138" s="109" t="s">
        <v>481</v>
      </c>
      <c r="B3138" s="95">
        <v>275000</v>
      </c>
      <c r="D3138" s="96" t="s">
        <v>30887</v>
      </c>
      <c r="E3138" s="97">
        <v>396747.88</v>
      </c>
    </row>
    <row r="3139" spans="1:5" ht="14.4" x14ac:dyDescent="0.3">
      <c r="A3139" s="109" t="s">
        <v>1301</v>
      </c>
      <c r="B3139" s="95">
        <v>275000</v>
      </c>
      <c r="D3139" s="96" t="s">
        <v>3499</v>
      </c>
      <c r="E3139" s="97">
        <v>4061336.61</v>
      </c>
    </row>
    <row r="3140" spans="1:5" ht="14.4" x14ac:dyDescent="0.3">
      <c r="A3140" s="109" t="s">
        <v>482</v>
      </c>
      <c r="B3140" s="95">
        <v>275000</v>
      </c>
      <c r="D3140" s="96" t="s">
        <v>3500</v>
      </c>
      <c r="E3140" s="97">
        <v>1850454.2</v>
      </c>
    </row>
    <row r="3141" spans="1:5" ht="14.4" x14ac:dyDescent="0.3">
      <c r="A3141" s="109" t="s">
        <v>900</v>
      </c>
      <c r="B3141" s="95">
        <v>275000</v>
      </c>
      <c r="D3141" s="96" t="s">
        <v>34863</v>
      </c>
      <c r="E3141" s="97">
        <v>77140.12</v>
      </c>
    </row>
    <row r="3142" spans="1:5" ht="14.4" x14ac:dyDescent="0.3">
      <c r="A3142" s="109" t="s">
        <v>823</v>
      </c>
      <c r="B3142" s="95">
        <v>400000</v>
      </c>
      <c r="D3142" s="96" t="s">
        <v>3501</v>
      </c>
      <c r="E3142" s="97">
        <v>436775.9</v>
      </c>
    </row>
    <row r="3143" spans="1:5" ht="14.4" x14ac:dyDescent="0.3">
      <c r="A3143" s="109" t="s">
        <v>1168</v>
      </c>
      <c r="B3143" s="95">
        <v>200000</v>
      </c>
      <c r="D3143" s="96" t="s">
        <v>3502</v>
      </c>
      <c r="E3143" s="97">
        <v>1495716.12</v>
      </c>
    </row>
    <row r="3144" spans="1:5" ht="14.4" x14ac:dyDescent="0.3">
      <c r="A3144" s="109" t="s">
        <v>901</v>
      </c>
      <c r="B3144" s="95">
        <v>274986.28000000003</v>
      </c>
      <c r="D3144" s="96" t="s">
        <v>3503</v>
      </c>
      <c r="E3144" s="97">
        <v>500685.42</v>
      </c>
    </row>
    <row r="3145" spans="1:5" ht="14.4" x14ac:dyDescent="0.3">
      <c r="A3145" s="109" t="s">
        <v>483</v>
      </c>
      <c r="B3145" s="95">
        <v>200000</v>
      </c>
      <c r="D3145" s="96" t="s">
        <v>38901</v>
      </c>
      <c r="E3145" s="97">
        <v>3626785.57</v>
      </c>
    </row>
    <row r="3146" spans="1:5" ht="14.4" x14ac:dyDescent="0.3">
      <c r="A3146" s="109" t="s">
        <v>824</v>
      </c>
      <c r="B3146" s="95">
        <v>180000</v>
      </c>
      <c r="D3146" s="96" t="s">
        <v>30888</v>
      </c>
      <c r="E3146" s="97">
        <v>1381447.31</v>
      </c>
    </row>
    <row r="3147" spans="1:5" ht="14.4" x14ac:dyDescent="0.3">
      <c r="A3147" s="109" t="s">
        <v>484</v>
      </c>
      <c r="B3147" s="95">
        <v>275000</v>
      </c>
      <c r="D3147" s="96" t="s">
        <v>30889</v>
      </c>
      <c r="E3147" s="97">
        <v>367226.23</v>
      </c>
    </row>
    <row r="3148" spans="1:5" ht="14.4" x14ac:dyDescent="0.3">
      <c r="A3148" s="109" t="s">
        <v>825</v>
      </c>
      <c r="B3148" s="95">
        <v>1116802.78</v>
      </c>
      <c r="D3148" s="96" t="s">
        <v>30890</v>
      </c>
      <c r="E3148" s="97">
        <v>1206950.3700000001</v>
      </c>
    </row>
    <row r="3149" spans="1:5" ht="14.4" x14ac:dyDescent="0.3">
      <c r="A3149" s="109" t="s">
        <v>485</v>
      </c>
      <c r="B3149" s="95">
        <v>275000</v>
      </c>
      <c r="D3149" s="96" t="s">
        <v>30891</v>
      </c>
      <c r="E3149" s="97">
        <v>486376.17</v>
      </c>
    </row>
    <row r="3150" spans="1:5" ht="14.4" x14ac:dyDescent="0.3">
      <c r="A3150" s="109" t="s">
        <v>24767</v>
      </c>
      <c r="B3150" s="95">
        <v>272522.71000000002</v>
      </c>
      <c r="D3150" s="96" t="s">
        <v>3504</v>
      </c>
      <c r="E3150" s="97">
        <v>3608134.68</v>
      </c>
    </row>
    <row r="3151" spans="1:5" ht="14.4" x14ac:dyDescent="0.3">
      <c r="A3151" s="109" t="s">
        <v>23057</v>
      </c>
      <c r="B3151" s="95">
        <v>200000</v>
      </c>
      <c r="D3151" s="96" t="s">
        <v>3505</v>
      </c>
      <c r="E3151" s="97">
        <v>1178231.55</v>
      </c>
    </row>
    <row r="3152" spans="1:5" ht="14.4" x14ac:dyDescent="0.3">
      <c r="A3152" s="109" t="s">
        <v>902</v>
      </c>
      <c r="B3152" s="95">
        <v>550000</v>
      </c>
      <c r="D3152" s="96" t="s">
        <v>3506</v>
      </c>
      <c r="E3152" s="97">
        <v>343382.7</v>
      </c>
    </row>
    <row r="3153" spans="1:5" ht="14.4" x14ac:dyDescent="0.3">
      <c r="A3153" s="109" t="s">
        <v>1169</v>
      </c>
      <c r="B3153" s="95">
        <v>275002.58</v>
      </c>
      <c r="D3153" s="96" t="s">
        <v>3507</v>
      </c>
      <c r="E3153" s="97">
        <v>1189462.44</v>
      </c>
    </row>
    <row r="3154" spans="1:5" ht="14.4" x14ac:dyDescent="0.3">
      <c r="A3154" s="109" t="s">
        <v>1170</v>
      </c>
      <c r="B3154" s="95">
        <v>549665</v>
      </c>
      <c r="D3154" s="96" t="s">
        <v>3508</v>
      </c>
      <c r="E3154" s="97">
        <v>592859.63</v>
      </c>
    </row>
    <row r="3155" spans="1:5" ht="14.4" x14ac:dyDescent="0.3">
      <c r="A3155" s="109" t="s">
        <v>903</v>
      </c>
      <c r="B3155" s="95">
        <v>200000</v>
      </c>
      <c r="D3155" s="96" t="s">
        <v>3509</v>
      </c>
      <c r="E3155" s="97">
        <v>436193.05</v>
      </c>
    </row>
    <row r="3156" spans="1:5" ht="14.4" x14ac:dyDescent="0.3">
      <c r="A3156" s="109" t="s">
        <v>1302</v>
      </c>
      <c r="B3156" s="95">
        <v>5847273</v>
      </c>
      <c r="D3156" s="96" t="s">
        <v>3510</v>
      </c>
      <c r="E3156" s="97">
        <v>6620.1</v>
      </c>
    </row>
    <row r="3157" spans="1:5" ht="14.4" x14ac:dyDescent="0.3">
      <c r="A3157" s="109" t="s">
        <v>1303</v>
      </c>
      <c r="B3157" s="95">
        <v>1454012.01</v>
      </c>
      <c r="D3157" s="96" t="s">
        <v>3511</v>
      </c>
      <c r="E3157" s="97">
        <v>1068054.26</v>
      </c>
    </row>
    <row r="3158" spans="1:5" ht="14.4" x14ac:dyDescent="0.3">
      <c r="A3158" s="109" t="s">
        <v>1304</v>
      </c>
      <c r="B3158" s="95">
        <v>546842.97</v>
      </c>
      <c r="D3158" s="96" t="s">
        <v>3512</v>
      </c>
      <c r="E3158" s="97">
        <v>132982.23000000001</v>
      </c>
    </row>
    <row r="3159" spans="1:5" ht="14.4" x14ac:dyDescent="0.3">
      <c r="A3159" s="109" t="s">
        <v>1305</v>
      </c>
      <c r="B3159" s="95">
        <v>1223544</v>
      </c>
      <c r="D3159" s="96" t="s">
        <v>3513</v>
      </c>
      <c r="E3159" s="97">
        <v>124107.35</v>
      </c>
    </row>
    <row r="3160" spans="1:5" ht="14.4" x14ac:dyDescent="0.3">
      <c r="A3160" s="109" t="s">
        <v>1306</v>
      </c>
      <c r="B3160" s="95">
        <v>2023844</v>
      </c>
      <c r="D3160" s="96" t="s">
        <v>3514</v>
      </c>
      <c r="E3160" s="97">
        <v>362347.84</v>
      </c>
    </row>
    <row r="3161" spans="1:5" ht="14.4" x14ac:dyDescent="0.3">
      <c r="A3161" s="109" t="s">
        <v>1109</v>
      </c>
      <c r="B3161" s="95">
        <v>987225</v>
      </c>
      <c r="D3161" s="96" t="s">
        <v>3515</v>
      </c>
      <c r="E3161" s="97">
        <v>42668.07</v>
      </c>
    </row>
    <row r="3162" spans="1:5" ht="14.4" x14ac:dyDescent="0.3">
      <c r="A3162" s="109" t="s">
        <v>1110</v>
      </c>
      <c r="B3162" s="95">
        <v>2795454</v>
      </c>
      <c r="D3162" s="96" t="s">
        <v>38902</v>
      </c>
      <c r="E3162" s="97">
        <v>150436.93</v>
      </c>
    </row>
    <row r="3163" spans="1:5" ht="14.4" x14ac:dyDescent="0.3">
      <c r="A3163" s="109" t="s">
        <v>1111</v>
      </c>
      <c r="B3163" s="95">
        <v>1390307</v>
      </c>
      <c r="D3163" s="96" t="s">
        <v>3516</v>
      </c>
      <c r="E3163" s="97">
        <v>4598.42</v>
      </c>
    </row>
    <row r="3164" spans="1:5" ht="14.4" x14ac:dyDescent="0.3">
      <c r="A3164" s="109" t="s">
        <v>1112</v>
      </c>
      <c r="B3164" s="95">
        <v>2305577</v>
      </c>
      <c r="D3164" s="96" t="s">
        <v>38903</v>
      </c>
      <c r="E3164" s="97">
        <v>2162</v>
      </c>
    </row>
    <row r="3165" spans="1:5" ht="14.4" x14ac:dyDescent="0.3">
      <c r="A3165" s="109" t="s">
        <v>1113</v>
      </c>
      <c r="B3165" s="95">
        <v>7582210</v>
      </c>
      <c r="D3165" s="96" t="s">
        <v>3517</v>
      </c>
      <c r="E3165" s="97">
        <v>12025.92</v>
      </c>
    </row>
    <row r="3166" spans="1:5" ht="14.4" x14ac:dyDescent="0.3">
      <c r="A3166" s="109" t="s">
        <v>1114</v>
      </c>
      <c r="B3166" s="95">
        <v>8761231</v>
      </c>
      <c r="D3166" s="96" t="s">
        <v>38904</v>
      </c>
      <c r="E3166" s="97">
        <v>628.99</v>
      </c>
    </row>
    <row r="3167" spans="1:5" ht="14.4" x14ac:dyDescent="0.3">
      <c r="A3167" s="109" t="s">
        <v>1115</v>
      </c>
      <c r="B3167" s="95">
        <v>1006915</v>
      </c>
      <c r="D3167" s="96" t="s">
        <v>3518</v>
      </c>
      <c r="E3167" s="97">
        <v>556554.84</v>
      </c>
    </row>
    <row r="3168" spans="1:5" ht="14.4" x14ac:dyDescent="0.3">
      <c r="A3168" s="109" t="s">
        <v>1116</v>
      </c>
      <c r="B3168" s="95">
        <v>2809761</v>
      </c>
      <c r="D3168" s="96" t="s">
        <v>3519</v>
      </c>
      <c r="E3168" s="97">
        <v>42576.83</v>
      </c>
    </row>
    <row r="3169" spans="1:5" ht="14.4" x14ac:dyDescent="0.3">
      <c r="A3169" s="109" t="s">
        <v>1117</v>
      </c>
      <c r="B3169" s="95">
        <v>16656524</v>
      </c>
      <c r="D3169" s="96" t="s">
        <v>3520</v>
      </c>
      <c r="E3169" s="97">
        <v>74377.55</v>
      </c>
    </row>
    <row r="3170" spans="1:5" ht="14.4" x14ac:dyDescent="0.3">
      <c r="A3170" s="109" t="s">
        <v>1118</v>
      </c>
      <c r="B3170" s="95">
        <v>1106883.05</v>
      </c>
      <c r="D3170" s="96" t="s">
        <v>34864</v>
      </c>
      <c r="E3170" s="97">
        <v>507.73</v>
      </c>
    </row>
    <row r="3171" spans="1:5" ht="14.4" x14ac:dyDescent="0.3">
      <c r="A3171" s="109" t="s">
        <v>1119</v>
      </c>
      <c r="B3171" s="95">
        <v>2592687</v>
      </c>
      <c r="D3171" s="96" t="s">
        <v>28736</v>
      </c>
      <c r="E3171" s="97">
        <v>4646.8599999999997</v>
      </c>
    </row>
    <row r="3172" spans="1:5" ht="14.4" x14ac:dyDescent="0.3">
      <c r="A3172" s="109" t="s">
        <v>1120</v>
      </c>
      <c r="B3172" s="95">
        <v>916699</v>
      </c>
      <c r="D3172" s="96" t="s">
        <v>3521</v>
      </c>
      <c r="E3172" s="97">
        <v>41674.959999999999</v>
      </c>
    </row>
    <row r="3173" spans="1:5" ht="14.4" x14ac:dyDescent="0.3">
      <c r="A3173" s="109" t="s">
        <v>1121</v>
      </c>
      <c r="B3173" s="95">
        <v>2344673.2599999998</v>
      </c>
      <c r="D3173" s="96" t="s">
        <v>3522</v>
      </c>
      <c r="E3173" s="97">
        <v>4092.65</v>
      </c>
    </row>
    <row r="3174" spans="1:5" ht="14.4" x14ac:dyDescent="0.3">
      <c r="A3174" s="109" t="s">
        <v>1122</v>
      </c>
      <c r="B3174" s="95">
        <v>1362195</v>
      </c>
      <c r="D3174" s="96" t="s">
        <v>23104</v>
      </c>
      <c r="E3174" s="97">
        <v>39116.5</v>
      </c>
    </row>
    <row r="3175" spans="1:5" ht="14.4" x14ac:dyDescent="0.3">
      <c r="A3175" s="109" t="s">
        <v>1123</v>
      </c>
      <c r="B3175" s="95">
        <v>5501710</v>
      </c>
      <c r="D3175" s="96" t="s">
        <v>30892</v>
      </c>
      <c r="E3175" s="97">
        <v>8385.08</v>
      </c>
    </row>
    <row r="3176" spans="1:5" ht="14.4" x14ac:dyDescent="0.3">
      <c r="A3176" s="109" t="s">
        <v>1124</v>
      </c>
      <c r="B3176" s="95">
        <v>538244</v>
      </c>
      <c r="D3176" s="96" t="s">
        <v>3523</v>
      </c>
      <c r="E3176" s="97">
        <v>6764801.5300000003</v>
      </c>
    </row>
    <row r="3177" spans="1:5" ht="14.4" x14ac:dyDescent="0.3">
      <c r="A3177" s="109" t="s">
        <v>1125</v>
      </c>
      <c r="B3177" s="95">
        <v>395999</v>
      </c>
      <c r="D3177" s="96" t="s">
        <v>38905</v>
      </c>
      <c r="E3177" s="97">
        <v>6953.5</v>
      </c>
    </row>
    <row r="3178" spans="1:5" ht="14.4" x14ac:dyDescent="0.3">
      <c r="A3178" s="109" t="s">
        <v>1126</v>
      </c>
      <c r="B3178" s="95">
        <v>2957432</v>
      </c>
      <c r="D3178" s="96" t="s">
        <v>3524</v>
      </c>
      <c r="E3178" s="97">
        <v>1105395.08</v>
      </c>
    </row>
    <row r="3179" spans="1:5" ht="14.4" x14ac:dyDescent="0.3">
      <c r="A3179" s="109" t="s">
        <v>1127</v>
      </c>
      <c r="B3179" s="95">
        <v>1159666</v>
      </c>
      <c r="D3179" s="96" t="s">
        <v>3525</v>
      </c>
      <c r="E3179" s="97">
        <v>177346.85</v>
      </c>
    </row>
    <row r="3180" spans="1:5" ht="14.4" x14ac:dyDescent="0.3">
      <c r="A3180" s="109" t="s">
        <v>1128</v>
      </c>
      <c r="B3180" s="95">
        <v>964669</v>
      </c>
      <c r="D3180" s="96" t="s">
        <v>3526</v>
      </c>
      <c r="E3180" s="97">
        <v>587177.15</v>
      </c>
    </row>
    <row r="3181" spans="1:5" ht="14.4" x14ac:dyDescent="0.3">
      <c r="A3181" s="109" t="s">
        <v>1129</v>
      </c>
      <c r="B3181" s="95">
        <v>476153</v>
      </c>
      <c r="D3181" s="96" t="s">
        <v>3527</v>
      </c>
      <c r="E3181" s="97">
        <v>1969049.6000000001</v>
      </c>
    </row>
    <row r="3182" spans="1:5" ht="14.4" x14ac:dyDescent="0.3">
      <c r="A3182" s="109" t="s">
        <v>1130</v>
      </c>
      <c r="B3182" s="95">
        <v>4438665</v>
      </c>
      <c r="D3182" s="96" t="s">
        <v>3528</v>
      </c>
      <c r="E3182" s="97">
        <v>998033.88</v>
      </c>
    </row>
    <row r="3183" spans="1:5" ht="14.4" x14ac:dyDescent="0.3">
      <c r="A3183" s="109" t="s">
        <v>1131</v>
      </c>
      <c r="B3183" s="95">
        <v>2920369</v>
      </c>
      <c r="D3183" s="96" t="s">
        <v>34865</v>
      </c>
      <c r="E3183" s="97">
        <v>41537.47</v>
      </c>
    </row>
    <row r="3184" spans="1:5" ht="14.4" x14ac:dyDescent="0.3">
      <c r="A3184" s="109" t="s">
        <v>1132</v>
      </c>
      <c r="B3184" s="95">
        <v>300292.09000000003</v>
      </c>
      <c r="D3184" s="96" t="s">
        <v>34866</v>
      </c>
      <c r="E3184" s="97">
        <v>34334.54</v>
      </c>
    </row>
    <row r="3185" spans="1:5" ht="14.4" x14ac:dyDescent="0.3">
      <c r="A3185" s="109" t="s">
        <v>1133</v>
      </c>
      <c r="B3185" s="95">
        <v>4651291.1500000004</v>
      </c>
      <c r="D3185" s="96" t="s">
        <v>15310</v>
      </c>
      <c r="E3185" s="97">
        <v>72424.13</v>
      </c>
    </row>
    <row r="3186" spans="1:5" ht="14.4" x14ac:dyDescent="0.3">
      <c r="A3186" s="109" t="s">
        <v>1134</v>
      </c>
      <c r="B3186" s="95">
        <v>14889737</v>
      </c>
      <c r="D3186" s="96" t="s">
        <v>23105</v>
      </c>
      <c r="E3186" s="97">
        <v>43259.56</v>
      </c>
    </row>
    <row r="3187" spans="1:5" ht="14.4" x14ac:dyDescent="0.3">
      <c r="A3187" s="109" t="s">
        <v>1135</v>
      </c>
      <c r="B3187" s="95">
        <v>3015244</v>
      </c>
      <c r="D3187" s="96" t="s">
        <v>38906</v>
      </c>
      <c r="E3187" s="97">
        <v>14700.95</v>
      </c>
    </row>
    <row r="3188" spans="1:5" ht="14.4" x14ac:dyDescent="0.3">
      <c r="A3188" s="109" t="s">
        <v>1136</v>
      </c>
      <c r="B3188" s="95">
        <v>1382851</v>
      </c>
      <c r="D3188" s="96" t="s">
        <v>15311</v>
      </c>
      <c r="E3188" s="97">
        <v>44.81</v>
      </c>
    </row>
    <row r="3189" spans="1:5" ht="14.4" x14ac:dyDescent="0.3">
      <c r="A3189" s="109" t="s">
        <v>1137</v>
      </c>
      <c r="B3189" s="95">
        <v>5340357</v>
      </c>
      <c r="D3189" s="96" t="s">
        <v>3529</v>
      </c>
      <c r="E3189" s="97">
        <v>6975.17</v>
      </c>
    </row>
    <row r="3190" spans="1:5" ht="14.4" x14ac:dyDescent="0.3">
      <c r="A3190" s="109" t="s">
        <v>1138</v>
      </c>
      <c r="B3190" s="95">
        <v>577137</v>
      </c>
      <c r="D3190" s="96" t="s">
        <v>3530</v>
      </c>
      <c r="E3190" s="97">
        <v>30703.56</v>
      </c>
    </row>
    <row r="3191" spans="1:5" ht="14.4" x14ac:dyDescent="0.3">
      <c r="A3191" s="109" t="s">
        <v>1139</v>
      </c>
      <c r="B3191" s="95">
        <v>235807</v>
      </c>
      <c r="D3191" s="96" t="s">
        <v>24908</v>
      </c>
      <c r="E3191" s="97">
        <v>15878.12</v>
      </c>
    </row>
    <row r="3192" spans="1:5" ht="14.4" x14ac:dyDescent="0.3">
      <c r="A3192" s="109" t="s">
        <v>1140</v>
      </c>
      <c r="B3192" s="95">
        <v>1990607</v>
      </c>
      <c r="D3192" s="96" t="s">
        <v>27851</v>
      </c>
      <c r="E3192" s="97">
        <v>135612.24</v>
      </c>
    </row>
    <row r="3193" spans="1:5" ht="14.4" x14ac:dyDescent="0.3">
      <c r="A3193" s="109" t="s">
        <v>1141</v>
      </c>
      <c r="B3193" s="95">
        <v>3271910</v>
      </c>
      <c r="D3193" s="96" t="s">
        <v>3531</v>
      </c>
      <c r="E3193" s="97">
        <v>227078.86</v>
      </c>
    </row>
    <row r="3194" spans="1:5" ht="14.4" x14ac:dyDescent="0.3">
      <c r="A3194" s="109" t="s">
        <v>1142</v>
      </c>
      <c r="B3194" s="95">
        <v>14672340</v>
      </c>
      <c r="D3194" s="96" t="s">
        <v>30893</v>
      </c>
      <c r="E3194" s="97">
        <v>32.75</v>
      </c>
    </row>
    <row r="3195" spans="1:5" ht="14.4" x14ac:dyDescent="0.3">
      <c r="A3195" s="109" t="s">
        <v>1143</v>
      </c>
      <c r="B3195" s="95">
        <v>1989894</v>
      </c>
      <c r="D3195" s="96" t="s">
        <v>3532</v>
      </c>
      <c r="E3195" s="97">
        <v>6199.94</v>
      </c>
    </row>
    <row r="3196" spans="1:5" ht="14.4" x14ac:dyDescent="0.3">
      <c r="A3196" s="109" t="s">
        <v>1144</v>
      </c>
      <c r="B3196" s="95">
        <v>14511311</v>
      </c>
      <c r="D3196" s="96" t="s">
        <v>34867</v>
      </c>
      <c r="E3196" s="97">
        <v>34012.07</v>
      </c>
    </row>
    <row r="3197" spans="1:5" ht="14.4" x14ac:dyDescent="0.3">
      <c r="A3197" s="109" t="s">
        <v>1145</v>
      </c>
      <c r="B3197" s="95">
        <v>3044146.26</v>
      </c>
      <c r="D3197" s="96" t="s">
        <v>26617</v>
      </c>
      <c r="E3197" s="97">
        <v>2279.11</v>
      </c>
    </row>
    <row r="3198" spans="1:5" ht="14.4" x14ac:dyDescent="0.3">
      <c r="A3198" s="109" t="s">
        <v>1146</v>
      </c>
      <c r="B3198" s="95">
        <v>7911559</v>
      </c>
      <c r="D3198" s="96" t="s">
        <v>38907</v>
      </c>
      <c r="E3198" s="97">
        <v>23371.25</v>
      </c>
    </row>
    <row r="3199" spans="1:5" ht="14.4" x14ac:dyDescent="0.3">
      <c r="A3199" s="109" t="s">
        <v>1147</v>
      </c>
      <c r="B3199" s="95">
        <v>725422</v>
      </c>
      <c r="D3199" s="96" t="s">
        <v>3533</v>
      </c>
      <c r="E3199" s="97">
        <v>3487.5</v>
      </c>
    </row>
    <row r="3200" spans="1:5" ht="14.4" x14ac:dyDescent="0.3">
      <c r="A3200" s="109" t="s">
        <v>1148</v>
      </c>
      <c r="B3200" s="95">
        <v>447069.32</v>
      </c>
      <c r="D3200" s="96" t="s">
        <v>3534</v>
      </c>
      <c r="E3200" s="97">
        <v>256658.56</v>
      </c>
    </row>
    <row r="3201" spans="1:5" ht="14.4" x14ac:dyDescent="0.3">
      <c r="A3201" s="109" t="s">
        <v>1149</v>
      </c>
      <c r="B3201" s="95">
        <v>2276754</v>
      </c>
      <c r="D3201" s="96" t="s">
        <v>3535</v>
      </c>
      <c r="E3201" s="97">
        <v>93889.49</v>
      </c>
    </row>
    <row r="3202" spans="1:5" ht="14.4" x14ac:dyDescent="0.3">
      <c r="A3202" s="109" t="s">
        <v>1150</v>
      </c>
      <c r="B3202" s="95">
        <v>1345206.63</v>
      </c>
      <c r="D3202" s="96" t="s">
        <v>3536</v>
      </c>
      <c r="E3202" s="97">
        <v>10218.450000000001</v>
      </c>
    </row>
    <row r="3203" spans="1:5" ht="14.4" x14ac:dyDescent="0.3">
      <c r="A3203" s="109" t="s">
        <v>1151</v>
      </c>
      <c r="B3203" s="95">
        <v>32952544</v>
      </c>
      <c r="D3203" s="96" t="s">
        <v>3537</v>
      </c>
      <c r="E3203" s="97">
        <v>99856.87</v>
      </c>
    </row>
    <row r="3204" spans="1:5" ht="14.4" x14ac:dyDescent="0.3">
      <c r="A3204" s="109" t="s">
        <v>1152</v>
      </c>
      <c r="B3204" s="95">
        <v>1537202</v>
      </c>
      <c r="D3204" s="96" t="s">
        <v>3538</v>
      </c>
      <c r="E3204" s="97">
        <v>74419.28</v>
      </c>
    </row>
    <row r="3205" spans="1:5" ht="14.4" x14ac:dyDescent="0.3">
      <c r="A3205" s="109" t="s">
        <v>1153</v>
      </c>
      <c r="B3205" s="95">
        <v>291521</v>
      </c>
      <c r="D3205" s="96" t="s">
        <v>30894</v>
      </c>
      <c r="E3205" s="97">
        <v>223073.32</v>
      </c>
    </row>
    <row r="3206" spans="1:5" ht="14.4" x14ac:dyDescent="0.3">
      <c r="A3206" s="109" t="s">
        <v>1154</v>
      </c>
      <c r="B3206" s="95">
        <v>203148.93</v>
      </c>
      <c r="D3206" s="96" t="s">
        <v>34868</v>
      </c>
      <c r="E3206" s="97">
        <v>78507.34</v>
      </c>
    </row>
    <row r="3207" spans="1:5" ht="14.4" x14ac:dyDescent="0.3">
      <c r="A3207" s="109" t="s">
        <v>1155</v>
      </c>
      <c r="B3207" s="95">
        <v>7324131.7599999998</v>
      </c>
      <c r="D3207" s="96" t="s">
        <v>30895</v>
      </c>
      <c r="E3207" s="97">
        <v>28747.86</v>
      </c>
    </row>
    <row r="3208" spans="1:5" ht="14.4" x14ac:dyDescent="0.3">
      <c r="A3208" s="109" t="s">
        <v>1156</v>
      </c>
      <c r="B3208" s="95">
        <v>1900782</v>
      </c>
      <c r="D3208" s="96" t="s">
        <v>30896</v>
      </c>
      <c r="E3208" s="97">
        <v>12513.45</v>
      </c>
    </row>
    <row r="3209" spans="1:5" ht="14.4" x14ac:dyDescent="0.3">
      <c r="A3209" s="109" t="s">
        <v>1157</v>
      </c>
      <c r="B3209" s="95">
        <v>3755600</v>
      </c>
      <c r="D3209" s="96" t="s">
        <v>3539</v>
      </c>
      <c r="E3209" s="97">
        <v>284727.12</v>
      </c>
    </row>
    <row r="3210" spans="1:5" ht="14.4" x14ac:dyDescent="0.3">
      <c r="A3210" s="109" t="s">
        <v>1158</v>
      </c>
      <c r="B3210" s="95">
        <v>1450895</v>
      </c>
      <c r="D3210" s="96" t="s">
        <v>38908</v>
      </c>
      <c r="E3210" s="97">
        <v>-8754.59</v>
      </c>
    </row>
    <row r="3211" spans="1:5" ht="14.4" x14ac:dyDescent="0.3">
      <c r="A3211" s="109" t="s">
        <v>1159</v>
      </c>
      <c r="B3211" s="95">
        <v>3639373</v>
      </c>
      <c r="D3211" s="96" t="s">
        <v>38909</v>
      </c>
      <c r="E3211" s="97">
        <v>5634.63</v>
      </c>
    </row>
    <row r="3212" spans="1:5" ht="14.4" x14ac:dyDescent="0.3">
      <c r="A3212" s="109" t="s">
        <v>1160</v>
      </c>
      <c r="B3212" s="95">
        <v>288355</v>
      </c>
      <c r="D3212" s="96" t="s">
        <v>27852</v>
      </c>
      <c r="E3212" s="97">
        <v>175228.89</v>
      </c>
    </row>
    <row r="3213" spans="1:5" ht="14.4" x14ac:dyDescent="0.3">
      <c r="A3213" s="109" t="s">
        <v>1307</v>
      </c>
      <c r="B3213" s="95">
        <v>8109824</v>
      </c>
      <c r="D3213" s="96" t="s">
        <v>15312</v>
      </c>
      <c r="E3213" s="97">
        <v>11336.81</v>
      </c>
    </row>
    <row r="3214" spans="1:5" ht="14.4" x14ac:dyDescent="0.3">
      <c r="A3214" s="109" t="s">
        <v>1308</v>
      </c>
      <c r="B3214" s="95">
        <v>1283534</v>
      </c>
      <c r="D3214" s="96" t="s">
        <v>15313</v>
      </c>
      <c r="E3214" s="97">
        <v>39101.870000000003</v>
      </c>
    </row>
    <row r="3215" spans="1:5" ht="14.4" x14ac:dyDescent="0.3">
      <c r="A3215" s="109" t="s">
        <v>1309</v>
      </c>
      <c r="B3215" s="95">
        <v>1324531</v>
      </c>
      <c r="D3215" s="96" t="s">
        <v>30897</v>
      </c>
      <c r="E3215" s="97">
        <v>51000</v>
      </c>
    </row>
    <row r="3216" spans="1:5" ht="14.4" x14ac:dyDescent="0.3">
      <c r="A3216" s="109" t="s">
        <v>1310</v>
      </c>
      <c r="B3216" s="95">
        <v>15156065</v>
      </c>
      <c r="D3216" s="96" t="s">
        <v>34869</v>
      </c>
      <c r="E3216" s="97">
        <v>98799.89</v>
      </c>
    </row>
    <row r="3217" spans="1:5" ht="14.4" x14ac:dyDescent="0.3">
      <c r="A3217" s="109" t="s">
        <v>1311</v>
      </c>
      <c r="B3217" s="95">
        <v>548743</v>
      </c>
      <c r="D3217" s="96" t="s">
        <v>15314</v>
      </c>
      <c r="E3217" s="97">
        <v>143583.62</v>
      </c>
    </row>
    <row r="3218" spans="1:5" ht="14.4" x14ac:dyDescent="0.3">
      <c r="A3218" s="109" t="s">
        <v>1312</v>
      </c>
      <c r="B3218" s="95">
        <v>2468527</v>
      </c>
      <c r="D3218" s="96" t="s">
        <v>3540</v>
      </c>
      <c r="E3218" s="97">
        <v>3470771.64</v>
      </c>
    </row>
    <row r="3219" spans="1:5" ht="14.4" x14ac:dyDescent="0.3">
      <c r="A3219" s="109" t="s">
        <v>1313</v>
      </c>
      <c r="B3219" s="95">
        <v>3109460.39</v>
      </c>
      <c r="D3219" s="96" t="s">
        <v>3541</v>
      </c>
      <c r="E3219" s="97">
        <v>31228.5</v>
      </c>
    </row>
    <row r="3220" spans="1:5" ht="14.4" x14ac:dyDescent="0.3">
      <c r="A3220" s="109" t="s">
        <v>1314</v>
      </c>
      <c r="B3220" s="95">
        <v>3398633</v>
      </c>
      <c r="D3220" s="96" t="s">
        <v>3542</v>
      </c>
      <c r="E3220" s="97">
        <v>127886.86</v>
      </c>
    </row>
    <row r="3221" spans="1:5" ht="14.4" x14ac:dyDescent="0.3">
      <c r="A3221" s="109" t="s">
        <v>1315</v>
      </c>
      <c r="B3221" s="95">
        <v>1874938</v>
      </c>
      <c r="D3221" s="96" t="s">
        <v>23825</v>
      </c>
      <c r="E3221" s="97">
        <v>1532530</v>
      </c>
    </row>
    <row r="3222" spans="1:5" ht="14.4" x14ac:dyDescent="0.3">
      <c r="A3222" s="109" t="s">
        <v>1316</v>
      </c>
      <c r="B3222" s="95">
        <v>1566116</v>
      </c>
      <c r="D3222" s="96" t="s">
        <v>38910</v>
      </c>
      <c r="E3222" s="97">
        <v>150000</v>
      </c>
    </row>
    <row r="3223" spans="1:5" ht="14.4" x14ac:dyDescent="0.3">
      <c r="A3223" s="109" t="s">
        <v>1317</v>
      </c>
      <c r="B3223" s="95">
        <v>953789</v>
      </c>
      <c r="D3223" s="96" t="s">
        <v>34870</v>
      </c>
      <c r="E3223" s="97">
        <v>50000</v>
      </c>
    </row>
    <row r="3224" spans="1:5" ht="14.4" x14ac:dyDescent="0.3">
      <c r="A3224" s="109" t="s">
        <v>1318</v>
      </c>
      <c r="B3224" s="95">
        <v>1765124.3</v>
      </c>
      <c r="D3224" s="96" t="s">
        <v>30898</v>
      </c>
      <c r="E3224" s="97">
        <v>101616.67</v>
      </c>
    </row>
    <row r="3225" spans="1:5" ht="14.4" x14ac:dyDescent="0.3">
      <c r="A3225" s="109" t="s">
        <v>1319</v>
      </c>
      <c r="B3225" s="95">
        <v>73545498</v>
      </c>
      <c r="D3225" s="96" t="s">
        <v>22569</v>
      </c>
      <c r="E3225" s="97">
        <v>212584.01</v>
      </c>
    </row>
    <row r="3226" spans="1:5" ht="14.4" x14ac:dyDescent="0.3">
      <c r="A3226" s="109" t="s">
        <v>1320</v>
      </c>
      <c r="B3226" s="95">
        <v>949210</v>
      </c>
      <c r="D3226" s="96" t="s">
        <v>3543</v>
      </c>
      <c r="E3226" s="97">
        <v>26861.42</v>
      </c>
    </row>
    <row r="3227" spans="1:5" ht="14.4" x14ac:dyDescent="0.3">
      <c r="A3227" s="109" t="s">
        <v>1321</v>
      </c>
      <c r="B3227" s="95">
        <v>1593287</v>
      </c>
      <c r="D3227" s="96" t="s">
        <v>3544</v>
      </c>
      <c r="E3227" s="97">
        <v>63339.5</v>
      </c>
    </row>
    <row r="3228" spans="1:5" ht="14.4" x14ac:dyDescent="0.3">
      <c r="A3228" s="109" t="s">
        <v>1322</v>
      </c>
      <c r="B3228" s="95">
        <v>4623081</v>
      </c>
      <c r="D3228" s="96" t="s">
        <v>38911</v>
      </c>
      <c r="E3228" s="97">
        <v>7333.81</v>
      </c>
    </row>
    <row r="3229" spans="1:5" ht="14.4" x14ac:dyDescent="0.3">
      <c r="A3229" s="109" t="s">
        <v>1323</v>
      </c>
      <c r="B3229" s="95">
        <v>5391999</v>
      </c>
      <c r="D3229" s="96" t="s">
        <v>38912</v>
      </c>
      <c r="E3229" s="97">
        <v>7700</v>
      </c>
    </row>
    <row r="3230" spans="1:5" ht="14.4" x14ac:dyDescent="0.3">
      <c r="A3230" s="109" t="s">
        <v>1324</v>
      </c>
      <c r="B3230" s="95">
        <v>7984413</v>
      </c>
      <c r="D3230" s="96" t="s">
        <v>3545</v>
      </c>
      <c r="E3230" s="97">
        <v>30773.82</v>
      </c>
    </row>
    <row r="3231" spans="1:5" ht="14.4" x14ac:dyDescent="0.3">
      <c r="A3231" s="109" t="s">
        <v>1325</v>
      </c>
      <c r="B3231" s="95">
        <v>906955</v>
      </c>
      <c r="D3231" s="96" t="s">
        <v>3546</v>
      </c>
      <c r="E3231" s="97">
        <v>111926.98</v>
      </c>
    </row>
    <row r="3232" spans="1:5" ht="14.4" x14ac:dyDescent="0.3">
      <c r="A3232" s="109" t="s">
        <v>1326</v>
      </c>
      <c r="B3232" s="95">
        <v>9763253</v>
      </c>
      <c r="D3232" s="96" t="s">
        <v>3547</v>
      </c>
      <c r="E3232" s="97">
        <v>29209.57</v>
      </c>
    </row>
    <row r="3233" spans="1:5" ht="14.4" x14ac:dyDescent="0.3">
      <c r="A3233" s="109" t="s">
        <v>1327</v>
      </c>
      <c r="B3233" s="95">
        <v>3928539</v>
      </c>
      <c r="D3233" s="96" t="s">
        <v>3548</v>
      </c>
      <c r="E3233" s="97">
        <v>26150</v>
      </c>
    </row>
    <row r="3234" spans="1:5" ht="14.4" x14ac:dyDescent="0.3">
      <c r="A3234" s="109" t="s">
        <v>1328</v>
      </c>
      <c r="B3234" s="95">
        <v>2780834.02</v>
      </c>
      <c r="D3234" s="96" t="s">
        <v>3549</v>
      </c>
      <c r="E3234" s="97">
        <v>15220</v>
      </c>
    </row>
    <row r="3235" spans="1:5" ht="14.4" x14ac:dyDescent="0.3">
      <c r="A3235" s="109" t="s">
        <v>1060</v>
      </c>
      <c r="B3235" s="95">
        <v>678292.89</v>
      </c>
      <c r="D3235" s="96" t="s">
        <v>38913</v>
      </c>
      <c r="E3235" s="97">
        <v>30000</v>
      </c>
    </row>
    <row r="3236" spans="1:5" ht="14.4" x14ac:dyDescent="0.3">
      <c r="A3236" s="109" t="s">
        <v>1061</v>
      </c>
      <c r="B3236" s="95">
        <v>1913195.35</v>
      </c>
      <c r="D3236" s="96" t="s">
        <v>3550</v>
      </c>
      <c r="E3236" s="97">
        <v>2140</v>
      </c>
    </row>
    <row r="3237" spans="1:5" ht="14.4" x14ac:dyDescent="0.3">
      <c r="A3237" s="109" t="s">
        <v>1062</v>
      </c>
      <c r="B3237" s="95">
        <v>4362301</v>
      </c>
      <c r="D3237" s="96" t="s">
        <v>3551</v>
      </c>
      <c r="E3237" s="97">
        <v>625748.22</v>
      </c>
    </row>
    <row r="3238" spans="1:5" ht="14.4" x14ac:dyDescent="0.3">
      <c r="A3238" s="109" t="s">
        <v>1063</v>
      </c>
      <c r="B3238" s="95">
        <v>832897</v>
      </c>
      <c r="D3238" s="96" t="s">
        <v>3552</v>
      </c>
      <c r="E3238" s="97">
        <v>6936410.9000000004</v>
      </c>
    </row>
    <row r="3239" spans="1:5" ht="14.4" x14ac:dyDescent="0.3">
      <c r="A3239" s="109" t="s">
        <v>1064</v>
      </c>
      <c r="B3239" s="95">
        <v>1696220</v>
      </c>
      <c r="D3239" s="96" t="s">
        <v>23106</v>
      </c>
      <c r="E3239" s="97">
        <v>3446.5</v>
      </c>
    </row>
    <row r="3240" spans="1:5" ht="14.4" x14ac:dyDescent="0.3">
      <c r="A3240" s="109" t="s">
        <v>1065</v>
      </c>
      <c r="B3240" s="95">
        <v>8445149</v>
      </c>
      <c r="D3240" s="96" t="s">
        <v>3553</v>
      </c>
      <c r="E3240" s="97">
        <v>359966.58</v>
      </c>
    </row>
    <row r="3241" spans="1:5" ht="14.4" x14ac:dyDescent="0.3">
      <c r="A3241" s="109" t="s">
        <v>1066</v>
      </c>
      <c r="B3241" s="95">
        <v>798554</v>
      </c>
      <c r="D3241" s="96" t="s">
        <v>3554</v>
      </c>
      <c r="E3241" s="97">
        <v>49846.19</v>
      </c>
    </row>
    <row r="3242" spans="1:5" ht="14.4" x14ac:dyDescent="0.3">
      <c r="A3242" s="109" t="s">
        <v>1067</v>
      </c>
      <c r="B3242" s="95">
        <v>6166162</v>
      </c>
      <c r="D3242" s="96" t="s">
        <v>3555</v>
      </c>
      <c r="E3242" s="97">
        <v>526232.66</v>
      </c>
    </row>
    <row r="3243" spans="1:5" ht="14.4" x14ac:dyDescent="0.3">
      <c r="A3243" s="109" t="s">
        <v>1068</v>
      </c>
      <c r="B3243" s="95">
        <v>481145</v>
      </c>
      <c r="D3243" s="96" t="s">
        <v>3556</v>
      </c>
      <c r="E3243" s="97">
        <v>1712000.81</v>
      </c>
    </row>
    <row r="3244" spans="1:5" ht="14.4" x14ac:dyDescent="0.3">
      <c r="A3244" s="109" t="s">
        <v>1069</v>
      </c>
      <c r="B3244" s="95">
        <v>2244240</v>
      </c>
      <c r="D3244" s="96" t="s">
        <v>3557</v>
      </c>
      <c r="E3244" s="97">
        <v>1372602.36</v>
      </c>
    </row>
    <row r="3245" spans="1:5" ht="14.4" x14ac:dyDescent="0.3">
      <c r="A3245" s="109" t="s">
        <v>1070</v>
      </c>
      <c r="B3245" s="95">
        <v>8919100</v>
      </c>
      <c r="D3245" s="96" t="s">
        <v>24909</v>
      </c>
      <c r="E3245" s="97">
        <v>14142.35</v>
      </c>
    </row>
    <row r="3246" spans="1:5" ht="14.4" x14ac:dyDescent="0.3">
      <c r="A3246" s="109" t="s">
        <v>1071</v>
      </c>
      <c r="B3246" s="95">
        <v>4553478</v>
      </c>
      <c r="D3246" s="96" t="s">
        <v>24910</v>
      </c>
      <c r="E3246" s="97">
        <v>1081.82</v>
      </c>
    </row>
    <row r="3247" spans="1:5" ht="14.4" x14ac:dyDescent="0.3">
      <c r="A3247" s="109" t="s">
        <v>1072</v>
      </c>
      <c r="B3247" s="95">
        <v>3021226</v>
      </c>
      <c r="D3247" s="96" t="s">
        <v>24911</v>
      </c>
      <c r="E3247" s="97">
        <v>3538.39</v>
      </c>
    </row>
    <row r="3248" spans="1:5" ht="14.4" x14ac:dyDescent="0.3">
      <c r="A3248" s="109" t="s">
        <v>1073</v>
      </c>
      <c r="B3248" s="95">
        <v>3550767.68</v>
      </c>
      <c r="D3248" s="96" t="s">
        <v>3558</v>
      </c>
      <c r="E3248" s="97">
        <v>29185</v>
      </c>
    </row>
    <row r="3249" spans="1:5" ht="14.4" x14ac:dyDescent="0.3">
      <c r="A3249" s="109" t="s">
        <v>1074</v>
      </c>
      <c r="B3249" s="95">
        <v>417356.66</v>
      </c>
      <c r="D3249" s="96" t="s">
        <v>15315</v>
      </c>
      <c r="E3249" s="97">
        <v>118853.84</v>
      </c>
    </row>
    <row r="3250" spans="1:5" ht="14.4" x14ac:dyDescent="0.3">
      <c r="A3250" s="109" t="s">
        <v>1075</v>
      </c>
      <c r="B3250" s="95">
        <v>2513647</v>
      </c>
      <c r="D3250" s="96" t="s">
        <v>3559</v>
      </c>
      <c r="E3250" s="97">
        <v>644.87</v>
      </c>
    </row>
    <row r="3251" spans="1:5" ht="14.4" x14ac:dyDescent="0.3">
      <c r="A3251" s="109" t="s">
        <v>1076</v>
      </c>
      <c r="B3251" s="95">
        <v>3238968</v>
      </c>
      <c r="D3251" s="96" t="s">
        <v>3560</v>
      </c>
      <c r="E3251" s="97">
        <v>10544.41</v>
      </c>
    </row>
    <row r="3252" spans="1:5" ht="14.4" x14ac:dyDescent="0.3">
      <c r="A3252" s="109" t="s">
        <v>1077</v>
      </c>
      <c r="B3252" s="95">
        <v>3019139</v>
      </c>
      <c r="D3252" s="96" t="s">
        <v>3561</v>
      </c>
      <c r="E3252" s="97">
        <v>38858.79</v>
      </c>
    </row>
    <row r="3253" spans="1:5" ht="14.4" x14ac:dyDescent="0.3">
      <c r="A3253" s="109" t="s">
        <v>1078</v>
      </c>
      <c r="B3253" s="95">
        <v>3208274.21</v>
      </c>
      <c r="D3253" s="96" t="s">
        <v>3562</v>
      </c>
      <c r="E3253" s="97">
        <v>28915.64</v>
      </c>
    </row>
    <row r="3254" spans="1:5" ht="14.4" x14ac:dyDescent="0.3">
      <c r="A3254" s="109" t="s">
        <v>1079</v>
      </c>
      <c r="B3254" s="95">
        <v>64835</v>
      </c>
      <c r="D3254" s="96" t="s">
        <v>28737</v>
      </c>
      <c r="E3254" s="97">
        <v>850</v>
      </c>
    </row>
    <row r="3255" spans="1:5" ht="14.4" x14ac:dyDescent="0.3">
      <c r="A3255" s="109" t="s">
        <v>1080</v>
      </c>
      <c r="B3255" s="95">
        <v>84832.47</v>
      </c>
      <c r="D3255" s="96" t="s">
        <v>38914</v>
      </c>
      <c r="E3255" s="97">
        <v>20108.96</v>
      </c>
    </row>
    <row r="3256" spans="1:5" ht="14.4" x14ac:dyDescent="0.3">
      <c r="A3256" s="109" t="s">
        <v>1081</v>
      </c>
      <c r="B3256" s="95">
        <v>812283.98</v>
      </c>
      <c r="D3256" s="96" t="s">
        <v>27853</v>
      </c>
      <c r="E3256" s="97">
        <v>9038.49</v>
      </c>
    </row>
    <row r="3257" spans="1:5" ht="14.4" x14ac:dyDescent="0.3">
      <c r="A3257" s="109" t="s">
        <v>1082</v>
      </c>
      <c r="B3257" s="95">
        <v>1210629</v>
      </c>
      <c r="D3257" s="96" t="s">
        <v>38915</v>
      </c>
      <c r="E3257" s="97">
        <v>7042.4</v>
      </c>
    </row>
    <row r="3258" spans="1:5" ht="14.4" x14ac:dyDescent="0.3">
      <c r="A3258" s="109" t="s">
        <v>1462</v>
      </c>
      <c r="B3258" s="95">
        <v>154222</v>
      </c>
      <c r="D3258" s="96" t="s">
        <v>38916</v>
      </c>
      <c r="E3258" s="97">
        <v>1606.29</v>
      </c>
    </row>
    <row r="3259" spans="1:5" ht="14.4" x14ac:dyDescent="0.3">
      <c r="A3259" s="109" t="s">
        <v>1463</v>
      </c>
      <c r="B3259" s="95">
        <v>20412482</v>
      </c>
      <c r="D3259" s="96" t="s">
        <v>38917</v>
      </c>
      <c r="E3259" s="97">
        <v>10000</v>
      </c>
    </row>
    <row r="3260" spans="1:5" ht="14.4" x14ac:dyDescent="0.3">
      <c r="A3260" s="109" t="s">
        <v>1464</v>
      </c>
      <c r="B3260" s="95">
        <v>1476841</v>
      </c>
      <c r="D3260" s="96" t="s">
        <v>38918</v>
      </c>
      <c r="E3260" s="97">
        <v>1419.15</v>
      </c>
    </row>
    <row r="3261" spans="1:5" ht="14.4" x14ac:dyDescent="0.3">
      <c r="A3261" s="109" t="s">
        <v>1465</v>
      </c>
      <c r="B3261" s="95">
        <v>73636444</v>
      </c>
      <c r="D3261" s="96" t="s">
        <v>38919</v>
      </c>
      <c r="E3261" s="97">
        <v>2782.49</v>
      </c>
    </row>
    <row r="3262" spans="1:5" ht="14.4" x14ac:dyDescent="0.3">
      <c r="A3262" s="109" t="s">
        <v>1466</v>
      </c>
      <c r="B3262" s="95">
        <v>1143818.99</v>
      </c>
      <c r="D3262" s="96" t="s">
        <v>38920</v>
      </c>
      <c r="E3262" s="97">
        <v>36275</v>
      </c>
    </row>
    <row r="3263" spans="1:5" ht="14.4" x14ac:dyDescent="0.3">
      <c r="A3263" s="109" t="s">
        <v>1467</v>
      </c>
      <c r="B3263" s="95">
        <v>719004.02</v>
      </c>
      <c r="D3263" s="96" t="s">
        <v>34871</v>
      </c>
      <c r="E3263" s="97">
        <v>1431.54</v>
      </c>
    </row>
    <row r="3264" spans="1:5" ht="14.4" x14ac:dyDescent="0.3">
      <c r="A3264" s="109" t="s">
        <v>1468</v>
      </c>
      <c r="B3264" s="95">
        <v>1530202.94</v>
      </c>
      <c r="D3264" s="96" t="s">
        <v>34872</v>
      </c>
      <c r="E3264" s="97">
        <v>411.09</v>
      </c>
    </row>
    <row r="3265" spans="1:5" ht="14.4" x14ac:dyDescent="0.3">
      <c r="A3265" s="109" t="s">
        <v>1469</v>
      </c>
      <c r="B3265" s="95">
        <v>6540275</v>
      </c>
      <c r="D3265" s="96" t="s">
        <v>38921</v>
      </c>
      <c r="E3265" s="97">
        <v>344.95</v>
      </c>
    </row>
    <row r="3266" spans="1:5" ht="14.4" x14ac:dyDescent="0.3">
      <c r="A3266" s="109" t="s">
        <v>1470</v>
      </c>
      <c r="B3266" s="95">
        <v>3349815.13</v>
      </c>
      <c r="D3266" s="96" t="s">
        <v>38922</v>
      </c>
      <c r="E3266" s="97">
        <v>18381.09</v>
      </c>
    </row>
    <row r="3267" spans="1:5" ht="14.4" x14ac:dyDescent="0.3">
      <c r="A3267" s="109" t="s">
        <v>1471</v>
      </c>
      <c r="B3267" s="95">
        <v>3089242</v>
      </c>
      <c r="D3267" s="96" t="s">
        <v>23826</v>
      </c>
      <c r="E3267" s="97">
        <v>107397.54</v>
      </c>
    </row>
    <row r="3268" spans="1:5" ht="14.4" x14ac:dyDescent="0.3">
      <c r="A3268" s="109" t="s">
        <v>1472</v>
      </c>
      <c r="B3268" s="95">
        <v>1983791</v>
      </c>
      <c r="D3268" s="96" t="s">
        <v>3563</v>
      </c>
      <c r="E3268" s="97">
        <v>2666165.0299999998</v>
      </c>
    </row>
    <row r="3269" spans="1:5" ht="14.4" x14ac:dyDescent="0.3">
      <c r="A3269" s="109" t="s">
        <v>1473</v>
      </c>
      <c r="B3269" s="95">
        <v>1054528</v>
      </c>
      <c r="D3269" s="96" t="s">
        <v>3564</v>
      </c>
      <c r="E3269" s="97">
        <v>2880092.84</v>
      </c>
    </row>
    <row r="3270" spans="1:5" ht="14.4" x14ac:dyDescent="0.3">
      <c r="A3270" s="109" t="s">
        <v>37858</v>
      </c>
      <c r="B3270" s="95">
        <v>82660</v>
      </c>
      <c r="D3270" s="96" t="s">
        <v>3565</v>
      </c>
      <c r="E3270" s="97">
        <v>11010</v>
      </c>
    </row>
    <row r="3271" spans="1:5" ht="14.4" x14ac:dyDescent="0.3">
      <c r="A3271" s="109" t="s">
        <v>1474</v>
      </c>
      <c r="B3271" s="95">
        <v>866741</v>
      </c>
      <c r="D3271" s="96" t="s">
        <v>3566</v>
      </c>
      <c r="E3271" s="97">
        <v>748220.83</v>
      </c>
    </row>
    <row r="3272" spans="1:5" ht="14.4" x14ac:dyDescent="0.3">
      <c r="A3272" s="109" t="s">
        <v>37859</v>
      </c>
      <c r="B3272" s="95">
        <v>294</v>
      </c>
      <c r="D3272" s="96" t="s">
        <v>23107</v>
      </c>
      <c r="E3272" s="97">
        <v>100428.84</v>
      </c>
    </row>
    <row r="3273" spans="1:5" ht="14.4" x14ac:dyDescent="0.3">
      <c r="A3273" s="109" t="s">
        <v>1475</v>
      </c>
      <c r="B3273" s="95">
        <v>52615</v>
      </c>
      <c r="D3273" s="96" t="s">
        <v>3567</v>
      </c>
      <c r="E3273" s="97">
        <v>4042132.68</v>
      </c>
    </row>
    <row r="3274" spans="1:5" ht="14.4" x14ac:dyDescent="0.3">
      <c r="A3274" s="109" t="s">
        <v>1476</v>
      </c>
      <c r="B3274" s="95">
        <v>114252</v>
      </c>
      <c r="D3274" s="96" t="s">
        <v>26618</v>
      </c>
      <c r="E3274" s="97">
        <v>153024.57999999999</v>
      </c>
    </row>
    <row r="3275" spans="1:5" ht="14.4" x14ac:dyDescent="0.3">
      <c r="A3275" s="109" t="s">
        <v>1477</v>
      </c>
      <c r="B3275" s="95">
        <v>104293</v>
      </c>
      <c r="D3275" s="96" t="s">
        <v>3568</v>
      </c>
      <c r="E3275" s="97">
        <v>179895.12</v>
      </c>
    </row>
    <row r="3276" spans="1:5" ht="14.4" x14ac:dyDescent="0.3">
      <c r="A3276" s="109" t="s">
        <v>1478</v>
      </c>
      <c r="B3276" s="95">
        <v>69239</v>
      </c>
      <c r="D3276" s="96" t="s">
        <v>3569</v>
      </c>
      <c r="E3276" s="97">
        <v>1602977.18</v>
      </c>
    </row>
    <row r="3277" spans="1:5" ht="14.4" x14ac:dyDescent="0.3">
      <c r="A3277" s="109" t="s">
        <v>1479</v>
      </c>
      <c r="B3277" s="95">
        <v>222563</v>
      </c>
      <c r="D3277" s="96" t="s">
        <v>3570</v>
      </c>
      <c r="E3277" s="97">
        <v>171498.33</v>
      </c>
    </row>
    <row r="3278" spans="1:5" ht="14.4" x14ac:dyDescent="0.3">
      <c r="A3278" s="109" t="s">
        <v>1480</v>
      </c>
      <c r="B3278" s="95">
        <v>67108</v>
      </c>
      <c r="D3278" s="96" t="s">
        <v>3571</v>
      </c>
      <c r="E3278" s="97">
        <v>1250384.44</v>
      </c>
    </row>
    <row r="3279" spans="1:5" ht="14.4" x14ac:dyDescent="0.3">
      <c r="A3279" s="109" t="s">
        <v>1481</v>
      </c>
      <c r="B3279" s="95">
        <v>150078</v>
      </c>
      <c r="D3279" s="96" t="s">
        <v>3572</v>
      </c>
      <c r="E3279" s="97">
        <v>239718.99</v>
      </c>
    </row>
    <row r="3280" spans="1:5" ht="14.4" x14ac:dyDescent="0.3">
      <c r="A3280" s="109" t="s">
        <v>34514</v>
      </c>
      <c r="B3280" s="95">
        <v>1043165</v>
      </c>
      <c r="D3280" s="96" t="s">
        <v>3573</v>
      </c>
      <c r="E3280" s="97">
        <v>49236.800000000003</v>
      </c>
    </row>
    <row r="3281" spans="1:5" ht="14.4" x14ac:dyDescent="0.3">
      <c r="A3281" s="109" t="s">
        <v>37860</v>
      </c>
      <c r="B3281" s="95">
        <v>1473</v>
      </c>
      <c r="D3281" s="96" t="s">
        <v>30899</v>
      </c>
      <c r="E3281" s="97">
        <v>236</v>
      </c>
    </row>
    <row r="3282" spans="1:5" ht="14.4" x14ac:dyDescent="0.3">
      <c r="A3282" s="109" t="s">
        <v>1482</v>
      </c>
      <c r="B3282" s="95">
        <v>155758</v>
      </c>
      <c r="D3282" s="96" t="s">
        <v>3574</v>
      </c>
      <c r="E3282" s="97">
        <v>79121.69</v>
      </c>
    </row>
    <row r="3283" spans="1:5" ht="14.4" x14ac:dyDescent="0.3">
      <c r="A3283" s="109" t="s">
        <v>829</v>
      </c>
      <c r="B3283" s="95">
        <v>438215</v>
      </c>
      <c r="D3283" s="96" t="s">
        <v>3575</v>
      </c>
      <c r="E3283" s="97">
        <v>67715.92</v>
      </c>
    </row>
    <row r="3284" spans="1:5" ht="14.4" x14ac:dyDescent="0.3">
      <c r="A3284" s="109" t="s">
        <v>37861</v>
      </c>
      <c r="B3284" s="95">
        <v>2387</v>
      </c>
      <c r="D3284" s="96" t="s">
        <v>15316</v>
      </c>
      <c r="E3284" s="97">
        <v>31847.18</v>
      </c>
    </row>
    <row r="3285" spans="1:5" ht="14.4" x14ac:dyDescent="0.3">
      <c r="A3285" s="109" t="s">
        <v>830</v>
      </c>
      <c r="B3285" s="95">
        <v>21952</v>
      </c>
      <c r="D3285" s="96" t="s">
        <v>34873</v>
      </c>
      <c r="E3285" s="97">
        <v>240535.09</v>
      </c>
    </row>
    <row r="3286" spans="1:5" ht="14.4" x14ac:dyDescent="0.3">
      <c r="A3286" s="109" t="s">
        <v>831</v>
      </c>
      <c r="B3286" s="95">
        <v>406010</v>
      </c>
      <c r="D3286" s="96" t="s">
        <v>38923</v>
      </c>
      <c r="E3286" s="97">
        <v>2890</v>
      </c>
    </row>
    <row r="3287" spans="1:5" ht="14.4" x14ac:dyDescent="0.3">
      <c r="A3287" s="109" t="s">
        <v>832</v>
      </c>
      <c r="B3287" s="95">
        <v>75495</v>
      </c>
      <c r="D3287" s="96" t="s">
        <v>3576</v>
      </c>
      <c r="E3287" s="97">
        <v>39949.269999999997</v>
      </c>
    </row>
    <row r="3288" spans="1:5" ht="14.4" x14ac:dyDescent="0.3">
      <c r="A3288" s="109" t="s">
        <v>833</v>
      </c>
      <c r="B3288" s="95">
        <v>307801</v>
      </c>
      <c r="D3288" s="96" t="s">
        <v>3577</v>
      </c>
      <c r="E3288" s="97">
        <v>1063132.56</v>
      </c>
    </row>
    <row r="3289" spans="1:5" ht="14.4" x14ac:dyDescent="0.3">
      <c r="A3289" s="109" t="s">
        <v>834</v>
      </c>
      <c r="B3289" s="95">
        <v>61130</v>
      </c>
      <c r="D3289" s="96" t="s">
        <v>3578</v>
      </c>
      <c r="E3289" s="97">
        <v>3551508.71</v>
      </c>
    </row>
    <row r="3290" spans="1:5" ht="14.4" x14ac:dyDescent="0.3">
      <c r="A3290" s="109" t="s">
        <v>835</v>
      </c>
      <c r="B3290" s="95">
        <v>605435</v>
      </c>
      <c r="D3290" s="96" t="s">
        <v>3579</v>
      </c>
      <c r="E3290" s="97">
        <v>2041411.77</v>
      </c>
    </row>
    <row r="3291" spans="1:5" ht="14.4" x14ac:dyDescent="0.3">
      <c r="A3291" s="109" t="s">
        <v>37862</v>
      </c>
      <c r="B3291" s="95">
        <v>254</v>
      </c>
      <c r="D3291" s="96" t="s">
        <v>23108</v>
      </c>
      <c r="E3291" s="97">
        <v>1757.73</v>
      </c>
    </row>
    <row r="3292" spans="1:5" ht="14.4" x14ac:dyDescent="0.3">
      <c r="A3292" s="109" t="s">
        <v>836</v>
      </c>
      <c r="B3292" s="95">
        <v>104145</v>
      </c>
      <c r="D3292" s="96" t="s">
        <v>22570</v>
      </c>
      <c r="E3292" s="97">
        <v>8221.7099999999991</v>
      </c>
    </row>
    <row r="3293" spans="1:5" ht="14.4" x14ac:dyDescent="0.3">
      <c r="A3293" s="109" t="s">
        <v>837</v>
      </c>
      <c r="B3293" s="95">
        <v>79960</v>
      </c>
      <c r="D3293" s="96" t="s">
        <v>23109</v>
      </c>
      <c r="E3293" s="97">
        <v>17849.310000000001</v>
      </c>
    </row>
    <row r="3294" spans="1:5" ht="14.4" x14ac:dyDescent="0.3">
      <c r="A3294" s="109" t="s">
        <v>838</v>
      </c>
      <c r="B3294" s="95">
        <v>118862</v>
      </c>
      <c r="D3294" s="96" t="s">
        <v>30900</v>
      </c>
      <c r="E3294" s="97">
        <v>712.5</v>
      </c>
    </row>
    <row r="3295" spans="1:5" ht="14.4" x14ac:dyDescent="0.3">
      <c r="A3295" s="109" t="s">
        <v>839</v>
      </c>
      <c r="B3295" s="95">
        <v>69311</v>
      </c>
      <c r="D3295" s="96" t="s">
        <v>23110</v>
      </c>
      <c r="E3295" s="97">
        <v>80748.070000000007</v>
      </c>
    </row>
    <row r="3296" spans="1:5" ht="14.4" x14ac:dyDescent="0.3">
      <c r="A3296" s="109" t="s">
        <v>840</v>
      </c>
      <c r="B3296" s="95">
        <v>48180</v>
      </c>
      <c r="D3296" s="96" t="s">
        <v>23111</v>
      </c>
      <c r="E3296" s="97">
        <v>10503.13</v>
      </c>
    </row>
    <row r="3297" spans="1:5" ht="14.4" x14ac:dyDescent="0.3">
      <c r="A3297" s="109" t="s">
        <v>841</v>
      </c>
      <c r="B3297" s="95">
        <v>170936</v>
      </c>
      <c r="D3297" s="96" t="s">
        <v>23112</v>
      </c>
      <c r="E3297" s="97">
        <v>22268.48</v>
      </c>
    </row>
    <row r="3298" spans="1:5" ht="14.4" x14ac:dyDescent="0.3">
      <c r="A3298" s="109" t="s">
        <v>842</v>
      </c>
      <c r="B3298" s="95">
        <v>198186</v>
      </c>
      <c r="D3298" s="96" t="s">
        <v>26619</v>
      </c>
      <c r="E3298" s="97">
        <v>21311.68</v>
      </c>
    </row>
    <row r="3299" spans="1:5" ht="14.4" x14ac:dyDescent="0.3">
      <c r="A3299" s="109" t="s">
        <v>843</v>
      </c>
      <c r="B3299" s="95">
        <v>78955</v>
      </c>
      <c r="D3299" s="96" t="s">
        <v>26620</v>
      </c>
      <c r="E3299" s="97">
        <v>1308255.32</v>
      </c>
    </row>
    <row r="3300" spans="1:5" ht="14.4" x14ac:dyDescent="0.3">
      <c r="A3300" s="109" t="s">
        <v>844</v>
      </c>
      <c r="B3300" s="95">
        <v>478145</v>
      </c>
      <c r="D3300" s="96" t="s">
        <v>38924</v>
      </c>
      <c r="E3300" s="97">
        <v>53060</v>
      </c>
    </row>
    <row r="3301" spans="1:5" ht="14.4" x14ac:dyDescent="0.3">
      <c r="A3301" s="109" t="s">
        <v>845</v>
      </c>
      <c r="B3301" s="95">
        <v>1885647</v>
      </c>
      <c r="D3301" s="96" t="s">
        <v>3580</v>
      </c>
      <c r="E3301" s="97">
        <v>11431.6</v>
      </c>
    </row>
    <row r="3302" spans="1:5" ht="14.4" x14ac:dyDescent="0.3">
      <c r="A3302" s="109" t="s">
        <v>846</v>
      </c>
      <c r="B3302" s="95">
        <v>175532</v>
      </c>
      <c r="D3302" s="96" t="s">
        <v>3581</v>
      </c>
      <c r="E3302" s="97">
        <v>10039.11</v>
      </c>
    </row>
    <row r="3303" spans="1:5" ht="14.4" x14ac:dyDescent="0.3">
      <c r="A3303" s="109" t="s">
        <v>847</v>
      </c>
      <c r="B3303" s="95">
        <v>194342.98</v>
      </c>
      <c r="D3303" s="96" t="s">
        <v>24912</v>
      </c>
      <c r="E3303" s="97">
        <v>1343</v>
      </c>
    </row>
    <row r="3304" spans="1:5" ht="14.4" x14ac:dyDescent="0.3">
      <c r="A3304" s="109" t="s">
        <v>848</v>
      </c>
      <c r="B3304" s="95">
        <v>136773</v>
      </c>
      <c r="D3304" s="96" t="s">
        <v>3582</v>
      </c>
      <c r="E3304" s="97">
        <v>109059.41</v>
      </c>
    </row>
    <row r="3305" spans="1:5" ht="14.4" x14ac:dyDescent="0.3">
      <c r="A3305" s="109" t="s">
        <v>37863</v>
      </c>
      <c r="B3305" s="95">
        <v>195</v>
      </c>
      <c r="D3305" s="96" t="s">
        <v>3583</v>
      </c>
      <c r="E3305" s="97">
        <v>383969.34</v>
      </c>
    </row>
    <row r="3306" spans="1:5" ht="14.4" x14ac:dyDescent="0.3">
      <c r="A3306" s="109" t="s">
        <v>849</v>
      </c>
      <c r="B3306" s="95">
        <v>82692</v>
      </c>
      <c r="D3306" s="96" t="s">
        <v>3584</v>
      </c>
      <c r="E3306" s="97">
        <v>156190.59</v>
      </c>
    </row>
    <row r="3307" spans="1:5" ht="14.4" x14ac:dyDescent="0.3">
      <c r="A3307" s="109" t="s">
        <v>850</v>
      </c>
      <c r="B3307" s="95">
        <v>234696</v>
      </c>
      <c r="D3307" s="96" t="s">
        <v>30901</v>
      </c>
      <c r="E3307" s="97">
        <v>750</v>
      </c>
    </row>
    <row r="3308" spans="1:5" ht="14.4" x14ac:dyDescent="0.3">
      <c r="A3308" s="109" t="s">
        <v>851</v>
      </c>
      <c r="B3308" s="95">
        <v>371431</v>
      </c>
      <c r="D3308" s="96" t="s">
        <v>3585</v>
      </c>
      <c r="E3308" s="97">
        <v>32410.63</v>
      </c>
    </row>
    <row r="3309" spans="1:5" ht="14.4" x14ac:dyDescent="0.3">
      <c r="A3309" s="109" t="s">
        <v>37864</v>
      </c>
      <c r="B3309" s="95">
        <v>2090</v>
      </c>
      <c r="D3309" s="96" t="s">
        <v>38925</v>
      </c>
      <c r="E3309" s="97">
        <v>42800</v>
      </c>
    </row>
    <row r="3310" spans="1:5" ht="14.4" x14ac:dyDescent="0.3">
      <c r="A3310" s="109" t="s">
        <v>852</v>
      </c>
      <c r="B3310" s="95">
        <v>207043.37</v>
      </c>
      <c r="D3310" s="96" t="s">
        <v>24913</v>
      </c>
      <c r="E3310" s="97">
        <v>79349.509999999995</v>
      </c>
    </row>
    <row r="3311" spans="1:5" ht="14.4" x14ac:dyDescent="0.3">
      <c r="A3311" s="109" t="s">
        <v>37865</v>
      </c>
      <c r="B3311" s="95">
        <v>3487</v>
      </c>
      <c r="D3311" s="96" t="s">
        <v>24914</v>
      </c>
      <c r="E3311" s="97">
        <v>6156751.5499999998</v>
      </c>
    </row>
    <row r="3312" spans="1:5" ht="14.4" x14ac:dyDescent="0.3">
      <c r="A3312" s="109" t="s">
        <v>853</v>
      </c>
      <c r="B3312" s="95">
        <v>305905</v>
      </c>
      <c r="D3312" s="96" t="s">
        <v>24915</v>
      </c>
      <c r="E3312" s="97">
        <v>1360860.08</v>
      </c>
    </row>
    <row r="3313" spans="1:5" ht="14.4" x14ac:dyDescent="0.3">
      <c r="A3313" s="109" t="s">
        <v>30372</v>
      </c>
      <c r="B3313" s="95">
        <v>2024</v>
      </c>
      <c r="D3313" s="96" t="s">
        <v>27854</v>
      </c>
      <c r="E3313" s="97">
        <v>5804.8</v>
      </c>
    </row>
    <row r="3314" spans="1:5" ht="14.4" x14ac:dyDescent="0.3">
      <c r="A3314" s="109" t="s">
        <v>854</v>
      </c>
      <c r="B3314" s="95">
        <v>53057</v>
      </c>
      <c r="D3314" s="96" t="s">
        <v>24916</v>
      </c>
      <c r="E3314" s="97">
        <v>778033.04</v>
      </c>
    </row>
    <row r="3315" spans="1:5" ht="14.4" x14ac:dyDescent="0.3">
      <c r="A3315" s="109" t="s">
        <v>855</v>
      </c>
      <c r="B3315" s="95">
        <v>37491.33</v>
      </c>
      <c r="D3315" s="96" t="s">
        <v>24917</v>
      </c>
      <c r="E3315" s="97">
        <v>211885.46</v>
      </c>
    </row>
    <row r="3316" spans="1:5" ht="14.4" x14ac:dyDescent="0.3">
      <c r="A3316" s="109" t="s">
        <v>856</v>
      </c>
      <c r="B3316" s="95">
        <v>203613</v>
      </c>
      <c r="D3316" s="96" t="s">
        <v>24918</v>
      </c>
      <c r="E3316" s="97">
        <v>25195.61</v>
      </c>
    </row>
    <row r="3317" spans="1:5" ht="14.4" x14ac:dyDescent="0.3">
      <c r="A3317" s="109" t="s">
        <v>857</v>
      </c>
      <c r="B3317" s="95">
        <v>106042</v>
      </c>
      <c r="D3317" s="96" t="s">
        <v>34874</v>
      </c>
      <c r="E3317" s="97">
        <v>5495.97</v>
      </c>
    </row>
    <row r="3318" spans="1:5" ht="14.4" x14ac:dyDescent="0.3">
      <c r="A3318" s="109" t="s">
        <v>858</v>
      </c>
      <c r="B3318" s="95">
        <v>34435</v>
      </c>
      <c r="D3318" s="96" t="s">
        <v>34875</v>
      </c>
      <c r="E3318" s="97">
        <v>33212.67</v>
      </c>
    </row>
    <row r="3319" spans="1:5" ht="14.4" x14ac:dyDescent="0.3">
      <c r="A3319" s="109" t="s">
        <v>859</v>
      </c>
      <c r="B3319" s="95">
        <v>62256</v>
      </c>
      <c r="D3319" s="96" t="s">
        <v>24919</v>
      </c>
      <c r="E3319" s="97">
        <v>762977.07</v>
      </c>
    </row>
    <row r="3320" spans="1:5" ht="14.4" x14ac:dyDescent="0.3">
      <c r="A3320" s="109" t="s">
        <v>860</v>
      </c>
      <c r="B3320" s="95">
        <v>102132.36</v>
      </c>
      <c r="D3320" s="96" t="s">
        <v>24920</v>
      </c>
      <c r="E3320" s="97">
        <v>88755.4</v>
      </c>
    </row>
    <row r="3321" spans="1:5" ht="14.4" x14ac:dyDescent="0.3">
      <c r="A3321" s="109" t="s">
        <v>37866</v>
      </c>
      <c r="B3321" s="95">
        <v>13719</v>
      </c>
      <c r="D3321" s="96" t="s">
        <v>24921</v>
      </c>
      <c r="E3321" s="97">
        <v>4294.8999999999996</v>
      </c>
    </row>
    <row r="3322" spans="1:5" ht="14.4" x14ac:dyDescent="0.3">
      <c r="A3322" s="109" t="s">
        <v>861</v>
      </c>
      <c r="B3322" s="95">
        <v>1349</v>
      </c>
      <c r="D3322" s="96" t="s">
        <v>24922</v>
      </c>
      <c r="E3322" s="97">
        <v>63987.34</v>
      </c>
    </row>
    <row r="3323" spans="1:5" ht="14.4" x14ac:dyDescent="0.3">
      <c r="A3323" s="109" t="s">
        <v>862</v>
      </c>
      <c r="B3323" s="95">
        <v>433</v>
      </c>
      <c r="D3323" s="96" t="s">
        <v>24923</v>
      </c>
      <c r="E3323" s="97">
        <v>665905.56999999995</v>
      </c>
    </row>
    <row r="3324" spans="1:5" ht="14.4" x14ac:dyDescent="0.3">
      <c r="A3324" s="109" t="s">
        <v>37867</v>
      </c>
      <c r="B3324" s="95">
        <v>856</v>
      </c>
      <c r="D3324" s="96" t="s">
        <v>24924</v>
      </c>
      <c r="E3324" s="97">
        <v>1370744.49</v>
      </c>
    </row>
    <row r="3325" spans="1:5" ht="14.4" x14ac:dyDescent="0.3">
      <c r="A3325" s="109" t="s">
        <v>863</v>
      </c>
      <c r="B3325" s="95">
        <v>92807</v>
      </c>
      <c r="D3325" s="96" t="s">
        <v>24925</v>
      </c>
      <c r="E3325" s="97">
        <v>8526.23</v>
      </c>
    </row>
    <row r="3326" spans="1:5" ht="14.4" x14ac:dyDescent="0.3">
      <c r="A3326" s="109" t="s">
        <v>864</v>
      </c>
      <c r="B3326" s="95">
        <v>334953</v>
      </c>
      <c r="D3326" s="96" t="s">
        <v>38926</v>
      </c>
      <c r="E3326" s="97">
        <v>3371.73</v>
      </c>
    </row>
    <row r="3327" spans="1:5" ht="14.4" x14ac:dyDescent="0.3">
      <c r="A3327" s="109" t="s">
        <v>865</v>
      </c>
      <c r="B3327" s="95">
        <v>18388</v>
      </c>
      <c r="D3327" s="96" t="s">
        <v>34876</v>
      </c>
      <c r="E3327" s="97">
        <v>278804.31</v>
      </c>
    </row>
    <row r="3328" spans="1:5" ht="14.4" x14ac:dyDescent="0.3">
      <c r="A3328" s="109" t="s">
        <v>37868</v>
      </c>
      <c r="B3328" s="95">
        <v>1380</v>
      </c>
      <c r="D3328" s="96" t="s">
        <v>24926</v>
      </c>
      <c r="E3328" s="97">
        <v>30323.88</v>
      </c>
    </row>
    <row r="3329" spans="1:5" ht="14.4" x14ac:dyDescent="0.3">
      <c r="A3329" s="109" t="s">
        <v>866</v>
      </c>
      <c r="B3329" s="95">
        <v>395</v>
      </c>
      <c r="D3329" s="96" t="s">
        <v>24927</v>
      </c>
      <c r="E3329" s="97">
        <v>816662.72</v>
      </c>
    </row>
    <row r="3330" spans="1:5" ht="14.4" x14ac:dyDescent="0.3">
      <c r="A3330" s="109" t="s">
        <v>27753</v>
      </c>
      <c r="B3330" s="95">
        <v>133904</v>
      </c>
      <c r="D3330" s="96" t="s">
        <v>24928</v>
      </c>
      <c r="E3330" s="97">
        <v>2566651.59</v>
      </c>
    </row>
    <row r="3331" spans="1:5" ht="14.4" x14ac:dyDescent="0.3">
      <c r="A3331" s="109" t="s">
        <v>37869</v>
      </c>
      <c r="B3331" s="95">
        <v>279786</v>
      </c>
      <c r="D3331" s="96" t="s">
        <v>24929</v>
      </c>
      <c r="E3331" s="97">
        <v>1263200.28</v>
      </c>
    </row>
    <row r="3332" spans="1:5" ht="14.4" x14ac:dyDescent="0.3">
      <c r="A3332" s="109" t="s">
        <v>867</v>
      </c>
      <c r="B3332" s="95">
        <v>38970</v>
      </c>
      <c r="D3332" s="96" t="s">
        <v>38927</v>
      </c>
      <c r="E3332" s="97">
        <v>162.6</v>
      </c>
    </row>
    <row r="3333" spans="1:5" ht="14.4" x14ac:dyDescent="0.3">
      <c r="A3333" s="109" t="s">
        <v>868</v>
      </c>
      <c r="B3333" s="95">
        <v>347319</v>
      </c>
      <c r="D3333" s="96" t="s">
        <v>24930</v>
      </c>
      <c r="E3333" s="97">
        <v>4353.9799999999996</v>
      </c>
    </row>
    <row r="3334" spans="1:5" ht="14.4" x14ac:dyDescent="0.3">
      <c r="A3334" s="109" t="s">
        <v>869</v>
      </c>
      <c r="B3334" s="95">
        <v>316618</v>
      </c>
      <c r="D3334" s="96" t="s">
        <v>24931</v>
      </c>
      <c r="E3334" s="97">
        <v>74754.399999999994</v>
      </c>
    </row>
    <row r="3335" spans="1:5" ht="14.4" x14ac:dyDescent="0.3">
      <c r="A3335" s="109" t="s">
        <v>30373</v>
      </c>
      <c r="B3335" s="95">
        <v>14112</v>
      </c>
      <c r="D3335" s="96" t="s">
        <v>26621</v>
      </c>
      <c r="E3335" s="97">
        <v>615640</v>
      </c>
    </row>
    <row r="3336" spans="1:5" ht="14.4" x14ac:dyDescent="0.3">
      <c r="A3336" s="109" t="s">
        <v>870</v>
      </c>
      <c r="B3336" s="95">
        <v>170960</v>
      </c>
      <c r="D3336" s="96" t="s">
        <v>24932</v>
      </c>
      <c r="E3336" s="97">
        <v>631668.68000000005</v>
      </c>
    </row>
    <row r="3337" spans="1:5" ht="14.4" x14ac:dyDescent="0.3">
      <c r="A3337" s="109" t="s">
        <v>871</v>
      </c>
      <c r="B3337" s="95">
        <v>81702</v>
      </c>
      <c r="D3337" s="96" t="s">
        <v>24933</v>
      </c>
      <c r="E3337" s="97">
        <v>75906.73</v>
      </c>
    </row>
    <row r="3338" spans="1:5" ht="14.4" x14ac:dyDescent="0.3">
      <c r="A3338" s="109" t="s">
        <v>872</v>
      </c>
      <c r="B3338" s="95">
        <v>98213</v>
      </c>
      <c r="D3338" s="96" t="s">
        <v>24934</v>
      </c>
      <c r="E3338" s="97">
        <v>2528.37</v>
      </c>
    </row>
    <row r="3339" spans="1:5" ht="14.4" x14ac:dyDescent="0.3">
      <c r="A3339" s="109" t="s">
        <v>37870</v>
      </c>
      <c r="B3339" s="95">
        <v>468</v>
      </c>
      <c r="D3339" s="96" t="s">
        <v>30902</v>
      </c>
      <c r="E3339" s="97">
        <v>2055.85</v>
      </c>
    </row>
    <row r="3340" spans="1:5" ht="14.4" x14ac:dyDescent="0.3">
      <c r="A3340" s="109" t="s">
        <v>873</v>
      </c>
      <c r="B3340" s="95">
        <v>9570</v>
      </c>
      <c r="D3340" s="96" t="s">
        <v>24935</v>
      </c>
      <c r="E3340" s="97">
        <v>328133.87</v>
      </c>
    </row>
    <row r="3341" spans="1:5" ht="14.4" x14ac:dyDescent="0.3">
      <c r="A3341" s="109" t="s">
        <v>874</v>
      </c>
      <c r="B3341" s="95">
        <v>67008</v>
      </c>
      <c r="D3341" s="96" t="s">
        <v>24936</v>
      </c>
      <c r="E3341" s="97">
        <v>16452.39</v>
      </c>
    </row>
    <row r="3342" spans="1:5" ht="14.4" x14ac:dyDescent="0.3">
      <c r="A3342" s="109" t="s">
        <v>875</v>
      </c>
      <c r="B3342" s="95">
        <v>135046</v>
      </c>
      <c r="D3342" s="96" t="s">
        <v>30903</v>
      </c>
      <c r="E3342" s="97">
        <v>3480.27</v>
      </c>
    </row>
    <row r="3343" spans="1:5" ht="14.4" x14ac:dyDescent="0.3">
      <c r="A3343" s="109" t="s">
        <v>37871</v>
      </c>
      <c r="B3343" s="95">
        <v>887</v>
      </c>
      <c r="D3343" s="96" t="s">
        <v>24937</v>
      </c>
      <c r="E3343" s="97">
        <v>47020.13</v>
      </c>
    </row>
    <row r="3344" spans="1:5" ht="14.4" x14ac:dyDescent="0.3">
      <c r="A3344" s="109" t="s">
        <v>876</v>
      </c>
      <c r="B3344" s="95">
        <v>550401</v>
      </c>
      <c r="D3344" s="96" t="s">
        <v>24938</v>
      </c>
      <c r="E3344" s="97">
        <v>30269.94</v>
      </c>
    </row>
    <row r="3345" spans="1:5" ht="14.4" x14ac:dyDescent="0.3">
      <c r="A3345" s="109" t="s">
        <v>37872</v>
      </c>
      <c r="B3345" s="95">
        <v>1683</v>
      </c>
      <c r="D3345" s="96" t="s">
        <v>38928</v>
      </c>
      <c r="E3345" s="97">
        <v>31649.59</v>
      </c>
    </row>
    <row r="3346" spans="1:5" ht="14.4" x14ac:dyDescent="0.3">
      <c r="A3346" s="109" t="s">
        <v>826</v>
      </c>
      <c r="B3346" s="95">
        <v>48740</v>
      </c>
      <c r="D3346" s="96" t="s">
        <v>15317</v>
      </c>
      <c r="E3346" s="97">
        <v>1263587</v>
      </c>
    </row>
    <row r="3347" spans="1:5" ht="14.4" x14ac:dyDescent="0.3">
      <c r="A3347" s="109" t="s">
        <v>877</v>
      </c>
      <c r="B3347" s="95">
        <v>1077326</v>
      </c>
      <c r="D3347" s="96" t="s">
        <v>38929</v>
      </c>
      <c r="E3347" s="97">
        <v>104000.08</v>
      </c>
    </row>
    <row r="3348" spans="1:5" ht="14.4" x14ac:dyDescent="0.3">
      <c r="A3348" s="109" t="s">
        <v>878</v>
      </c>
      <c r="B3348" s="95">
        <v>272130</v>
      </c>
      <c r="D3348" s="96" t="s">
        <v>38930</v>
      </c>
      <c r="E3348" s="97">
        <v>234979.61</v>
      </c>
    </row>
    <row r="3349" spans="1:5" ht="14.4" x14ac:dyDescent="0.3">
      <c r="A3349" s="109" t="s">
        <v>879</v>
      </c>
      <c r="B3349" s="95">
        <v>439808</v>
      </c>
      <c r="D3349" s="96" t="s">
        <v>34877</v>
      </c>
      <c r="E3349" s="97">
        <v>182538.48</v>
      </c>
    </row>
    <row r="3350" spans="1:5" ht="14.4" x14ac:dyDescent="0.3">
      <c r="A3350" s="109" t="s">
        <v>880</v>
      </c>
      <c r="B3350" s="95">
        <v>46385</v>
      </c>
      <c r="D3350" s="96" t="s">
        <v>34878</v>
      </c>
      <c r="E3350" s="97">
        <v>13964.12</v>
      </c>
    </row>
    <row r="3351" spans="1:5" ht="14.4" x14ac:dyDescent="0.3">
      <c r="A3351" s="109" t="s">
        <v>881</v>
      </c>
      <c r="B3351" s="95">
        <v>150771</v>
      </c>
      <c r="D3351" s="96" t="s">
        <v>24939</v>
      </c>
      <c r="E3351" s="97">
        <v>624375</v>
      </c>
    </row>
    <row r="3352" spans="1:5" ht="14.4" x14ac:dyDescent="0.3">
      <c r="A3352" s="109" t="s">
        <v>882</v>
      </c>
      <c r="B3352" s="95">
        <v>430083</v>
      </c>
      <c r="D3352" s="96" t="s">
        <v>24940</v>
      </c>
      <c r="E3352" s="97">
        <v>47764.72</v>
      </c>
    </row>
    <row r="3353" spans="1:5" ht="14.4" x14ac:dyDescent="0.3">
      <c r="A3353" s="109" t="s">
        <v>883</v>
      </c>
      <c r="B3353" s="95">
        <v>64903</v>
      </c>
      <c r="D3353" s="96" t="s">
        <v>24941</v>
      </c>
      <c r="E3353" s="97">
        <v>1660867.56</v>
      </c>
    </row>
    <row r="3354" spans="1:5" ht="14.4" x14ac:dyDescent="0.3">
      <c r="A3354" s="109" t="s">
        <v>884</v>
      </c>
      <c r="B3354" s="95">
        <v>167549</v>
      </c>
      <c r="D3354" s="96" t="s">
        <v>3586</v>
      </c>
      <c r="E3354" s="97">
        <v>53164.05</v>
      </c>
    </row>
    <row r="3355" spans="1:5" ht="14.4" x14ac:dyDescent="0.3">
      <c r="A3355" s="109" t="s">
        <v>885</v>
      </c>
      <c r="B3355" s="95">
        <v>919286</v>
      </c>
      <c r="D3355" s="96" t="s">
        <v>24942</v>
      </c>
      <c r="E3355" s="97">
        <v>12471.53</v>
      </c>
    </row>
    <row r="3356" spans="1:5" ht="14.4" x14ac:dyDescent="0.3">
      <c r="A3356" s="109" t="s">
        <v>1627</v>
      </c>
      <c r="B3356" s="95">
        <v>41012</v>
      </c>
      <c r="D3356" s="96" t="s">
        <v>26622</v>
      </c>
      <c r="E3356" s="97">
        <v>890</v>
      </c>
    </row>
    <row r="3357" spans="1:5" ht="14.4" x14ac:dyDescent="0.3">
      <c r="A3357" s="109" t="s">
        <v>1628</v>
      </c>
      <c r="B3357" s="95">
        <v>15045</v>
      </c>
      <c r="D3357" s="96" t="s">
        <v>3587</v>
      </c>
      <c r="E3357" s="97">
        <v>130448.1</v>
      </c>
    </row>
    <row r="3358" spans="1:5" ht="14.4" x14ac:dyDescent="0.3">
      <c r="A3358" s="109" t="s">
        <v>1629</v>
      </c>
      <c r="B3358" s="95">
        <v>169084</v>
      </c>
      <c r="D3358" s="96" t="s">
        <v>24943</v>
      </c>
      <c r="E3358" s="97">
        <v>396807.05</v>
      </c>
    </row>
    <row r="3359" spans="1:5" ht="14.4" x14ac:dyDescent="0.3">
      <c r="A3359" s="109" t="s">
        <v>1630</v>
      </c>
      <c r="B3359" s="95">
        <v>251625</v>
      </c>
      <c r="D3359" s="96" t="s">
        <v>3588</v>
      </c>
      <c r="E3359" s="97">
        <v>204502.71</v>
      </c>
    </row>
    <row r="3360" spans="1:5" ht="14.4" x14ac:dyDescent="0.3">
      <c r="A3360" s="109" t="s">
        <v>37873</v>
      </c>
      <c r="B3360" s="95">
        <v>1379</v>
      </c>
      <c r="D3360" s="96" t="s">
        <v>26623</v>
      </c>
      <c r="E3360" s="97">
        <v>103545.79</v>
      </c>
    </row>
    <row r="3361" spans="1:5" ht="14.4" x14ac:dyDescent="0.3">
      <c r="A3361" s="109" t="s">
        <v>1631</v>
      </c>
      <c r="B3361" s="95">
        <v>434010</v>
      </c>
      <c r="D3361" s="96" t="s">
        <v>34879</v>
      </c>
      <c r="E3361" s="97">
        <v>86831.17</v>
      </c>
    </row>
    <row r="3362" spans="1:5" ht="14.4" x14ac:dyDescent="0.3">
      <c r="A3362" s="109" t="s">
        <v>37874</v>
      </c>
      <c r="B3362" s="95">
        <v>484</v>
      </c>
      <c r="D3362" s="96" t="s">
        <v>3589</v>
      </c>
      <c r="E3362" s="97">
        <v>66828.850000000006</v>
      </c>
    </row>
    <row r="3363" spans="1:5" ht="14.4" x14ac:dyDescent="0.3">
      <c r="A3363" s="109" t="s">
        <v>1632</v>
      </c>
      <c r="B3363" s="95">
        <v>302172</v>
      </c>
      <c r="D3363" s="96" t="s">
        <v>3590</v>
      </c>
      <c r="E3363" s="97">
        <v>18609.32</v>
      </c>
    </row>
    <row r="3364" spans="1:5" ht="14.4" x14ac:dyDescent="0.3">
      <c r="A3364" s="109" t="s">
        <v>1633</v>
      </c>
      <c r="B3364" s="95">
        <v>112139</v>
      </c>
      <c r="D3364" s="96" t="s">
        <v>3591</v>
      </c>
      <c r="E3364" s="97">
        <v>62477.01</v>
      </c>
    </row>
    <row r="3365" spans="1:5" ht="14.4" x14ac:dyDescent="0.3">
      <c r="A3365" s="109" t="s">
        <v>1634</v>
      </c>
      <c r="B3365" s="95">
        <v>149792</v>
      </c>
      <c r="D3365" s="96" t="s">
        <v>3592</v>
      </c>
      <c r="E3365" s="97">
        <v>29147.66</v>
      </c>
    </row>
    <row r="3366" spans="1:5" ht="14.4" x14ac:dyDescent="0.3">
      <c r="A3366" s="109" t="s">
        <v>1635</v>
      </c>
      <c r="B3366" s="95">
        <v>338188.51</v>
      </c>
      <c r="D3366" s="96" t="s">
        <v>34880</v>
      </c>
      <c r="E3366" s="97">
        <v>100000</v>
      </c>
    </row>
    <row r="3367" spans="1:5" ht="14.4" x14ac:dyDescent="0.3">
      <c r="A3367" s="109" t="s">
        <v>1636</v>
      </c>
      <c r="B3367" s="95">
        <v>215737</v>
      </c>
      <c r="D3367" s="96" t="s">
        <v>34881</v>
      </c>
      <c r="E3367" s="97">
        <v>4932.8500000000004</v>
      </c>
    </row>
    <row r="3368" spans="1:5" ht="14.4" x14ac:dyDescent="0.3">
      <c r="A3368" s="109" t="s">
        <v>37875</v>
      </c>
      <c r="B3368" s="95">
        <v>477</v>
      </c>
      <c r="D3368" s="96" t="s">
        <v>38931</v>
      </c>
      <c r="E3368" s="97">
        <v>3912.38</v>
      </c>
    </row>
    <row r="3369" spans="1:5" ht="14.4" x14ac:dyDescent="0.3">
      <c r="A3369" s="109" t="s">
        <v>37876</v>
      </c>
      <c r="B3369" s="95">
        <v>82</v>
      </c>
      <c r="D3369" s="96" t="s">
        <v>34882</v>
      </c>
      <c r="E3369" s="97">
        <v>491.54</v>
      </c>
    </row>
    <row r="3370" spans="1:5" ht="14.4" x14ac:dyDescent="0.3">
      <c r="A3370" s="109" t="s">
        <v>1637</v>
      </c>
      <c r="B3370" s="95">
        <v>66125</v>
      </c>
      <c r="D3370" s="96" t="s">
        <v>27855</v>
      </c>
      <c r="E3370" s="97">
        <v>45412.87</v>
      </c>
    </row>
    <row r="3371" spans="1:5" ht="14.4" x14ac:dyDescent="0.3">
      <c r="A3371" s="109" t="s">
        <v>1638</v>
      </c>
      <c r="B3371" s="95">
        <v>72085</v>
      </c>
      <c r="D3371" s="96" t="s">
        <v>34883</v>
      </c>
      <c r="E3371" s="97">
        <v>8729.86</v>
      </c>
    </row>
    <row r="3372" spans="1:5" ht="14.4" x14ac:dyDescent="0.3">
      <c r="A3372" s="109" t="s">
        <v>37877</v>
      </c>
      <c r="B3372" s="95">
        <v>220</v>
      </c>
      <c r="D3372" s="96" t="s">
        <v>38932</v>
      </c>
      <c r="E3372" s="97">
        <v>3903.82</v>
      </c>
    </row>
    <row r="3373" spans="1:5" ht="14.4" x14ac:dyDescent="0.3">
      <c r="A3373" s="109" t="s">
        <v>1655</v>
      </c>
      <c r="B3373" s="95">
        <v>18889</v>
      </c>
      <c r="D3373" s="96" t="s">
        <v>34884</v>
      </c>
      <c r="E3373" s="97">
        <v>5176.88</v>
      </c>
    </row>
    <row r="3374" spans="1:5" ht="14.4" x14ac:dyDescent="0.3">
      <c r="A3374" s="109" t="s">
        <v>34515</v>
      </c>
      <c r="B3374" s="95">
        <v>2813</v>
      </c>
      <c r="D3374" s="96" t="s">
        <v>38933</v>
      </c>
      <c r="E3374" s="97">
        <v>2322.85</v>
      </c>
    </row>
    <row r="3375" spans="1:5" ht="14.4" x14ac:dyDescent="0.3">
      <c r="A3375" s="109" t="s">
        <v>1656</v>
      </c>
      <c r="B3375" s="95">
        <v>192500</v>
      </c>
      <c r="D3375" s="96" t="s">
        <v>23113</v>
      </c>
      <c r="E3375" s="97">
        <v>197901.12</v>
      </c>
    </row>
    <row r="3376" spans="1:5" ht="14.4" x14ac:dyDescent="0.3">
      <c r="A3376" s="109" t="s">
        <v>34516</v>
      </c>
      <c r="B3376" s="95">
        <v>10683</v>
      </c>
      <c r="D3376" s="96" t="s">
        <v>3593</v>
      </c>
      <c r="E3376" s="97">
        <v>6935456.7199999997</v>
      </c>
    </row>
    <row r="3377" spans="1:5" ht="14.4" x14ac:dyDescent="0.3">
      <c r="A3377" s="109" t="s">
        <v>30374</v>
      </c>
      <c r="B3377" s="95">
        <v>115</v>
      </c>
      <c r="D3377" s="96" t="s">
        <v>3594</v>
      </c>
      <c r="E3377" s="97">
        <v>232398.49</v>
      </c>
    </row>
    <row r="3378" spans="1:5" ht="14.4" x14ac:dyDescent="0.3">
      <c r="A3378" s="109" t="s">
        <v>1657</v>
      </c>
      <c r="B3378" s="95">
        <v>31071</v>
      </c>
      <c r="D3378" s="96" t="s">
        <v>3595</v>
      </c>
      <c r="E3378" s="97">
        <v>2206486.73</v>
      </c>
    </row>
    <row r="3379" spans="1:5" ht="14.4" x14ac:dyDescent="0.3">
      <c r="A3379" s="109" t="s">
        <v>1658</v>
      </c>
      <c r="B3379" s="95">
        <v>181153</v>
      </c>
      <c r="D3379" s="96" t="s">
        <v>3596</v>
      </c>
      <c r="E3379" s="97">
        <v>199384.99</v>
      </c>
    </row>
    <row r="3380" spans="1:5" ht="14.4" x14ac:dyDescent="0.3">
      <c r="A3380" s="109" t="s">
        <v>1659</v>
      </c>
      <c r="B3380" s="95">
        <v>667982</v>
      </c>
      <c r="D3380" s="96" t="s">
        <v>3597</v>
      </c>
      <c r="E3380" s="97">
        <v>717968.16</v>
      </c>
    </row>
    <row r="3381" spans="1:5" ht="14.4" x14ac:dyDescent="0.3">
      <c r="A3381" s="109" t="s">
        <v>37878</v>
      </c>
      <c r="B3381" s="95">
        <v>555</v>
      </c>
      <c r="D3381" s="96" t="s">
        <v>3598</v>
      </c>
      <c r="E3381" s="97">
        <v>2345434.5499999998</v>
      </c>
    </row>
    <row r="3382" spans="1:5" ht="14.4" x14ac:dyDescent="0.3">
      <c r="A3382" s="109" t="s">
        <v>1660</v>
      </c>
      <c r="B3382" s="95">
        <v>392537</v>
      </c>
      <c r="D3382" s="96" t="s">
        <v>3599</v>
      </c>
      <c r="E3382" s="97">
        <v>1659030.11</v>
      </c>
    </row>
    <row r="3383" spans="1:5" ht="14.4" x14ac:dyDescent="0.3">
      <c r="A3383" s="109" t="s">
        <v>37879</v>
      </c>
      <c r="B3383" s="95">
        <v>334</v>
      </c>
      <c r="D3383" s="96" t="s">
        <v>3600</v>
      </c>
      <c r="E3383" s="97">
        <v>249730.21</v>
      </c>
    </row>
    <row r="3384" spans="1:5" ht="14.4" x14ac:dyDescent="0.3">
      <c r="A3384" s="109" t="s">
        <v>37880</v>
      </c>
      <c r="B3384" s="95">
        <v>137</v>
      </c>
      <c r="D3384" s="96" t="s">
        <v>38934</v>
      </c>
      <c r="E3384" s="97">
        <v>48186.9</v>
      </c>
    </row>
    <row r="3385" spans="1:5" ht="14.4" x14ac:dyDescent="0.3">
      <c r="A3385" s="109" t="s">
        <v>34517</v>
      </c>
      <c r="B3385" s="95">
        <v>76528.429999999993</v>
      </c>
      <c r="D3385" s="96" t="s">
        <v>3601</v>
      </c>
      <c r="E3385" s="97">
        <v>503539.76</v>
      </c>
    </row>
    <row r="3386" spans="1:5" ht="14.4" x14ac:dyDescent="0.3">
      <c r="A3386" s="109" t="s">
        <v>30375</v>
      </c>
      <c r="B3386" s="95">
        <v>66742.490000000005</v>
      </c>
      <c r="D3386" s="96" t="s">
        <v>3602</v>
      </c>
      <c r="E3386" s="97">
        <v>1251668.8700000001</v>
      </c>
    </row>
    <row r="3387" spans="1:5" ht="14.4" x14ac:dyDescent="0.3">
      <c r="A3387" s="109" t="s">
        <v>37881</v>
      </c>
      <c r="B3387" s="95">
        <v>0</v>
      </c>
      <c r="D3387" s="96" t="s">
        <v>3603</v>
      </c>
      <c r="E3387" s="97">
        <v>44055.94</v>
      </c>
    </row>
    <row r="3388" spans="1:5" ht="14.4" x14ac:dyDescent="0.3">
      <c r="A3388" s="109" t="s">
        <v>34518</v>
      </c>
      <c r="B3388" s="95">
        <v>471507</v>
      </c>
      <c r="D3388" s="96" t="s">
        <v>3604</v>
      </c>
      <c r="E3388" s="97">
        <v>7407</v>
      </c>
    </row>
    <row r="3389" spans="1:5" ht="14.4" x14ac:dyDescent="0.3">
      <c r="A3389" s="109" t="s">
        <v>30376</v>
      </c>
      <c r="B3389" s="95">
        <v>52289.52</v>
      </c>
      <c r="D3389" s="96" t="s">
        <v>15318</v>
      </c>
      <c r="E3389" s="97">
        <v>55508.6</v>
      </c>
    </row>
    <row r="3390" spans="1:5" ht="14.4" x14ac:dyDescent="0.3">
      <c r="A3390" s="109" t="s">
        <v>37882</v>
      </c>
      <c r="B3390" s="95">
        <v>3229.49</v>
      </c>
      <c r="D3390" s="96" t="s">
        <v>34885</v>
      </c>
      <c r="E3390" s="97">
        <v>43</v>
      </c>
    </row>
    <row r="3391" spans="1:5" ht="14.4" x14ac:dyDescent="0.3">
      <c r="A3391" s="109" t="s">
        <v>30377</v>
      </c>
      <c r="B3391" s="95">
        <v>230371</v>
      </c>
      <c r="D3391" s="96" t="s">
        <v>38935</v>
      </c>
      <c r="E3391" s="97">
        <v>2387</v>
      </c>
    </row>
    <row r="3392" spans="1:5" ht="14.4" x14ac:dyDescent="0.3">
      <c r="A3392" s="109" t="s">
        <v>30378</v>
      </c>
      <c r="B3392" s="95">
        <v>318420</v>
      </c>
      <c r="D3392" s="96" t="s">
        <v>3605</v>
      </c>
      <c r="E3392" s="97">
        <v>1206979.71</v>
      </c>
    </row>
    <row r="3393" spans="1:5" ht="14.4" x14ac:dyDescent="0.3">
      <c r="A3393" s="109" t="s">
        <v>30379</v>
      </c>
      <c r="B3393" s="95">
        <v>241136</v>
      </c>
      <c r="D3393" s="96" t="s">
        <v>38936</v>
      </c>
      <c r="E3393" s="97">
        <v>5240.5</v>
      </c>
    </row>
    <row r="3394" spans="1:5" ht="14.4" x14ac:dyDescent="0.3">
      <c r="A3394" s="109" t="s">
        <v>34519</v>
      </c>
      <c r="B3394" s="95">
        <v>73398.75</v>
      </c>
      <c r="D3394" s="96" t="s">
        <v>3606</v>
      </c>
      <c r="E3394" s="97">
        <v>10982.26</v>
      </c>
    </row>
    <row r="3395" spans="1:5" ht="14.4" x14ac:dyDescent="0.3">
      <c r="A3395" s="109" t="s">
        <v>30380</v>
      </c>
      <c r="B3395" s="95">
        <v>33371.5</v>
      </c>
      <c r="D3395" s="96" t="s">
        <v>38937</v>
      </c>
      <c r="E3395" s="97">
        <v>87.09</v>
      </c>
    </row>
    <row r="3396" spans="1:5" ht="14.4" x14ac:dyDescent="0.3">
      <c r="A3396" s="109" t="s">
        <v>30381</v>
      </c>
      <c r="B3396" s="95">
        <v>3767.74</v>
      </c>
      <c r="D3396" s="96" t="s">
        <v>3607</v>
      </c>
      <c r="E3396" s="97">
        <v>97947.07</v>
      </c>
    </row>
    <row r="3397" spans="1:5" ht="14.4" x14ac:dyDescent="0.3">
      <c r="A3397" s="109" t="s">
        <v>30382</v>
      </c>
      <c r="B3397" s="95">
        <v>8071.22</v>
      </c>
      <c r="D3397" s="96" t="s">
        <v>3608</v>
      </c>
      <c r="E3397" s="97">
        <v>328433.46999999997</v>
      </c>
    </row>
    <row r="3398" spans="1:5" ht="14.4" x14ac:dyDescent="0.3">
      <c r="A3398" s="109" t="s">
        <v>30383</v>
      </c>
      <c r="B3398" s="95">
        <v>136961.29999999999</v>
      </c>
      <c r="D3398" s="96" t="s">
        <v>3609</v>
      </c>
      <c r="E3398" s="97">
        <v>167429.9</v>
      </c>
    </row>
    <row r="3399" spans="1:5" ht="14.4" x14ac:dyDescent="0.3">
      <c r="A3399" s="109" t="s">
        <v>30384</v>
      </c>
      <c r="B3399" s="95">
        <v>26374.19</v>
      </c>
      <c r="D3399" s="96" t="s">
        <v>34886</v>
      </c>
      <c r="E3399" s="97">
        <v>1072</v>
      </c>
    </row>
    <row r="3400" spans="1:5" ht="14.4" x14ac:dyDescent="0.3">
      <c r="A3400" s="109" t="s">
        <v>30385</v>
      </c>
      <c r="B3400" s="95">
        <v>16685.689999999999</v>
      </c>
      <c r="D3400" s="96" t="s">
        <v>27856</v>
      </c>
      <c r="E3400" s="97">
        <v>82.02</v>
      </c>
    </row>
    <row r="3401" spans="1:5" ht="14.4" x14ac:dyDescent="0.3">
      <c r="A3401" s="109" t="s">
        <v>30386</v>
      </c>
      <c r="B3401" s="95">
        <v>4300.18</v>
      </c>
      <c r="D3401" s="96" t="s">
        <v>27857</v>
      </c>
      <c r="E3401" s="97">
        <v>43613.87</v>
      </c>
    </row>
    <row r="3402" spans="1:5" ht="14.4" x14ac:dyDescent="0.3">
      <c r="A3402" s="109" t="s">
        <v>23058</v>
      </c>
      <c r="B3402" s="95">
        <v>54000</v>
      </c>
      <c r="D3402" s="96" t="s">
        <v>34887</v>
      </c>
      <c r="E3402" s="97">
        <v>15170.85</v>
      </c>
    </row>
    <row r="3403" spans="1:5" ht="14.4" x14ac:dyDescent="0.3">
      <c r="A3403" s="109" t="s">
        <v>1661</v>
      </c>
      <c r="B3403" s="95">
        <v>193772</v>
      </c>
      <c r="D3403" s="96" t="s">
        <v>27858</v>
      </c>
      <c r="E3403" s="97">
        <v>103.48</v>
      </c>
    </row>
    <row r="3404" spans="1:5" ht="14.4" x14ac:dyDescent="0.3">
      <c r="A3404" s="109" t="s">
        <v>1662</v>
      </c>
      <c r="B3404" s="95">
        <v>55350</v>
      </c>
      <c r="D3404" s="96" t="s">
        <v>38938</v>
      </c>
      <c r="E3404" s="97">
        <v>19957.64</v>
      </c>
    </row>
    <row r="3405" spans="1:5" ht="14.4" x14ac:dyDescent="0.3">
      <c r="A3405" s="109" t="s">
        <v>1663</v>
      </c>
      <c r="B3405" s="95">
        <v>85573.34</v>
      </c>
      <c r="D3405" s="96" t="s">
        <v>3610</v>
      </c>
      <c r="E3405" s="97">
        <v>4251473.1900000004</v>
      </c>
    </row>
    <row r="3406" spans="1:5" ht="14.4" x14ac:dyDescent="0.3">
      <c r="A3406" s="109" t="s">
        <v>1664</v>
      </c>
      <c r="B3406" s="95">
        <v>371250</v>
      </c>
      <c r="D3406" s="96" t="s">
        <v>34888</v>
      </c>
      <c r="E3406" s="97">
        <v>273151.99</v>
      </c>
    </row>
    <row r="3407" spans="1:5" ht="14.4" x14ac:dyDescent="0.3">
      <c r="A3407" s="109" t="s">
        <v>1665</v>
      </c>
      <c r="B3407" s="95">
        <v>308746.45</v>
      </c>
      <c r="D3407" s="96" t="s">
        <v>34889</v>
      </c>
      <c r="E3407" s="97">
        <v>85443</v>
      </c>
    </row>
    <row r="3408" spans="1:5" ht="14.4" x14ac:dyDescent="0.3">
      <c r="A3408" s="109" t="s">
        <v>1666</v>
      </c>
      <c r="B3408" s="95">
        <v>72900</v>
      </c>
      <c r="D3408" s="96" t="s">
        <v>23827</v>
      </c>
      <c r="E3408" s="97">
        <v>4038.98</v>
      </c>
    </row>
    <row r="3409" spans="1:5" ht="14.4" x14ac:dyDescent="0.3">
      <c r="A3409" s="109" t="s">
        <v>1667</v>
      </c>
      <c r="B3409" s="95">
        <v>989777.28</v>
      </c>
      <c r="D3409" s="96" t="s">
        <v>30904</v>
      </c>
      <c r="E3409" s="97">
        <v>49330</v>
      </c>
    </row>
    <row r="3410" spans="1:5" ht="14.4" x14ac:dyDescent="0.3">
      <c r="A3410" s="109" t="s">
        <v>1668</v>
      </c>
      <c r="B3410" s="95">
        <v>1817100</v>
      </c>
      <c r="D3410" s="96" t="s">
        <v>3611</v>
      </c>
      <c r="E3410" s="97">
        <v>35721.61</v>
      </c>
    </row>
    <row r="3411" spans="1:5" ht="14.4" x14ac:dyDescent="0.3">
      <c r="A3411" s="109" t="s">
        <v>30387</v>
      </c>
      <c r="B3411" s="95">
        <v>36188.129999999997</v>
      </c>
      <c r="D3411" s="96" t="s">
        <v>27859</v>
      </c>
      <c r="E3411" s="97">
        <v>144152.18</v>
      </c>
    </row>
    <row r="3412" spans="1:5" ht="14.4" x14ac:dyDescent="0.3">
      <c r="A3412" s="109" t="s">
        <v>2032</v>
      </c>
      <c r="B3412" s="95">
        <v>568448</v>
      </c>
      <c r="D3412" s="96" t="s">
        <v>38939</v>
      </c>
      <c r="E3412" s="97">
        <v>84782.13</v>
      </c>
    </row>
    <row r="3413" spans="1:5" ht="14.4" x14ac:dyDescent="0.3">
      <c r="A3413" s="109" t="s">
        <v>1669</v>
      </c>
      <c r="B3413" s="95">
        <v>480920.01</v>
      </c>
      <c r="D3413" s="96" t="s">
        <v>3612</v>
      </c>
      <c r="E3413" s="97">
        <v>1359.15</v>
      </c>
    </row>
    <row r="3414" spans="1:5" ht="14.4" x14ac:dyDescent="0.3">
      <c r="A3414" s="109" t="s">
        <v>1670</v>
      </c>
      <c r="B3414" s="95">
        <v>634500</v>
      </c>
      <c r="D3414" s="96" t="s">
        <v>3613</v>
      </c>
      <c r="E3414" s="97">
        <v>358566.49</v>
      </c>
    </row>
    <row r="3415" spans="1:5" ht="14.4" x14ac:dyDescent="0.3">
      <c r="A3415" s="109" t="s">
        <v>2057</v>
      </c>
      <c r="B3415" s="95">
        <v>167400</v>
      </c>
      <c r="D3415" s="96" t="s">
        <v>3614</v>
      </c>
      <c r="E3415" s="97">
        <v>1221191.17</v>
      </c>
    </row>
    <row r="3416" spans="1:5" ht="14.4" x14ac:dyDescent="0.3">
      <c r="A3416" s="109" t="s">
        <v>1671</v>
      </c>
      <c r="B3416" s="95">
        <v>748935</v>
      </c>
      <c r="D3416" s="96" t="s">
        <v>3615</v>
      </c>
      <c r="E3416" s="97">
        <v>517891.17</v>
      </c>
    </row>
    <row r="3417" spans="1:5" ht="14.4" x14ac:dyDescent="0.3">
      <c r="A3417" s="109" t="s">
        <v>1672</v>
      </c>
      <c r="B3417" s="95">
        <v>44445</v>
      </c>
      <c r="D3417" s="96" t="s">
        <v>28738</v>
      </c>
      <c r="E3417" s="97">
        <v>2445.9299999999998</v>
      </c>
    </row>
    <row r="3418" spans="1:5" ht="14.4" x14ac:dyDescent="0.3">
      <c r="A3418" s="109" t="s">
        <v>37883</v>
      </c>
      <c r="B3418" s="95">
        <v>102263.25</v>
      </c>
      <c r="D3418" s="96" t="s">
        <v>30905</v>
      </c>
      <c r="E3418" s="97">
        <v>496.55</v>
      </c>
    </row>
    <row r="3419" spans="1:5" ht="14.4" x14ac:dyDescent="0.3">
      <c r="A3419" s="109" t="s">
        <v>37884</v>
      </c>
      <c r="B3419" s="95">
        <v>22153.99</v>
      </c>
      <c r="D3419" s="96" t="s">
        <v>38940</v>
      </c>
      <c r="E3419" s="97">
        <v>3577.83</v>
      </c>
    </row>
    <row r="3420" spans="1:5" ht="14.4" x14ac:dyDescent="0.3">
      <c r="A3420" s="109" t="s">
        <v>1673</v>
      </c>
      <c r="B3420" s="95">
        <v>768542.08</v>
      </c>
      <c r="D3420" s="96" t="s">
        <v>3616</v>
      </c>
      <c r="E3420" s="97">
        <v>5706.63</v>
      </c>
    </row>
    <row r="3421" spans="1:5" ht="14.4" x14ac:dyDescent="0.3">
      <c r="A3421" s="109" t="s">
        <v>27754</v>
      </c>
      <c r="B3421" s="95">
        <v>278099.84000000003</v>
      </c>
      <c r="D3421" s="96" t="s">
        <v>30906</v>
      </c>
      <c r="E3421" s="97">
        <v>2354211.7000000002</v>
      </c>
    </row>
    <row r="3422" spans="1:5" ht="14.4" x14ac:dyDescent="0.3">
      <c r="A3422" s="109" t="s">
        <v>1674</v>
      </c>
      <c r="B3422" s="95">
        <v>253800</v>
      </c>
      <c r="D3422" s="96" t="s">
        <v>30907</v>
      </c>
      <c r="E3422" s="97">
        <v>177761.66</v>
      </c>
    </row>
    <row r="3423" spans="1:5" ht="14.4" x14ac:dyDescent="0.3">
      <c r="A3423" s="109" t="s">
        <v>1675</v>
      </c>
      <c r="B3423" s="95">
        <v>326073.34000000003</v>
      </c>
      <c r="D3423" s="96" t="s">
        <v>30908</v>
      </c>
      <c r="E3423" s="97">
        <v>560744.64</v>
      </c>
    </row>
    <row r="3424" spans="1:5" ht="14.4" x14ac:dyDescent="0.3">
      <c r="A3424" s="109" t="s">
        <v>34520</v>
      </c>
      <c r="B3424" s="95">
        <v>494538.5</v>
      </c>
      <c r="D3424" s="96" t="s">
        <v>3617</v>
      </c>
      <c r="E3424" s="97">
        <v>146736.19</v>
      </c>
    </row>
    <row r="3425" spans="1:5" ht="14.4" x14ac:dyDescent="0.3">
      <c r="A3425" s="109" t="s">
        <v>1676</v>
      </c>
      <c r="B3425" s="95">
        <v>2038500</v>
      </c>
      <c r="D3425" s="96" t="s">
        <v>23828</v>
      </c>
      <c r="E3425" s="97">
        <v>1044800.52</v>
      </c>
    </row>
    <row r="3426" spans="1:5" ht="14.4" x14ac:dyDescent="0.3">
      <c r="A3426" s="109" t="s">
        <v>1677</v>
      </c>
      <c r="B3426" s="95">
        <v>1344903</v>
      </c>
      <c r="D3426" s="96" t="s">
        <v>38941</v>
      </c>
      <c r="E3426" s="97">
        <v>341566.01</v>
      </c>
    </row>
    <row r="3427" spans="1:5" ht="14.4" x14ac:dyDescent="0.3">
      <c r="A3427" s="109" t="s">
        <v>1678</v>
      </c>
      <c r="B3427" s="95">
        <v>48186.9</v>
      </c>
      <c r="D3427" s="96" t="s">
        <v>38942</v>
      </c>
      <c r="E3427" s="97">
        <v>35987.99</v>
      </c>
    </row>
    <row r="3428" spans="1:5" ht="14.4" x14ac:dyDescent="0.3">
      <c r="A3428" s="109" t="s">
        <v>37885</v>
      </c>
      <c r="B3428" s="95">
        <v>369937.25</v>
      </c>
      <c r="D3428" s="96" t="s">
        <v>34890</v>
      </c>
      <c r="E3428" s="97">
        <v>90010.58</v>
      </c>
    </row>
    <row r="3429" spans="1:5" ht="14.4" x14ac:dyDescent="0.3">
      <c r="A3429" s="109" t="s">
        <v>37886</v>
      </c>
      <c r="B3429" s="95">
        <v>38500</v>
      </c>
      <c r="D3429" s="96" t="s">
        <v>30909</v>
      </c>
      <c r="E3429" s="97">
        <v>11850</v>
      </c>
    </row>
    <row r="3430" spans="1:5" ht="14.4" x14ac:dyDescent="0.3">
      <c r="A3430" s="109" t="s">
        <v>1679</v>
      </c>
      <c r="B3430" s="95">
        <v>656100</v>
      </c>
      <c r="D3430" s="96" t="s">
        <v>34891</v>
      </c>
      <c r="E3430" s="97">
        <v>2220.2199999999998</v>
      </c>
    </row>
    <row r="3431" spans="1:5" ht="14.4" x14ac:dyDescent="0.3">
      <c r="A3431" s="109" t="s">
        <v>1680</v>
      </c>
      <c r="B3431" s="95">
        <v>372600</v>
      </c>
      <c r="D3431" s="96" t="s">
        <v>30910</v>
      </c>
      <c r="E3431" s="97">
        <v>6989.55</v>
      </c>
    </row>
    <row r="3432" spans="1:5" ht="14.4" x14ac:dyDescent="0.3">
      <c r="A3432" s="109" t="s">
        <v>1681</v>
      </c>
      <c r="B3432" s="95">
        <v>303750</v>
      </c>
      <c r="D3432" s="96" t="s">
        <v>30911</v>
      </c>
      <c r="E3432" s="97">
        <v>10607.56</v>
      </c>
    </row>
    <row r="3433" spans="1:5" ht="14.4" x14ac:dyDescent="0.3">
      <c r="A3433" s="109" t="s">
        <v>24768</v>
      </c>
      <c r="B3433" s="95">
        <v>486110</v>
      </c>
      <c r="D3433" s="96" t="s">
        <v>30912</v>
      </c>
      <c r="E3433" s="97">
        <v>5387.14</v>
      </c>
    </row>
    <row r="3434" spans="1:5" ht="14.4" x14ac:dyDescent="0.3">
      <c r="A3434" s="109" t="s">
        <v>1682</v>
      </c>
      <c r="B3434" s="95">
        <v>647732</v>
      </c>
      <c r="D3434" s="96" t="s">
        <v>34892</v>
      </c>
      <c r="E3434" s="97">
        <v>108607.77</v>
      </c>
    </row>
    <row r="3435" spans="1:5" ht="14.4" x14ac:dyDescent="0.3">
      <c r="A3435" s="109" t="s">
        <v>1683</v>
      </c>
      <c r="B3435" s="95">
        <v>332100</v>
      </c>
      <c r="D3435" s="96" t="s">
        <v>27860</v>
      </c>
      <c r="E3435" s="97">
        <v>32609.78</v>
      </c>
    </row>
    <row r="3436" spans="1:5" ht="14.4" x14ac:dyDescent="0.3">
      <c r="A3436" s="109" t="s">
        <v>1684</v>
      </c>
      <c r="B3436" s="95">
        <v>2466813.54</v>
      </c>
      <c r="D3436" s="96" t="s">
        <v>28739</v>
      </c>
      <c r="E3436" s="97">
        <v>66350.539999999994</v>
      </c>
    </row>
    <row r="3437" spans="1:5" ht="14.4" x14ac:dyDescent="0.3">
      <c r="A3437" s="109" t="s">
        <v>37887</v>
      </c>
      <c r="B3437" s="95">
        <v>6183.04</v>
      </c>
      <c r="D3437" s="96" t="s">
        <v>38943</v>
      </c>
      <c r="E3437" s="97">
        <v>17603.86</v>
      </c>
    </row>
    <row r="3438" spans="1:5" ht="14.4" x14ac:dyDescent="0.3">
      <c r="A3438" s="109" t="s">
        <v>1685</v>
      </c>
      <c r="B3438" s="95">
        <v>363150</v>
      </c>
      <c r="D3438" s="96" t="s">
        <v>38944</v>
      </c>
      <c r="E3438" s="97">
        <v>136.22999999999999</v>
      </c>
    </row>
    <row r="3439" spans="1:5" ht="14.4" x14ac:dyDescent="0.3">
      <c r="A3439" s="109" t="s">
        <v>1686</v>
      </c>
      <c r="B3439" s="95">
        <v>632476</v>
      </c>
      <c r="D3439" s="96" t="s">
        <v>38945</v>
      </c>
      <c r="E3439" s="97">
        <v>9043.77</v>
      </c>
    </row>
    <row r="3440" spans="1:5" ht="14.4" x14ac:dyDescent="0.3">
      <c r="A3440" s="109" t="s">
        <v>1687</v>
      </c>
      <c r="B3440" s="95">
        <v>229500</v>
      </c>
      <c r="D3440" s="96" t="s">
        <v>30913</v>
      </c>
      <c r="E3440" s="97">
        <v>4996.28</v>
      </c>
    </row>
    <row r="3441" spans="1:5" ht="14.4" x14ac:dyDescent="0.3">
      <c r="A3441" s="109" t="s">
        <v>2033</v>
      </c>
      <c r="B3441" s="95">
        <v>242999.96</v>
      </c>
      <c r="D3441" s="96" t="s">
        <v>26624</v>
      </c>
      <c r="E3441" s="97">
        <v>178578.24</v>
      </c>
    </row>
    <row r="3442" spans="1:5" ht="14.4" x14ac:dyDescent="0.3">
      <c r="A3442" s="109" t="s">
        <v>1688</v>
      </c>
      <c r="B3442" s="95">
        <v>395300</v>
      </c>
      <c r="D3442" s="96" t="s">
        <v>26625</v>
      </c>
      <c r="E3442" s="97">
        <v>532786.73</v>
      </c>
    </row>
    <row r="3443" spans="1:5" ht="14.4" x14ac:dyDescent="0.3">
      <c r="A3443" s="109" t="s">
        <v>34521</v>
      </c>
      <c r="B3443" s="95">
        <v>100873.83</v>
      </c>
      <c r="D3443" s="96" t="s">
        <v>30914</v>
      </c>
      <c r="E3443" s="97">
        <v>592817.9</v>
      </c>
    </row>
    <row r="3444" spans="1:5" ht="14.4" x14ac:dyDescent="0.3">
      <c r="A3444" s="109" t="s">
        <v>1689</v>
      </c>
      <c r="B3444" s="95">
        <v>1832152</v>
      </c>
      <c r="D3444" s="96" t="s">
        <v>38946</v>
      </c>
      <c r="E3444" s="97">
        <v>178740</v>
      </c>
    </row>
    <row r="3445" spans="1:5" ht="14.4" x14ac:dyDescent="0.3">
      <c r="A3445" s="109" t="s">
        <v>2058</v>
      </c>
      <c r="B3445" s="95">
        <v>67500</v>
      </c>
      <c r="D3445" s="96" t="s">
        <v>3618</v>
      </c>
      <c r="E3445" s="97">
        <v>11362471.869999999</v>
      </c>
    </row>
    <row r="3446" spans="1:5" ht="14.4" x14ac:dyDescent="0.3">
      <c r="A3446" s="109" t="s">
        <v>1690</v>
      </c>
      <c r="B3446" s="95">
        <v>1121885</v>
      </c>
      <c r="D3446" s="96" t="s">
        <v>3619</v>
      </c>
      <c r="E3446" s="97">
        <v>70006.64</v>
      </c>
    </row>
    <row r="3447" spans="1:5" ht="14.4" x14ac:dyDescent="0.3">
      <c r="A3447" s="109" t="s">
        <v>2059</v>
      </c>
      <c r="B3447" s="95">
        <v>374650</v>
      </c>
      <c r="D3447" s="96" t="s">
        <v>3620</v>
      </c>
      <c r="E3447" s="97">
        <v>4799.9799999999996</v>
      </c>
    </row>
    <row r="3448" spans="1:5" ht="14.4" x14ac:dyDescent="0.3">
      <c r="A3448" s="109" t="s">
        <v>1691</v>
      </c>
      <c r="B3448" s="95">
        <v>908550</v>
      </c>
      <c r="D3448" s="96" t="s">
        <v>3621</v>
      </c>
      <c r="E3448" s="97">
        <v>827274.81</v>
      </c>
    </row>
    <row r="3449" spans="1:5" ht="14.4" x14ac:dyDescent="0.3">
      <c r="A3449" s="109" t="s">
        <v>23059</v>
      </c>
      <c r="B3449" s="95">
        <v>135295.96</v>
      </c>
      <c r="D3449" s="96" t="s">
        <v>3622</v>
      </c>
      <c r="E3449" s="97">
        <v>2833844.27</v>
      </c>
    </row>
    <row r="3450" spans="1:5" ht="14.4" x14ac:dyDescent="0.3">
      <c r="A3450" s="109" t="s">
        <v>37888</v>
      </c>
      <c r="B3450" s="95">
        <v>83972.1</v>
      </c>
      <c r="D3450" s="96" t="s">
        <v>3623</v>
      </c>
      <c r="E3450" s="97">
        <v>1617274.68</v>
      </c>
    </row>
    <row r="3451" spans="1:5" ht="14.4" x14ac:dyDescent="0.3">
      <c r="A3451" s="109" t="s">
        <v>34522</v>
      </c>
      <c r="B3451" s="95">
        <v>155995</v>
      </c>
      <c r="D3451" s="96" t="s">
        <v>3624</v>
      </c>
      <c r="E3451" s="97">
        <v>263337</v>
      </c>
    </row>
    <row r="3452" spans="1:5" ht="14.4" x14ac:dyDescent="0.3">
      <c r="A3452" s="109" t="s">
        <v>37889</v>
      </c>
      <c r="B3452" s="95">
        <v>113172.85</v>
      </c>
      <c r="D3452" s="96" t="s">
        <v>38947</v>
      </c>
      <c r="E3452" s="97">
        <v>7737.6</v>
      </c>
    </row>
    <row r="3453" spans="1:5" ht="14.4" x14ac:dyDescent="0.3">
      <c r="A3453" s="109" t="s">
        <v>37890</v>
      </c>
      <c r="B3453" s="95">
        <v>54000</v>
      </c>
      <c r="D3453" s="96" t="s">
        <v>3625</v>
      </c>
      <c r="E3453" s="97">
        <v>148755.84</v>
      </c>
    </row>
    <row r="3454" spans="1:5" ht="14.4" x14ac:dyDescent="0.3">
      <c r="A3454" s="109" t="s">
        <v>1692</v>
      </c>
      <c r="B3454" s="95">
        <v>346402.66</v>
      </c>
      <c r="D3454" s="96" t="s">
        <v>3626</v>
      </c>
      <c r="E3454" s="97">
        <v>30473.73</v>
      </c>
    </row>
    <row r="3455" spans="1:5" ht="14.4" x14ac:dyDescent="0.3">
      <c r="A3455" s="109" t="s">
        <v>1693</v>
      </c>
      <c r="B3455" s="95">
        <v>568564.56999999995</v>
      </c>
      <c r="D3455" s="96" t="s">
        <v>3627</v>
      </c>
      <c r="E3455" s="97">
        <v>105124.81</v>
      </c>
    </row>
    <row r="3456" spans="1:5" ht="14.4" x14ac:dyDescent="0.3">
      <c r="A3456" s="109" t="s">
        <v>22526</v>
      </c>
      <c r="B3456" s="95">
        <v>244350</v>
      </c>
      <c r="D3456" s="96" t="s">
        <v>3628</v>
      </c>
      <c r="E3456" s="97">
        <v>21969.66</v>
      </c>
    </row>
    <row r="3457" spans="1:5" ht="14.4" x14ac:dyDescent="0.3">
      <c r="A3457" s="109" t="s">
        <v>1694</v>
      </c>
      <c r="B3457" s="95">
        <v>265300</v>
      </c>
      <c r="D3457" s="96" t="s">
        <v>3629</v>
      </c>
      <c r="E3457" s="97">
        <v>755834.87</v>
      </c>
    </row>
    <row r="3458" spans="1:5" ht="14.4" x14ac:dyDescent="0.3">
      <c r="A3458" s="109" t="s">
        <v>1695</v>
      </c>
      <c r="B3458" s="95">
        <v>621000</v>
      </c>
      <c r="D3458" s="96" t="s">
        <v>38948</v>
      </c>
      <c r="E3458" s="97">
        <v>16133.69</v>
      </c>
    </row>
    <row r="3459" spans="1:5" ht="14.4" x14ac:dyDescent="0.3">
      <c r="A3459" s="109" t="s">
        <v>1696</v>
      </c>
      <c r="B3459" s="95">
        <v>373950</v>
      </c>
      <c r="D3459" s="96" t="s">
        <v>3630</v>
      </c>
      <c r="E3459" s="97">
        <v>425309.44</v>
      </c>
    </row>
    <row r="3460" spans="1:5" ht="14.4" x14ac:dyDescent="0.3">
      <c r="A3460" s="109" t="s">
        <v>2060</v>
      </c>
      <c r="B3460" s="95">
        <v>803248.14</v>
      </c>
      <c r="D3460" s="96" t="s">
        <v>3631</v>
      </c>
      <c r="E3460" s="97">
        <v>7637.96</v>
      </c>
    </row>
    <row r="3461" spans="1:5" ht="14.4" x14ac:dyDescent="0.3">
      <c r="A3461" s="109" t="s">
        <v>22527</v>
      </c>
      <c r="B3461" s="95">
        <v>549450</v>
      </c>
      <c r="D3461" s="96" t="s">
        <v>3632</v>
      </c>
      <c r="E3461" s="97">
        <v>89355.97</v>
      </c>
    </row>
    <row r="3462" spans="1:5" ht="14.4" x14ac:dyDescent="0.3">
      <c r="A3462" s="109" t="s">
        <v>1697</v>
      </c>
      <c r="B3462" s="95">
        <v>225200</v>
      </c>
      <c r="D3462" s="96" t="s">
        <v>3633</v>
      </c>
      <c r="E3462" s="97">
        <v>291378.38</v>
      </c>
    </row>
    <row r="3463" spans="1:5" ht="14.4" x14ac:dyDescent="0.3">
      <c r="A3463" s="109" t="s">
        <v>34523</v>
      </c>
      <c r="B3463" s="95">
        <v>219343.16</v>
      </c>
      <c r="D3463" s="96" t="s">
        <v>3634</v>
      </c>
      <c r="E3463" s="97">
        <v>149842.22</v>
      </c>
    </row>
    <row r="3464" spans="1:5" ht="14.4" x14ac:dyDescent="0.3">
      <c r="A3464" s="109" t="s">
        <v>827</v>
      </c>
      <c r="B3464" s="95">
        <v>559373.67000000004</v>
      </c>
      <c r="D3464" s="96" t="s">
        <v>30915</v>
      </c>
      <c r="E3464" s="97">
        <v>657511.26</v>
      </c>
    </row>
    <row r="3465" spans="1:5" ht="14.4" x14ac:dyDescent="0.3">
      <c r="A3465" s="109" t="s">
        <v>2061</v>
      </c>
      <c r="B3465" s="95">
        <v>258989.29</v>
      </c>
      <c r="D3465" s="96" t="s">
        <v>30916</v>
      </c>
      <c r="E3465" s="97">
        <v>47206.080000000002</v>
      </c>
    </row>
    <row r="3466" spans="1:5" ht="14.4" x14ac:dyDescent="0.3">
      <c r="A3466" s="109" t="s">
        <v>1171</v>
      </c>
      <c r="B3466" s="95">
        <v>103000</v>
      </c>
      <c r="D3466" s="96" t="s">
        <v>30917</v>
      </c>
      <c r="E3466" s="97">
        <v>164467.70000000001</v>
      </c>
    </row>
    <row r="3467" spans="1:5" ht="14.4" x14ac:dyDescent="0.3">
      <c r="A3467" s="109" t="s">
        <v>828</v>
      </c>
      <c r="B3467" s="95">
        <v>166584</v>
      </c>
      <c r="D3467" s="96" t="s">
        <v>30918</v>
      </c>
      <c r="E3467" s="97">
        <v>93518.67</v>
      </c>
    </row>
    <row r="3468" spans="1:5" ht="14.4" x14ac:dyDescent="0.3">
      <c r="A3468" s="109" t="s">
        <v>34524</v>
      </c>
      <c r="B3468" s="95">
        <v>78300</v>
      </c>
      <c r="D3468" s="96" t="s">
        <v>3635</v>
      </c>
      <c r="E3468" s="97">
        <v>720004.73</v>
      </c>
    </row>
    <row r="3469" spans="1:5" ht="14.4" x14ac:dyDescent="0.3">
      <c r="A3469" s="109" t="s">
        <v>1698</v>
      </c>
      <c r="B3469" s="95">
        <v>181707.95</v>
      </c>
      <c r="D3469" s="96" t="s">
        <v>3636</v>
      </c>
      <c r="E3469" s="97">
        <v>353563.5</v>
      </c>
    </row>
    <row r="3470" spans="1:5" ht="14.4" x14ac:dyDescent="0.3">
      <c r="A3470" s="109" t="s">
        <v>2028</v>
      </c>
      <c r="B3470" s="95">
        <v>967168.85</v>
      </c>
      <c r="D3470" s="96" t="s">
        <v>3637</v>
      </c>
      <c r="E3470" s="97">
        <v>77333.67</v>
      </c>
    </row>
    <row r="3471" spans="1:5" ht="14.4" x14ac:dyDescent="0.3">
      <c r="A3471" s="109" t="s">
        <v>1699</v>
      </c>
      <c r="B3471" s="95">
        <v>1360402</v>
      </c>
      <c r="D3471" s="96" t="s">
        <v>3638</v>
      </c>
      <c r="E3471" s="97">
        <v>268607.14</v>
      </c>
    </row>
    <row r="3472" spans="1:5" ht="14.4" x14ac:dyDescent="0.3">
      <c r="A3472" s="109" t="s">
        <v>23060</v>
      </c>
      <c r="B3472" s="95">
        <v>83700</v>
      </c>
      <c r="D3472" s="96" t="s">
        <v>3639</v>
      </c>
      <c r="E3472" s="97">
        <v>100137.03</v>
      </c>
    </row>
    <row r="3473" spans="1:5" ht="14.4" x14ac:dyDescent="0.3">
      <c r="A3473" s="109" t="s">
        <v>1700</v>
      </c>
      <c r="B3473" s="95">
        <v>1317705</v>
      </c>
      <c r="D3473" s="96" t="s">
        <v>38949</v>
      </c>
      <c r="E3473" s="97">
        <v>666032.62</v>
      </c>
    </row>
    <row r="3474" spans="1:5" ht="14.4" x14ac:dyDescent="0.3">
      <c r="A3474" s="109" t="s">
        <v>474</v>
      </c>
      <c r="B3474" s="95">
        <v>369900</v>
      </c>
      <c r="D3474" s="96" t="s">
        <v>30919</v>
      </c>
      <c r="E3474" s="97">
        <v>174890</v>
      </c>
    </row>
    <row r="3475" spans="1:5" ht="14.4" x14ac:dyDescent="0.3">
      <c r="A3475" s="109" t="s">
        <v>15246</v>
      </c>
      <c r="B3475" s="95">
        <v>435777</v>
      </c>
      <c r="D3475" s="96" t="s">
        <v>30920</v>
      </c>
      <c r="E3475" s="97">
        <v>61039.93</v>
      </c>
    </row>
    <row r="3476" spans="1:5" ht="14.4" x14ac:dyDescent="0.3">
      <c r="A3476" s="109" t="s">
        <v>24770</v>
      </c>
      <c r="B3476" s="95">
        <v>18505.29</v>
      </c>
      <c r="D3476" s="96" t="s">
        <v>30921</v>
      </c>
      <c r="E3476" s="97">
        <v>207158.17</v>
      </c>
    </row>
    <row r="3477" spans="1:5" ht="14.4" x14ac:dyDescent="0.3">
      <c r="A3477" s="109" t="s">
        <v>26462</v>
      </c>
      <c r="B3477" s="95">
        <v>9559.2999999999993</v>
      </c>
      <c r="D3477" s="96" t="s">
        <v>30922</v>
      </c>
      <c r="E3477" s="97">
        <v>89977.99</v>
      </c>
    </row>
    <row r="3478" spans="1:5" ht="14.4" x14ac:dyDescent="0.3">
      <c r="A3478" s="109" t="s">
        <v>24771</v>
      </c>
      <c r="B3478" s="95">
        <v>0</v>
      </c>
      <c r="D3478" s="96" t="s">
        <v>38950</v>
      </c>
      <c r="E3478" s="97">
        <v>81381</v>
      </c>
    </row>
    <row r="3479" spans="1:5" ht="14.4" x14ac:dyDescent="0.3">
      <c r="A3479" s="109" t="s">
        <v>24772</v>
      </c>
      <c r="B3479" s="95">
        <v>11537</v>
      </c>
      <c r="D3479" s="96" t="s">
        <v>3640</v>
      </c>
      <c r="E3479" s="97">
        <v>379745.69</v>
      </c>
    </row>
    <row r="3480" spans="1:5" ht="14.4" x14ac:dyDescent="0.3">
      <c r="A3480" s="109" t="s">
        <v>24773</v>
      </c>
      <c r="B3480" s="95">
        <v>0</v>
      </c>
      <c r="D3480" s="96" t="s">
        <v>24944</v>
      </c>
      <c r="E3480" s="97">
        <v>294968.77</v>
      </c>
    </row>
    <row r="3481" spans="1:5" ht="14.4" x14ac:dyDescent="0.3">
      <c r="A3481" s="109" t="s">
        <v>26463</v>
      </c>
      <c r="B3481" s="95">
        <v>229.51</v>
      </c>
      <c r="D3481" s="96" t="s">
        <v>3641</v>
      </c>
      <c r="E3481" s="97">
        <v>54966.51</v>
      </c>
    </row>
    <row r="3482" spans="1:5" ht="14.4" x14ac:dyDescent="0.3">
      <c r="A3482" s="109" t="s">
        <v>24774</v>
      </c>
      <c r="B3482" s="95">
        <v>48365</v>
      </c>
      <c r="D3482" s="96" t="s">
        <v>3642</v>
      </c>
      <c r="E3482" s="97">
        <v>186581.65</v>
      </c>
    </row>
    <row r="3483" spans="1:5" ht="14.4" x14ac:dyDescent="0.3">
      <c r="A3483" s="109" t="s">
        <v>34525</v>
      </c>
      <c r="B3483" s="95">
        <v>80000</v>
      </c>
      <c r="D3483" s="96" t="s">
        <v>3643</v>
      </c>
      <c r="E3483" s="97">
        <v>112790.15</v>
      </c>
    </row>
    <row r="3484" spans="1:5" ht="14.4" x14ac:dyDescent="0.3">
      <c r="A3484" s="109" t="s">
        <v>37891</v>
      </c>
      <c r="B3484" s="95">
        <v>48500</v>
      </c>
      <c r="D3484" s="96" t="s">
        <v>3644</v>
      </c>
      <c r="E3484" s="97">
        <v>113052.77</v>
      </c>
    </row>
    <row r="3485" spans="1:5" ht="14.4" x14ac:dyDescent="0.3">
      <c r="A3485" s="109" t="s">
        <v>37892</v>
      </c>
      <c r="B3485" s="95">
        <v>60313.91</v>
      </c>
      <c r="D3485" s="96" t="s">
        <v>27861</v>
      </c>
      <c r="E3485" s="97">
        <v>20248.330000000002</v>
      </c>
    </row>
    <row r="3486" spans="1:5" ht="14.4" x14ac:dyDescent="0.3">
      <c r="A3486" s="109" t="s">
        <v>30388</v>
      </c>
      <c r="B3486" s="95">
        <v>80000</v>
      </c>
      <c r="D3486" s="96" t="s">
        <v>3645</v>
      </c>
      <c r="E3486" s="97">
        <v>224419.61</v>
      </c>
    </row>
    <row r="3487" spans="1:5" ht="14.4" x14ac:dyDescent="0.3">
      <c r="A3487" s="109" t="s">
        <v>27755</v>
      </c>
      <c r="B3487" s="95">
        <v>79999.86</v>
      </c>
      <c r="D3487" s="96" t="s">
        <v>3646</v>
      </c>
      <c r="E3487" s="97">
        <v>36223.660000000003</v>
      </c>
    </row>
    <row r="3488" spans="1:5" ht="14.4" x14ac:dyDescent="0.3">
      <c r="A3488" s="109" t="s">
        <v>37893</v>
      </c>
      <c r="B3488" s="95">
        <v>26855.759999999998</v>
      </c>
      <c r="D3488" s="96" t="s">
        <v>3647</v>
      </c>
      <c r="E3488" s="97">
        <v>27363.86</v>
      </c>
    </row>
    <row r="3489" spans="1:5" ht="14.4" x14ac:dyDescent="0.3">
      <c r="A3489" s="109" t="s">
        <v>37894</v>
      </c>
      <c r="B3489" s="95">
        <v>37406.629999999997</v>
      </c>
      <c r="D3489" s="96" t="s">
        <v>3648</v>
      </c>
      <c r="E3489" s="97">
        <v>80638.92</v>
      </c>
    </row>
    <row r="3490" spans="1:5" ht="14.4" x14ac:dyDescent="0.3">
      <c r="A3490" s="109" t="s">
        <v>37895</v>
      </c>
      <c r="B3490" s="95">
        <v>55560</v>
      </c>
      <c r="D3490" s="96" t="s">
        <v>3649</v>
      </c>
      <c r="E3490" s="97">
        <v>17227.2</v>
      </c>
    </row>
    <row r="3491" spans="1:5" ht="14.4" x14ac:dyDescent="0.3">
      <c r="A3491" s="109" t="s">
        <v>37896</v>
      </c>
      <c r="B3491" s="95">
        <v>70000</v>
      </c>
      <c r="D3491" s="96" t="s">
        <v>38951</v>
      </c>
      <c r="E3491" s="97">
        <v>80520.600000000006</v>
      </c>
    </row>
    <row r="3492" spans="1:5" ht="14.4" x14ac:dyDescent="0.3">
      <c r="A3492" s="109" t="s">
        <v>37897</v>
      </c>
      <c r="B3492" s="95">
        <v>61000</v>
      </c>
      <c r="D3492" s="96" t="s">
        <v>3650</v>
      </c>
      <c r="E3492" s="97">
        <v>18010.68</v>
      </c>
    </row>
    <row r="3493" spans="1:5" ht="14.4" x14ac:dyDescent="0.3">
      <c r="A3493" s="109" t="s">
        <v>37898</v>
      </c>
      <c r="B3493" s="95">
        <v>64701.06</v>
      </c>
      <c r="D3493" s="96" t="s">
        <v>3651</v>
      </c>
      <c r="E3493" s="97">
        <v>61479.8</v>
      </c>
    </row>
    <row r="3494" spans="1:5" ht="14.4" x14ac:dyDescent="0.3">
      <c r="A3494" s="109" t="s">
        <v>37899</v>
      </c>
      <c r="B3494" s="95">
        <v>47799.76</v>
      </c>
      <c r="D3494" s="96" t="s">
        <v>3652</v>
      </c>
      <c r="E3494" s="97">
        <v>6081.13</v>
      </c>
    </row>
    <row r="3495" spans="1:5" ht="14.4" x14ac:dyDescent="0.3">
      <c r="A3495" s="109" t="s">
        <v>34526</v>
      </c>
      <c r="B3495" s="95">
        <v>5808</v>
      </c>
      <c r="D3495" s="96" t="s">
        <v>34893</v>
      </c>
      <c r="E3495" s="97">
        <v>634.71</v>
      </c>
    </row>
    <row r="3496" spans="1:5" ht="14.4" x14ac:dyDescent="0.3">
      <c r="A3496" s="109" t="s">
        <v>34527</v>
      </c>
      <c r="B3496" s="95">
        <v>0</v>
      </c>
      <c r="D3496" s="96" t="s">
        <v>34894</v>
      </c>
      <c r="E3496" s="97">
        <v>944.35</v>
      </c>
    </row>
    <row r="3497" spans="1:5" ht="14.4" x14ac:dyDescent="0.3">
      <c r="A3497" s="109" t="s">
        <v>34528</v>
      </c>
      <c r="B3497" s="95">
        <v>2256.98</v>
      </c>
      <c r="D3497" s="96" t="s">
        <v>38952</v>
      </c>
      <c r="E3497" s="97">
        <v>1423.96</v>
      </c>
    </row>
    <row r="3498" spans="1:5" ht="14.4" x14ac:dyDescent="0.3">
      <c r="A3498" s="109" t="s">
        <v>34529</v>
      </c>
      <c r="B3498" s="95">
        <v>5808</v>
      </c>
      <c r="D3498" s="96" t="s">
        <v>34895</v>
      </c>
      <c r="E3498" s="97">
        <v>297</v>
      </c>
    </row>
    <row r="3499" spans="1:5" ht="14.4" x14ac:dyDescent="0.3">
      <c r="A3499" s="109" t="s">
        <v>34530</v>
      </c>
      <c r="B3499" s="95">
        <v>5005</v>
      </c>
      <c r="D3499" s="96" t="s">
        <v>23114</v>
      </c>
      <c r="E3499" s="97">
        <v>1349.62</v>
      </c>
    </row>
    <row r="3500" spans="1:5" ht="14.4" x14ac:dyDescent="0.3">
      <c r="A3500" s="109" t="s">
        <v>34531</v>
      </c>
      <c r="B3500" s="95">
        <v>390.74</v>
      </c>
      <c r="D3500" s="96" t="s">
        <v>34896</v>
      </c>
      <c r="E3500" s="97">
        <v>3640</v>
      </c>
    </row>
    <row r="3501" spans="1:5" ht="14.4" x14ac:dyDescent="0.3">
      <c r="A3501" s="109" t="s">
        <v>34532</v>
      </c>
      <c r="B3501" s="95">
        <v>789.72</v>
      </c>
      <c r="D3501" s="96" t="s">
        <v>38953</v>
      </c>
      <c r="E3501" s="97">
        <v>20081.740000000002</v>
      </c>
    </row>
    <row r="3502" spans="1:5" ht="14.4" x14ac:dyDescent="0.3">
      <c r="A3502" s="109" t="s">
        <v>34533</v>
      </c>
      <c r="B3502" s="95">
        <v>55176</v>
      </c>
      <c r="D3502" s="96" t="s">
        <v>3653</v>
      </c>
      <c r="E3502" s="97">
        <v>1124667.6499999999</v>
      </c>
    </row>
    <row r="3503" spans="1:5" ht="14.4" x14ac:dyDescent="0.3">
      <c r="A3503" s="109" t="s">
        <v>34534</v>
      </c>
      <c r="B3503" s="95">
        <v>12371.25</v>
      </c>
      <c r="D3503" s="96" t="s">
        <v>27862</v>
      </c>
      <c r="E3503" s="97">
        <v>21056.59</v>
      </c>
    </row>
    <row r="3504" spans="1:5" ht="14.4" x14ac:dyDescent="0.3">
      <c r="A3504" s="109" t="s">
        <v>37900</v>
      </c>
      <c r="B3504" s="95">
        <v>11106</v>
      </c>
      <c r="D3504" s="96" t="s">
        <v>3654</v>
      </c>
      <c r="E3504" s="97">
        <v>83049.19</v>
      </c>
    </row>
    <row r="3505" spans="1:5" ht="14.4" x14ac:dyDescent="0.3">
      <c r="A3505" s="109" t="s">
        <v>34535</v>
      </c>
      <c r="B3505" s="95">
        <v>14661.16</v>
      </c>
      <c r="D3505" s="96" t="s">
        <v>3655</v>
      </c>
      <c r="E3505" s="97">
        <v>277521.03000000003</v>
      </c>
    </row>
    <row r="3506" spans="1:5" ht="14.4" x14ac:dyDescent="0.3">
      <c r="A3506" s="109" t="s">
        <v>34536</v>
      </c>
      <c r="B3506" s="95">
        <v>2074.8000000000002</v>
      </c>
      <c r="D3506" s="96" t="s">
        <v>3656</v>
      </c>
      <c r="E3506" s="97">
        <v>161225.48000000001</v>
      </c>
    </row>
    <row r="3507" spans="1:5" ht="14.4" x14ac:dyDescent="0.3">
      <c r="A3507" s="109" t="s">
        <v>34537</v>
      </c>
      <c r="B3507" s="95">
        <v>2943.59</v>
      </c>
      <c r="D3507" s="96" t="s">
        <v>38954</v>
      </c>
      <c r="E3507" s="97">
        <v>9802.1</v>
      </c>
    </row>
    <row r="3508" spans="1:5" ht="14.4" x14ac:dyDescent="0.3">
      <c r="A3508" s="109" t="s">
        <v>34538</v>
      </c>
      <c r="B3508" s="95">
        <v>9640.35</v>
      </c>
      <c r="D3508" s="96" t="s">
        <v>38955</v>
      </c>
      <c r="E3508" s="97">
        <v>28268</v>
      </c>
    </row>
    <row r="3509" spans="1:5" ht="14.4" x14ac:dyDescent="0.3">
      <c r="A3509" s="109" t="s">
        <v>34539</v>
      </c>
      <c r="B3509" s="95">
        <v>0</v>
      </c>
      <c r="D3509" s="96" t="s">
        <v>26626</v>
      </c>
      <c r="E3509" s="97">
        <v>21312.99</v>
      </c>
    </row>
    <row r="3510" spans="1:5" ht="14.4" x14ac:dyDescent="0.3">
      <c r="A3510" s="109" t="s">
        <v>34540</v>
      </c>
      <c r="B3510" s="95">
        <v>20328</v>
      </c>
      <c r="D3510" s="96" t="s">
        <v>38956</v>
      </c>
      <c r="E3510" s="97">
        <v>1878</v>
      </c>
    </row>
    <row r="3511" spans="1:5" ht="14.4" x14ac:dyDescent="0.3">
      <c r="A3511" s="109" t="s">
        <v>34541</v>
      </c>
      <c r="B3511" s="95">
        <v>11616</v>
      </c>
      <c r="D3511" s="96" t="s">
        <v>3657</v>
      </c>
      <c r="E3511" s="97">
        <v>3880.8</v>
      </c>
    </row>
    <row r="3512" spans="1:5" ht="14.4" x14ac:dyDescent="0.3">
      <c r="A3512" s="109" t="s">
        <v>34542</v>
      </c>
      <c r="B3512" s="95">
        <v>3547.64</v>
      </c>
      <c r="D3512" s="96" t="s">
        <v>26627</v>
      </c>
      <c r="E3512" s="97">
        <v>12798.04</v>
      </c>
    </row>
    <row r="3513" spans="1:5" ht="14.4" x14ac:dyDescent="0.3">
      <c r="A3513" s="109" t="s">
        <v>34543</v>
      </c>
      <c r="B3513" s="95">
        <v>5808</v>
      </c>
      <c r="D3513" s="96" t="s">
        <v>26628</v>
      </c>
      <c r="E3513" s="97">
        <v>7748.17</v>
      </c>
    </row>
    <row r="3514" spans="1:5" ht="14.4" x14ac:dyDescent="0.3">
      <c r="A3514" s="109" t="s">
        <v>34544</v>
      </c>
      <c r="B3514" s="95">
        <v>8492.01</v>
      </c>
      <c r="D3514" s="96" t="s">
        <v>30923</v>
      </c>
      <c r="E3514" s="97">
        <v>5988.08</v>
      </c>
    </row>
    <row r="3515" spans="1:5" ht="14.4" x14ac:dyDescent="0.3">
      <c r="A3515" s="109" t="s">
        <v>34545</v>
      </c>
      <c r="B3515" s="95">
        <v>12266.68</v>
      </c>
      <c r="D3515" s="96" t="s">
        <v>38957</v>
      </c>
      <c r="E3515" s="97">
        <v>45905.05</v>
      </c>
    </row>
    <row r="3516" spans="1:5" ht="14.4" x14ac:dyDescent="0.3">
      <c r="A3516" s="109" t="s">
        <v>34546</v>
      </c>
      <c r="B3516" s="95">
        <v>7774.25</v>
      </c>
      <c r="D3516" s="96" t="s">
        <v>26629</v>
      </c>
      <c r="E3516" s="97">
        <v>5325.6</v>
      </c>
    </row>
    <row r="3517" spans="1:5" ht="14.4" x14ac:dyDescent="0.3">
      <c r="A3517" s="109" t="s">
        <v>34547</v>
      </c>
      <c r="B3517" s="95">
        <v>5606.74</v>
      </c>
      <c r="D3517" s="96" t="s">
        <v>3658</v>
      </c>
      <c r="E3517" s="97">
        <v>123534.83</v>
      </c>
    </row>
    <row r="3518" spans="1:5" ht="14.4" x14ac:dyDescent="0.3">
      <c r="A3518" s="109" t="s">
        <v>34548</v>
      </c>
      <c r="B3518" s="95">
        <v>14520</v>
      </c>
      <c r="D3518" s="96" t="s">
        <v>27863</v>
      </c>
      <c r="E3518" s="97">
        <v>747.93</v>
      </c>
    </row>
    <row r="3519" spans="1:5" ht="14.4" x14ac:dyDescent="0.3">
      <c r="A3519" s="109" t="s">
        <v>34549</v>
      </c>
      <c r="B3519" s="95">
        <v>2904</v>
      </c>
      <c r="D3519" s="96" t="s">
        <v>28740</v>
      </c>
      <c r="E3519" s="97">
        <v>15638.36</v>
      </c>
    </row>
    <row r="3520" spans="1:5" ht="14.4" x14ac:dyDescent="0.3">
      <c r="A3520" s="109" t="s">
        <v>37901</v>
      </c>
      <c r="B3520" s="95">
        <v>36338.14</v>
      </c>
      <c r="D3520" s="96" t="s">
        <v>28741</v>
      </c>
      <c r="E3520" s="97">
        <v>165315</v>
      </c>
    </row>
    <row r="3521" spans="1:5" ht="14.4" x14ac:dyDescent="0.3">
      <c r="A3521" s="109" t="s">
        <v>37902</v>
      </c>
      <c r="B3521" s="95">
        <v>52015.98</v>
      </c>
      <c r="D3521" s="96" t="s">
        <v>30924</v>
      </c>
      <c r="E3521" s="97">
        <v>58103.06</v>
      </c>
    </row>
    <row r="3522" spans="1:5" ht="14.4" x14ac:dyDescent="0.3">
      <c r="A3522" s="109" t="s">
        <v>37903</v>
      </c>
      <c r="B3522" s="95">
        <v>49158.34</v>
      </c>
      <c r="D3522" s="96" t="s">
        <v>30925</v>
      </c>
      <c r="E3522" s="97">
        <v>175</v>
      </c>
    </row>
    <row r="3523" spans="1:5" ht="14.4" x14ac:dyDescent="0.3">
      <c r="A3523" s="109" t="s">
        <v>37904</v>
      </c>
      <c r="B3523" s="95">
        <v>119954</v>
      </c>
      <c r="D3523" s="96" t="s">
        <v>38958</v>
      </c>
      <c r="E3523" s="97">
        <v>60619.519999999997</v>
      </c>
    </row>
    <row r="3524" spans="1:5" ht="14.4" x14ac:dyDescent="0.3">
      <c r="A3524" s="109" t="s">
        <v>24776</v>
      </c>
      <c r="B3524" s="95">
        <v>216326.75</v>
      </c>
      <c r="D3524" s="96" t="s">
        <v>30926</v>
      </c>
      <c r="E3524" s="97">
        <v>33705.79</v>
      </c>
    </row>
    <row r="3525" spans="1:5" ht="14.4" x14ac:dyDescent="0.3">
      <c r="A3525" s="109" t="s">
        <v>37905</v>
      </c>
      <c r="B3525" s="95">
        <v>17349.88</v>
      </c>
      <c r="D3525" s="96" t="s">
        <v>30927</v>
      </c>
      <c r="E3525" s="97">
        <v>63756.160000000003</v>
      </c>
    </row>
    <row r="3526" spans="1:5" ht="14.4" x14ac:dyDescent="0.3">
      <c r="A3526" s="109" t="s">
        <v>37906</v>
      </c>
      <c r="B3526" s="95">
        <v>50928.49</v>
      </c>
      <c r="D3526" s="96" t="s">
        <v>38959</v>
      </c>
      <c r="E3526" s="97">
        <v>1650</v>
      </c>
    </row>
    <row r="3527" spans="1:5" ht="14.4" x14ac:dyDescent="0.3">
      <c r="A3527" s="109" t="s">
        <v>37907</v>
      </c>
      <c r="B3527" s="95">
        <v>49653.99</v>
      </c>
      <c r="D3527" s="96" t="s">
        <v>38960</v>
      </c>
      <c r="E3527" s="97">
        <v>832.33</v>
      </c>
    </row>
    <row r="3528" spans="1:5" ht="14.4" x14ac:dyDescent="0.3">
      <c r="A3528" s="109" t="s">
        <v>28643</v>
      </c>
      <c r="B3528" s="95">
        <v>56774.080000000002</v>
      </c>
      <c r="D3528" s="96" t="s">
        <v>34897</v>
      </c>
      <c r="E3528" s="97">
        <v>8344.01</v>
      </c>
    </row>
    <row r="3529" spans="1:5" ht="14.4" x14ac:dyDescent="0.3">
      <c r="A3529" s="109" t="s">
        <v>37908</v>
      </c>
      <c r="B3529" s="95">
        <v>51081.99</v>
      </c>
      <c r="D3529" s="96" t="s">
        <v>38961</v>
      </c>
      <c r="E3529" s="97">
        <v>850</v>
      </c>
    </row>
    <row r="3530" spans="1:5" ht="14.4" x14ac:dyDescent="0.3">
      <c r="A3530" s="109" t="s">
        <v>37909</v>
      </c>
      <c r="B3530" s="95">
        <v>62835</v>
      </c>
      <c r="D3530" s="96" t="s">
        <v>38962</v>
      </c>
      <c r="E3530" s="97">
        <v>480</v>
      </c>
    </row>
    <row r="3531" spans="1:5" ht="14.4" x14ac:dyDescent="0.3">
      <c r="A3531" s="109" t="s">
        <v>30389</v>
      </c>
      <c r="B3531" s="95">
        <v>56923.85</v>
      </c>
      <c r="D3531" s="96" t="s">
        <v>34898</v>
      </c>
      <c r="E3531" s="97">
        <v>16560.560000000001</v>
      </c>
    </row>
    <row r="3532" spans="1:5" ht="14.4" x14ac:dyDescent="0.3">
      <c r="A3532" s="109" t="s">
        <v>486</v>
      </c>
      <c r="B3532" s="95">
        <v>298319.65999999997</v>
      </c>
      <c r="D3532" s="96" t="s">
        <v>22571</v>
      </c>
      <c r="E3532" s="97">
        <v>7074.09</v>
      </c>
    </row>
    <row r="3533" spans="1:5" ht="14.4" x14ac:dyDescent="0.3">
      <c r="A3533" s="109" t="s">
        <v>37910</v>
      </c>
      <c r="B3533" s="95">
        <v>49907.6</v>
      </c>
      <c r="D3533" s="96" t="s">
        <v>30928</v>
      </c>
      <c r="E3533" s="97">
        <v>22424.87</v>
      </c>
    </row>
    <row r="3534" spans="1:5" ht="14.4" x14ac:dyDescent="0.3">
      <c r="A3534" s="109" t="s">
        <v>37911</v>
      </c>
      <c r="B3534" s="95">
        <v>97594.92</v>
      </c>
      <c r="D3534" s="96" t="s">
        <v>22572</v>
      </c>
      <c r="E3534" s="97">
        <v>1825.2</v>
      </c>
    </row>
    <row r="3535" spans="1:5" ht="14.4" x14ac:dyDescent="0.3">
      <c r="A3535" s="109" t="s">
        <v>37912</v>
      </c>
      <c r="B3535" s="95">
        <v>54702.34</v>
      </c>
      <c r="D3535" s="96" t="s">
        <v>24945</v>
      </c>
      <c r="E3535" s="97">
        <v>531302.75</v>
      </c>
    </row>
    <row r="3536" spans="1:5" ht="14.4" x14ac:dyDescent="0.3">
      <c r="A3536" s="109" t="s">
        <v>37913</v>
      </c>
      <c r="B3536" s="95">
        <v>51086.86</v>
      </c>
      <c r="D3536" s="96" t="s">
        <v>26630</v>
      </c>
      <c r="E3536" s="97">
        <v>13893.38</v>
      </c>
    </row>
    <row r="3537" spans="1:5" ht="14.4" x14ac:dyDescent="0.3">
      <c r="A3537" s="109" t="s">
        <v>34550</v>
      </c>
      <c r="B3537" s="95">
        <v>61640</v>
      </c>
      <c r="D3537" s="96" t="s">
        <v>24946</v>
      </c>
      <c r="E3537" s="97">
        <v>263839.87</v>
      </c>
    </row>
    <row r="3538" spans="1:5" ht="14.4" x14ac:dyDescent="0.3">
      <c r="A3538" s="109" t="s">
        <v>487</v>
      </c>
      <c r="B3538" s="95">
        <v>332242.8</v>
      </c>
      <c r="D3538" s="96" t="s">
        <v>34899</v>
      </c>
      <c r="E3538" s="97">
        <v>30900</v>
      </c>
    </row>
    <row r="3539" spans="1:5" ht="14.4" x14ac:dyDescent="0.3">
      <c r="A3539" s="109" t="s">
        <v>30390</v>
      </c>
      <c r="B3539" s="95">
        <v>358975.69</v>
      </c>
      <c r="D3539" s="96" t="s">
        <v>34900</v>
      </c>
      <c r="E3539" s="97">
        <v>133984.20000000001</v>
      </c>
    </row>
    <row r="3540" spans="1:5" ht="14.4" x14ac:dyDescent="0.3">
      <c r="A3540" s="109" t="s">
        <v>30391</v>
      </c>
      <c r="B3540" s="95">
        <v>52448.51</v>
      </c>
      <c r="D3540" s="96" t="s">
        <v>34901</v>
      </c>
      <c r="E3540" s="97">
        <v>151442.44</v>
      </c>
    </row>
    <row r="3541" spans="1:5" ht="14.4" x14ac:dyDescent="0.3">
      <c r="A3541" s="109" t="s">
        <v>37914</v>
      </c>
      <c r="B3541" s="95">
        <v>123535.39</v>
      </c>
      <c r="D3541" s="96" t="s">
        <v>38963</v>
      </c>
      <c r="E3541" s="97">
        <v>8993.67</v>
      </c>
    </row>
    <row r="3542" spans="1:5" ht="14.4" x14ac:dyDescent="0.3">
      <c r="A3542" s="109" t="s">
        <v>27756</v>
      </c>
      <c r="B3542" s="95">
        <v>49656.11</v>
      </c>
      <c r="D3542" s="96" t="s">
        <v>34902</v>
      </c>
      <c r="E3542" s="97">
        <v>219</v>
      </c>
    </row>
    <row r="3543" spans="1:5" ht="14.4" x14ac:dyDescent="0.3">
      <c r="A3543" s="109" t="s">
        <v>37915</v>
      </c>
      <c r="B3543" s="95">
        <v>118795.93</v>
      </c>
      <c r="D3543" s="96" t="s">
        <v>28742</v>
      </c>
      <c r="E3543" s="97">
        <v>21921.58</v>
      </c>
    </row>
    <row r="3544" spans="1:5" ht="14.4" x14ac:dyDescent="0.3">
      <c r="A3544" s="109" t="s">
        <v>37916</v>
      </c>
      <c r="B3544" s="95">
        <v>679054.53</v>
      </c>
      <c r="D3544" s="96" t="s">
        <v>28743</v>
      </c>
      <c r="E3544" s="97">
        <v>71468.53</v>
      </c>
    </row>
    <row r="3545" spans="1:5" ht="14.4" x14ac:dyDescent="0.3">
      <c r="A3545" s="109" t="s">
        <v>30392</v>
      </c>
      <c r="B3545" s="95">
        <v>298665.90999999997</v>
      </c>
      <c r="D3545" s="96" t="s">
        <v>28744</v>
      </c>
      <c r="E3545" s="97">
        <v>22652.11</v>
      </c>
    </row>
    <row r="3546" spans="1:5" ht="14.4" x14ac:dyDescent="0.3">
      <c r="A3546" s="109" t="s">
        <v>37917</v>
      </c>
      <c r="B3546" s="95">
        <v>57288.97</v>
      </c>
      <c r="D3546" s="96" t="s">
        <v>3659</v>
      </c>
      <c r="E3546" s="97">
        <v>1176713.02</v>
      </c>
    </row>
    <row r="3547" spans="1:5" ht="14.4" x14ac:dyDescent="0.3">
      <c r="A3547" s="109" t="s">
        <v>34551</v>
      </c>
      <c r="B3547" s="95">
        <v>49960</v>
      </c>
      <c r="D3547" s="96" t="s">
        <v>3660</v>
      </c>
      <c r="E3547" s="97">
        <v>44160.73</v>
      </c>
    </row>
    <row r="3548" spans="1:5" ht="14.4" x14ac:dyDescent="0.3">
      <c r="A3548" s="109" t="s">
        <v>30393</v>
      </c>
      <c r="B3548" s="95">
        <v>34762.71</v>
      </c>
      <c r="D3548" s="96" t="s">
        <v>3661</v>
      </c>
      <c r="E3548" s="97">
        <v>88206.43</v>
      </c>
    </row>
    <row r="3549" spans="1:5" ht="14.4" x14ac:dyDescent="0.3">
      <c r="A3549" s="109" t="s">
        <v>30394</v>
      </c>
      <c r="B3549" s="95">
        <v>49960</v>
      </c>
      <c r="D3549" s="96" t="s">
        <v>3662</v>
      </c>
      <c r="E3549" s="97">
        <v>299572.74</v>
      </c>
    </row>
    <row r="3550" spans="1:5" ht="14.4" x14ac:dyDescent="0.3">
      <c r="A3550" s="109" t="s">
        <v>37918</v>
      </c>
      <c r="B3550" s="95">
        <v>113683.71</v>
      </c>
      <c r="D3550" s="96" t="s">
        <v>3663</v>
      </c>
      <c r="E3550" s="97">
        <v>221115.86</v>
      </c>
    </row>
    <row r="3551" spans="1:5" ht="14.4" x14ac:dyDescent="0.3">
      <c r="A3551" s="109" t="s">
        <v>37919</v>
      </c>
      <c r="B3551" s="95">
        <v>199742.73</v>
      </c>
      <c r="D3551" s="96" t="s">
        <v>38964</v>
      </c>
      <c r="E3551" s="97">
        <v>2000</v>
      </c>
    </row>
    <row r="3552" spans="1:5" ht="14.4" x14ac:dyDescent="0.3">
      <c r="A3552" s="109" t="s">
        <v>37920</v>
      </c>
      <c r="B3552" s="95">
        <v>99644.61</v>
      </c>
      <c r="D3552" s="96" t="s">
        <v>38965</v>
      </c>
      <c r="E3552" s="97">
        <v>153</v>
      </c>
    </row>
    <row r="3553" spans="1:5" ht="14.4" x14ac:dyDescent="0.3">
      <c r="A3553" s="109" t="s">
        <v>37921</v>
      </c>
      <c r="B3553" s="95">
        <v>49216.47</v>
      </c>
      <c r="D3553" s="96" t="s">
        <v>38966</v>
      </c>
      <c r="E3553" s="97">
        <v>500.4</v>
      </c>
    </row>
    <row r="3554" spans="1:5" ht="14.4" x14ac:dyDescent="0.3">
      <c r="A3554" s="109" t="s">
        <v>34552</v>
      </c>
      <c r="B3554" s="95">
        <v>0</v>
      </c>
      <c r="D3554" s="96" t="s">
        <v>3664</v>
      </c>
      <c r="E3554" s="97">
        <v>47754</v>
      </c>
    </row>
    <row r="3555" spans="1:5" ht="14.4" x14ac:dyDescent="0.3">
      <c r="A3555" s="109" t="s">
        <v>30395</v>
      </c>
      <c r="B3555" s="95">
        <v>53104</v>
      </c>
      <c r="D3555" s="96" t="s">
        <v>3665</v>
      </c>
      <c r="E3555" s="97">
        <v>29803.14</v>
      </c>
    </row>
    <row r="3556" spans="1:5" ht="14.4" x14ac:dyDescent="0.3">
      <c r="A3556" s="109" t="s">
        <v>37922</v>
      </c>
      <c r="B3556" s="95">
        <v>55073.45</v>
      </c>
      <c r="D3556" s="96" t="s">
        <v>38967</v>
      </c>
      <c r="E3556" s="97">
        <v>300</v>
      </c>
    </row>
    <row r="3557" spans="1:5" ht="14.4" x14ac:dyDescent="0.3">
      <c r="A3557" s="109" t="s">
        <v>34553</v>
      </c>
      <c r="B3557" s="95">
        <v>0</v>
      </c>
      <c r="D3557" s="96" t="s">
        <v>27864</v>
      </c>
      <c r="E3557" s="97">
        <v>5100</v>
      </c>
    </row>
    <row r="3558" spans="1:5" ht="14.4" x14ac:dyDescent="0.3">
      <c r="A3558" s="109" t="s">
        <v>28644</v>
      </c>
      <c r="B3558" s="95">
        <v>124448.06</v>
      </c>
      <c r="D3558" s="96" t="s">
        <v>3666</v>
      </c>
      <c r="E3558" s="97">
        <v>5941.2</v>
      </c>
    </row>
    <row r="3559" spans="1:5" ht="14.4" x14ac:dyDescent="0.3">
      <c r="A3559" s="109" t="s">
        <v>37923</v>
      </c>
      <c r="B3559" s="95">
        <v>113629.61</v>
      </c>
      <c r="D3559" s="96" t="s">
        <v>3667</v>
      </c>
      <c r="E3559" s="97">
        <v>20755.93</v>
      </c>
    </row>
    <row r="3560" spans="1:5" ht="14.4" x14ac:dyDescent="0.3">
      <c r="A3560" s="109" t="s">
        <v>37924</v>
      </c>
      <c r="B3560" s="95">
        <v>54083</v>
      </c>
      <c r="D3560" s="96" t="s">
        <v>3668</v>
      </c>
      <c r="E3560" s="97">
        <v>13863.92</v>
      </c>
    </row>
    <row r="3561" spans="1:5" ht="14.4" x14ac:dyDescent="0.3">
      <c r="A3561" s="109" t="s">
        <v>37925</v>
      </c>
      <c r="B3561" s="95">
        <v>208539</v>
      </c>
      <c r="D3561" s="96" t="s">
        <v>26631</v>
      </c>
      <c r="E3561" s="97">
        <v>9360.4</v>
      </c>
    </row>
    <row r="3562" spans="1:5" ht="14.4" x14ac:dyDescent="0.3">
      <c r="A3562" s="109" t="s">
        <v>34554</v>
      </c>
      <c r="B3562" s="95">
        <v>100568.39</v>
      </c>
      <c r="D3562" s="96" t="s">
        <v>38968</v>
      </c>
      <c r="E3562" s="97">
        <v>2821.1</v>
      </c>
    </row>
    <row r="3563" spans="1:5" ht="14.4" x14ac:dyDescent="0.3">
      <c r="A3563" s="109" t="s">
        <v>37926</v>
      </c>
      <c r="B3563" s="95">
        <v>25121.46</v>
      </c>
      <c r="D3563" s="96" t="s">
        <v>34903</v>
      </c>
      <c r="E3563" s="97">
        <v>1141.1300000000001</v>
      </c>
    </row>
    <row r="3564" spans="1:5" ht="14.4" x14ac:dyDescent="0.3">
      <c r="A3564" s="109" t="s">
        <v>37927</v>
      </c>
      <c r="B3564" s="95">
        <v>104269</v>
      </c>
      <c r="D3564" s="96" t="s">
        <v>38969</v>
      </c>
      <c r="E3564" s="97">
        <v>5717.16</v>
      </c>
    </row>
    <row r="3565" spans="1:5" ht="14.4" x14ac:dyDescent="0.3">
      <c r="A3565" s="109" t="s">
        <v>34555</v>
      </c>
      <c r="B3565" s="95">
        <v>54137</v>
      </c>
      <c r="D3565" s="96" t="s">
        <v>34904</v>
      </c>
      <c r="E3565" s="97">
        <v>20579.07</v>
      </c>
    </row>
    <row r="3566" spans="1:5" ht="14.4" x14ac:dyDescent="0.3">
      <c r="A3566" s="109" t="s">
        <v>34556</v>
      </c>
      <c r="B3566" s="95">
        <v>272225.01</v>
      </c>
      <c r="D3566" s="96" t="s">
        <v>34905</v>
      </c>
      <c r="E3566" s="97">
        <v>144628.97</v>
      </c>
    </row>
    <row r="3567" spans="1:5" ht="14.4" x14ac:dyDescent="0.3">
      <c r="A3567" s="109" t="s">
        <v>37928</v>
      </c>
      <c r="B3567" s="95">
        <v>56709.73</v>
      </c>
      <c r="D3567" s="96" t="s">
        <v>34906</v>
      </c>
      <c r="E3567" s="97">
        <v>180837.04</v>
      </c>
    </row>
    <row r="3568" spans="1:5" ht="14.4" x14ac:dyDescent="0.3">
      <c r="A3568" s="109" t="s">
        <v>37929</v>
      </c>
      <c r="B3568" s="95">
        <v>49960</v>
      </c>
      <c r="D3568" s="96" t="s">
        <v>34907</v>
      </c>
      <c r="E3568" s="97">
        <v>12.27</v>
      </c>
    </row>
    <row r="3569" spans="1:5" ht="14.4" x14ac:dyDescent="0.3">
      <c r="A3569" s="109" t="s">
        <v>37930</v>
      </c>
      <c r="B3569" s="95">
        <v>49839.94</v>
      </c>
      <c r="D3569" s="96" t="s">
        <v>34908</v>
      </c>
      <c r="E3569" s="97">
        <v>26183.67</v>
      </c>
    </row>
    <row r="3570" spans="1:5" ht="14.4" x14ac:dyDescent="0.3">
      <c r="A3570" s="109" t="s">
        <v>37931</v>
      </c>
      <c r="B3570" s="95">
        <v>62504.53</v>
      </c>
      <c r="D3570" s="96" t="s">
        <v>34909</v>
      </c>
      <c r="E3570" s="97">
        <v>88288.07</v>
      </c>
    </row>
    <row r="3571" spans="1:5" ht="14.4" x14ac:dyDescent="0.3">
      <c r="A3571" s="109" t="s">
        <v>30396</v>
      </c>
      <c r="B3571" s="95">
        <v>57119</v>
      </c>
      <c r="D3571" s="96" t="s">
        <v>34910</v>
      </c>
      <c r="E3571" s="97">
        <v>45637.48</v>
      </c>
    </row>
    <row r="3572" spans="1:5" ht="14.4" x14ac:dyDescent="0.3">
      <c r="A3572" s="109" t="s">
        <v>37932</v>
      </c>
      <c r="B3572" s="95">
        <v>30612.28</v>
      </c>
      <c r="D3572" s="96" t="s">
        <v>30929</v>
      </c>
      <c r="E3572" s="97">
        <v>135946.62</v>
      </c>
    </row>
    <row r="3573" spans="1:5" ht="14.4" x14ac:dyDescent="0.3">
      <c r="A3573" s="109" t="s">
        <v>37933</v>
      </c>
      <c r="B3573" s="95">
        <v>20667.939999999999</v>
      </c>
      <c r="D3573" s="96" t="s">
        <v>3669</v>
      </c>
      <c r="E3573" s="97">
        <v>1339615.03</v>
      </c>
    </row>
    <row r="3574" spans="1:5" ht="14.4" x14ac:dyDescent="0.3">
      <c r="A3574" s="109" t="s">
        <v>30397</v>
      </c>
      <c r="B3574" s="95">
        <v>51896.72</v>
      </c>
      <c r="D3574" s="96" t="s">
        <v>34911</v>
      </c>
      <c r="E3574" s="97">
        <v>76020.789999999994</v>
      </c>
    </row>
    <row r="3575" spans="1:5" ht="14.4" x14ac:dyDescent="0.3">
      <c r="A3575" s="109" t="s">
        <v>37934</v>
      </c>
      <c r="B3575" s="95">
        <v>100143.6</v>
      </c>
      <c r="D3575" s="96" t="s">
        <v>3670</v>
      </c>
      <c r="E3575" s="97">
        <v>294662.15999999997</v>
      </c>
    </row>
    <row r="3576" spans="1:5" ht="14.4" x14ac:dyDescent="0.3">
      <c r="A3576" s="109" t="s">
        <v>37935</v>
      </c>
      <c r="B3576" s="95">
        <v>29939.9</v>
      </c>
      <c r="D3576" s="96" t="s">
        <v>3671</v>
      </c>
      <c r="E3576" s="97">
        <v>139088.84</v>
      </c>
    </row>
    <row r="3577" spans="1:5" ht="14.4" x14ac:dyDescent="0.3">
      <c r="A3577" s="109" t="s">
        <v>37936</v>
      </c>
      <c r="B3577" s="95">
        <v>53697.83</v>
      </c>
      <c r="D3577" s="96" t="s">
        <v>38970</v>
      </c>
      <c r="E3577" s="97">
        <v>28450.84</v>
      </c>
    </row>
    <row r="3578" spans="1:5" ht="14.4" x14ac:dyDescent="0.3">
      <c r="A3578" s="109" t="s">
        <v>30398</v>
      </c>
      <c r="B3578" s="95">
        <v>189473.4</v>
      </c>
      <c r="D3578" s="96" t="s">
        <v>3672</v>
      </c>
      <c r="E3578" s="97">
        <v>334514.27</v>
      </c>
    </row>
    <row r="3579" spans="1:5" ht="14.4" x14ac:dyDescent="0.3">
      <c r="A3579" s="109" t="s">
        <v>30399</v>
      </c>
      <c r="B3579" s="95">
        <v>131930.29999999999</v>
      </c>
      <c r="D3579" s="96" t="s">
        <v>3673</v>
      </c>
      <c r="E3579" s="97">
        <v>178340.59</v>
      </c>
    </row>
    <row r="3580" spans="1:5" ht="14.4" x14ac:dyDescent="0.3">
      <c r="A3580" s="109" t="s">
        <v>488</v>
      </c>
      <c r="B3580" s="95">
        <v>1453905.03</v>
      </c>
      <c r="D3580" s="96" t="s">
        <v>34912</v>
      </c>
      <c r="E3580" s="97">
        <v>83447.460000000006</v>
      </c>
    </row>
    <row r="3581" spans="1:5" ht="14.4" x14ac:dyDescent="0.3">
      <c r="A3581" s="109" t="s">
        <v>34557</v>
      </c>
      <c r="B3581" s="95">
        <v>52707.44</v>
      </c>
      <c r="D3581" s="96" t="s">
        <v>38971</v>
      </c>
      <c r="E3581" s="97">
        <v>800</v>
      </c>
    </row>
    <row r="3582" spans="1:5" ht="14.4" x14ac:dyDescent="0.3">
      <c r="A3582" s="109" t="s">
        <v>37937</v>
      </c>
      <c r="B3582" s="95">
        <v>79971.55</v>
      </c>
      <c r="D3582" s="96" t="s">
        <v>38972</v>
      </c>
      <c r="E3582" s="97">
        <v>2203.64</v>
      </c>
    </row>
    <row r="3583" spans="1:5" ht="14.4" x14ac:dyDescent="0.3">
      <c r="A3583" s="109" t="s">
        <v>30400</v>
      </c>
      <c r="B3583" s="95">
        <v>62835</v>
      </c>
      <c r="D3583" s="96" t="s">
        <v>26632</v>
      </c>
      <c r="E3583" s="97">
        <v>1389.94</v>
      </c>
    </row>
    <row r="3584" spans="1:5" ht="14.4" x14ac:dyDescent="0.3">
      <c r="A3584" s="109" t="s">
        <v>37938</v>
      </c>
      <c r="B3584" s="95">
        <v>117598.45</v>
      </c>
      <c r="D3584" s="96" t="s">
        <v>3674</v>
      </c>
      <c r="E3584" s="97">
        <v>189195.18</v>
      </c>
    </row>
    <row r="3585" spans="1:5" ht="14.4" x14ac:dyDescent="0.3">
      <c r="A3585" s="109" t="s">
        <v>21596</v>
      </c>
      <c r="B3585" s="95">
        <v>111491.44</v>
      </c>
      <c r="D3585" s="96" t="s">
        <v>3675</v>
      </c>
      <c r="E3585" s="97">
        <v>626981.29</v>
      </c>
    </row>
    <row r="3586" spans="1:5" ht="14.4" x14ac:dyDescent="0.3">
      <c r="A3586" s="109" t="s">
        <v>21597</v>
      </c>
      <c r="B3586" s="95">
        <v>97066.89</v>
      </c>
      <c r="D3586" s="96" t="s">
        <v>3676</v>
      </c>
      <c r="E3586" s="97">
        <v>347400.06</v>
      </c>
    </row>
    <row r="3587" spans="1:5" ht="14.4" x14ac:dyDescent="0.3">
      <c r="A3587" s="109" t="s">
        <v>21598</v>
      </c>
      <c r="B3587" s="95">
        <v>295435.40999999997</v>
      </c>
      <c r="D3587" s="96" t="s">
        <v>26633</v>
      </c>
      <c r="E3587" s="97">
        <v>18591.37</v>
      </c>
    </row>
    <row r="3588" spans="1:5" ht="14.4" x14ac:dyDescent="0.3">
      <c r="A3588" s="109" t="s">
        <v>21599</v>
      </c>
      <c r="B3588" s="95">
        <v>733495.56</v>
      </c>
      <c r="D3588" s="96" t="s">
        <v>34913</v>
      </c>
      <c r="E3588" s="97">
        <v>16358.87</v>
      </c>
    </row>
    <row r="3589" spans="1:5" ht="14.4" x14ac:dyDescent="0.3">
      <c r="A3589" s="109" t="s">
        <v>21600</v>
      </c>
      <c r="B3589" s="95">
        <v>393822</v>
      </c>
      <c r="D3589" s="96" t="s">
        <v>38973</v>
      </c>
      <c r="E3589" s="97">
        <v>162150.04999999999</v>
      </c>
    </row>
    <row r="3590" spans="1:5" ht="14.4" x14ac:dyDescent="0.3">
      <c r="A3590" s="109" t="s">
        <v>21601</v>
      </c>
      <c r="B3590" s="95">
        <v>405940</v>
      </c>
      <c r="D3590" s="96" t="s">
        <v>34914</v>
      </c>
      <c r="E3590" s="97">
        <v>1.87</v>
      </c>
    </row>
    <row r="3591" spans="1:5" ht="14.4" x14ac:dyDescent="0.3">
      <c r="A3591" s="109" t="s">
        <v>21602</v>
      </c>
      <c r="B3591" s="95">
        <v>277212.53000000003</v>
      </c>
      <c r="D3591" s="96" t="s">
        <v>34915</v>
      </c>
      <c r="E3591" s="97">
        <v>50</v>
      </c>
    </row>
    <row r="3592" spans="1:5" ht="14.4" x14ac:dyDescent="0.3">
      <c r="A3592" s="109" t="s">
        <v>21603</v>
      </c>
      <c r="B3592" s="95">
        <v>84287.98</v>
      </c>
      <c r="D3592" s="96" t="s">
        <v>28745</v>
      </c>
      <c r="E3592" s="97">
        <v>99</v>
      </c>
    </row>
    <row r="3593" spans="1:5" ht="14.4" x14ac:dyDescent="0.3">
      <c r="A3593" s="109" t="s">
        <v>21604</v>
      </c>
      <c r="B3593" s="95">
        <v>214000</v>
      </c>
      <c r="D3593" s="96" t="s">
        <v>34916</v>
      </c>
      <c r="E3593" s="97">
        <v>1848.96</v>
      </c>
    </row>
    <row r="3594" spans="1:5" ht="14.4" x14ac:dyDescent="0.3">
      <c r="A3594" s="109" t="s">
        <v>21605</v>
      </c>
      <c r="B3594" s="95">
        <v>39317.21</v>
      </c>
      <c r="D3594" s="96" t="s">
        <v>26634</v>
      </c>
      <c r="E3594" s="97">
        <v>197117.51</v>
      </c>
    </row>
    <row r="3595" spans="1:5" ht="14.4" x14ac:dyDescent="0.3">
      <c r="A3595" s="109" t="s">
        <v>21606</v>
      </c>
      <c r="B3595" s="95">
        <v>395177.41</v>
      </c>
      <c r="D3595" s="96" t="s">
        <v>38974</v>
      </c>
      <c r="E3595" s="97">
        <v>90</v>
      </c>
    </row>
    <row r="3596" spans="1:5" ht="14.4" x14ac:dyDescent="0.3">
      <c r="A3596" s="109" t="s">
        <v>21607</v>
      </c>
      <c r="B3596" s="95">
        <v>192905.34</v>
      </c>
      <c r="D3596" s="96" t="s">
        <v>26635</v>
      </c>
      <c r="E3596" s="97">
        <v>13427.69</v>
      </c>
    </row>
    <row r="3597" spans="1:5" ht="14.4" x14ac:dyDescent="0.3">
      <c r="A3597" s="109" t="s">
        <v>21608</v>
      </c>
      <c r="B3597" s="95">
        <v>362103.74</v>
      </c>
      <c r="D3597" s="96" t="s">
        <v>26636</v>
      </c>
      <c r="E3597" s="97">
        <v>49341.33</v>
      </c>
    </row>
    <row r="3598" spans="1:5" ht="14.4" x14ac:dyDescent="0.3">
      <c r="A3598" s="109" t="s">
        <v>37939</v>
      </c>
      <c r="B3598" s="95">
        <v>15292.73</v>
      </c>
      <c r="D3598" s="96" t="s">
        <v>26637</v>
      </c>
      <c r="E3598" s="97">
        <v>24412.01</v>
      </c>
    </row>
    <row r="3599" spans="1:5" ht="14.4" x14ac:dyDescent="0.3">
      <c r="A3599" s="109" t="s">
        <v>21609</v>
      </c>
      <c r="B3599" s="95">
        <v>10915455.65</v>
      </c>
      <c r="D3599" s="96" t="s">
        <v>34917</v>
      </c>
      <c r="E3599" s="97">
        <v>318.25</v>
      </c>
    </row>
    <row r="3600" spans="1:5" ht="14.4" x14ac:dyDescent="0.3">
      <c r="A3600" s="109" t="s">
        <v>21610</v>
      </c>
      <c r="B3600" s="95">
        <v>98345.46</v>
      </c>
      <c r="D3600" s="96" t="s">
        <v>30930</v>
      </c>
      <c r="E3600" s="97">
        <v>1953.57</v>
      </c>
    </row>
    <row r="3601" spans="1:5" ht="14.4" x14ac:dyDescent="0.3">
      <c r="A3601" s="109" t="s">
        <v>21611</v>
      </c>
      <c r="B3601" s="95">
        <v>562818.62</v>
      </c>
      <c r="D3601" s="96" t="s">
        <v>38975</v>
      </c>
      <c r="E3601" s="97">
        <v>1453.9</v>
      </c>
    </row>
    <row r="3602" spans="1:5" ht="14.4" x14ac:dyDescent="0.3">
      <c r="A3602" s="109" t="s">
        <v>21612</v>
      </c>
      <c r="B3602" s="95">
        <v>262952.34000000003</v>
      </c>
      <c r="D3602" s="96" t="s">
        <v>38976</v>
      </c>
      <c r="E3602" s="97">
        <v>6216.02</v>
      </c>
    </row>
    <row r="3603" spans="1:5" ht="14.4" x14ac:dyDescent="0.3">
      <c r="A3603" s="109" t="s">
        <v>21613</v>
      </c>
      <c r="B3603" s="95">
        <v>909228.05</v>
      </c>
      <c r="D3603" s="96" t="s">
        <v>28746</v>
      </c>
      <c r="E3603" s="97">
        <v>21823.66</v>
      </c>
    </row>
    <row r="3604" spans="1:5" ht="14.4" x14ac:dyDescent="0.3">
      <c r="A3604" s="109" t="s">
        <v>21614</v>
      </c>
      <c r="B3604" s="95">
        <v>49140.2</v>
      </c>
      <c r="D3604" s="96" t="s">
        <v>38977</v>
      </c>
      <c r="E3604" s="97">
        <v>3156.06</v>
      </c>
    </row>
    <row r="3605" spans="1:5" ht="14.4" x14ac:dyDescent="0.3">
      <c r="A3605" s="109" t="s">
        <v>21615</v>
      </c>
      <c r="B3605" s="95">
        <v>207833.99</v>
      </c>
      <c r="D3605" s="96" t="s">
        <v>34918</v>
      </c>
      <c r="E3605" s="97">
        <v>550</v>
      </c>
    </row>
    <row r="3606" spans="1:5" ht="14.4" x14ac:dyDescent="0.3">
      <c r="A3606" s="109" t="s">
        <v>21616</v>
      </c>
      <c r="B3606" s="95">
        <v>1298.17</v>
      </c>
      <c r="D3606" s="96" t="s">
        <v>26638</v>
      </c>
      <c r="E3606" s="97">
        <v>176000</v>
      </c>
    </row>
    <row r="3607" spans="1:5" ht="14.4" x14ac:dyDescent="0.3">
      <c r="A3607" s="109" t="s">
        <v>21617</v>
      </c>
      <c r="B3607" s="95">
        <v>406542.33</v>
      </c>
      <c r="D3607" s="96" t="s">
        <v>38978</v>
      </c>
      <c r="E3607" s="97">
        <v>1811.64</v>
      </c>
    </row>
    <row r="3608" spans="1:5" ht="14.4" x14ac:dyDescent="0.3">
      <c r="A3608" s="109" t="s">
        <v>28645</v>
      </c>
      <c r="B3608" s="95">
        <v>41091.24</v>
      </c>
      <c r="D3608" s="96" t="s">
        <v>38979</v>
      </c>
      <c r="E3608" s="97">
        <v>50522.93</v>
      </c>
    </row>
    <row r="3609" spans="1:5" ht="14.4" x14ac:dyDescent="0.3">
      <c r="A3609" s="109" t="s">
        <v>21618</v>
      </c>
      <c r="B3609" s="95">
        <v>137710.31</v>
      </c>
      <c r="D3609" s="96" t="s">
        <v>38980</v>
      </c>
      <c r="E3609" s="97">
        <v>169813.75</v>
      </c>
    </row>
    <row r="3610" spans="1:5" ht="14.4" x14ac:dyDescent="0.3">
      <c r="A3610" s="109" t="s">
        <v>21619</v>
      </c>
      <c r="B3610" s="95">
        <v>157330.6</v>
      </c>
      <c r="D3610" s="96" t="s">
        <v>34919</v>
      </c>
      <c r="E3610" s="97">
        <v>20751.28</v>
      </c>
    </row>
    <row r="3611" spans="1:5" ht="14.4" x14ac:dyDescent="0.3">
      <c r="A3611" s="109" t="s">
        <v>21620</v>
      </c>
      <c r="B3611" s="95">
        <v>248399.35999999999</v>
      </c>
      <c r="D3611" s="96" t="s">
        <v>34920</v>
      </c>
      <c r="E3611" s="97">
        <v>1587.49</v>
      </c>
    </row>
    <row r="3612" spans="1:5" ht="14.4" x14ac:dyDescent="0.3">
      <c r="A3612" s="109" t="s">
        <v>21621</v>
      </c>
      <c r="B3612" s="95">
        <v>2546062.02</v>
      </c>
      <c r="D3612" s="96" t="s">
        <v>24947</v>
      </c>
      <c r="E3612" s="97">
        <v>84725</v>
      </c>
    </row>
    <row r="3613" spans="1:5" ht="14.4" x14ac:dyDescent="0.3">
      <c r="A3613" s="109" t="s">
        <v>21622</v>
      </c>
      <c r="B3613" s="95">
        <v>45632.2</v>
      </c>
      <c r="D3613" s="96" t="s">
        <v>24948</v>
      </c>
      <c r="E3613" s="97">
        <v>6481.45</v>
      </c>
    </row>
    <row r="3614" spans="1:5" ht="14.4" x14ac:dyDescent="0.3">
      <c r="A3614" s="109" t="s">
        <v>21623</v>
      </c>
      <c r="B3614" s="95">
        <v>1161087.9099999999</v>
      </c>
      <c r="D3614" s="96" t="s">
        <v>24949</v>
      </c>
      <c r="E3614" s="97">
        <v>475311.03</v>
      </c>
    </row>
    <row r="3615" spans="1:5" ht="14.4" x14ac:dyDescent="0.3">
      <c r="A3615" s="109" t="s">
        <v>21624</v>
      </c>
      <c r="B3615" s="95">
        <v>81767.149999999994</v>
      </c>
      <c r="D3615" s="96" t="s">
        <v>38981</v>
      </c>
      <c r="E3615" s="97">
        <v>31446.22</v>
      </c>
    </row>
    <row r="3616" spans="1:5" ht="14.4" x14ac:dyDescent="0.3">
      <c r="A3616" s="109" t="s">
        <v>21625</v>
      </c>
      <c r="B3616" s="95">
        <v>184180.49</v>
      </c>
      <c r="D3616" s="96" t="s">
        <v>24950</v>
      </c>
      <c r="E3616" s="97">
        <v>36786.26</v>
      </c>
    </row>
    <row r="3617" spans="1:5" ht="14.4" x14ac:dyDescent="0.3">
      <c r="A3617" s="109" t="s">
        <v>21626</v>
      </c>
      <c r="B3617" s="95">
        <v>10818.64</v>
      </c>
      <c r="D3617" s="96" t="s">
        <v>24951</v>
      </c>
      <c r="E3617" s="97">
        <v>126943.26</v>
      </c>
    </row>
    <row r="3618" spans="1:5" ht="14.4" x14ac:dyDescent="0.3">
      <c r="A3618" s="109" t="s">
        <v>21627</v>
      </c>
      <c r="B3618" s="95">
        <v>317309.58</v>
      </c>
      <c r="D3618" s="96" t="s">
        <v>24952</v>
      </c>
      <c r="E3618" s="97">
        <v>72794.649999999994</v>
      </c>
    </row>
    <row r="3619" spans="1:5" ht="14.4" x14ac:dyDescent="0.3">
      <c r="A3619" s="109" t="s">
        <v>37940</v>
      </c>
      <c r="B3619" s="95">
        <v>9375.4</v>
      </c>
      <c r="D3619" s="96" t="s">
        <v>38982</v>
      </c>
      <c r="E3619" s="97">
        <v>1282</v>
      </c>
    </row>
    <row r="3620" spans="1:5" ht="14.4" x14ac:dyDescent="0.3">
      <c r="A3620" s="109" t="s">
        <v>21628</v>
      </c>
      <c r="B3620" s="95">
        <v>131466.42000000001</v>
      </c>
      <c r="D3620" s="96" t="s">
        <v>38983</v>
      </c>
      <c r="E3620" s="97">
        <v>2001.81</v>
      </c>
    </row>
    <row r="3621" spans="1:5" ht="14.4" x14ac:dyDescent="0.3">
      <c r="A3621" s="109" t="s">
        <v>21629</v>
      </c>
      <c r="B3621" s="95">
        <v>467703.21</v>
      </c>
      <c r="D3621" s="96" t="s">
        <v>3677</v>
      </c>
      <c r="E3621" s="97">
        <v>609441.87</v>
      </c>
    </row>
    <row r="3622" spans="1:5" ht="14.4" x14ac:dyDescent="0.3">
      <c r="A3622" s="109" t="s">
        <v>21630</v>
      </c>
      <c r="B3622" s="95">
        <v>83437.14</v>
      </c>
      <c r="D3622" s="96" t="s">
        <v>3678</v>
      </c>
      <c r="E3622" s="97">
        <v>132790.07999999999</v>
      </c>
    </row>
    <row r="3623" spans="1:5" ht="14.4" x14ac:dyDescent="0.3">
      <c r="A3623" s="109" t="s">
        <v>21631</v>
      </c>
      <c r="B3623" s="95">
        <v>288511.23</v>
      </c>
      <c r="D3623" s="96" t="s">
        <v>3679</v>
      </c>
      <c r="E3623" s="97">
        <v>14973.13</v>
      </c>
    </row>
    <row r="3624" spans="1:5" ht="14.4" x14ac:dyDescent="0.3">
      <c r="A3624" s="109" t="s">
        <v>30401</v>
      </c>
      <c r="B3624" s="95">
        <v>71966.14</v>
      </c>
      <c r="D3624" s="96" t="s">
        <v>3680</v>
      </c>
      <c r="E3624" s="97">
        <v>55444.56</v>
      </c>
    </row>
    <row r="3625" spans="1:5" ht="14.4" x14ac:dyDescent="0.3">
      <c r="A3625" s="109" t="s">
        <v>37941</v>
      </c>
      <c r="B3625" s="95">
        <v>70962.34</v>
      </c>
      <c r="D3625" s="96" t="s">
        <v>3681</v>
      </c>
      <c r="E3625" s="97">
        <v>163160.87</v>
      </c>
    </row>
    <row r="3626" spans="1:5" ht="14.4" x14ac:dyDescent="0.3">
      <c r="A3626" s="109" t="s">
        <v>21632</v>
      </c>
      <c r="B3626" s="95">
        <v>683885.84</v>
      </c>
      <c r="D3626" s="96" t="s">
        <v>3682</v>
      </c>
      <c r="E3626" s="97">
        <v>123811.73</v>
      </c>
    </row>
    <row r="3627" spans="1:5" ht="14.4" x14ac:dyDescent="0.3">
      <c r="A3627" s="109" t="s">
        <v>21633</v>
      </c>
      <c r="B3627" s="95">
        <v>972248.16</v>
      </c>
      <c r="D3627" s="96" t="s">
        <v>30931</v>
      </c>
      <c r="E3627" s="97">
        <v>5259</v>
      </c>
    </row>
    <row r="3628" spans="1:5" ht="14.4" x14ac:dyDescent="0.3">
      <c r="A3628" s="109" t="s">
        <v>21634</v>
      </c>
      <c r="B3628" s="95">
        <v>348738.5</v>
      </c>
      <c r="D3628" s="96" t="s">
        <v>38984</v>
      </c>
      <c r="E3628" s="97">
        <v>11157.05</v>
      </c>
    </row>
    <row r="3629" spans="1:5" ht="14.4" x14ac:dyDescent="0.3">
      <c r="A3629" s="109" t="s">
        <v>21635</v>
      </c>
      <c r="B3629" s="95">
        <v>449246.31</v>
      </c>
      <c r="D3629" s="96" t="s">
        <v>26639</v>
      </c>
      <c r="E3629" s="97">
        <v>10794.95</v>
      </c>
    </row>
    <row r="3630" spans="1:5" ht="14.4" x14ac:dyDescent="0.3">
      <c r="A3630" s="109" t="s">
        <v>21636</v>
      </c>
      <c r="B3630" s="95">
        <v>228556.89</v>
      </c>
      <c r="D3630" s="96" t="s">
        <v>30932</v>
      </c>
      <c r="E3630" s="97">
        <v>21915.48</v>
      </c>
    </row>
    <row r="3631" spans="1:5" ht="14.4" x14ac:dyDescent="0.3">
      <c r="A3631" s="109" t="s">
        <v>21637</v>
      </c>
      <c r="B3631" s="95">
        <v>103419.46</v>
      </c>
      <c r="D3631" s="96" t="s">
        <v>30933</v>
      </c>
      <c r="E3631" s="97">
        <v>1638.41</v>
      </c>
    </row>
    <row r="3632" spans="1:5" ht="14.4" x14ac:dyDescent="0.3">
      <c r="A3632" s="109" t="s">
        <v>2013</v>
      </c>
      <c r="B3632" s="95">
        <v>5437552.5599999996</v>
      </c>
      <c r="D3632" s="96" t="s">
        <v>30934</v>
      </c>
      <c r="E3632" s="97">
        <v>5483.25</v>
      </c>
    </row>
    <row r="3633" spans="1:5" ht="14.4" x14ac:dyDescent="0.3">
      <c r="A3633" s="109" t="s">
        <v>2014</v>
      </c>
      <c r="B3633" s="95">
        <v>1165876.1100000001</v>
      </c>
      <c r="D3633" s="96" t="s">
        <v>30935</v>
      </c>
      <c r="E3633" s="97">
        <v>6799.24</v>
      </c>
    </row>
    <row r="3634" spans="1:5" ht="14.4" x14ac:dyDescent="0.3">
      <c r="A3634" s="109" t="s">
        <v>2015</v>
      </c>
      <c r="B3634" s="95">
        <v>353085.1</v>
      </c>
      <c r="D3634" s="96" t="s">
        <v>38985</v>
      </c>
      <c r="E3634" s="97">
        <v>351.75</v>
      </c>
    </row>
    <row r="3635" spans="1:5" ht="14.4" x14ac:dyDescent="0.3">
      <c r="A3635" s="109" t="s">
        <v>2016</v>
      </c>
      <c r="B3635" s="95">
        <v>978694</v>
      </c>
      <c r="D3635" s="96" t="s">
        <v>38986</v>
      </c>
      <c r="E3635" s="97">
        <v>47542.23</v>
      </c>
    </row>
    <row r="3636" spans="1:5" ht="14.4" x14ac:dyDescent="0.3">
      <c r="A3636" s="109" t="s">
        <v>2017</v>
      </c>
      <c r="B3636" s="95">
        <v>451336.41</v>
      </c>
      <c r="D3636" s="96" t="s">
        <v>38987</v>
      </c>
      <c r="E3636" s="97">
        <v>2111.7600000000002</v>
      </c>
    </row>
    <row r="3637" spans="1:5" ht="14.4" x14ac:dyDescent="0.3">
      <c r="A3637" s="109" t="s">
        <v>2018</v>
      </c>
      <c r="B3637" s="95">
        <v>507824.7</v>
      </c>
      <c r="D3637" s="96" t="s">
        <v>34921</v>
      </c>
      <c r="E3637" s="97">
        <v>29562.19</v>
      </c>
    </row>
    <row r="3638" spans="1:5" ht="14.4" x14ac:dyDescent="0.3">
      <c r="A3638" s="109" t="s">
        <v>2019</v>
      </c>
      <c r="B3638" s="95">
        <v>1932044</v>
      </c>
      <c r="D3638" s="96" t="s">
        <v>38988</v>
      </c>
      <c r="E3638" s="97">
        <v>63393</v>
      </c>
    </row>
    <row r="3639" spans="1:5" ht="14.4" x14ac:dyDescent="0.3">
      <c r="A3639" s="109" t="s">
        <v>2020</v>
      </c>
      <c r="B3639" s="95">
        <v>639261.48</v>
      </c>
      <c r="D3639" s="96" t="s">
        <v>34922</v>
      </c>
      <c r="E3639" s="97">
        <v>269996.99</v>
      </c>
    </row>
    <row r="3640" spans="1:5" ht="14.4" x14ac:dyDescent="0.3">
      <c r="A3640" s="109" t="s">
        <v>2021</v>
      </c>
      <c r="B3640" s="95">
        <v>1299075.33</v>
      </c>
      <c r="D3640" s="96" t="s">
        <v>38989</v>
      </c>
      <c r="E3640" s="97">
        <v>1403.44</v>
      </c>
    </row>
    <row r="3641" spans="1:5" ht="14.4" x14ac:dyDescent="0.3">
      <c r="A3641" s="109" t="s">
        <v>2022</v>
      </c>
      <c r="B3641" s="95">
        <v>1281274.8799999999</v>
      </c>
      <c r="D3641" s="96" t="s">
        <v>26640</v>
      </c>
      <c r="E3641" s="97">
        <v>45029.43</v>
      </c>
    </row>
    <row r="3642" spans="1:5" ht="14.4" x14ac:dyDescent="0.3">
      <c r="A3642" s="109" t="s">
        <v>1864</v>
      </c>
      <c r="B3642" s="95">
        <v>2389051</v>
      </c>
      <c r="D3642" s="96" t="s">
        <v>26641</v>
      </c>
      <c r="E3642" s="97">
        <v>1278</v>
      </c>
    </row>
    <row r="3643" spans="1:5" ht="14.4" x14ac:dyDescent="0.3">
      <c r="A3643" s="109" t="s">
        <v>1865</v>
      </c>
      <c r="B3643" s="95">
        <v>884916</v>
      </c>
      <c r="D3643" s="96" t="s">
        <v>30936</v>
      </c>
      <c r="E3643" s="97">
        <v>2434.4299999999998</v>
      </c>
    </row>
    <row r="3644" spans="1:5" ht="14.4" x14ac:dyDescent="0.3">
      <c r="A3644" s="109" t="s">
        <v>1866</v>
      </c>
      <c r="B3644" s="95">
        <v>1436266.68</v>
      </c>
      <c r="D3644" s="96" t="s">
        <v>23829</v>
      </c>
      <c r="E3644" s="97">
        <v>275637.17</v>
      </c>
    </row>
    <row r="3645" spans="1:5" ht="14.4" x14ac:dyDescent="0.3">
      <c r="A3645" s="109" t="s">
        <v>1867</v>
      </c>
      <c r="B3645" s="95">
        <v>7039328</v>
      </c>
      <c r="D3645" s="96" t="s">
        <v>38990</v>
      </c>
      <c r="E3645" s="97">
        <v>1414.44</v>
      </c>
    </row>
    <row r="3646" spans="1:5" ht="14.4" x14ac:dyDescent="0.3">
      <c r="A3646" s="109" t="s">
        <v>1868</v>
      </c>
      <c r="B3646" s="95">
        <v>1490289.27</v>
      </c>
      <c r="D3646" s="96" t="s">
        <v>34923</v>
      </c>
      <c r="E3646" s="97">
        <v>272537.26</v>
      </c>
    </row>
    <row r="3647" spans="1:5" ht="14.4" x14ac:dyDescent="0.3">
      <c r="A3647" s="109" t="s">
        <v>1869</v>
      </c>
      <c r="B3647" s="95">
        <v>2551212.34</v>
      </c>
      <c r="D3647" s="96" t="s">
        <v>34924</v>
      </c>
      <c r="E3647" s="97">
        <v>38157.839999999997</v>
      </c>
    </row>
    <row r="3648" spans="1:5" ht="14.4" x14ac:dyDescent="0.3">
      <c r="A3648" s="109" t="s">
        <v>1870</v>
      </c>
      <c r="B3648" s="95">
        <v>505406.94</v>
      </c>
      <c r="D3648" s="96" t="s">
        <v>34925</v>
      </c>
      <c r="E3648" s="97">
        <v>3441.82</v>
      </c>
    </row>
    <row r="3649" spans="1:5" ht="14.4" x14ac:dyDescent="0.3">
      <c r="A3649" s="109" t="s">
        <v>1871</v>
      </c>
      <c r="B3649" s="95">
        <v>1622571.83</v>
      </c>
      <c r="D3649" s="96" t="s">
        <v>38991</v>
      </c>
      <c r="E3649" s="97">
        <v>8373.7199999999993</v>
      </c>
    </row>
    <row r="3650" spans="1:5" ht="14.4" x14ac:dyDescent="0.3">
      <c r="A3650" s="109" t="s">
        <v>1872</v>
      </c>
      <c r="B3650" s="95">
        <v>548928.17000000004</v>
      </c>
      <c r="D3650" s="96" t="s">
        <v>3683</v>
      </c>
      <c r="E3650" s="97">
        <v>74055.240000000005</v>
      </c>
    </row>
    <row r="3651" spans="1:5" ht="14.4" x14ac:dyDescent="0.3">
      <c r="A3651" s="109" t="s">
        <v>1873</v>
      </c>
      <c r="B3651" s="95">
        <v>4035283.87</v>
      </c>
      <c r="D3651" s="96" t="s">
        <v>3684</v>
      </c>
      <c r="E3651" s="97">
        <v>243963.42</v>
      </c>
    </row>
    <row r="3652" spans="1:5" ht="14.4" x14ac:dyDescent="0.3">
      <c r="A3652" s="109" t="s">
        <v>1874</v>
      </c>
      <c r="B3652" s="95">
        <v>1037166.57</v>
      </c>
      <c r="D3652" s="96" t="s">
        <v>3685</v>
      </c>
      <c r="E3652" s="97">
        <v>159610.88</v>
      </c>
    </row>
    <row r="3653" spans="1:5" ht="14.4" x14ac:dyDescent="0.3">
      <c r="A3653" s="109" t="s">
        <v>1875</v>
      </c>
      <c r="B3653" s="95">
        <v>438280</v>
      </c>
      <c r="D3653" s="96" t="s">
        <v>30937</v>
      </c>
      <c r="E3653" s="97">
        <v>254843</v>
      </c>
    </row>
    <row r="3654" spans="1:5" ht="14.4" x14ac:dyDescent="0.3">
      <c r="A3654" s="109" t="s">
        <v>1876</v>
      </c>
      <c r="B3654" s="95">
        <v>1559690</v>
      </c>
      <c r="D3654" s="96" t="s">
        <v>30938</v>
      </c>
      <c r="E3654" s="97">
        <v>19133.919999999998</v>
      </c>
    </row>
    <row r="3655" spans="1:5" ht="14.4" x14ac:dyDescent="0.3">
      <c r="A3655" s="109" t="s">
        <v>1877</v>
      </c>
      <c r="B3655" s="95">
        <v>734680.04</v>
      </c>
      <c r="D3655" s="96" t="s">
        <v>30939</v>
      </c>
      <c r="E3655" s="97">
        <v>60418.99</v>
      </c>
    </row>
    <row r="3656" spans="1:5" ht="14.4" x14ac:dyDescent="0.3">
      <c r="A3656" s="109" t="s">
        <v>1878</v>
      </c>
      <c r="B3656" s="95">
        <v>485251</v>
      </c>
      <c r="D3656" s="96" t="s">
        <v>34926</v>
      </c>
      <c r="E3656" s="97">
        <v>5530.13</v>
      </c>
    </row>
    <row r="3657" spans="1:5" ht="14.4" x14ac:dyDescent="0.3">
      <c r="A3657" s="109" t="s">
        <v>1879</v>
      </c>
      <c r="B3657" s="95">
        <v>286171</v>
      </c>
      <c r="D3657" s="96" t="s">
        <v>38992</v>
      </c>
      <c r="E3657" s="97">
        <v>22050.87</v>
      </c>
    </row>
    <row r="3658" spans="1:5" ht="14.4" x14ac:dyDescent="0.3">
      <c r="A3658" s="109" t="s">
        <v>1880</v>
      </c>
      <c r="B3658" s="95">
        <v>4208912.07</v>
      </c>
      <c r="D3658" s="96" t="s">
        <v>38993</v>
      </c>
      <c r="E3658" s="97">
        <v>70.739999999999995</v>
      </c>
    </row>
    <row r="3659" spans="1:5" ht="14.4" x14ac:dyDescent="0.3">
      <c r="A3659" s="109" t="s">
        <v>1881</v>
      </c>
      <c r="B3659" s="95">
        <v>1337638.71</v>
      </c>
      <c r="D3659" s="96" t="s">
        <v>38994</v>
      </c>
      <c r="E3659" s="97">
        <v>12787.12</v>
      </c>
    </row>
    <row r="3660" spans="1:5" ht="14.4" x14ac:dyDescent="0.3">
      <c r="A3660" s="109" t="s">
        <v>1882</v>
      </c>
      <c r="B3660" s="95">
        <v>598019.21</v>
      </c>
      <c r="D3660" s="96" t="s">
        <v>38995</v>
      </c>
      <c r="E3660" s="97">
        <v>1352</v>
      </c>
    </row>
    <row r="3661" spans="1:5" ht="14.4" x14ac:dyDescent="0.3">
      <c r="A3661" s="109" t="s">
        <v>1883</v>
      </c>
      <c r="B3661" s="95">
        <v>3031260.62</v>
      </c>
      <c r="D3661" s="96" t="s">
        <v>30940</v>
      </c>
      <c r="E3661" s="97">
        <v>70000</v>
      </c>
    </row>
    <row r="3662" spans="1:5" ht="14.4" x14ac:dyDescent="0.3">
      <c r="A3662" s="109" t="s">
        <v>1884</v>
      </c>
      <c r="B3662" s="95">
        <v>12397151.109999999</v>
      </c>
      <c r="D3662" s="96" t="s">
        <v>38996</v>
      </c>
      <c r="E3662" s="97">
        <v>499.59</v>
      </c>
    </row>
    <row r="3663" spans="1:5" ht="14.4" x14ac:dyDescent="0.3">
      <c r="A3663" s="109" t="s">
        <v>1885</v>
      </c>
      <c r="B3663" s="95">
        <v>944880</v>
      </c>
      <c r="D3663" s="96" t="s">
        <v>30941</v>
      </c>
      <c r="E3663" s="97">
        <v>5439.1</v>
      </c>
    </row>
    <row r="3664" spans="1:5" ht="14.4" x14ac:dyDescent="0.3">
      <c r="A3664" s="109" t="s">
        <v>1886</v>
      </c>
      <c r="B3664" s="95">
        <v>1126195.4099999999</v>
      </c>
      <c r="D3664" s="96" t="s">
        <v>38997</v>
      </c>
      <c r="E3664" s="97">
        <v>275.12</v>
      </c>
    </row>
    <row r="3665" spans="1:5" ht="14.4" x14ac:dyDescent="0.3">
      <c r="A3665" s="109" t="s">
        <v>1887</v>
      </c>
      <c r="B3665" s="95">
        <v>4372061</v>
      </c>
      <c r="D3665" s="96" t="s">
        <v>28747</v>
      </c>
      <c r="E3665" s="97">
        <v>6460</v>
      </c>
    </row>
    <row r="3666" spans="1:5" ht="14.4" x14ac:dyDescent="0.3">
      <c r="A3666" s="109" t="s">
        <v>1888</v>
      </c>
      <c r="B3666" s="95">
        <v>903572</v>
      </c>
      <c r="D3666" s="96" t="s">
        <v>38998</v>
      </c>
      <c r="E3666" s="97">
        <v>14891.47</v>
      </c>
    </row>
    <row r="3667" spans="1:5" ht="14.4" x14ac:dyDescent="0.3">
      <c r="A3667" s="109" t="s">
        <v>1889</v>
      </c>
      <c r="B3667" s="95">
        <v>715066.47</v>
      </c>
      <c r="D3667" s="96" t="s">
        <v>34927</v>
      </c>
      <c r="E3667" s="97">
        <v>40094.54</v>
      </c>
    </row>
    <row r="3668" spans="1:5" ht="14.4" x14ac:dyDescent="0.3">
      <c r="A3668" s="109" t="s">
        <v>1890</v>
      </c>
      <c r="B3668" s="95">
        <v>867369.26</v>
      </c>
      <c r="D3668" s="96" t="s">
        <v>38999</v>
      </c>
      <c r="E3668" s="97">
        <v>193161.32</v>
      </c>
    </row>
    <row r="3669" spans="1:5" ht="14.4" x14ac:dyDescent="0.3">
      <c r="A3669" s="109" t="s">
        <v>1891</v>
      </c>
      <c r="B3669" s="95">
        <v>3546922.22</v>
      </c>
      <c r="D3669" s="96" t="s">
        <v>39000</v>
      </c>
      <c r="E3669" s="97">
        <v>3800</v>
      </c>
    </row>
    <row r="3670" spans="1:5" ht="14.4" x14ac:dyDescent="0.3">
      <c r="A3670" s="109" t="s">
        <v>1892</v>
      </c>
      <c r="B3670" s="95">
        <v>8364690.75</v>
      </c>
      <c r="D3670" s="96" t="s">
        <v>39001</v>
      </c>
      <c r="E3670" s="97">
        <v>3800</v>
      </c>
    </row>
    <row r="3671" spans="1:5" ht="14.4" x14ac:dyDescent="0.3">
      <c r="A3671" s="109" t="s">
        <v>1893</v>
      </c>
      <c r="B3671" s="95">
        <v>1847358.13</v>
      </c>
      <c r="D3671" s="96" t="s">
        <v>39002</v>
      </c>
      <c r="E3671" s="97">
        <v>581.4</v>
      </c>
    </row>
    <row r="3672" spans="1:5" ht="14.4" x14ac:dyDescent="0.3">
      <c r="A3672" s="109" t="s">
        <v>1894</v>
      </c>
      <c r="B3672" s="95">
        <v>2785110.35</v>
      </c>
      <c r="D3672" s="96" t="s">
        <v>39003</v>
      </c>
      <c r="E3672" s="97">
        <v>1901.52</v>
      </c>
    </row>
    <row r="3673" spans="1:5" ht="14.4" x14ac:dyDescent="0.3">
      <c r="A3673" s="109" t="s">
        <v>1895</v>
      </c>
      <c r="B3673" s="95">
        <v>1887345.44</v>
      </c>
      <c r="D3673" s="96" t="s">
        <v>39004</v>
      </c>
      <c r="E3673" s="97">
        <v>249.24</v>
      </c>
    </row>
    <row r="3674" spans="1:5" ht="14.4" x14ac:dyDescent="0.3">
      <c r="A3674" s="109" t="s">
        <v>1896</v>
      </c>
      <c r="B3674" s="95">
        <v>2083433.27</v>
      </c>
      <c r="D3674" s="96" t="s">
        <v>39005</v>
      </c>
      <c r="E3674" s="97">
        <v>30087.52</v>
      </c>
    </row>
    <row r="3675" spans="1:5" ht="14.4" x14ac:dyDescent="0.3">
      <c r="A3675" s="109" t="s">
        <v>1897</v>
      </c>
      <c r="B3675" s="95">
        <v>544446</v>
      </c>
      <c r="D3675" s="96" t="s">
        <v>3686</v>
      </c>
      <c r="E3675" s="97">
        <v>25175898.079999998</v>
      </c>
    </row>
    <row r="3676" spans="1:5" ht="14.4" x14ac:dyDescent="0.3">
      <c r="A3676" s="109" t="s">
        <v>1261</v>
      </c>
      <c r="B3676" s="95">
        <v>385338.94</v>
      </c>
      <c r="D3676" s="96" t="s">
        <v>3687</v>
      </c>
      <c r="E3676" s="97">
        <v>109193.13</v>
      </c>
    </row>
    <row r="3677" spans="1:5" ht="14.4" x14ac:dyDescent="0.3">
      <c r="A3677" s="109" t="s">
        <v>1262</v>
      </c>
      <c r="B3677" s="95">
        <v>1331403.47</v>
      </c>
      <c r="D3677" s="96" t="s">
        <v>3688</v>
      </c>
      <c r="E3677" s="97">
        <v>1794024.08</v>
      </c>
    </row>
    <row r="3678" spans="1:5" ht="14.4" x14ac:dyDescent="0.3">
      <c r="A3678" s="109" t="s">
        <v>1263</v>
      </c>
      <c r="B3678" s="95">
        <v>808969.54</v>
      </c>
      <c r="D3678" s="96" t="s">
        <v>3689</v>
      </c>
      <c r="E3678" s="97">
        <v>6309307.79</v>
      </c>
    </row>
    <row r="3679" spans="1:5" ht="14.4" x14ac:dyDescent="0.3">
      <c r="A3679" s="109" t="s">
        <v>1264</v>
      </c>
      <c r="B3679" s="95">
        <v>14628576.550000001</v>
      </c>
      <c r="D3679" s="96" t="s">
        <v>3690</v>
      </c>
      <c r="E3679" s="97">
        <v>3433269.49</v>
      </c>
    </row>
    <row r="3680" spans="1:5" ht="14.4" x14ac:dyDescent="0.3">
      <c r="A3680" s="109" t="s">
        <v>1265</v>
      </c>
      <c r="B3680" s="95">
        <v>48473.65</v>
      </c>
      <c r="D3680" s="96" t="s">
        <v>3691</v>
      </c>
      <c r="E3680" s="97">
        <v>151848</v>
      </c>
    </row>
    <row r="3681" spans="1:5" ht="14.4" x14ac:dyDescent="0.3">
      <c r="A3681" s="109" t="s">
        <v>1266</v>
      </c>
      <c r="B3681" s="95">
        <v>917964</v>
      </c>
      <c r="D3681" s="96" t="s">
        <v>3692</v>
      </c>
      <c r="E3681" s="97">
        <v>252115.04</v>
      </c>
    </row>
    <row r="3682" spans="1:5" ht="14.4" x14ac:dyDescent="0.3">
      <c r="A3682" s="109" t="s">
        <v>1267</v>
      </c>
      <c r="B3682" s="95">
        <v>4193.18</v>
      </c>
      <c r="D3682" s="96" t="s">
        <v>3693</v>
      </c>
      <c r="E3682" s="97">
        <v>101096.4</v>
      </c>
    </row>
    <row r="3683" spans="1:5" ht="14.4" x14ac:dyDescent="0.3">
      <c r="A3683" s="109" t="s">
        <v>1268</v>
      </c>
      <c r="B3683" s="95">
        <v>3658941.81</v>
      </c>
      <c r="D3683" s="96" t="s">
        <v>26642</v>
      </c>
      <c r="E3683" s="97">
        <v>214236.4</v>
      </c>
    </row>
    <row r="3684" spans="1:5" ht="14.4" x14ac:dyDescent="0.3">
      <c r="A3684" s="109" t="s">
        <v>1269</v>
      </c>
      <c r="B3684" s="95">
        <v>1505838.93</v>
      </c>
      <c r="D3684" s="96" t="s">
        <v>3694</v>
      </c>
      <c r="E3684" s="97">
        <v>49926.47</v>
      </c>
    </row>
    <row r="3685" spans="1:5" ht="14.4" x14ac:dyDescent="0.3">
      <c r="A3685" s="109" t="s">
        <v>1270</v>
      </c>
      <c r="B3685" s="95">
        <v>2330316.38</v>
      </c>
      <c r="D3685" s="96" t="s">
        <v>3695</v>
      </c>
      <c r="E3685" s="97">
        <v>175730.11</v>
      </c>
    </row>
    <row r="3686" spans="1:5" ht="14.4" x14ac:dyDescent="0.3">
      <c r="A3686" s="109" t="s">
        <v>1271</v>
      </c>
      <c r="B3686" s="95">
        <v>844009.6</v>
      </c>
      <c r="D3686" s="96" t="s">
        <v>3696</v>
      </c>
      <c r="E3686" s="97">
        <v>49721.58</v>
      </c>
    </row>
    <row r="3687" spans="1:5" ht="14.4" x14ac:dyDescent="0.3">
      <c r="A3687" s="109" t="s">
        <v>1272</v>
      </c>
      <c r="B3687" s="95">
        <v>2232008.5299999998</v>
      </c>
      <c r="D3687" s="96" t="s">
        <v>3697</v>
      </c>
      <c r="E3687" s="97">
        <v>223486.25</v>
      </c>
    </row>
    <row r="3688" spans="1:5" ht="14.4" x14ac:dyDescent="0.3">
      <c r="A3688" s="109" t="s">
        <v>1273</v>
      </c>
      <c r="B3688" s="95">
        <v>567518.61</v>
      </c>
      <c r="D3688" s="96" t="s">
        <v>3698</v>
      </c>
      <c r="E3688" s="97">
        <v>228903.9</v>
      </c>
    </row>
    <row r="3689" spans="1:5" ht="14.4" x14ac:dyDescent="0.3">
      <c r="A3689" s="109" t="s">
        <v>1274</v>
      </c>
      <c r="B3689" s="95">
        <v>4610407.83</v>
      </c>
      <c r="D3689" s="96" t="s">
        <v>34928</v>
      </c>
      <c r="E3689" s="97">
        <v>275</v>
      </c>
    </row>
    <row r="3690" spans="1:5" ht="14.4" x14ac:dyDescent="0.3">
      <c r="A3690" s="109" t="s">
        <v>1275</v>
      </c>
      <c r="B3690" s="95">
        <v>1014100.28</v>
      </c>
      <c r="D3690" s="96" t="s">
        <v>3699</v>
      </c>
      <c r="E3690" s="97">
        <v>1801978.34</v>
      </c>
    </row>
    <row r="3691" spans="1:5" ht="14.4" x14ac:dyDescent="0.3">
      <c r="A3691" s="109" t="s">
        <v>1276</v>
      </c>
      <c r="B3691" s="95">
        <v>1050157.3799999999</v>
      </c>
      <c r="D3691" s="96" t="s">
        <v>3700</v>
      </c>
      <c r="E3691" s="97">
        <v>187092.34</v>
      </c>
    </row>
    <row r="3692" spans="1:5" ht="14.4" x14ac:dyDescent="0.3">
      <c r="A3692" s="109" t="s">
        <v>1277</v>
      </c>
      <c r="B3692" s="95">
        <v>8076969.6699999999</v>
      </c>
      <c r="D3692" s="96" t="s">
        <v>3701</v>
      </c>
      <c r="E3692" s="97">
        <v>488793.28</v>
      </c>
    </row>
    <row r="3693" spans="1:5" ht="14.4" x14ac:dyDescent="0.3">
      <c r="A3693" s="109" t="s">
        <v>1278</v>
      </c>
      <c r="B3693" s="95">
        <v>371190.54</v>
      </c>
      <c r="D3693" s="96" t="s">
        <v>3702</v>
      </c>
      <c r="E3693" s="97">
        <v>431713.89</v>
      </c>
    </row>
    <row r="3694" spans="1:5" ht="14.4" x14ac:dyDescent="0.3">
      <c r="A3694" s="109" t="s">
        <v>1279</v>
      </c>
      <c r="B3694" s="95">
        <v>2299001.69</v>
      </c>
      <c r="D3694" s="96" t="s">
        <v>30942</v>
      </c>
      <c r="E3694" s="97">
        <v>1267649.1599999999</v>
      </c>
    </row>
    <row r="3695" spans="1:5" ht="14.4" x14ac:dyDescent="0.3">
      <c r="A3695" s="109" t="s">
        <v>1280</v>
      </c>
      <c r="B3695" s="95">
        <v>2351715.88</v>
      </c>
      <c r="D3695" s="96" t="s">
        <v>30943</v>
      </c>
      <c r="E3695" s="97">
        <v>89795.02</v>
      </c>
    </row>
    <row r="3696" spans="1:5" ht="14.4" x14ac:dyDescent="0.3">
      <c r="A3696" s="109" t="s">
        <v>1423</v>
      </c>
      <c r="B3696" s="95">
        <v>2352046.77</v>
      </c>
      <c r="D3696" s="96" t="s">
        <v>30944</v>
      </c>
      <c r="E3696" s="97">
        <v>317408.90999999997</v>
      </c>
    </row>
    <row r="3697" spans="1:5" ht="14.4" x14ac:dyDescent="0.3">
      <c r="A3697" s="109" t="s">
        <v>1424</v>
      </c>
      <c r="B3697" s="95">
        <v>901848.4</v>
      </c>
      <c r="D3697" s="96" t="s">
        <v>30945</v>
      </c>
      <c r="E3697" s="97">
        <v>178741.07</v>
      </c>
    </row>
    <row r="3698" spans="1:5" ht="14.4" x14ac:dyDescent="0.3">
      <c r="A3698" s="109" t="s">
        <v>1425</v>
      </c>
      <c r="B3698" s="95">
        <v>680589</v>
      </c>
      <c r="D3698" s="96" t="s">
        <v>3703</v>
      </c>
      <c r="E3698" s="97">
        <v>2071596.37</v>
      </c>
    </row>
    <row r="3699" spans="1:5" ht="14.4" x14ac:dyDescent="0.3">
      <c r="A3699" s="109" t="s">
        <v>1426</v>
      </c>
      <c r="B3699" s="95">
        <v>824270.28</v>
      </c>
      <c r="D3699" s="96" t="s">
        <v>3704</v>
      </c>
      <c r="E3699" s="97">
        <v>763270.52</v>
      </c>
    </row>
    <row r="3700" spans="1:5" ht="14.4" x14ac:dyDescent="0.3">
      <c r="A3700" s="109" t="s">
        <v>1427</v>
      </c>
      <c r="B3700" s="95">
        <v>885597.51</v>
      </c>
      <c r="D3700" s="96" t="s">
        <v>23830</v>
      </c>
      <c r="E3700" s="97">
        <v>28800</v>
      </c>
    </row>
    <row r="3701" spans="1:5" ht="14.4" x14ac:dyDescent="0.3">
      <c r="A3701" s="109" t="s">
        <v>1428</v>
      </c>
      <c r="B3701" s="95">
        <v>23700515.949999999</v>
      </c>
      <c r="D3701" s="96" t="s">
        <v>3705</v>
      </c>
      <c r="E3701" s="97">
        <v>203202.42</v>
      </c>
    </row>
    <row r="3702" spans="1:5" ht="14.4" x14ac:dyDescent="0.3">
      <c r="A3702" s="109" t="s">
        <v>1429</v>
      </c>
      <c r="B3702" s="95">
        <v>529890.80000000005</v>
      </c>
      <c r="D3702" s="96" t="s">
        <v>3706</v>
      </c>
      <c r="E3702" s="97">
        <v>707208.34</v>
      </c>
    </row>
    <row r="3703" spans="1:5" ht="14.4" x14ac:dyDescent="0.3">
      <c r="A3703" s="109" t="s">
        <v>1430</v>
      </c>
      <c r="B3703" s="95">
        <v>1127652.8700000001</v>
      </c>
      <c r="D3703" s="96" t="s">
        <v>3707</v>
      </c>
      <c r="E3703" s="97">
        <v>256484.96</v>
      </c>
    </row>
    <row r="3704" spans="1:5" ht="14.4" x14ac:dyDescent="0.3">
      <c r="A3704" s="109" t="s">
        <v>1431</v>
      </c>
      <c r="B3704" s="95">
        <v>2861965.4</v>
      </c>
      <c r="D3704" s="96" t="s">
        <v>39006</v>
      </c>
      <c r="E3704" s="97">
        <v>1308121.69</v>
      </c>
    </row>
    <row r="3705" spans="1:5" ht="14.4" x14ac:dyDescent="0.3">
      <c r="A3705" s="109" t="s">
        <v>1432</v>
      </c>
      <c r="B3705" s="95">
        <v>4103090</v>
      </c>
      <c r="D3705" s="96" t="s">
        <v>30946</v>
      </c>
      <c r="E3705" s="97">
        <v>231722.9</v>
      </c>
    </row>
    <row r="3706" spans="1:5" ht="14.4" x14ac:dyDescent="0.3">
      <c r="A3706" s="109" t="s">
        <v>1433</v>
      </c>
      <c r="B3706" s="95">
        <v>5570576.5899999999</v>
      </c>
      <c r="D3706" s="96" t="s">
        <v>30947</v>
      </c>
      <c r="E3706" s="97">
        <v>109407.12</v>
      </c>
    </row>
    <row r="3707" spans="1:5" ht="14.4" x14ac:dyDescent="0.3">
      <c r="A3707" s="109" t="s">
        <v>1434</v>
      </c>
      <c r="B3707" s="95">
        <v>692863.5</v>
      </c>
      <c r="D3707" s="96" t="s">
        <v>30948</v>
      </c>
      <c r="E3707" s="97">
        <v>380102.19</v>
      </c>
    </row>
    <row r="3708" spans="1:5" ht="14.4" x14ac:dyDescent="0.3">
      <c r="A3708" s="109" t="s">
        <v>1435</v>
      </c>
      <c r="B3708" s="95">
        <v>4582947.91</v>
      </c>
      <c r="D3708" s="96" t="s">
        <v>30949</v>
      </c>
      <c r="E3708" s="97">
        <v>166245.39000000001</v>
      </c>
    </row>
    <row r="3709" spans="1:5" ht="14.4" x14ac:dyDescent="0.3">
      <c r="A3709" s="109" t="s">
        <v>1436</v>
      </c>
      <c r="B3709" s="95">
        <v>1253172.52</v>
      </c>
      <c r="D3709" s="96" t="s">
        <v>3708</v>
      </c>
      <c r="E3709" s="97">
        <v>915413.58</v>
      </c>
    </row>
    <row r="3710" spans="1:5" ht="14.4" x14ac:dyDescent="0.3">
      <c r="A3710" s="109" t="s">
        <v>1437</v>
      </c>
      <c r="B3710" s="95">
        <v>1873863.51</v>
      </c>
      <c r="D3710" s="96" t="s">
        <v>3709</v>
      </c>
      <c r="E3710" s="97">
        <v>194497.33</v>
      </c>
    </row>
    <row r="3711" spans="1:5" ht="14.4" x14ac:dyDescent="0.3">
      <c r="A3711" s="109" t="s">
        <v>1438</v>
      </c>
      <c r="B3711" s="95">
        <v>394652.94</v>
      </c>
      <c r="D3711" s="96" t="s">
        <v>3710</v>
      </c>
      <c r="E3711" s="97">
        <v>464280.36</v>
      </c>
    </row>
    <row r="3712" spans="1:5" ht="14.4" x14ac:dyDescent="0.3">
      <c r="A3712" s="109" t="s">
        <v>1439</v>
      </c>
      <c r="B3712" s="95">
        <v>1016456.7</v>
      </c>
      <c r="D3712" s="96" t="s">
        <v>3711</v>
      </c>
      <c r="E3712" s="97">
        <v>110952.63</v>
      </c>
    </row>
    <row r="3713" spans="1:5" ht="14.4" x14ac:dyDescent="0.3">
      <c r="A3713" s="109" t="s">
        <v>1440</v>
      </c>
      <c r="B3713" s="95">
        <v>2352206.6</v>
      </c>
      <c r="D3713" s="96" t="s">
        <v>3712</v>
      </c>
      <c r="E3713" s="97">
        <v>398787.97</v>
      </c>
    </row>
    <row r="3714" spans="1:5" ht="14.4" x14ac:dyDescent="0.3">
      <c r="A3714" s="109" t="s">
        <v>1441</v>
      </c>
      <c r="B3714" s="95">
        <v>473566.16</v>
      </c>
      <c r="D3714" s="96" t="s">
        <v>3713</v>
      </c>
      <c r="E3714" s="97">
        <v>208352.07</v>
      </c>
    </row>
    <row r="3715" spans="1:5" ht="14.4" x14ac:dyDescent="0.3">
      <c r="A3715" s="109" t="s">
        <v>1442</v>
      </c>
      <c r="B3715" s="95">
        <v>1050387.6200000001</v>
      </c>
      <c r="D3715" s="96" t="s">
        <v>3714</v>
      </c>
      <c r="E3715" s="97">
        <v>164326.35</v>
      </c>
    </row>
    <row r="3716" spans="1:5" ht="14.4" x14ac:dyDescent="0.3">
      <c r="A3716" s="109" t="s">
        <v>1443</v>
      </c>
      <c r="B3716" s="95">
        <v>6336094.8099999996</v>
      </c>
      <c r="D3716" s="96" t="s">
        <v>3715</v>
      </c>
      <c r="E3716" s="97">
        <v>9462.66</v>
      </c>
    </row>
    <row r="3717" spans="1:5" ht="14.4" x14ac:dyDescent="0.3">
      <c r="A3717" s="109" t="s">
        <v>1444</v>
      </c>
      <c r="B3717" s="95">
        <v>482356.88</v>
      </c>
      <c r="D3717" s="96" t="s">
        <v>3716</v>
      </c>
      <c r="E3717" s="97">
        <v>365454.7</v>
      </c>
    </row>
    <row r="3718" spans="1:5" ht="14.4" x14ac:dyDescent="0.3">
      <c r="A3718" s="109" t="s">
        <v>1445</v>
      </c>
      <c r="B3718" s="95">
        <v>3006049</v>
      </c>
      <c r="D3718" s="96" t="s">
        <v>3717</v>
      </c>
      <c r="E3718" s="97">
        <v>52642.69</v>
      </c>
    </row>
    <row r="3719" spans="1:5" ht="14.4" x14ac:dyDescent="0.3">
      <c r="A3719" s="109" t="s">
        <v>1446</v>
      </c>
      <c r="B3719" s="95">
        <v>1126928</v>
      </c>
      <c r="D3719" s="96" t="s">
        <v>3718</v>
      </c>
      <c r="E3719" s="97">
        <v>44984.3</v>
      </c>
    </row>
    <row r="3720" spans="1:5" ht="14.4" x14ac:dyDescent="0.3">
      <c r="A3720" s="109" t="s">
        <v>1447</v>
      </c>
      <c r="B3720" s="95">
        <v>1886001.79</v>
      </c>
      <c r="D3720" s="96" t="s">
        <v>3719</v>
      </c>
      <c r="E3720" s="97">
        <v>133515.12</v>
      </c>
    </row>
    <row r="3721" spans="1:5" ht="14.4" x14ac:dyDescent="0.3">
      <c r="A3721" s="109" t="s">
        <v>1448</v>
      </c>
      <c r="B3721" s="95">
        <v>5833980.5999999996</v>
      </c>
      <c r="D3721" s="96" t="s">
        <v>3720</v>
      </c>
      <c r="E3721" s="97">
        <v>21305.74</v>
      </c>
    </row>
    <row r="3722" spans="1:5" ht="14.4" x14ac:dyDescent="0.3">
      <c r="A3722" s="109" t="s">
        <v>1449</v>
      </c>
      <c r="B3722" s="95">
        <v>3448307.55</v>
      </c>
      <c r="D3722" s="96" t="s">
        <v>39007</v>
      </c>
      <c r="E3722" s="97">
        <v>87683.39</v>
      </c>
    </row>
    <row r="3723" spans="1:5" ht="14.4" x14ac:dyDescent="0.3">
      <c r="A3723" s="109" t="s">
        <v>1450</v>
      </c>
      <c r="B3723" s="95">
        <v>2134622.31</v>
      </c>
      <c r="D3723" s="96" t="s">
        <v>3721</v>
      </c>
      <c r="E3723" s="97">
        <v>1587.5</v>
      </c>
    </row>
    <row r="3724" spans="1:5" ht="14.4" x14ac:dyDescent="0.3">
      <c r="A3724" s="109" t="s">
        <v>1451</v>
      </c>
      <c r="B3724" s="95">
        <v>2202661.4500000002</v>
      </c>
      <c r="D3724" s="96" t="s">
        <v>3722</v>
      </c>
      <c r="E3724" s="97">
        <v>6829.47</v>
      </c>
    </row>
    <row r="3725" spans="1:5" ht="14.4" x14ac:dyDescent="0.3">
      <c r="A3725" s="109" t="s">
        <v>1452</v>
      </c>
      <c r="B3725" s="95">
        <v>769519.07</v>
      </c>
      <c r="D3725" s="96" t="s">
        <v>30950</v>
      </c>
      <c r="E3725" s="97">
        <v>45.38</v>
      </c>
    </row>
    <row r="3726" spans="1:5" ht="14.4" x14ac:dyDescent="0.3">
      <c r="A3726" s="109" t="s">
        <v>1453</v>
      </c>
      <c r="B3726" s="95">
        <v>1612382.9</v>
      </c>
      <c r="D3726" s="96" t="s">
        <v>3723</v>
      </c>
      <c r="E3726" s="97">
        <v>206203.79</v>
      </c>
    </row>
    <row r="3727" spans="1:5" ht="14.4" x14ac:dyDescent="0.3">
      <c r="A3727" s="109" t="s">
        <v>1454</v>
      </c>
      <c r="B3727" s="95">
        <v>1997857.64</v>
      </c>
      <c r="D3727" s="96" t="s">
        <v>39008</v>
      </c>
      <c r="E3727" s="97">
        <v>60.42</v>
      </c>
    </row>
    <row r="3728" spans="1:5" ht="14.4" x14ac:dyDescent="0.3">
      <c r="A3728" s="109" t="s">
        <v>1455</v>
      </c>
      <c r="B3728" s="95">
        <v>769794.12</v>
      </c>
      <c r="D3728" s="96" t="s">
        <v>3724</v>
      </c>
      <c r="E3728" s="97">
        <v>2458323.0299999998</v>
      </c>
    </row>
    <row r="3729" spans="1:5" ht="14.4" x14ac:dyDescent="0.3">
      <c r="A3729" s="109" t="s">
        <v>1456</v>
      </c>
      <c r="B3729" s="95">
        <v>1237314.6299999999</v>
      </c>
      <c r="D3729" s="96" t="s">
        <v>3725</v>
      </c>
      <c r="E3729" s="97">
        <v>245042</v>
      </c>
    </row>
    <row r="3730" spans="1:5" ht="14.4" x14ac:dyDescent="0.3">
      <c r="A3730" s="109" t="s">
        <v>1457</v>
      </c>
      <c r="B3730" s="95">
        <v>415908.83</v>
      </c>
      <c r="D3730" s="96" t="s">
        <v>3726</v>
      </c>
      <c r="E3730" s="97">
        <v>70292.72</v>
      </c>
    </row>
    <row r="3731" spans="1:5" ht="14.4" x14ac:dyDescent="0.3">
      <c r="A3731" s="109" t="s">
        <v>1458</v>
      </c>
      <c r="B3731" s="95">
        <v>442700.72</v>
      </c>
      <c r="D3731" s="96" t="s">
        <v>34929</v>
      </c>
      <c r="E3731" s="97">
        <v>544.16999999999996</v>
      </c>
    </row>
    <row r="3732" spans="1:5" ht="14.4" x14ac:dyDescent="0.3">
      <c r="A3732" s="109" t="s">
        <v>1459</v>
      </c>
      <c r="B3732" s="95">
        <v>484089.78</v>
      </c>
      <c r="D3732" s="96" t="s">
        <v>3727</v>
      </c>
      <c r="E3732" s="97">
        <v>197117.84</v>
      </c>
    </row>
    <row r="3733" spans="1:5" ht="14.4" x14ac:dyDescent="0.3">
      <c r="A3733" s="109" t="s">
        <v>1460</v>
      </c>
      <c r="B3733" s="95">
        <v>1005698</v>
      </c>
      <c r="D3733" s="96" t="s">
        <v>3728</v>
      </c>
      <c r="E3733" s="97">
        <v>677260.37</v>
      </c>
    </row>
    <row r="3734" spans="1:5" ht="14.4" x14ac:dyDescent="0.3">
      <c r="A3734" s="109" t="s">
        <v>1461</v>
      </c>
      <c r="B3734" s="95">
        <v>504987.97</v>
      </c>
      <c r="D3734" s="96" t="s">
        <v>3729</v>
      </c>
      <c r="E3734" s="97">
        <v>351091.98</v>
      </c>
    </row>
    <row r="3735" spans="1:5" ht="14.4" x14ac:dyDescent="0.3">
      <c r="A3735" s="109" t="s">
        <v>543</v>
      </c>
      <c r="B3735" s="95">
        <v>5426031.1500000004</v>
      </c>
      <c r="D3735" s="96" t="s">
        <v>28748</v>
      </c>
      <c r="E3735" s="97">
        <v>12852.61</v>
      </c>
    </row>
    <row r="3736" spans="1:5" ht="14.4" x14ac:dyDescent="0.3">
      <c r="A3736" s="109" t="s">
        <v>544</v>
      </c>
      <c r="B3736" s="95">
        <v>2247498.84</v>
      </c>
      <c r="D3736" s="96" t="s">
        <v>3730</v>
      </c>
      <c r="E3736" s="97">
        <v>46143.96</v>
      </c>
    </row>
    <row r="3737" spans="1:5" ht="14.4" x14ac:dyDescent="0.3">
      <c r="A3737" s="109" t="s">
        <v>545</v>
      </c>
      <c r="B3737" s="95">
        <v>619585.5</v>
      </c>
      <c r="D3737" s="96" t="s">
        <v>30951</v>
      </c>
      <c r="E3737" s="97">
        <v>112.5</v>
      </c>
    </row>
    <row r="3738" spans="1:5" ht="14.4" x14ac:dyDescent="0.3">
      <c r="A3738" s="109" t="s">
        <v>546</v>
      </c>
      <c r="B3738" s="95">
        <v>413973.85</v>
      </c>
      <c r="D3738" s="96" t="s">
        <v>30952</v>
      </c>
      <c r="E3738" s="97">
        <v>500</v>
      </c>
    </row>
    <row r="3739" spans="1:5" ht="14.4" x14ac:dyDescent="0.3">
      <c r="A3739" s="109" t="s">
        <v>547</v>
      </c>
      <c r="B3739" s="95">
        <v>85354.240000000005</v>
      </c>
      <c r="D3739" s="96" t="s">
        <v>39009</v>
      </c>
      <c r="E3739" s="97">
        <v>1600</v>
      </c>
    </row>
    <row r="3740" spans="1:5" ht="14.4" x14ac:dyDescent="0.3">
      <c r="A3740" s="109" t="s">
        <v>548</v>
      </c>
      <c r="B3740" s="95">
        <v>988947</v>
      </c>
      <c r="D3740" s="96" t="s">
        <v>34930</v>
      </c>
      <c r="E3740" s="97">
        <v>217.86</v>
      </c>
    </row>
    <row r="3741" spans="1:5" ht="14.4" x14ac:dyDescent="0.3">
      <c r="A3741" s="109" t="s">
        <v>549</v>
      </c>
      <c r="B3741" s="95">
        <v>4769152.3899999997</v>
      </c>
      <c r="D3741" s="96" t="s">
        <v>39010</v>
      </c>
      <c r="E3741" s="97">
        <v>3000</v>
      </c>
    </row>
    <row r="3742" spans="1:5" ht="14.4" x14ac:dyDescent="0.3">
      <c r="A3742" s="109" t="s">
        <v>550</v>
      </c>
      <c r="B3742" s="95">
        <v>2281602.16</v>
      </c>
      <c r="D3742" s="96" t="s">
        <v>3731</v>
      </c>
      <c r="E3742" s="97">
        <v>4723.43</v>
      </c>
    </row>
    <row r="3743" spans="1:5" ht="14.4" x14ac:dyDescent="0.3">
      <c r="A3743" s="109" t="s">
        <v>551</v>
      </c>
      <c r="B3743" s="95">
        <v>3871314.25</v>
      </c>
      <c r="D3743" s="96" t="s">
        <v>3732</v>
      </c>
      <c r="E3743" s="97">
        <v>13602.73</v>
      </c>
    </row>
    <row r="3744" spans="1:5" ht="14.4" x14ac:dyDescent="0.3">
      <c r="A3744" s="109" t="s">
        <v>552</v>
      </c>
      <c r="B3744" s="95">
        <v>1258340.54</v>
      </c>
      <c r="D3744" s="96" t="s">
        <v>3733</v>
      </c>
      <c r="E3744" s="97">
        <v>7943.07</v>
      </c>
    </row>
    <row r="3745" spans="1:5" ht="14.4" x14ac:dyDescent="0.3">
      <c r="A3745" s="109" t="s">
        <v>553</v>
      </c>
      <c r="B3745" s="95">
        <v>575160</v>
      </c>
      <c r="D3745" s="96" t="s">
        <v>3734</v>
      </c>
      <c r="E3745" s="97">
        <v>468.18</v>
      </c>
    </row>
    <row r="3746" spans="1:5" ht="14.4" x14ac:dyDescent="0.3">
      <c r="A3746" s="109" t="s">
        <v>30402</v>
      </c>
      <c r="B3746" s="95">
        <v>2985702.84</v>
      </c>
      <c r="D3746" s="96" t="s">
        <v>28749</v>
      </c>
      <c r="E3746" s="97">
        <v>60</v>
      </c>
    </row>
    <row r="3747" spans="1:5" ht="14.4" x14ac:dyDescent="0.3">
      <c r="A3747" s="109" t="s">
        <v>30403</v>
      </c>
      <c r="B3747" s="95">
        <v>1848287</v>
      </c>
      <c r="D3747" s="96" t="s">
        <v>34931</v>
      </c>
      <c r="E3747" s="97">
        <v>625</v>
      </c>
    </row>
    <row r="3748" spans="1:5" ht="14.4" x14ac:dyDescent="0.3">
      <c r="A3748" s="109" t="s">
        <v>30404</v>
      </c>
      <c r="B3748" s="95">
        <v>749586</v>
      </c>
      <c r="D3748" s="96" t="s">
        <v>3735</v>
      </c>
      <c r="E3748" s="97">
        <v>1139.81</v>
      </c>
    </row>
    <row r="3749" spans="1:5" ht="14.4" x14ac:dyDescent="0.3">
      <c r="A3749" s="109" t="s">
        <v>30405</v>
      </c>
      <c r="B3749" s="95">
        <v>1350853.05</v>
      </c>
      <c r="D3749" s="96" t="s">
        <v>23115</v>
      </c>
      <c r="E3749" s="97">
        <v>1375</v>
      </c>
    </row>
    <row r="3750" spans="1:5" ht="14.4" x14ac:dyDescent="0.3">
      <c r="A3750" s="109" t="s">
        <v>30406</v>
      </c>
      <c r="B3750" s="95">
        <v>930536.63</v>
      </c>
      <c r="D3750" s="96" t="s">
        <v>3736</v>
      </c>
      <c r="E3750" s="97">
        <v>117010.94</v>
      </c>
    </row>
    <row r="3751" spans="1:5" ht="14.4" x14ac:dyDescent="0.3">
      <c r="A3751" s="109" t="s">
        <v>30407</v>
      </c>
      <c r="B3751" s="95">
        <v>546060.61</v>
      </c>
      <c r="D3751" s="96" t="s">
        <v>3737</v>
      </c>
      <c r="E3751" s="97">
        <v>17673.439999999999</v>
      </c>
    </row>
    <row r="3752" spans="1:5" ht="14.4" x14ac:dyDescent="0.3">
      <c r="A3752" s="109" t="s">
        <v>30408</v>
      </c>
      <c r="B3752" s="95">
        <v>1588347.19</v>
      </c>
      <c r="D3752" s="96" t="s">
        <v>3738</v>
      </c>
      <c r="E3752" s="97">
        <v>2026.68</v>
      </c>
    </row>
    <row r="3753" spans="1:5" ht="14.4" x14ac:dyDescent="0.3">
      <c r="A3753" s="109" t="s">
        <v>30409</v>
      </c>
      <c r="B3753" s="95">
        <v>899222.95</v>
      </c>
      <c r="D3753" s="96" t="s">
        <v>39011</v>
      </c>
      <c r="E3753" s="97">
        <v>76995.95</v>
      </c>
    </row>
    <row r="3754" spans="1:5" ht="14.4" x14ac:dyDescent="0.3">
      <c r="A3754" s="109" t="s">
        <v>30410</v>
      </c>
      <c r="B3754" s="95">
        <v>1413599.08</v>
      </c>
      <c r="D3754" s="96" t="s">
        <v>3739</v>
      </c>
      <c r="E3754" s="97">
        <v>62923.4</v>
      </c>
    </row>
    <row r="3755" spans="1:5" ht="14.4" x14ac:dyDescent="0.3">
      <c r="A3755" s="109" t="s">
        <v>30411</v>
      </c>
      <c r="B3755" s="95">
        <v>1094543.45</v>
      </c>
      <c r="D3755" s="96" t="s">
        <v>3740</v>
      </c>
      <c r="E3755" s="97">
        <v>101549.89</v>
      </c>
    </row>
    <row r="3756" spans="1:5" ht="14.4" x14ac:dyDescent="0.3">
      <c r="A3756" s="109" t="s">
        <v>34558</v>
      </c>
      <c r="B3756" s="95">
        <v>2087868.13</v>
      </c>
      <c r="D3756" s="96" t="s">
        <v>34932</v>
      </c>
      <c r="E3756" s="97">
        <v>21231.11</v>
      </c>
    </row>
    <row r="3757" spans="1:5" ht="14.4" x14ac:dyDescent="0.3">
      <c r="A3757" s="109" t="s">
        <v>34559</v>
      </c>
      <c r="B3757" s="95">
        <v>353460</v>
      </c>
      <c r="D3757" s="96" t="s">
        <v>34933</v>
      </c>
      <c r="E3757" s="97">
        <v>-324.76</v>
      </c>
    </row>
    <row r="3758" spans="1:5" ht="14.4" x14ac:dyDescent="0.3">
      <c r="A3758" s="109" t="s">
        <v>30412</v>
      </c>
      <c r="B3758" s="95">
        <v>2493366.4700000002</v>
      </c>
      <c r="D3758" s="96" t="s">
        <v>30953</v>
      </c>
      <c r="E3758" s="97">
        <v>2466.44</v>
      </c>
    </row>
    <row r="3759" spans="1:5" ht="14.4" x14ac:dyDescent="0.3">
      <c r="A3759" s="109" t="s">
        <v>30413</v>
      </c>
      <c r="B3759" s="95">
        <v>3092718</v>
      </c>
      <c r="D3759" s="96" t="s">
        <v>34934</v>
      </c>
      <c r="E3759" s="97">
        <v>75911.63</v>
      </c>
    </row>
    <row r="3760" spans="1:5" ht="14.4" x14ac:dyDescent="0.3">
      <c r="A3760" s="109" t="s">
        <v>30414</v>
      </c>
      <c r="B3760" s="95">
        <v>334395.90999999997</v>
      </c>
      <c r="D3760" s="96" t="s">
        <v>39012</v>
      </c>
      <c r="E3760" s="97">
        <v>635</v>
      </c>
    </row>
    <row r="3761" spans="1:5" ht="14.4" x14ac:dyDescent="0.3">
      <c r="A3761" s="109" t="s">
        <v>30415</v>
      </c>
      <c r="B3761" s="95">
        <v>2958982.19</v>
      </c>
      <c r="D3761" s="96" t="s">
        <v>22573</v>
      </c>
      <c r="E3761" s="97">
        <v>6044.51</v>
      </c>
    </row>
    <row r="3762" spans="1:5" ht="14.4" x14ac:dyDescent="0.3">
      <c r="A3762" s="109" t="s">
        <v>30416</v>
      </c>
      <c r="B3762" s="95">
        <v>975123.61</v>
      </c>
      <c r="D3762" s="96" t="s">
        <v>22574</v>
      </c>
      <c r="E3762" s="97">
        <v>19442.29</v>
      </c>
    </row>
    <row r="3763" spans="1:5" ht="14.4" x14ac:dyDescent="0.3">
      <c r="A3763" s="109" t="s">
        <v>30417</v>
      </c>
      <c r="B3763" s="95">
        <v>930141.15</v>
      </c>
      <c r="D3763" s="96" t="s">
        <v>24953</v>
      </c>
      <c r="E3763" s="97">
        <v>5290.24</v>
      </c>
    </row>
    <row r="3764" spans="1:5" ht="14.4" x14ac:dyDescent="0.3">
      <c r="A3764" s="109" t="s">
        <v>30418</v>
      </c>
      <c r="B3764" s="95">
        <v>980772.4</v>
      </c>
      <c r="D3764" s="96" t="s">
        <v>3741</v>
      </c>
      <c r="E3764" s="97">
        <v>594931.19999999995</v>
      </c>
    </row>
    <row r="3765" spans="1:5" ht="14.4" x14ac:dyDescent="0.3">
      <c r="A3765" s="109" t="s">
        <v>30419</v>
      </c>
      <c r="B3765" s="95">
        <v>2068375.25</v>
      </c>
      <c r="D3765" s="96" t="s">
        <v>3742</v>
      </c>
      <c r="E3765" s="97">
        <v>17381.48</v>
      </c>
    </row>
    <row r="3766" spans="1:5" ht="14.4" x14ac:dyDescent="0.3">
      <c r="A3766" s="109" t="s">
        <v>30420</v>
      </c>
      <c r="B3766" s="95">
        <v>516555.32</v>
      </c>
      <c r="D3766" s="96" t="s">
        <v>3743</v>
      </c>
      <c r="E3766" s="97">
        <v>45368.79</v>
      </c>
    </row>
    <row r="3767" spans="1:5" ht="14.4" x14ac:dyDescent="0.3">
      <c r="A3767" s="109" t="s">
        <v>30421</v>
      </c>
      <c r="B3767" s="95">
        <v>366416.3</v>
      </c>
      <c r="D3767" s="96" t="s">
        <v>3744</v>
      </c>
      <c r="E3767" s="97">
        <v>149667.43</v>
      </c>
    </row>
    <row r="3768" spans="1:5" ht="14.4" x14ac:dyDescent="0.3">
      <c r="A3768" s="109" t="s">
        <v>30422</v>
      </c>
      <c r="B3768" s="95">
        <v>904445</v>
      </c>
      <c r="D3768" s="96" t="s">
        <v>3745</v>
      </c>
      <c r="E3768" s="97">
        <v>100312.1</v>
      </c>
    </row>
    <row r="3769" spans="1:5" ht="14.4" x14ac:dyDescent="0.3">
      <c r="A3769" s="109" t="s">
        <v>30423</v>
      </c>
      <c r="B3769" s="95">
        <v>1131795.6200000001</v>
      </c>
      <c r="D3769" s="96" t="s">
        <v>3746</v>
      </c>
      <c r="E3769" s="97">
        <v>2049657.55</v>
      </c>
    </row>
    <row r="3770" spans="1:5" ht="14.4" x14ac:dyDescent="0.3">
      <c r="A3770" s="109" t="s">
        <v>30424</v>
      </c>
      <c r="B3770" s="95">
        <v>868985.55</v>
      </c>
      <c r="D3770" s="96" t="s">
        <v>3747</v>
      </c>
      <c r="E3770" s="97">
        <v>44846.98</v>
      </c>
    </row>
    <row r="3771" spans="1:5" ht="14.4" x14ac:dyDescent="0.3">
      <c r="A3771" s="109" t="s">
        <v>30425</v>
      </c>
      <c r="B3771" s="95">
        <v>608429.03</v>
      </c>
      <c r="D3771" s="96" t="s">
        <v>3748</v>
      </c>
      <c r="E3771" s="97">
        <v>144690.31</v>
      </c>
    </row>
    <row r="3772" spans="1:5" ht="14.4" x14ac:dyDescent="0.3">
      <c r="A3772" s="109" t="s">
        <v>30426</v>
      </c>
      <c r="B3772" s="95">
        <v>2891664</v>
      </c>
      <c r="D3772" s="96" t="s">
        <v>3749</v>
      </c>
      <c r="E3772" s="97">
        <v>517384.31</v>
      </c>
    </row>
    <row r="3773" spans="1:5" ht="14.4" x14ac:dyDescent="0.3">
      <c r="A3773" s="109" t="s">
        <v>30427</v>
      </c>
      <c r="B3773" s="95">
        <v>1801559.11</v>
      </c>
      <c r="D3773" s="96" t="s">
        <v>3750</v>
      </c>
      <c r="E3773" s="97">
        <v>542205.72</v>
      </c>
    </row>
    <row r="3774" spans="1:5" ht="14.4" x14ac:dyDescent="0.3">
      <c r="A3774" s="109" t="s">
        <v>30428</v>
      </c>
      <c r="B3774" s="95">
        <v>750696.32</v>
      </c>
      <c r="D3774" s="96" t="s">
        <v>27865</v>
      </c>
      <c r="E3774" s="97">
        <v>4285</v>
      </c>
    </row>
    <row r="3775" spans="1:5" ht="14.4" x14ac:dyDescent="0.3">
      <c r="A3775" s="109" t="s">
        <v>30429</v>
      </c>
      <c r="B3775" s="95">
        <v>2224812.44</v>
      </c>
      <c r="D3775" s="96" t="s">
        <v>27866</v>
      </c>
      <c r="E3775" s="97">
        <v>327.79</v>
      </c>
    </row>
    <row r="3776" spans="1:5" ht="14.4" x14ac:dyDescent="0.3">
      <c r="A3776" s="109" t="s">
        <v>30430</v>
      </c>
      <c r="B3776" s="95">
        <v>6753634.2199999997</v>
      </c>
      <c r="D3776" s="96" t="s">
        <v>27867</v>
      </c>
      <c r="E3776" s="97">
        <v>1072.1500000000001</v>
      </c>
    </row>
    <row r="3777" spans="1:5" ht="14.4" x14ac:dyDescent="0.3">
      <c r="A3777" s="109" t="s">
        <v>30431</v>
      </c>
      <c r="B3777" s="95">
        <v>747595.01</v>
      </c>
      <c r="D3777" s="96" t="s">
        <v>3751</v>
      </c>
      <c r="E3777" s="97">
        <v>46692.800000000003</v>
      </c>
    </row>
    <row r="3778" spans="1:5" ht="14.4" x14ac:dyDescent="0.3">
      <c r="A3778" s="109" t="s">
        <v>30432</v>
      </c>
      <c r="B3778" s="95">
        <v>566822.30000000005</v>
      </c>
      <c r="D3778" s="96" t="s">
        <v>3752</v>
      </c>
      <c r="E3778" s="97">
        <v>51526.59</v>
      </c>
    </row>
    <row r="3779" spans="1:5" ht="14.4" x14ac:dyDescent="0.3">
      <c r="A3779" s="109" t="s">
        <v>30433</v>
      </c>
      <c r="B3779" s="95">
        <v>2690420</v>
      </c>
      <c r="D3779" s="96" t="s">
        <v>3753</v>
      </c>
      <c r="E3779" s="97">
        <v>-2406.1</v>
      </c>
    </row>
    <row r="3780" spans="1:5" ht="14.4" x14ac:dyDescent="0.3">
      <c r="A3780" s="109" t="s">
        <v>30434</v>
      </c>
      <c r="B3780" s="95">
        <v>424009</v>
      </c>
      <c r="D3780" s="96" t="s">
        <v>3754</v>
      </c>
      <c r="E3780" s="97">
        <v>24574.52</v>
      </c>
    </row>
    <row r="3781" spans="1:5" ht="14.4" x14ac:dyDescent="0.3">
      <c r="A3781" s="109" t="s">
        <v>30435</v>
      </c>
      <c r="B3781" s="95">
        <v>312064.84000000003</v>
      </c>
      <c r="D3781" s="96" t="s">
        <v>3755</v>
      </c>
      <c r="E3781" s="97">
        <v>22671</v>
      </c>
    </row>
    <row r="3782" spans="1:5" ht="14.4" x14ac:dyDescent="0.3">
      <c r="A3782" s="109" t="s">
        <v>30436</v>
      </c>
      <c r="B3782" s="95">
        <v>1795016</v>
      </c>
      <c r="D3782" s="96" t="s">
        <v>34935</v>
      </c>
      <c r="E3782" s="97">
        <v>2475</v>
      </c>
    </row>
    <row r="3783" spans="1:5" ht="14.4" x14ac:dyDescent="0.3">
      <c r="A3783" s="109" t="s">
        <v>30437</v>
      </c>
      <c r="B3783" s="95">
        <v>3486506</v>
      </c>
      <c r="D3783" s="96" t="s">
        <v>34936</v>
      </c>
      <c r="E3783" s="97">
        <v>3045.45</v>
      </c>
    </row>
    <row r="3784" spans="1:5" ht="14.4" x14ac:dyDescent="0.3">
      <c r="A3784" s="109" t="s">
        <v>30438</v>
      </c>
      <c r="B3784" s="95">
        <v>2026992.27</v>
      </c>
      <c r="D3784" s="96" t="s">
        <v>28750</v>
      </c>
      <c r="E3784" s="97">
        <v>422.36</v>
      </c>
    </row>
    <row r="3785" spans="1:5" ht="14.4" x14ac:dyDescent="0.3">
      <c r="A3785" s="109" t="s">
        <v>30439</v>
      </c>
      <c r="B3785" s="95">
        <v>5251145.55</v>
      </c>
      <c r="D3785" s="96" t="s">
        <v>28751</v>
      </c>
      <c r="E3785" s="97">
        <v>761.97</v>
      </c>
    </row>
    <row r="3786" spans="1:5" ht="14.4" x14ac:dyDescent="0.3">
      <c r="A3786" s="109" t="s">
        <v>30440</v>
      </c>
      <c r="B3786" s="95">
        <v>1227249.83</v>
      </c>
      <c r="D3786" s="96" t="s">
        <v>34937</v>
      </c>
      <c r="E3786" s="97">
        <v>6200</v>
      </c>
    </row>
    <row r="3787" spans="1:5" ht="14.4" x14ac:dyDescent="0.3">
      <c r="A3787" s="109" t="s">
        <v>30441</v>
      </c>
      <c r="B3787" s="95">
        <v>3432542.94</v>
      </c>
      <c r="D3787" s="96" t="s">
        <v>34938</v>
      </c>
      <c r="E3787" s="97">
        <v>5928.7</v>
      </c>
    </row>
    <row r="3788" spans="1:5" ht="14.4" x14ac:dyDescent="0.3">
      <c r="A3788" s="109" t="s">
        <v>30442</v>
      </c>
      <c r="B3788" s="95">
        <v>769486</v>
      </c>
      <c r="D3788" s="96" t="s">
        <v>34939</v>
      </c>
      <c r="E3788" s="97">
        <v>118201.59</v>
      </c>
    </row>
    <row r="3789" spans="1:5" ht="14.4" x14ac:dyDescent="0.3">
      <c r="A3789" s="109" t="s">
        <v>30443</v>
      </c>
      <c r="B3789" s="95">
        <v>630083.05000000005</v>
      </c>
      <c r="D3789" s="96" t="s">
        <v>34940</v>
      </c>
      <c r="E3789" s="97">
        <v>35.56</v>
      </c>
    </row>
    <row r="3790" spans="1:5" ht="14.4" x14ac:dyDescent="0.3">
      <c r="A3790" s="109" t="s">
        <v>30444</v>
      </c>
      <c r="B3790" s="95">
        <v>1116640.42</v>
      </c>
      <c r="D3790" s="96" t="s">
        <v>39013</v>
      </c>
      <c r="E3790" s="97">
        <v>6695.99</v>
      </c>
    </row>
    <row r="3791" spans="1:5" ht="14.4" x14ac:dyDescent="0.3">
      <c r="A3791" s="109" t="s">
        <v>30445</v>
      </c>
      <c r="B3791" s="95">
        <v>1412236.79</v>
      </c>
      <c r="D3791" s="96" t="s">
        <v>34941</v>
      </c>
      <c r="E3791" s="97">
        <v>1283.52</v>
      </c>
    </row>
    <row r="3792" spans="1:5" ht="14.4" x14ac:dyDescent="0.3">
      <c r="A3792" s="109" t="s">
        <v>30446</v>
      </c>
      <c r="B3792" s="95">
        <v>611448.76</v>
      </c>
      <c r="D3792" s="96" t="s">
        <v>3756</v>
      </c>
      <c r="E3792" s="97">
        <v>688562.66</v>
      </c>
    </row>
    <row r="3793" spans="1:5" ht="14.4" x14ac:dyDescent="0.3">
      <c r="A3793" s="109" t="s">
        <v>30447</v>
      </c>
      <c r="B3793" s="95">
        <v>984570.98</v>
      </c>
      <c r="D3793" s="96" t="s">
        <v>3757</v>
      </c>
      <c r="E3793" s="97">
        <v>48300</v>
      </c>
    </row>
    <row r="3794" spans="1:5" ht="14.4" x14ac:dyDescent="0.3">
      <c r="A3794" s="109" t="s">
        <v>30448</v>
      </c>
      <c r="B3794" s="95">
        <v>280623.42</v>
      </c>
      <c r="D3794" s="96" t="s">
        <v>30954</v>
      </c>
      <c r="E3794" s="97">
        <v>101570</v>
      </c>
    </row>
    <row r="3795" spans="1:5" ht="14.4" x14ac:dyDescent="0.3">
      <c r="A3795" s="109" t="s">
        <v>30449</v>
      </c>
      <c r="B3795" s="95">
        <v>3688056</v>
      </c>
      <c r="D3795" s="96" t="s">
        <v>3758</v>
      </c>
      <c r="E3795" s="97">
        <v>1508608.16</v>
      </c>
    </row>
    <row r="3796" spans="1:5" ht="14.4" x14ac:dyDescent="0.3">
      <c r="A3796" s="109" t="s">
        <v>30450</v>
      </c>
      <c r="B3796" s="95">
        <v>1146025.8</v>
      </c>
      <c r="D3796" s="96" t="s">
        <v>3759</v>
      </c>
      <c r="E3796" s="97">
        <v>431563.08</v>
      </c>
    </row>
    <row r="3797" spans="1:5" ht="14.4" x14ac:dyDescent="0.3">
      <c r="A3797" s="109" t="s">
        <v>30451</v>
      </c>
      <c r="B3797" s="95">
        <v>1620163.05</v>
      </c>
      <c r="D3797" s="96" t="s">
        <v>3760</v>
      </c>
      <c r="E3797" s="97">
        <v>6462.64</v>
      </c>
    </row>
    <row r="3798" spans="1:5" ht="14.4" x14ac:dyDescent="0.3">
      <c r="A3798" s="109" t="s">
        <v>30452</v>
      </c>
      <c r="B3798" s="95">
        <v>1023494.52</v>
      </c>
      <c r="D3798" s="96" t="s">
        <v>34942</v>
      </c>
      <c r="E3798" s="97">
        <v>181.39</v>
      </c>
    </row>
    <row r="3799" spans="1:5" ht="14.4" x14ac:dyDescent="0.3">
      <c r="A3799" s="109" t="s">
        <v>30453</v>
      </c>
      <c r="B3799" s="95">
        <v>3131801</v>
      </c>
      <c r="D3799" s="96" t="s">
        <v>3761</v>
      </c>
      <c r="E3799" s="97">
        <v>13393.64</v>
      </c>
    </row>
    <row r="3800" spans="1:5" ht="14.4" x14ac:dyDescent="0.3">
      <c r="A3800" s="109" t="s">
        <v>30454</v>
      </c>
      <c r="B3800" s="95">
        <v>358209.69</v>
      </c>
      <c r="D3800" s="96" t="s">
        <v>24954</v>
      </c>
      <c r="E3800" s="97">
        <v>8701.77</v>
      </c>
    </row>
    <row r="3801" spans="1:5" ht="14.4" x14ac:dyDescent="0.3">
      <c r="A3801" s="109" t="s">
        <v>30455</v>
      </c>
      <c r="B3801" s="95">
        <v>1707915.65</v>
      </c>
      <c r="D3801" s="96" t="s">
        <v>39014</v>
      </c>
      <c r="E3801" s="97">
        <v>400</v>
      </c>
    </row>
    <row r="3802" spans="1:5" ht="14.4" x14ac:dyDescent="0.3">
      <c r="A3802" s="109" t="s">
        <v>30456</v>
      </c>
      <c r="B3802" s="95">
        <v>469639</v>
      </c>
      <c r="D3802" s="96" t="s">
        <v>3762</v>
      </c>
      <c r="E3802" s="97">
        <v>182111.62</v>
      </c>
    </row>
    <row r="3803" spans="1:5" ht="14.4" x14ac:dyDescent="0.3">
      <c r="A3803" s="109" t="s">
        <v>30457</v>
      </c>
      <c r="B3803" s="95">
        <v>569937.12</v>
      </c>
      <c r="D3803" s="96" t="s">
        <v>3763</v>
      </c>
      <c r="E3803" s="97">
        <v>595975.31999999995</v>
      </c>
    </row>
    <row r="3804" spans="1:5" ht="14.4" x14ac:dyDescent="0.3">
      <c r="A3804" s="109" t="s">
        <v>30458</v>
      </c>
      <c r="B3804" s="95">
        <v>4194546</v>
      </c>
      <c r="D3804" s="96" t="s">
        <v>3764</v>
      </c>
      <c r="E3804" s="97">
        <v>449785.04</v>
      </c>
    </row>
    <row r="3805" spans="1:5" ht="14.4" x14ac:dyDescent="0.3">
      <c r="A3805" s="109" t="s">
        <v>30459</v>
      </c>
      <c r="B3805" s="95">
        <v>527682.6</v>
      </c>
      <c r="D3805" s="96" t="s">
        <v>39015</v>
      </c>
      <c r="E3805" s="97">
        <v>120</v>
      </c>
    </row>
    <row r="3806" spans="1:5" ht="14.4" x14ac:dyDescent="0.3">
      <c r="A3806" s="109" t="s">
        <v>30460</v>
      </c>
      <c r="B3806" s="95">
        <v>2191862.41</v>
      </c>
      <c r="D3806" s="96" t="s">
        <v>3765</v>
      </c>
      <c r="E3806" s="97">
        <v>6292.81</v>
      </c>
    </row>
    <row r="3807" spans="1:5" ht="14.4" x14ac:dyDescent="0.3">
      <c r="A3807" s="109" t="s">
        <v>30461</v>
      </c>
      <c r="B3807" s="95">
        <v>3377080</v>
      </c>
      <c r="D3807" s="96" t="s">
        <v>26643</v>
      </c>
      <c r="E3807" s="97">
        <v>1153.1400000000001</v>
      </c>
    </row>
    <row r="3808" spans="1:5" ht="14.4" x14ac:dyDescent="0.3">
      <c r="A3808" s="109" t="s">
        <v>30462</v>
      </c>
      <c r="B3808" s="95">
        <v>1419322</v>
      </c>
      <c r="D3808" s="96" t="s">
        <v>3766</v>
      </c>
      <c r="E3808" s="97">
        <v>110148.86</v>
      </c>
    </row>
    <row r="3809" spans="1:5" ht="14.4" x14ac:dyDescent="0.3">
      <c r="A3809" s="109" t="s">
        <v>30463</v>
      </c>
      <c r="B3809" s="95">
        <v>958062.16</v>
      </c>
      <c r="D3809" s="96" t="s">
        <v>3767</v>
      </c>
      <c r="E3809" s="97">
        <v>13634.3</v>
      </c>
    </row>
    <row r="3810" spans="1:5" ht="14.4" x14ac:dyDescent="0.3">
      <c r="A3810" s="109" t="s">
        <v>30464</v>
      </c>
      <c r="B3810" s="95">
        <v>1018458.54</v>
      </c>
      <c r="D3810" s="96" t="s">
        <v>3768</v>
      </c>
      <c r="E3810" s="97">
        <v>8198.85</v>
      </c>
    </row>
    <row r="3811" spans="1:5" ht="14.4" x14ac:dyDescent="0.3">
      <c r="A3811" s="109" t="s">
        <v>30465</v>
      </c>
      <c r="B3811" s="95">
        <v>1064770.94</v>
      </c>
      <c r="D3811" s="96" t="s">
        <v>3769</v>
      </c>
      <c r="E3811" s="97">
        <v>3732.72</v>
      </c>
    </row>
    <row r="3812" spans="1:5" ht="14.4" x14ac:dyDescent="0.3">
      <c r="A3812" s="109" t="s">
        <v>30466</v>
      </c>
      <c r="B3812" s="95">
        <v>1898948</v>
      </c>
      <c r="D3812" s="96" t="s">
        <v>28752</v>
      </c>
      <c r="E3812" s="97">
        <v>40755.39</v>
      </c>
    </row>
    <row r="3813" spans="1:5" ht="14.4" x14ac:dyDescent="0.3">
      <c r="A3813" s="109" t="s">
        <v>30467</v>
      </c>
      <c r="B3813" s="95">
        <v>796020.01</v>
      </c>
      <c r="D3813" s="96" t="s">
        <v>3770</v>
      </c>
      <c r="E3813" s="97">
        <v>2380412.42</v>
      </c>
    </row>
    <row r="3814" spans="1:5" ht="14.4" x14ac:dyDescent="0.3">
      <c r="A3814" s="109" t="s">
        <v>30468</v>
      </c>
      <c r="B3814" s="95">
        <v>1252561.1499999999</v>
      </c>
      <c r="D3814" s="96" t="s">
        <v>3771</v>
      </c>
      <c r="E3814" s="97">
        <v>169061</v>
      </c>
    </row>
    <row r="3815" spans="1:5" ht="14.4" x14ac:dyDescent="0.3">
      <c r="A3815" s="109" t="s">
        <v>30469</v>
      </c>
      <c r="B3815" s="95">
        <v>1444127.65</v>
      </c>
      <c r="D3815" s="96" t="s">
        <v>3772</v>
      </c>
      <c r="E3815" s="97">
        <v>720736.7</v>
      </c>
    </row>
    <row r="3816" spans="1:5" ht="14.4" x14ac:dyDescent="0.3">
      <c r="A3816" s="109" t="s">
        <v>30470</v>
      </c>
      <c r="B3816" s="95">
        <v>2652224</v>
      </c>
      <c r="D3816" s="96" t="s">
        <v>3773</v>
      </c>
      <c r="E3816" s="97">
        <v>4721.6000000000004</v>
      </c>
    </row>
    <row r="3817" spans="1:5" ht="14.4" x14ac:dyDescent="0.3">
      <c r="A3817" s="109" t="s">
        <v>30471</v>
      </c>
      <c r="B3817" s="95">
        <v>2298289</v>
      </c>
      <c r="D3817" s="96" t="s">
        <v>3774</v>
      </c>
      <c r="E3817" s="97">
        <v>143827.78</v>
      </c>
    </row>
    <row r="3818" spans="1:5" ht="14.4" x14ac:dyDescent="0.3">
      <c r="A3818" s="109" t="s">
        <v>30472</v>
      </c>
      <c r="B3818" s="95">
        <v>262428.45</v>
      </c>
      <c r="D3818" s="96" t="s">
        <v>3775</v>
      </c>
      <c r="E3818" s="97">
        <v>1114996.08</v>
      </c>
    </row>
    <row r="3819" spans="1:5" ht="14.4" x14ac:dyDescent="0.3">
      <c r="A3819" s="109" t="s">
        <v>30473</v>
      </c>
      <c r="B3819" s="95">
        <v>4437179</v>
      </c>
      <c r="D3819" s="96" t="s">
        <v>3776</v>
      </c>
      <c r="E3819" s="97">
        <v>137098.79999999999</v>
      </c>
    </row>
    <row r="3820" spans="1:5" ht="14.4" x14ac:dyDescent="0.3">
      <c r="A3820" s="109" t="s">
        <v>30474</v>
      </c>
      <c r="B3820" s="95">
        <v>839965.23</v>
      </c>
      <c r="D3820" s="96" t="s">
        <v>23831</v>
      </c>
      <c r="E3820" s="97">
        <v>87695.27</v>
      </c>
    </row>
    <row r="3821" spans="1:5" ht="14.4" x14ac:dyDescent="0.3">
      <c r="A3821" s="109" t="s">
        <v>30475</v>
      </c>
      <c r="B3821" s="95">
        <v>1359703</v>
      </c>
      <c r="D3821" s="96" t="s">
        <v>3777</v>
      </c>
      <c r="E3821" s="97">
        <v>89308.55</v>
      </c>
    </row>
    <row r="3822" spans="1:5" ht="14.4" x14ac:dyDescent="0.3">
      <c r="A3822" s="109" t="s">
        <v>30476</v>
      </c>
      <c r="B3822" s="95">
        <v>468397</v>
      </c>
      <c r="D3822" s="96" t="s">
        <v>3778</v>
      </c>
      <c r="E3822" s="97">
        <v>317628.68</v>
      </c>
    </row>
    <row r="3823" spans="1:5" ht="14.4" x14ac:dyDescent="0.3">
      <c r="A3823" s="109" t="s">
        <v>30477</v>
      </c>
      <c r="B3823" s="95">
        <v>1660045</v>
      </c>
      <c r="D3823" s="96" t="s">
        <v>3779</v>
      </c>
      <c r="E3823" s="97">
        <v>36436.32</v>
      </c>
    </row>
    <row r="3824" spans="1:5" ht="14.4" x14ac:dyDescent="0.3">
      <c r="A3824" s="109" t="s">
        <v>30478</v>
      </c>
      <c r="B3824" s="95">
        <v>1762751</v>
      </c>
      <c r="D3824" s="96" t="s">
        <v>3780</v>
      </c>
      <c r="E3824" s="97">
        <v>110252.9</v>
      </c>
    </row>
    <row r="3825" spans="1:5" ht="14.4" x14ac:dyDescent="0.3">
      <c r="A3825" s="109" t="s">
        <v>30479</v>
      </c>
      <c r="B3825" s="95">
        <v>762853</v>
      </c>
      <c r="D3825" s="96" t="s">
        <v>39016</v>
      </c>
      <c r="E3825" s="97">
        <v>412.5</v>
      </c>
    </row>
    <row r="3826" spans="1:5" ht="14.4" x14ac:dyDescent="0.3">
      <c r="A3826" s="109" t="s">
        <v>30480</v>
      </c>
      <c r="B3826" s="95">
        <v>1295134.07</v>
      </c>
      <c r="D3826" s="96" t="s">
        <v>26644</v>
      </c>
      <c r="E3826" s="97">
        <v>88684.55</v>
      </c>
    </row>
    <row r="3827" spans="1:5" ht="14.4" x14ac:dyDescent="0.3">
      <c r="A3827" s="109" t="s">
        <v>30481</v>
      </c>
      <c r="B3827" s="95">
        <v>3980355.7</v>
      </c>
      <c r="D3827" s="96" t="s">
        <v>24955</v>
      </c>
      <c r="E3827" s="97">
        <v>3909.5</v>
      </c>
    </row>
    <row r="3828" spans="1:5" ht="14.4" x14ac:dyDescent="0.3">
      <c r="A3828" s="109" t="s">
        <v>30482</v>
      </c>
      <c r="B3828" s="95">
        <v>878641.26</v>
      </c>
      <c r="D3828" s="96" t="s">
        <v>3781</v>
      </c>
      <c r="E3828" s="97">
        <v>21187.83</v>
      </c>
    </row>
    <row r="3829" spans="1:5" ht="14.4" x14ac:dyDescent="0.3">
      <c r="A3829" s="109" t="s">
        <v>30483</v>
      </c>
      <c r="B3829" s="95">
        <v>2307368.08</v>
      </c>
      <c r="D3829" s="96" t="s">
        <v>3782</v>
      </c>
      <c r="E3829" s="97">
        <v>388529.17</v>
      </c>
    </row>
    <row r="3830" spans="1:5" ht="14.4" x14ac:dyDescent="0.3">
      <c r="A3830" s="109" t="s">
        <v>30484</v>
      </c>
      <c r="B3830" s="95">
        <v>735711.05</v>
      </c>
      <c r="D3830" s="96" t="s">
        <v>3783</v>
      </c>
      <c r="E3830" s="97">
        <v>1304436.02</v>
      </c>
    </row>
    <row r="3831" spans="1:5" ht="14.4" x14ac:dyDescent="0.3">
      <c r="A3831" s="109" t="s">
        <v>30485</v>
      </c>
      <c r="B3831" s="95">
        <v>3039488.41</v>
      </c>
      <c r="D3831" s="96" t="s">
        <v>3784</v>
      </c>
      <c r="E3831" s="97">
        <v>876295.71</v>
      </c>
    </row>
    <row r="3832" spans="1:5" ht="14.4" x14ac:dyDescent="0.3">
      <c r="A3832" s="109" t="s">
        <v>30486</v>
      </c>
      <c r="B3832" s="95">
        <v>6232582</v>
      </c>
      <c r="D3832" s="96" t="s">
        <v>3785</v>
      </c>
      <c r="E3832" s="97">
        <v>176713.49</v>
      </c>
    </row>
    <row r="3833" spans="1:5" ht="14.4" x14ac:dyDescent="0.3">
      <c r="A3833" s="109" t="s">
        <v>30487</v>
      </c>
      <c r="B3833" s="95">
        <v>2636358</v>
      </c>
      <c r="D3833" s="96" t="s">
        <v>30955</v>
      </c>
      <c r="E3833" s="97">
        <v>2942.37</v>
      </c>
    </row>
    <row r="3834" spans="1:5" ht="14.4" x14ac:dyDescent="0.3">
      <c r="A3834" s="109" t="s">
        <v>30488</v>
      </c>
      <c r="B3834" s="95">
        <v>1417815.57</v>
      </c>
      <c r="D3834" s="96" t="s">
        <v>3786</v>
      </c>
      <c r="E3834" s="97">
        <v>144.5</v>
      </c>
    </row>
    <row r="3835" spans="1:5" ht="14.4" x14ac:dyDescent="0.3">
      <c r="A3835" s="109" t="s">
        <v>30489</v>
      </c>
      <c r="B3835" s="95">
        <v>2614025.73</v>
      </c>
      <c r="D3835" s="96" t="s">
        <v>15319</v>
      </c>
      <c r="E3835" s="97">
        <v>1708</v>
      </c>
    </row>
    <row r="3836" spans="1:5" ht="14.4" x14ac:dyDescent="0.3">
      <c r="A3836" s="109" t="s">
        <v>30490</v>
      </c>
      <c r="B3836" s="95">
        <v>961679.8</v>
      </c>
      <c r="D3836" s="96" t="s">
        <v>3787</v>
      </c>
      <c r="E3836" s="97">
        <v>31442.49</v>
      </c>
    </row>
    <row r="3837" spans="1:5" ht="14.4" x14ac:dyDescent="0.3">
      <c r="A3837" s="109" t="s">
        <v>30491</v>
      </c>
      <c r="B3837" s="95">
        <v>2507463</v>
      </c>
      <c r="D3837" s="96" t="s">
        <v>34943</v>
      </c>
      <c r="E3837" s="97">
        <v>235.98</v>
      </c>
    </row>
    <row r="3838" spans="1:5" ht="14.4" x14ac:dyDescent="0.3">
      <c r="A3838" s="109" t="s">
        <v>30492</v>
      </c>
      <c r="B3838" s="95">
        <v>1998972.91</v>
      </c>
      <c r="D3838" s="96" t="s">
        <v>39017</v>
      </c>
      <c r="E3838" s="97">
        <v>428.5</v>
      </c>
    </row>
    <row r="3839" spans="1:5" ht="14.4" x14ac:dyDescent="0.3">
      <c r="A3839" s="109" t="s">
        <v>30493</v>
      </c>
      <c r="B3839" s="95">
        <v>2182706.86</v>
      </c>
      <c r="D3839" s="96" t="s">
        <v>3788</v>
      </c>
      <c r="E3839" s="97">
        <v>16388.41</v>
      </c>
    </row>
    <row r="3840" spans="1:5" ht="14.4" x14ac:dyDescent="0.3">
      <c r="A3840" s="109" t="s">
        <v>30494</v>
      </c>
      <c r="B3840" s="95">
        <v>1823929.59</v>
      </c>
      <c r="D3840" s="96" t="s">
        <v>34944</v>
      </c>
      <c r="E3840" s="97">
        <v>85.3</v>
      </c>
    </row>
    <row r="3841" spans="1:5" ht="14.4" x14ac:dyDescent="0.3">
      <c r="A3841" s="109" t="s">
        <v>30495</v>
      </c>
      <c r="B3841" s="95">
        <v>335890.68</v>
      </c>
      <c r="D3841" s="96" t="s">
        <v>28753</v>
      </c>
      <c r="E3841" s="97">
        <v>5358.19</v>
      </c>
    </row>
    <row r="3842" spans="1:5" ht="14.4" x14ac:dyDescent="0.3">
      <c r="A3842" s="109" t="s">
        <v>30496</v>
      </c>
      <c r="B3842" s="95">
        <v>428079.4</v>
      </c>
      <c r="D3842" s="96" t="s">
        <v>26645</v>
      </c>
      <c r="E3842" s="97">
        <v>341006.66</v>
      </c>
    </row>
    <row r="3843" spans="1:5" ht="14.4" x14ac:dyDescent="0.3">
      <c r="A3843" s="109" t="s">
        <v>30497</v>
      </c>
      <c r="B3843" s="95">
        <v>801152.16</v>
      </c>
      <c r="D3843" s="96" t="s">
        <v>39018</v>
      </c>
      <c r="E3843" s="97">
        <v>72732</v>
      </c>
    </row>
    <row r="3844" spans="1:5" ht="14.4" x14ac:dyDescent="0.3">
      <c r="A3844" s="109" t="s">
        <v>30498</v>
      </c>
      <c r="B3844" s="95">
        <v>674859.91</v>
      </c>
      <c r="D3844" s="96" t="s">
        <v>3789</v>
      </c>
      <c r="E3844" s="97">
        <v>30031.57</v>
      </c>
    </row>
    <row r="3845" spans="1:5" ht="14.4" x14ac:dyDescent="0.3">
      <c r="A3845" s="109" t="s">
        <v>30499</v>
      </c>
      <c r="B3845" s="95">
        <v>278603.19</v>
      </c>
      <c r="D3845" s="96" t="s">
        <v>3790</v>
      </c>
      <c r="E3845" s="97">
        <v>103357.34</v>
      </c>
    </row>
    <row r="3846" spans="1:5" ht="14.4" x14ac:dyDescent="0.3">
      <c r="A3846" s="109" t="s">
        <v>30500</v>
      </c>
      <c r="B3846" s="95">
        <v>3223218.46</v>
      </c>
      <c r="D3846" s="96" t="s">
        <v>3791</v>
      </c>
      <c r="E3846" s="97">
        <v>53140.39</v>
      </c>
    </row>
    <row r="3847" spans="1:5" ht="14.4" x14ac:dyDescent="0.3">
      <c r="A3847" s="109" t="s">
        <v>30501</v>
      </c>
      <c r="B3847" s="95">
        <v>1504920.9</v>
      </c>
      <c r="D3847" s="96" t="s">
        <v>30956</v>
      </c>
      <c r="E3847" s="97">
        <v>7011.59</v>
      </c>
    </row>
    <row r="3848" spans="1:5" ht="14.4" x14ac:dyDescent="0.3">
      <c r="A3848" s="109" t="s">
        <v>30502</v>
      </c>
      <c r="B3848" s="95">
        <v>763308.59</v>
      </c>
      <c r="D3848" s="96" t="s">
        <v>34945</v>
      </c>
      <c r="E3848" s="97">
        <v>47.42</v>
      </c>
    </row>
    <row r="3849" spans="1:5" ht="14.4" x14ac:dyDescent="0.3">
      <c r="A3849" s="109" t="s">
        <v>30503</v>
      </c>
      <c r="B3849" s="95">
        <v>347145</v>
      </c>
      <c r="D3849" s="96" t="s">
        <v>30957</v>
      </c>
      <c r="E3849" s="97">
        <v>13329.03</v>
      </c>
    </row>
    <row r="3850" spans="1:5" ht="14.4" x14ac:dyDescent="0.3">
      <c r="A3850" s="109" t="s">
        <v>30504</v>
      </c>
      <c r="B3850" s="95">
        <v>717752.17</v>
      </c>
      <c r="D3850" s="96" t="s">
        <v>15320</v>
      </c>
      <c r="E3850" s="97">
        <v>606684</v>
      </c>
    </row>
    <row r="3851" spans="1:5" ht="14.4" x14ac:dyDescent="0.3">
      <c r="A3851" s="109" t="s">
        <v>30505</v>
      </c>
      <c r="B3851" s="95">
        <v>3746948</v>
      </c>
      <c r="D3851" s="96" t="s">
        <v>39019</v>
      </c>
      <c r="E3851" s="97">
        <v>1242</v>
      </c>
    </row>
    <row r="3852" spans="1:5" ht="14.4" x14ac:dyDescent="0.3">
      <c r="A3852" s="109" t="s">
        <v>30506</v>
      </c>
      <c r="B3852" s="95">
        <v>2702538</v>
      </c>
      <c r="D3852" s="96" t="s">
        <v>3792</v>
      </c>
      <c r="E3852" s="97">
        <v>245527.94</v>
      </c>
    </row>
    <row r="3853" spans="1:5" ht="14.4" x14ac:dyDescent="0.3">
      <c r="A3853" s="109" t="s">
        <v>30507</v>
      </c>
      <c r="B3853" s="95">
        <v>1948975.99</v>
      </c>
      <c r="D3853" s="96" t="s">
        <v>3793</v>
      </c>
      <c r="E3853" s="97">
        <v>17404.34</v>
      </c>
    </row>
    <row r="3854" spans="1:5" ht="14.4" x14ac:dyDescent="0.3">
      <c r="A3854" s="109" t="s">
        <v>30508</v>
      </c>
      <c r="B3854" s="95">
        <v>2276721.11</v>
      </c>
      <c r="D3854" s="96" t="s">
        <v>3794</v>
      </c>
      <c r="E3854" s="97">
        <v>61434.64</v>
      </c>
    </row>
    <row r="3855" spans="1:5" ht="14.4" x14ac:dyDescent="0.3">
      <c r="A3855" s="109" t="s">
        <v>30509</v>
      </c>
      <c r="B3855" s="95">
        <v>1028193</v>
      </c>
      <c r="D3855" s="96" t="s">
        <v>3795</v>
      </c>
      <c r="E3855" s="97">
        <v>30450.6</v>
      </c>
    </row>
    <row r="3856" spans="1:5" ht="14.4" x14ac:dyDescent="0.3">
      <c r="A3856" s="109" t="s">
        <v>1332</v>
      </c>
      <c r="B3856" s="95">
        <v>390306</v>
      </c>
      <c r="D3856" s="96" t="s">
        <v>3796</v>
      </c>
      <c r="E3856" s="97">
        <v>226158.54</v>
      </c>
    </row>
    <row r="3857" spans="1:5" ht="14.4" x14ac:dyDescent="0.3">
      <c r="A3857" s="109" t="s">
        <v>1333</v>
      </c>
      <c r="B3857" s="95">
        <v>108341</v>
      </c>
      <c r="D3857" s="96" t="s">
        <v>3797</v>
      </c>
      <c r="E3857" s="97">
        <v>15945.97</v>
      </c>
    </row>
    <row r="3858" spans="1:5" ht="14.4" x14ac:dyDescent="0.3">
      <c r="A3858" s="109" t="s">
        <v>1334</v>
      </c>
      <c r="B3858" s="95">
        <v>17280</v>
      </c>
      <c r="D3858" s="96" t="s">
        <v>3798</v>
      </c>
      <c r="E3858" s="97">
        <v>58558.87</v>
      </c>
    </row>
    <row r="3859" spans="1:5" ht="14.4" x14ac:dyDescent="0.3">
      <c r="A3859" s="109" t="s">
        <v>1335</v>
      </c>
      <c r="B3859" s="95">
        <v>17381</v>
      </c>
      <c r="D3859" s="96" t="s">
        <v>3799</v>
      </c>
      <c r="E3859" s="97">
        <v>31039.599999999999</v>
      </c>
    </row>
    <row r="3860" spans="1:5" ht="14.4" x14ac:dyDescent="0.3">
      <c r="A3860" s="109" t="s">
        <v>1336</v>
      </c>
      <c r="B3860" s="95">
        <v>81977</v>
      </c>
      <c r="D3860" s="96" t="s">
        <v>39020</v>
      </c>
      <c r="E3860" s="97">
        <v>7263.67</v>
      </c>
    </row>
    <row r="3861" spans="1:5" ht="14.4" x14ac:dyDescent="0.3">
      <c r="A3861" s="109" t="s">
        <v>1337</v>
      </c>
      <c r="B3861" s="95">
        <v>14760</v>
      </c>
      <c r="D3861" s="96" t="s">
        <v>39021</v>
      </c>
      <c r="E3861" s="97">
        <v>5129.3500000000004</v>
      </c>
    </row>
    <row r="3862" spans="1:5" ht="14.4" x14ac:dyDescent="0.3">
      <c r="A3862" s="109" t="s">
        <v>1338</v>
      </c>
      <c r="B3862" s="95">
        <v>21073</v>
      </c>
      <c r="D3862" s="96" t="s">
        <v>34946</v>
      </c>
      <c r="E3862" s="97">
        <v>77017.919999999998</v>
      </c>
    </row>
    <row r="3863" spans="1:5" ht="14.4" x14ac:dyDescent="0.3">
      <c r="A3863" s="109" t="s">
        <v>2034</v>
      </c>
      <c r="B3863" s="95">
        <v>17322</v>
      </c>
      <c r="D3863" s="96" t="s">
        <v>34947</v>
      </c>
      <c r="E3863" s="97">
        <v>5891.87</v>
      </c>
    </row>
    <row r="3864" spans="1:5" ht="14.4" x14ac:dyDescent="0.3">
      <c r="A3864" s="109" t="s">
        <v>1339</v>
      </c>
      <c r="B3864" s="95">
        <v>37261</v>
      </c>
      <c r="D3864" s="96" t="s">
        <v>24956</v>
      </c>
      <c r="E3864" s="97">
        <v>200575</v>
      </c>
    </row>
    <row r="3865" spans="1:5" ht="14.4" x14ac:dyDescent="0.3">
      <c r="A3865" s="109" t="s">
        <v>1340</v>
      </c>
      <c r="B3865" s="95">
        <v>279953</v>
      </c>
      <c r="D3865" s="96" t="s">
        <v>24957</v>
      </c>
      <c r="E3865" s="97">
        <v>15343.94</v>
      </c>
    </row>
    <row r="3866" spans="1:5" ht="14.4" x14ac:dyDescent="0.3">
      <c r="A3866" s="109" t="s">
        <v>1341</v>
      </c>
      <c r="B3866" s="95">
        <v>283897</v>
      </c>
      <c r="D3866" s="96" t="s">
        <v>3800</v>
      </c>
      <c r="E3866" s="97">
        <v>233139.28</v>
      </c>
    </row>
    <row r="3867" spans="1:5" ht="14.4" x14ac:dyDescent="0.3">
      <c r="A3867" s="109" t="s">
        <v>1342</v>
      </c>
      <c r="B3867" s="95">
        <v>88656</v>
      </c>
      <c r="D3867" s="96" t="s">
        <v>3801</v>
      </c>
      <c r="E3867" s="97">
        <v>38640</v>
      </c>
    </row>
    <row r="3868" spans="1:5" ht="14.4" x14ac:dyDescent="0.3">
      <c r="A3868" s="109" t="s">
        <v>1343</v>
      </c>
      <c r="B3868" s="95">
        <v>249239</v>
      </c>
      <c r="D3868" s="96" t="s">
        <v>30958</v>
      </c>
      <c r="E3868" s="97">
        <v>562.5</v>
      </c>
    </row>
    <row r="3869" spans="1:5" ht="14.4" x14ac:dyDescent="0.3">
      <c r="A3869" s="109" t="s">
        <v>1344</v>
      </c>
      <c r="B3869" s="95">
        <v>1191536.71</v>
      </c>
      <c r="D3869" s="96" t="s">
        <v>3802</v>
      </c>
      <c r="E3869" s="97">
        <v>18304.490000000002</v>
      </c>
    </row>
    <row r="3870" spans="1:5" ht="14.4" x14ac:dyDescent="0.3">
      <c r="A3870" s="109" t="s">
        <v>1345</v>
      </c>
      <c r="B3870" s="95">
        <v>27581</v>
      </c>
      <c r="D3870" s="96" t="s">
        <v>3803</v>
      </c>
      <c r="E3870" s="97">
        <v>66259.929999999993</v>
      </c>
    </row>
    <row r="3871" spans="1:5" ht="14.4" x14ac:dyDescent="0.3">
      <c r="A3871" s="109" t="s">
        <v>1346</v>
      </c>
      <c r="B3871" s="95">
        <v>76985</v>
      </c>
      <c r="D3871" s="96" t="s">
        <v>3804</v>
      </c>
      <c r="E3871" s="97">
        <v>37712.300000000003</v>
      </c>
    </row>
    <row r="3872" spans="1:5" ht="14.4" x14ac:dyDescent="0.3">
      <c r="A3872" s="109" t="s">
        <v>2035</v>
      </c>
      <c r="B3872" s="95">
        <v>19200</v>
      </c>
      <c r="D3872" s="96" t="s">
        <v>39022</v>
      </c>
      <c r="E3872" s="97">
        <v>25.46</v>
      </c>
    </row>
    <row r="3873" spans="1:5" ht="14.4" x14ac:dyDescent="0.3">
      <c r="A3873" s="109" t="s">
        <v>1347</v>
      </c>
      <c r="B3873" s="95">
        <v>36346</v>
      </c>
      <c r="D3873" s="96" t="s">
        <v>3805</v>
      </c>
      <c r="E3873" s="97">
        <v>2224.04</v>
      </c>
    </row>
    <row r="3874" spans="1:5" ht="14.4" x14ac:dyDescent="0.3">
      <c r="A3874" s="109" t="s">
        <v>1348</v>
      </c>
      <c r="B3874" s="95">
        <v>9379.2000000000007</v>
      </c>
      <c r="D3874" s="96" t="s">
        <v>3806</v>
      </c>
      <c r="E3874" s="97">
        <v>48145.15</v>
      </c>
    </row>
    <row r="3875" spans="1:5" ht="14.4" x14ac:dyDescent="0.3">
      <c r="A3875" s="109" t="s">
        <v>1349</v>
      </c>
      <c r="B3875" s="95">
        <v>96441</v>
      </c>
      <c r="D3875" s="96" t="s">
        <v>3807</v>
      </c>
      <c r="E3875" s="97">
        <v>67361.3</v>
      </c>
    </row>
    <row r="3876" spans="1:5" ht="14.4" x14ac:dyDescent="0.3">
      <c r="A3876" s="109" t="s">
        <v>1350</v>
      </c>
      <c r="B3876" s="95">
        <v>35051</v>
      </c>
      <c r="D3876" s="96" t="s">
        <v>30959</v>
      </c>
      <c r="E3876" s="97">
        <v>1031.25</v>
      </c>
    </row>
    <row r="3877" spans="1:5" ht="14.4" x14ac:dyDescent="0.3">
      <c r="A3877" s="109" t="s">
        <v>1351</v>
      </c>
      <c r="B3877" s="95">
        <v>153939</v>
      </c>
      <c r="D3877" s="96" t="s">
        <v>23832</v>
      </c>
      <c r="E3877" s="97">
        <v>25120.12</v>
      </c>
    </row>
    <row r="3878" spans="1:5" ht="14.4" x14ac:dyDescent="0.3">
      <c r="A3878" s="109" t="s">
        <v>2036</v>
      </c>
      <c r="B3878" s="95">
        <v>12840</v>
      </c>
      <c r="D3878" s="96" t="s">
        <v>3808</v>
      </c>
      <c r="E3878" s="97">
        <v>10561.18</v>
      </c>
    </row>
    <row r="3879" spans="1:5" ht="14.4" x14ac:dyDescent="0.3">
      <c r="A3879" s="109" t="s">
        <v>1352</v>
      </c>
      <c r="B3879" s="95">
        <v>10800</v>
      </c>
      <c r="D3879" s="96" t="s">
        <v>3809</v>
      </c>
      <c r="E3879" s="97">
        <v>34784.129999999997</v>
      </c>
    </row>
    <row r="3880" spans="1:5" ht="14.4" x14ac:dyDescent="0.3">
      <c r="A3880" s="109" t="s">
        <v>1353</v>
      </c>
      <c r="B3880" s="95">
        <v>24486</v>
      </c>
      <c r="D3880" s="96" t="s">
        <v>3810</v>
      </c>
      <c r="E3880" s="97">
        <v>24639.84</v>
      </c>
    </row>
    <row r="3881" spans="1:5" ht="14.4" x14ac:dyDescent="0.3">
      <c r="A3881" s="109" t="s">
        <v>1354</v>
      </c>
      <c r="B3881" s="95">
        <v>70407</v>
      </c>
      <c r="D3881" s="96" t="s">
        <v>26646</v>
      </c>
      <c r="E3881" s="97">
        <v>2384.94</v>
      </c>
    </row>
    <row r="3882" spans="1:5" ht="14.4" x14ac:dyDescent="0.3">
      <c r="A3882" s="109" t="s">
        <v>1355</v>
      </c>
      <c r="B3882" s="95">
        <v>24390.71</v>
      </c>
      <c r="D3882" s="96" t="s">
        <v>23833</v>
      </c>
      <c r="E3882" s="97">
        <v>2275.65</v>
      </c>
    </row>
    <row r="3883" spans="1:5" ht="14.4" x14ac:dyDescent="0.3">
      <c r="A3883" s="109" t="s">
        <v>1356</v>
      </c>
      <c r="B3883" s="95">
        <v>176986</v>
      </c>
      <c r="D3883" s="96" t="s">
        <v>3811</v>
      </c>
      <c r="E3883" s="97">
        <v>-16205.56</v>
      </c>
    </row>
    <row r="3884" spans="1:5" ht="14.4" x14ac:dyDescent="0.3">
      <c r="A3884" s="109" t="s">
        <v>2</v>
      </c>
      <c r="B3884" s="95">
        <v>111959</v>
      </c>
      <c r="D3884" s="96" t="s">
        <v>3812</v>
      </c>
      <c r="E3884" s="97">
        <v>849853.56</v>
      </c>
    </row>
    <row r="3885" spans="1:5" ht="14.4" x14ac:dyDescent="0.3">
      <c r="A3885" s="109" t="s">
        <v>1357</v>
      </c>
      <c r="B3885" s="95">
        <v>65521</v>
      </c>
      <c r="D3885" s="96" t="s">
        <v>3813</v>
      </c>
      <c r="E3885" s="97">
        <v>112419.42</v>
      </c>
    </row>
    <row r="3886" spans="1:5" ht="14.4" x14ac:dyDescent="0.3">
      <c r="A3886" s="109" t="s">
        <v>1358</v>
      </c>
      <c r="B3886" s="95">
        <v>258404</v>
      </c>
      <c r="D3886" s="96" t="s">
        <v>3814</v>
      </c>
      <c r="E3886" s="97">
        <v>449858.4</v>
      </c>
    </row>
    <row r="3887" spans="1:5" ht="14.4" x14ac:dyDescent="0.3">
      <c r="A3887" s="109" t="s">
        <v>1359</v>
      </c>
      <c r="B3887" s="95">
        <v>126184</v>
      </c>
      <c r="D3887" s="96" t="s">
        <v>3815</v>
      </c>
      <c r="E3887" s="97">
        <v>106414.25</v>
      </c>
    </row>
    <row r="3888" spans="1:5" ht="14.4" x14ac:dyDescent="0.3">
      <c r="A3888" s="109" t="s">
        <v>1360</v>
      </c>
      <c r="B3888" s="95">
        <v>5425</v>
      </c>
      <c r="D3888" s="96" t="s">
        <v>3816</v>
      </c>
      <c r="E3888" s="97">
        <v>299852.49</v>
      </c>
    </row>
    <row r="3889" spans="1:5" ht="14.4" x14ac:dyDescent="0.3">
      <c r="A3889" s="109" t="s">
        <v>1361</v>
      </c>
      <c r="B3889" s="95">
        <v>5187</v>
      </c>
      <c r="D3889" s="96" t="s">
        <v>3817</v>
      </c>
      <c r="E3889" s="97">
        <v>78210.11</v>
      </c>
    </row>
    <row r="3890" spans="1:5" ht="14.4" x14ac:dyDescent="0.3">
      <c r="A3890" s="109" t="s">
        <v>1362</v>
      </c>
      <c r="B3890" s="95">
        <v>1940</v>
      </c>
      <c r="D3890" s="96" t="s">
        <v>39023</v>
      </c>
      <c r="E3890" s="97">
        <v>6200</v>
      </c>
    </row>
    <row r="3891" spans="1:5" ht="14.4" x14ac:dyDescent="0.3">
      <c r="A3891" s="109" t="s">
        <v>1363</v>
      </c>
      <c r="B3891" s="95">
        <v>17334</v>
      </c>
      <c r="D3891" s="96" t="s">
        <v>3818</v>
      </c>
      <c r="E3891" s="97">
        <v>8450.75</v>
      </c>
    </row>
    <row r="3892" spans="1:5" ht="14.4" x14ac:dyDescent="0.3">
      <c r="A3892" s="109" t="s">
        <v>1364</v>
      </c>
      <c r="B3892" s="95">
        <v>684043.36</v>
      </c>
      <c r="D3892" s="96" t="s">
        <v>24958</v>
      </c>
      <c r="E3892" s="97">
        <v>3645.25</v>
      </c>
    </row>
    <row r="3893" spans="1:5" ht="14.4" x14ac:dyDescent="0.3">
      <c r="A3893" s="109" t="s">
        <v>2037</v>
      </c>
      <c r="B3893" s="95">
        <v>15857</v>
      </c>
      <c r="D3893" s="96" t="s">
        <v>3819</v>
      </c>
      <c r="E3893" s="97">
        <v>17330.71</v>
      </c>
    </row>
    <row r="3894" spans="1:5" ht="14.4" x14ac:dyDescent="0.3">
      <c r="A3894" s="109" t="s">
        <v>1365</v>
      </c>
      <c r="B3894" s="95">
        <v>340841</v>
      </c>
      <c r="D3894" s="96" t="s">
        <v>3820</v>
      </c>
      <c r="E3894" s="97">
        <v>811.39</v>
      </c>
    </row>
    <row r="3895" spans="1:5" ht="14.4" x14ac:dyDescent="0.3">
      <c r="A3895" s="109" t="s">
        <v>1366</v>
      </c>
      <c r="B3895" s="95">
        <v>84446</v>
      </c>
      <c r="D3895" s="96" t="s">
        <v>3821</v>
      </c>
      <c r="E3895" s="97">
        <v>135459.66</v>
      </c>
    </row>
    <row r="3896" spans="1:5" ht="14.4" x14ac:dyDescent="0.3">
      <c r="A3896" s="109" t="s">
        <v>1367</v>
      </c>
      <c r="B3896" s="95">
        <v>535446.23</v>
      </c>
      <c r="D3896" s="96" t="s">
        <v>28754</v>
      </c>
      <c r="E3896" s="97">
        <v>3901.01</v>
      </c>
    </row>
    <row r="3897" spans="1:5" ht="14.4" x14ac:dyDescent="0.3">
      <c r="A3897" s="109" t="s">
        <v>2038</v>
      </c>
      <c r="B3897" s="95">
        <v>13485</v>
      </c>
      <c r="D3897" s="96" t="s">
        <v>3822</v>
      </c>
      <c r="E3897" s="97">
        <v>159166.94</v>
      </c>
    </row>
    <row r="3898" spans="1:5" ht="14.4" x14ac:dyDescent="0.3">
      <c r="A3898" s="109" t="s">
        <v>1368</v>
      </c>
      <c r="B3898" s="95">
        <v>2993.91</v>
      </c>
      <c r="D3898" s="96" t="s">
        <v>3823</v>
      </c>
      <c r="E3898" s="97">
        <v>294457.7</v>
      </c>
    </row>
    <row r="3899" spans="1:5" ht="14.4" x14ac:dyDescent="0.3">
      <c r="A3899" s="109" t="s">
        <v>1369</v>
      </c>
      <c r="B3899" s="95">
        <v>23811.94</v>
      </c>
      <c r="D3899" s="96" t="s">
        <v>3824</v>
      </c>
      <c r="E3899" s="97">
        <v>3998.22</v>
      </c>
    </row>
    <row r="3900" spans="1:5" ht="14.4" x14ac:dyDescent="0.3">
      <c r="A3900" s="109" t="s">
        <v>3</v>
      </c>
      <c r="B3900" s="95">
        <v>30325</v>
      </c>
      <c r="D3900" s="96" t="s">
        <v>3825</v>
      </c>
      <c r="E3900" s="97">
        <v>59769.13</v>
      </c>
    </row>
    <row r="3901" spans="1:5" ht="14.4" x14ac:dyDescent="0.3">
      <c r="A3901" s="109" t="s">
        <v>4</v>
      </c>
      <c r="B3901" s="95">
        <v>331882</v>
      </c>
      <c r="D3901" s="96" t="s">
        <v>27868</v>
      </c>
      <c r="E3901" s="97">
        <v>696.01</v>
      </c>
    </row>
    <row r="3902" spans="1:5" ht="14.4" x14ac:dyDescent="0.3">
      <c r="A3902" s="109" t="s">
        <v>2039</v>
      </c>
      <c r="B3902" s="95">
        <v>15120</v>
      </c>
      <c r="D3902" s="96" t="s">
        <v>34948</v>
      </c>
      <c r="E3902" s="97">
        <v>2192</v>
      </c>
    </row>
    <row r="3903" spans="1:5" ht="14.4" x14ac:dyDescent="0.3">
      <c r="A3903" s="109" t="s">
        <v>1370</v>
      </c>
      <c r="B3903" s="95">
        <v>65555</v>
      </c>
      <c r="D3903" s="96" t="s">
        <v>27869</v>
      </c>
      <c r="E3903" s="97">
        <v>5210.96</v>
      </c>
    </row>
    <row r="3904" spans="1:5" ht="14.4" x14ac:dyDescent="0.3">
      <c r="A3904" s="109" t="s">
        <v>2040</v>
      </c>
      <c r="B3904" s="95">
        <v>8974</v>
      </c>
      <c r="D3904" s="96" t="s">
        <v>27870</v>
      </c>
      <c r="E3904" s="97">
        <v>1016</v>
      </c>
    </row>
    <row r="3905" spans="1:5" ht="14.4" x14ac:dyDescent="0.3">
      <c r="A3905" s="109" t="s">
        <v>1371</v>
      </c>
      <c r="B3905" s="95">
        <v>172865.08</v>
      </c>
      <c r="D3905" s="96" t="s">
        <v>3826</v>
      </c>
      <c r="E3905" s="97">
        <v>331281.91999999998</v>
      </c>
    </row>
    <row r="3906" spans="1:5" ht="14.4" x14ac:dyDescent="0.3">
      <c r="A3906" s="109" t="s">
        <v>1372</v>
      </c>
      <c r="B3906" s="95">
        <v>110765</v>
      </c>
      <c r="D3906" s="96" t="s">
        <v>39024</v>
      </c>
      <c r="E3906" s="97">
        <v>0.01</v>
      </c>
    </row>
    <row r="3907" spans="1:5" ht="14.4" x14ac:dyDescent="0.3">
      <c r="A3907" s="109" t="s">
        <v>1373</v>
      </c>
      <c r="B3907" s="95">
        <v>43707</v>
      </c>
      <c r="D3907" s="96" t="s">
        <v>3827</v>
      </c>
      <c r="E3907" s="97">
        <v>59360.33</v>
      </c>
    </row>
    <row r="3908" spans="1:5" ht="14.4" x14ac:dyDescent="0.3">
      <c r="A3908" s="109" t="s">
        <v>2041</v>
      </c>
      <c r="B3908" s="95">
        <v>3430.59</v>
      </c>
      <c r="D3908" s="96" t="s">
        <v>3828</v>
      </c>
      <c r="E3908" s="97">
        <v>9140.7800000000007</v>
      </c>
    </row>
    <row r="3909" spans="1:5" ht="14.4" x14ac:dyDescent="0.3">
      <c r="A3909" s="109" t="s">
        <v>1374</v>
      </c>
      <c r="B3909" s="95">
        <v>14732</v>
      </c>
      <c r="D3909" s="96" t="s">
        <v>28755</v>
      </c>
      <c r="E3909" s="97">
        <v>78032.460000000006</v>
      </c>
    </row>
    <row r="3910" spans="1:5" ht="14.4" x14ac:dyDescent="0.3">
      <c r="A3910" s="109" t="s">
        <v>2042</v>
      </c>
      <c r="B3910" s="95">
        <v>2359</v>
      </c>
      <c r="D3910" s="96" t="s">
        <v>3829</v>
      </c>
      <c r="E3910" s="97">
        <v>256990.58</v>
      </c>
    </row>
    <row r="3911" spans="1:5" ht="14.4" x14ac:dyDescent="0.3">
      <c r="A3911" s="109" t="s">
        <v>1375</v>
      </c>
      <c r="B3911" s="95">
        <v>504476</v>
      </c>
      <c r="D3911" s="96" t="s">
        <v>34949</v>
      </c>
      <c r="E3911" s="97">
        <v>16531.2</v>
      </c>
    </row>
    <row r="3912" spans="1:5" ht="14.4" x14ac:dyDescent="0.3">
      <c r="A3912" s="109" t="s">
        <v>1376</v>
      </c>
      <c r="B3912" s="95">
        <v>8986.44</v>
      </c>
      <c r="D3912" s="96" t="s">
        <v>27871</v>
      </c>
      <c r="E3912" s="97">
        <v>17533</v>
      </c>
    </row>
    <row r="3913" spans="1:5" ht="14.4" x14ac:dyDescent="0.3">
      <c r="A3913" s="109" t="s">
        <v>1377</v>
      </c>
      <c r="B3913" s="95">
        <v>91175</v>
      </c>
      <c r="D3913" s="96" t="s">
        <v>3830</v>
      </c>
      <c r="E3913" s="97">
        <v>35485.919999999998</v>
      </c>
    </row>
    <row r="3914" spans="1:5" ht="14.4" x14ac:dyDescent="0.3">
      <c r="A3914" s="109" t="s">
        <v>1378</v>
      </c>
      <c r="B3914" s="95">
        <v>865378</v>
      </c>
      <c r="D3914" s="96" t="s">
        <v>3831</v>
      </c>
      <c r="E3914" s="97">
        <v>87668.08</v>
      </c>
    </row>
    <row r="3915" spans="1:5" ht="14.4" x14ac:dyDescent="0.3">
      <c r="A3915" s="109" t="s">
        <v>1379</v>
      </c>
      <c r="B3915" s="95">
        <v>6998</v>
      </c>
      <c r="D3915" s="96" t="s">
        <v>3832</v>
      </c>
      <c r="E3915" s="97">
        <v>76206.759999999995</v>
      </c>
    </row>
    <row r="3916" spans="1:5" ht="14.4" x14ac:dyDescent="0.3">
      <c r="A3916" s="109" t="s">
        <v>1380</v>
      </c>
      <c r="B3916" s="95">
        <v>116952</v>
      </c>
      <c r="D3916" s="96" t="s">
        <v>28756</v>
      </c>
      <c r="E3916" s="97">
        <v>47028.160000000003</v>
      </c>
    </row>
    <row r="3917" spans="1:5" ht="14.4" x14ac:dyDescent="0.3">
      <c r="A3917" s="109" t="s">
        <v>1381</v>
      </c>
      <c r="B3917" s="95">
        <v>50441</v>
      </c>
      <c r="D3917" s="96" t="s">
        <v>39025</v>
      </c>
      <c r="E3917" s="97">
        <v>6031.84</v>
      </c>
    </row>
    <row r="3918" spans="1:5" ht="14.4" x14ac:dyDescent="0.3">
      <c r="A3918" s="109" t="s">
        <v>1382</v>
      </c>
      <c r="B3918" s="95">
        <v>69932.25</v>
      </c>
      <c r="D3918" s="96" t="s">
        <v>28757</v>
      </c>
      <c r="E3918" s="97">
        <v>3714.08</v>
      </c>
    </row>
    <row r="3919" spans="1:5" ht="14.4" x14ac:dyDescent="0.3">
      <c r="A3919" s="109" t="s">
        <v>1383</v>
      </c>
      <c r="B3919" s="95">
        <v>206074</v>
      </c>
      <c r="D3919" s="96" t="s">
        <v>29796</v>
      </c>
      <c r="E3919" s="97">
        <v>158734</v>
      </c>
    </row>
    <row r="3920" spans="1:5" ht="14.4" x14ac:dyDescent="0.3">
      <c r="A3920" s="109" t="s">
        <v>1384</v>
      </c>
      <c r="B3920" s="95">
        <v>8760</v>
      </c>
      <c r="D3920" s="96" t="s">
        <v>29797</v>
      </c>
      <c r="E3920" s="97">
        <v>64451.38</v>
      </c>
    </row>
    <row r="3921" spans="1:5" ht="14.4" x14ac:dyDescent="0.3">
      <c r="A3921" s="109" t="s">
        <v>1385</v>
      </c>
      <c r="B3921" s="95">
        <v>37664</v>
      </c>
      <c r="D3921" s="96" t="s">
        <v>29798</v>
      </c>
      <c r="E3921" s="97">
        <v>22124.95</v>
      </c>
    </row>
    <row r="3922" spans="1:5" ht="14.4" x14ac:dyDescent="0.3">
      <c r="A3922" s="109" t="s">
        <v>1386</v>
      </c>
      <c r="B3922" s="95">
        <v>63625</v>
      </c>
      <c r="D3922" s="96" t="s">
        <v>29799</v>
      </c>
      <c r="E3922" s="97">
        <v>1868.75</v>
      </c>
    </row>
    <row r="3923" spans="1:5" ht="14.4" x14ac:dyDescent="0.3">
      <c r="A3923" s="109" t="s">
        <v>1387</v>
      </c>
      <c r="B3923" s="95">
        <v>1326108</v>
      </c>
      <c r="D3923" s="96" t="s">
        <v>34950</v>
      </c>
      <c r="E3923" s="97">
        <v>240</v>
      </c>
    </row>
    <row r="3924" spans="1:5" ht="14.4" x14ac:dyDescent="0.3">
      <c r="A3924" s="109" t="s">
        <v>1388</v>
      </c>
      <c r="B3924" s="95">
        <v>23501</v>
      </c>
      <c r="D3924" s="96" t="s">
        <v>29800</v>
      </c>
      <c r="E3924" s="97">
        <v>32909.57</v>
      </c>
    </row>
    <row r="3925" spans="1:5" ht="14.4" x14ac:dyDescent="0.3">
      <c r="A3925" s="109" t="s">
        <v>1389</v>
      </c>
      <c r="B3925" s="95">
        <v>68354</v>
      </c>
      <c r="D3925" s="96" t="s">
        <v>29801</v>
      </c>
      <c r="E3925" s="97">
        <v>20554.650000000001</v>
      </c>
    </row>
    <row r="3926" spans="1:5" ht="14.4" x14ac:dyDescent="0.3">
      <c r="A3926" s="109" t="s">
        <v>1390</v>
      </c>
      <c r="B3926" s="95">
        <v>437752</v>
      </c>
      <c r="D3926" s="96" t="s">
        <v>29802</v>
      </c>
      <c r="E3926" s="97">
        <v>66571.570000000007</v>
      </c>
    </row>
    <row r="3927" spans="1:5" ht="14.4" x14ac:dyDescent="0.3">
      <c r="A3927" s="109" t="s">
        <v>1391</v>
      </c>
      <c r="B3927" s="95">
        <v>78971</v>
      </c>
      <c r="D3927" s="96" t="s">
        <v>29803</v>
      </c>
      <c r="E3927" s="97">
        <v>25065.11</v>
      </c>
    </row>
    <row r="3928" spans="1:5" ht="14.4" x14ac:dyDescent="0.3">
      <c r="A3928" s="109" t="s">
        <v>1392</v>
      </c>
      <c r="B3928" s="95">
        <v>561066.27</v>
      </c>
      <c r="D3928" s="96" t="s">
        <v>29804</v>
      </c>
      <c r="E3928" s="97">
        <v>1186.19</v>
      </c>
    </row>
    <row r="3929" spans="1:5" ht="14.4" x14ac:dyDescent="0.3">
      <c r="A3929" s="109" t="s">
        <v>2043</v>
      </c>
      <c r="B3929" s="95">
        <v>11172</v>
      </c>
      <c r="D3929" s="96" t="s">
        <v>30960</v>
      </c>
      <c r="E3929" s="97">
        <v>465.68</v>
      </c>
    </row>
    <row r="3930" spans="1:5" ht="14.4" x14ac:dyDescent="0.3">
      <c r="A3930" s="109" t="s">
        <v>1393</v>
      </c>
      <c r="B3930" s="95">
        <v>228239</v>
      </c>
      <c r="D3930" s="96" t="s">
        <v>39026</v>
      </c>
      <c r="E3930" s="97">
        <v>4161.2700000000004</v>
      </c>
    </row>
    <row r="3931" spans="1:5" ht="14.4" x14ac:dyDescent="0.3">
      <c r="A3931" s="109" t="s">
        <v>1394</v>
      </c>
      <c r="B3931" s="95">
        <v>26500</v>
      </c>
      <c r="D3931" s="96" t="s">
        <v>29805</v>
      </c>
      <c r="E3931" s="97">
        <v>1951.24</v>
      </c>
    </row>
    <row r="3932" spans="1:5" ht="14.4" x14ac:dyDescent="0.3">
      <c r="A3932" s="109" t="s">
        <v>1395</v>
      </c>
      <c r="B3932" s="95">
        <v>288735</v>
      </c>
      <c r="D3932" s="96" t="s">
        <v>29806</v>
      </c>
      <c r="E3932" s="97">
        <v>70.41</v>
      </c>
    </row>
    <row r="3933" spans="1:5" ht="14.4" x14ac:dyDescent="0.3">
      <c r="A3933" s="109" t="s">
        <v>1396</v>
      </c>
      <c r="B3933" s="95">
        <v>9275.51</v>
      </c>
      <c r="D3933" s="96" t="s">
        <v>39027</v>
      </c>
      <c r="E3933" s="97">
        <v>1430.44</v>
      </c>
    </row>
    <row r="3934" spans="1:5" ht="14.4" x14ac:dyDescent="0.3">
      <c r="A3934" s="109" t="s">
        <v>2044</v>
      </c>
      <c r="B3934" s="95">
        <v>15472</v>
      </c>
      <c r="D3934" s="96" t="s">
        <v>29807</v>
      </c>
      <c r="E3934" s="97">
        <v>4154.79</v>
      </c>
    </row>
    <row r="3935" spans="1:5" ht="14.4" x14ac:dyDescent="0.3">
      <c r="A3935" s="109" t="s">
        <v>1397</v>
      </c>
      <c r="B3935" s="95">
        <v>46070</v>
      </c>
      <c r="D3935" s="96" t="s">
        <v>26647</v>
      </c>
      <c r="E3935" s="97">
        <v>380614.44</v>
      </c>
    </row>
    <row r="3936" spans="1:5" ht="14.4" x14ac:dyDescent="0.3">
      <c r="A3936" s="109" t="s">
        <v>2045</v>
      </c>
      <c r="B3936" s="95">
        <v>9172</v>
      </c>
      <c r="D3936" s="96" t="s">
        <v>3833</v>
      </c>
      <c r="E3936" s="97">
        <v>749199.64</v>
      </c>
    </row>
    <row r="3937" spans="1:5" ht="14.4" x14ac:dyDescent="0.3">
      <c r="A3937" s="109" t="s">
        <v>1398</v>
      </c>
      <c r="B3937" s="95">
        <v>9454</v>
      </c>
      <c r="D3937" s="96" t="s">
        <v>30961</v>
      </c>
      <c r="E3937" s="97">
        <v>58480.61</v>
      </c>
    </row>
    <row r="3938" spans="1:5" ht="14.4" x14ac:dyDescent="0.3">
      <c r="A3938" s="109" t="s">
        <v>1399</v>
      </c>
      <c r="B3938" s="95">
        <v>683696</v>
      </c>
      <c r="D3938" s="96" t="s">
        <v>3834</v>
      </c>
      <c r="E3938" s="97">
        <v>27878.75</v>
      </c>
    </row>
    <row r="3939" spans="1:5" ht="14.4" x14ac:dyDescent="0.3">
      <c r="A3939" s="109" t="s">
        <v>1400</v>
      </c>
      <c r="B3939" s="95">
        <v>37571</v>
      </c>
      <c r="D3939" s="96" t="s">
        <v>3835</v>
      </c>
      <c r="E3939" s="97">
        <v>39348</v>
      </c>
    </row>
    <row r="3940" spans="1:5" ht="14.4" x14ac:dyDescent="0.3">
      <c r="A3940" s="109" t="s">
        <v>1401</v>
      </c>
      <c r="B3940" s="95">
        <v>225738</v>
      </c>
      <c r="D3940" s="96" t="s">
        <v>3836</v>
      </c>
      <c r="E3940" s="97">
        <v>90184.8</v>
      </c>
    </row>
    <row r="3941" spans="1:5" ht="14.4" x14ac:dyDescent="0.3">
      <c r="A3941" s="109" t="s">
        <v>1402</v>
      </c>
      <c r="B3941" s="95">
        <v>70677</v>
      </c>
      <c r="D3941" s="96" t="s">
        <v>3837</v>
      </c>
      <c r="E3941" s="97">
        <v>307665.19</v>
      </c>
    </row>
    <row r="3942" spans="1:5" ht="14.4" x14ac:dyDescent="0.3">
      <c r="A3942" s="109" t="s">
        <v>5</v>
      </c>
      <c r="B3942" s="95">
        <v>120688.23</v>
      </c>
      <c r="D3942" s="96" t="s">
        <v>3838</v>
      </c>
      <c r="E3942" s="97">
        <v>193185.74</v>
      </c>
    </row>
    <row r="3943" spans="1:5" ht="14.4" x14ac:dyDescent="0.3">
      <c r="A3943" s="109" t="s">
        <v>1403</v>
      </c>
      <c r="B3943" s="95">
        <v>200701</v>
      </c>
      <c r="D3943" s="96" t="s">
        <v>3839</v>
      </c>
      <c r="E3943" s="97">
        <v>680138.83</v>
      </c>
    </row>
    <row r="3944" spans="1:5" ht="14.4" x14ac:dyDescent="0.3">
      <c r="A3944" s="109" t="s">
        <v>1404</v>
      </c>
      <c r="B3944" s="95">
        <v>421952</v>
      </c>
      <c r="D3944" s="96" t="s">
        <v>3840</v>
      </c>
      <c r="E3944" s="97">
        <v>2129.5300000000002</v>
      </c>
    </row>
    <row r="3945" spans="1:5" ht="14.4" x14ac:dyDescent="0.3">
      <c r="A3945" s="109" t="s">
        <v>1405</v>
      </c>
      <c r="B3945" s="95">
        <v>93502</v>
      </c>
      <c r="D3945" s="96" t="s">
        <v>3841</v>
      </c>
      <c r="E3945" s="97">
        <v>1736.16</v>
      </c>
    </row>
    <row r="3946" spans="1:5" ht="14.4" x14ac:dyDescent="0.3">
      <c r="A3946" s="109" t="s">
        <v>1406</v>
      </c>
      <c r="B3946" s="95">
        <v>104254.56</v>
      </c>
      <c r="D3946" s="96" t="s">
        <v>3842</v>
      </c>
      <c r="E3946" s="97">
        <v>18027.18</v>
      </c>
    </row>
    <row r="3947" spans="1:5" ht="14.4" x14ac:dyDescent="0.3">
      <c r="A3947" s="109" t="s">
        <v>1407</v>
      </c>
      <c r="B3947" s="95">
        <v>51364.99</v>
      </c>
      <c r="D3947" s="96" t="s">
        <v>3843</v>
      </c>
      <c r="E3947" s="97">
        <v>1324.52</v>
      </c>
    </row>
    <row r="3948" spans="1:5" ht="14.4" x14ac:dyDescent="0.3">
      <c r="A3948" s="109" t="s">
        <v>1408</v>
      </c>
      <c r="B3948" s="95">
        <v>33846</v>
      </c>
      <c r="D3948" s="96" t="s">
        <v>3844</v>
      </c>
      <c r="E3948" s="97">
        <v>603.74</v>
      </c>
    </row>
    <row r="3949" spans="1:5" ht="14.4" x14ac:dyDescent="0.3">
      <c r="A3949" s="109" t="s">
        <v>1409</v>
      </c>
      <c r="B3949" s="95">
        <v>119222</v>
      </c>
      <c r="D3949" s="96" t="s">
        <v>34951</v>
      </c>
      <c r="E3949" s="97">
        <v>142.61000000000001</v>
      </c>
    </row>
    <row r="3950" spans="1:5" ht="14.4" x14ac:dyDescent="0.3">
      <c r="A3950" s="109" t="s">
        <v>1410</v>
      </c>
      <c r="B3950" s="95">
        <v>23808</v>
      </c>
      <c r="D3950" s="96" t="s">
        <v>30962</v>
      </c>
      <c r="E3950" s="97">
        <v>552.6</v>
      </c>
    </row>
    <row r="3951" spans="1:5" ht="14.4" x14ac:dyDescent="0.3">
      <c r="A3951" s="109" t="s">
        <v>1411</v>
      </c>
      <c r="B3951" s="95">
        <v>36401</v>
      </c>
      <c r="D3951" s="96" t="s">
        <v>30963</v>
      </c>
      <c r="E3951" s="97">
        <v>2233897.0299999998</v>
      </c>
    </row>
    <row r="3952" spans="1:5" ht="14.4" x14ac:dyDescent="0.3">
      <c r="A3952" s="109" t="s">
        <v>1412</v>
      </c>
      <c r="B3952" s="95">
        <v>8538</v>
      </c>
      <c r="D3952" s="96" t="s">
        <v>30964</v>
      </c>
      <c r="E3952" s="97">
        <v>170892.92</v>
      </c>
    </row>
    <row r="3953" spans="1:5" ht="14.4" x14ac:dyDescent="0.3">
      <c r="A3953" s="109" t="s">
        <v>1413</v>
      </c>
      <c r="B3953" s="95">
        <v>12101</v>
      </c>
      <c r="D3953" s="96" t="s">
        <v>30965</v>
      </c>
      <c r="E3953" s="97">
        <v>554192.24</v>
      </c>
    </row>
    <row r="3954" spans="1:5" ht="14.4" x14ac:dyDescent="0.3">
      <c r="A3954" s="109" t="s">
        <v>1414</v>
      </c>
      <c r="B3954" s="95">
        <v>38909.660000000003</v>
      </c>
      <c r="D3954" s="96" t="s">
        <v>34952</v>
      </c>
      <c r="E3954" s="97">
        <v>53255.040000000001</v>
      </c>
    </row>
    <row r="3955" spans="1:5" ht="14.4" x14ac:dyDescent="0.3">
      <c r="A3955" s="109" t="s">
        <v>1415</v>
      </c>
      <c r="B3955" s="95">
        <v>20052</v>
      </c>
      <c r="D3955" s="96" t="s">
        <v>34953</v>
      </c>
      <c r="E3955" s="97">
        <v>-2431.54</v>
      </c>
    </row>
    <row r="3956" spans="1:5" ht="14.4" x14ac:dyDescent="0.3">
      <c r="A3956" s="109" t="s">
        <v>2046</v>
      </c>
      <c r="B3956" s="95">
        <v>3000</v>
      </c>
      <c r="D3956" s="96" t="s">
        <v>39028</v>
      </c>
      <c r="E3956" s="97">
        <v>26161.5</v>
      </c>
    </row>
    <row r="3957" spans="1:5" ht="14.4" x14ac:dyDescent="0.3">
      <c r="A3957" s="109" t="s">
        <v>1416</v>
      </c>
      <c r="B3957" s="95">
        <v>1714142</v>
      </c>
      <c r="D3957" s="96" t="s">
        <v>39029</v>
      </c>
      <c r="E3957" s="97">
        <v>87756.95</v>
      </c>
    </row>
    <row r="3958" spans="1:5" ht="14.4" x14ac:dyDescent="0.3">
      <c r="A3958" s="109" t="s">
        <v>1417</v>
      </c>
      <c r="B3958" s="95">
        <v>24265</v>
      </c>
      <c r="D3958" s="96" t="s">
        <v>30966</v>
      </c>
      <c r="E3958" s="97">
        <v>66048.639999999999</v>
      </c>
    </row>
    <row r="3959" spans="1:5" ht="14.4" x14ac:dyDescent="0.3">
      <c r="A3959" s="109" t="s">
        <v>1418</v>
      </c>
      <c r="B3959" s="95">
        <v>663975.29</v>
      </c>
      <c r="D3959" s="96" t="s">
        <v>30967</v>
      </c>
      <c r="E3959" s="97">
        <v>5400</v>
      </c>
    </row>
    <row r="3960" spans="1:5" ht="14.4" x14ac:dyDescent="0.3">
      <c r="A3960" s="109" t="s">
        <v>2047</v>
      </c>
      <c r="B3960" s="95">
        <v>12712</v>
      </c>
      <c r="D3960" s="96" t="s">
        <v>28758</v>
      </c>
      <c r="E3960" s="97">
        <v>5465.53</v>
      </c>
    </row>
    <row r="3961" spans="1:5" ht="14.4" x14ac:dyDescent="0.3">
      <c r="A3961" s="109" t="s">
        <v>2048</v>
      </c>
      <c r="B3961" s="95">
        <v>6141</v>
      </c>
      <c r="D3961" s="96" t="s">
        <v>28759</v>
      </c>
      <c r="E3961" s="97">
        <v>682.36</v>
      </c>
    </row>
    <row r="3962" spans="1:5" ht="14.4" x14ac:dyDescent="0.3">
      <c r="A3962" s="109" t="s">
        <v>1419</v>
      </c>
      <c r="B3962" s="95">
        <v>191926</v>
      </c>
      <c r="D3962" s="96" t="s">
        <v>34954</v>
      </c>
      <c r="E3962" s="97">
        <v>582.52</v>
      </c>
    </row>
    <row r="3963" spans="1:5" ht="14.4" x14ac:dyDescent="0.3">
      <c r="A3963" s="109" t="s">
        <v>6</v>
      </c>
      <c r="B3963" s="95">
        <v>33240</v>
      </c>
      <c r="D3963" s="96" t="s">
        <v>28760</v>
      </c>
      <c r="E3963" s="97">
        <v>112109.64</v>
      </c>
    </row>
    <row r="3964" spans="1:5" ht="14.4" x14ac:dyDescent="0.3">
      <c r="A3964" s="109" t="s">
        <v>7</v>
      </c>
      <c r="B3964" s="95">
        <v>282751.21000000002</v>
      </c>
      <c r="D3964" s="96" t="s">
        <v>39030</v>
      </c>
      <c r="E3964" s="97">
        <v>18761.310000000001</v>
      </c>
    </row>
    <row r="3965" spans="1:5" ht="14.4" x14ac:dyDescent="0.3">
      <c r="A3965" s="109" t="s">
        <v>1420</v>
      </c>
      <c r="B3965" s="95">
        <v>11323</v>
      </c>
      <c r="D3965" s="96" t="s">
        <v>39031</v>
      </c>
      <c r="E3965" s="97">
        <v>14999.98</v>
      </c>
    </row>
    <row r="3966" spans="1:5" ht="14.4" x14ac:dyDescent="0.3">
      <c r="A3966" s="109" t="s">
        <v>8</v>
      </c>
      <c r="B3966" s="95">
        <v>16236</v>
      </c>
      <c r="D3966" s="96" t="s">
        <v>34955</v>
      </c>
      <c r="E3966" s="97">
        <v>110258.01</v>
      </c>
    </row>
    <row r="3967" spans="1:5" ht="14.4" x14ac:dyDescent="0.3">
      <c r="A3967" s="109" t="s">
        <v>1421</v>
      </c>
      <c r="B3967" s="95">
        <v>15497</v>
      </c>
      <c r="D3967" s="96" t="s">
        <v>39032</v>
      </c>
      <c r="E3967" s="97">
        <v>35577.769999999997</v>
      </c>
    </row>
    <row r="3968" spans="1:5" ht="14.4" x14ac:dyDescent="0.3">
      <c r="A3968" s="109" t="s">
        <v>37942</v>
      </c>
      <c r="B3968" s="95">
        <v>37097.58</v>
      </c>
      <c r="D3968" s="96" t="s">
        <v>39033</v>
      </c>
      <c r="E3968" s="97">
        <v>2619.36</v>
      </c>
    </row>
    <row r="3969" spans="1:5" ht="14.4" x14ac:dyDescent="0.3">
      <c r="A3969" s="109" t="s">
        <v>37943</v>
      </c>
      <c r="B3969" s="95">
        <v>2970.32</v>
      </c>
      <c r="D3969" s="96" t="s">
        <v>39034</v>
      </c>
      <c r="E3969" s="97">
        <v>6498.95</v>
      </c>
    </row>
    <row r="3970" spans="1:5" ht="14.4" x14ac:dyDescent="0.3">
      <c r="A3970" s="109" t="s">
        <v>37944</v>
      </c>
      <c r="B3970" s="95">
        <v>15430</v>
      </c>
      <c r="D3970" s="96" t="s">
        <v>39035</v>
      </c>
      <c r="E3970" s="97">
        <v>32643.25</v>
      </c>
    </row>
    <row r="3971" spans="1:5" ht="14.4" x14ac:dyDescent="0.3">
      <c r="A3971" s="109" t="s">
        <v>26464</v>
      </c>
      <c r="B3971" s="95">
        <v>7960</v>
      </c>
      <c r="D3971" s="96" t="s">
        <v>39036</v>
      </c>
      <c r="E3971" s="97">
        <v>102084.62</v>
      </c>
    </row>
    <row r="3972" spans="1:5" ht="14.4" x14ac:dyDescent="0.3">
      <c r="A3972" s="109" t="s">
        <v>34560</v>
      </c>
      <c r="B3972" s="95">
        <v>19566</v>
      </c>
      <c r="D3972" s="96" t="s">
        <v>3845</v>
      </c>
      <c r="E3972" s="97">
        <v>4801598.76</v>
      </c>
    </row>
    <row r="3973" spans="1:5" ht="14.4" x14ac:dyDescent="0.3">
      <c r="A3973" s="109" t="s">
        <v>26465</v>
      </c>
      <c r="B3973" s="95">
        <v>7960</v>
      </c>
      <c r="D3973" s="96" t="s">
        <v>3846</v>
      </c>
      <c r="E3973" s="97">
        <v>60047.07</v>
      </c>
    </row>
    <row r="3974" spans="1:5" ht="14.4" x14ac:dyDescent="0.3">
      <c r="A3974" s="109" t="s">
        <v>37945</v>
      </c>
      <c r="B3974" s="95">
        <v>31840</v>
      </c>
      <c r="D3974" s="96" t="s">
        <v>23834</v>
      </c>
      <c r="E3974" s="97">
        <v>388.7</v>
      </c>
    </row>
    <row r="3975" spans="1:5" ht="14.4" x14ac:dyDescent="0.3">
      <c r="A3975" s="109" t="s">
        <v>34561</v>
      </c>
      <c r="B3975" s="95">
        <v>9663.44</v>
      </c>
      <c r="D3975" s="96" t="s">
        <v>3847</v>
      </c>
      <c r="E3975" s="97">
        <v>347988.82</v>
      </c>
    </row>
    <row r="3976" spans="1:5" ht="14.4" x14ac:dyDescent="0.3">
      <c r="A3976" s="109" t="s">
        <v>37946</v>
      </c>
      <c r="B3976" s="95">
        <v>19900</v>
      </c>
      <c r="D3976" s="96" t="s">
        <v>3848</v>
      </c>
      <c r="E3976" s="97">
        <v>1216774.33</v>
      </c>
    </row>
    <row r="3977" spans="1:5" ht="14.4" x14ac:dyDescent="0.3">
      <c r="A3977" s="109" t="s">
        <v>26466</v>
      </c>
      <c r="B3977" s="95">
        <v>7562</v>
      </c>
      <c r="D3977" s="96" t="s">
        <v>3849</v>
      </c>
      <c r="E3977" s="97">
        <v>559607.06999999995</v>
      </c>
    </row>
    <row r="3978" spans="1:5" ht="14.4" x14ac:dyDescent="0.3">
      <c r="A3978" s="109" t="s">
        <v>30510</v>
      </c>
      <c r="B3978" s="95">
        <v>269868</v>
      </c>
      <c r="D3978" s="96" t="s">
        <v>3850</v>
      </c>
      <c r="E3978" s="97">
        <v>125431</v>
      </c>
    </row>
    <row r="3979" spans="1:5" ht="14.4" x14ac:dyDescent="0.3">
      <c r="A3979" s="109" t="s">
        <v>37947</v>
      </c>
      <c r="B3979" s="95">
        <v>4736.2</v>
      </c>
      <c r="D3979" s="96" t="s">
        <v>3851</v>
      </c>
      <c r="E3979" s="97">
        <v>197643.48</v>
      </c>
    </row>
    <row r="3980" spans="1:5" ht="14.4" x14ac:dyDescent="0.3">
      <c r="A3980" s="109" t="s">
        <v>26467</v>
      </c>
      <c r="B3980" s="95">
        <v>52854</v>
      </c>
      <c r="D3980" s="96" t="s">
        <v>3852</v>
      </c>
      <c r="E3980" s="97">
        <v>99840</v>
      </c>
    </row>
    <row r="3981" spans="1:5" ht="14.4" x14ac:dyDescent="0.3">
      <c r="A3981" s="109" t="s">
        <v>37948</v>
      </c>
      <c r="B3981" s="95">
        <v>30829.08</v>
      </c>
      <c r="D3981" s="96" t="s">
        <v>3853</v>
      </c>
      <c r="E3981" s="97">
        <v>31253.360000000001</v>
      </c>
    </row>
    <row r="3982" spans="1:5" ht="14.4" x14ac:dyDescent="0.3">
      <c r="A3982" s="109" t="s">
        <v>37949</v>
      </c>
      <c r="B3982" s="95">
        <v>102485.32</v>
      </c>
      <c r="D3982" s="96" t="s">
        <v>3854</v>
      </c>
      <c r="E3982" s="97">
        <v>85126.17</v>
      </c>
    </row>
    <row r="3983" spans="1:5" ht="14.4" x14ac:dyDescent="0.3">
      <c r="A3983" s="109" t="s">
        <v>37950</v>
      </c>
      <c r="B3983" s="95">
        <v>20668.14</v>
      </c>
      <c r="D3983" s="96" t="s">
        <v>3855</v>
      </c>
      <c r="E3983" s="97">
        <v>23465.99</v>
      </c>
    </row>
    <row r="3984" spans="1:5" ht="14.4" x14ac:dyDescent="0.3">
      <c r="A3984" s="109" t="s">
        <v>37951</v>
      </c>
      <c r="B3984" s="95">
        <v>776</v>
      </c>
      <c r="D3984" s="96" t="s">
        <v>3856</v>
      </c>
      <c r="E3984" s="97">
        <v>336504.94</v>
      </c>
    </row>
    <row r="3985" spans="1:5" ht="14.4" x14ac:dyDescent="0.3">
      <c r="A3985" s="109" t="s">
        <v>34562</v>
      </c>
      <c r="B3985" s="95">
        <v>6368</v>
      </c>
      <c r="D3985" s="96" t="s">
        <v>3857</v>
      </c>
      <c r="E3985" s="97">
        <v>120451.92</v>
      </c>
    </row>
    <row r="3986" spans="1:5" ht="14.4" x14ac:dyDescent="0.3">
      <c r="A3986" s="109" t="s">
        <v>37952</v>
      </c>
      <c r="B3986" s="95">
        <v>17058</v>
      </c>
      <c r="D3986" s="96" t="s">
        <v>34956</v>
      </c>
      <c r="E3986" s="97">
        <v>1839.38</v>
      </c>
    </row>
    <row r="3987" spans="1:5" ht="14.4" x14ac:dyDescent="0.3">
      <c r="A3987" s="109" t="s">
        <v>37953</v>
      </c>
      <c r="B3987" s="95">
        <v>7912</v>
      </c>
      <c r="D3987" s="96" t="s">
        <v>23835</v>
      </c>
      <c r="E3987" s="97">
        <v>3202.19</v>
      </c>
    </row>
    <row r="3988" spans="1:5" ht="14.4" x14ac:dyDescent="0.3">
      <c r="A3988" s="109" t="s">
        <v>37954</v>
      </c>
      <c r="B3988" s="95">
        <v>1584</v>
      </c>
      <c r="D3988" s="96" t="s">
        <v>3858</v>
      </c>
      <c r="E3988" s="97">
        <v>32964.89</v>
      </c>
    </row>
    <row r="3989" spans="1:5" ht="14.4" x14ac:dyDescent="0.3">
      <c r="A3989" s="109" t="s">
        <v>26468</v>
      </c>
      <c r="B3989" s="95">
        <v>12736</v>
      </c>
      <c r="D3989" s="96" t="s">
        <v>3859</v>
      </c>
      <c r="E3989" s="97">
        <v>86469.7</v>
      </c>
    </row>
    <row r="3990" spans="1:5" ht="14.4" x14ac:dyDescent="0.3">
      <c r="A3990" s="109" t="s">
        <v>30511</v>
      </c>
      <c r="B3990" s="95">
        <v>49479</v>
      </c>
      <c r="D3990" s="96" t="s">
        <v>3860</v>
      </c>
      <c r="E3990" s="97">
        <v>45204.98</v>
      </c>
    </row>
    <row r="3991" spans="1:5" ht="14.4" x14ac:dyDescent="0.3">
      <c r="A3991" s="109" t="s">
        <v>30512</v>
      </c>
      <c r="B3991" s="95">
        <v>2531.2800000000002</v>
      </c>
      <c r="D3991" s="96" t="s">
        <v>30968</v>
      </c>
      <c r="E3991" s="97">
        <v>245926.84</v>
      </c>
    </row>
    <row r="3992" spans="1:5" ht="14.4" x14ac:dyDescent="0.3">
      <c r="A3992" s="109" t="s">
        <v>34563</v>
      </c>
      <c r="B3992" s="95">
        <v>5970</v>
      </c>
      <c r="D3992" s="96" t="s">
        <v>30969</v>
      </c>
      <c r="E3992" s="97">
        <v>17645.88</v>
      </c>
    </row>
    <row r="3993" spans="1:5" ht="14.4" x14ac:dyDescent="0.3">
      <c r="A3993" s="109" t="s">
        <v>37955</v>
      </c>
      <c r="B3993" s="95">
        <v>9950</v>
      </c>
      <c r="D3993" s="96" t="s">
        <v>30970</v>
      </c>
      <c r="E3993" s="97">
        <v>61530.96</v>
      </c>
    </row>
    <row r="3994" spans="1:5" ht="14.4" x14ac:dyDescent="0.3">
      <c r="A3994" s="109" t="s">
        <v>37956</v>
      </c>
      <c r="B3994" s="95">
        <v>11940</v>
      </c>
      <c r="D3994" s="96" t="s">
        <v>30971</v>
      </c>
      <c r="E3994" s="97">
        <v>25385.200000000001</v>
      </c>
    </row>
    <row r="3995" spans="1:5" ht="14.4" x14ac:dyDescent="0.3">
      <c r="A3995" s="109" t="s">
        <v>26469</v>
      </c>
      <c r="B3995" s="95">
        <v>79369</v>
      </c>
      <c r="D3995" s="96" t="s">
        <v>3861</v>
      </c>
      <c r="E3995" s="97">
        <v>336279.69</v>
      </c>
    </row>
    <row r="3996" spans="1:5" ht="14.4" x14ac:dyDescent="0.3">
      <c r="A3996" s="109" t="s">
        <v>37957</v>
      </c>
      <c r="B3996" s="95">
        <v>6773.96</v>
      </c>
      <c r="D3996" s="96" t="s">
        <v>3862</v>
      </c>
      <c r="E3996" s="97">
        <v>208040.6</v>
      </c>
    </row>
    <row r="3997" spans="1:5" ht="14.4" x14ac:dyDescent="0.3">
      <c r="A3997" s="109" t="s">
        <v>37958</v>
      </c>
      <c r="B3997" s="95">
        <v>163044.68</v>
      </c>
      <c r="D3997" s="96" t="s">
        <v>3863</v>
      </c>
      <c r="E3997" s="97">
        <v>40019.870000000003</v>
      </c>
    </row>
    <row r="3998" spans="1:5" ht="14.4" x14ac:dyDescent="0.3">
      <c r="A3998" s="109" t="s">
        <v>37959</v>
      </c>
      <c r="B3998" s="95">
        <v>92391.72</v>
      </c>
      <c r="D3998" s="96" t="s">
        <v>3864</v>
      </c>
      <c r="E3998" s="97">
        <v>136189.04</v>
      </c>
    </row>
    <row r="3999" spans="1:5" ht="14.4" x14ac:dyDescent="0.3">
      <c r="A3999" s="109" t="s">
        <v>26470</v>
      </c>
      <c r="B3999" s="95">
        <v>35191</v>
      </c>
      <c r="D3999" s="96" t="s">
        <v>3865</v>
      </c>
      <c r="E3999" s="97">
        <v>44397</v>
      </c>
    </row>
    <row r="4000" spans="1:5" ht="14.4" x14ac:dyDescent="0.3">
      <c r="A4000" s="109" t="s">
        <v>34564</v>
      </c>
      <c r="B4000" s="95">
        <v>114146</v>
      </c>
      <c r="D4000" s="96" t="s">
        <v>39037</v>
      </c>
      <c r="E4000" s="97">
        <v>246860</v>
      </c>
    </row>
    <row r="4001" spans="1:5" ht="14.4" x14ac:dyDescent="0.3">
      <c r="A4001" s="109" t="s">
        <v>26471</v>
      </c>
      <c r="B4001" s="95">
        <v>60320</v>
      </c>
      <c r="D4001" s="96" t="s">
        <v>30972</v>
      </c>
      <c r="E4001" s="97">
        <v>121949.6</v>
      </c>
    </row>
    <row r="4002" spans="1:5" ht="14.4" x14ac:dyDescent="0.3">
      <c r="A4002" s="109" t="s">
        <v>34565</v>
      </c>
      <c r="B4002" s="95">
        <v>39290.559999999998</v>
      </c>
      <c r="D4002" s="96" t="s">
        <v>30973</v>
      </c>
      <c r="E4002" s="97">
        <v>26885.93</v>
      </c>
    </row>
    <row r="4003" spans="1:5" ht="14.4" x14ac:dyDescent="0.3">
      <c r="A4003" s="109" t="s">
        <v>30513</v>
      </c>
      <c r="B4003" s="95">
        <v>43780</v>
      </c>
      <c r="D4003" s="96" t="s">
        <v>30974</v>
      </c>
      <c r="E4003" s="97">
        <v>91149.79</v>
      </c>
    </row>
    <row r="4004" spans="1:5" ht="14.4" x14ac:dyDescent="0.3">
      <c r="A4004" s="109" t="s">
        <v>37960</v>
      </c>
      <c r="B4004" s="95">
        <v>5452.6</v>
      </c>
      <c r="D4004" s="96" t="s">
        <v>39038</v>
      </c>
      <c r="E4004" s="97">
        <v>19161.240000000002</v>
      </c>
    </row>
    <row r="4005" spans="1:5" ht="14.4" x14ac:dyDescent="0.3">
      <c r="A4005" s="109" t="s">
        <v>37961</v>
      </c>
      <c r="B4005" s="95">
        <v>14925</v>
      </c>
      <c r="D4005" s="96" t="s">
        <v>3866</v>
      </c>
      <c r="E4005" s="97">
        <v>139952</v>
      </c>
    </row>
    <row r="4006" spans="1:5" ht="14.4" x14ac:dyDescent="0.3">
      <c r="A4006" s="109" t="s">
        <v>37962</v>
      </c>
      <c r="B4006" s="95">
        <v>6368</v>
      </c>
      <c r="D4006" s="96" t="s">
        <v>3867</v>
      </c>
      <c r="E4006" s="97">
        <v>177716</v>
      </c>
    </row>
    <row r="4007" spans="1:5" ht="14.4" x14ac:dyDescent="0.3">
      <c r="A4007" s="109" t="s">
        <v>26472</v>
      </c>
      <c r="B4007" s="95">
        <v>5970</v>
      </c>
      <c r="D4007" s="96" t="s">
        <v>3868</v>
      </c>
      <c r="E4007" s="97">
        <v>22163.9</v>
      </c>
    </row>
    <row r="4008" spans="1:5" ht="14.4" x14ac:dyDescent="0.3">
      <c r="A4008" s="109" t="s">
        <v>26473</v>
      </c>
      <c r="B4008" s="95">
        <v>2228.8000000000002</v>
      </c>
      <c r="D4008" s="96" t="s">
        <v>3869</v>
      </c>
      <c r="E4008" s="97">
        <v>80487.19</v>
      </c>
    </row>
    <row r="4009" spans="1:5" ht="14.4" x14ac:dyDescent="0.3">
      <c r="A4009" s="109" t="s">
        <v>34566</v>
      </c>
      <c r="B4009" s="95">
        <v>29237.08</v>
      </c>
      <c r="D4009" s="96" t="s">
        <v>3870</v>
      </c>
      <c r="E4009" s="97">
        <v>39945.68</v>
      </c>
    </row>
    <row r="4010" spans="1:5" ht="14.4" x14ac:dyDescent="0.3">
      <c r="A4010" s="109" t="s">
        <v>37963</v>
      </c>
      <c r="B4010" s="95">
        <v>8453.52</v>
      </c>
      <c r="D4010" s="96" t="s">
        <v>3871</v>
      </c>
      <c r="E4010" s="97">
        <v>65271.39</v>
      </c>
    </row>
    <row r="4011" spans="1:5" ht="14.4" x14ac:dyDescent="0.3">
      <c r="A4011" s="109" t="s">
        <v>26474</v>
      </c>
      <c r="B4011" s="95">
        <v>3980</v>
      </c>
      <c r="D4011" s="96" t="s">
        <v>3872</v>
      </c>
      <c r="E4011" s="97">
        <v>14.96</v>
      </c>
    </row>
    <row r="4012" spans="1:5" ht="14.4" x14ac:dyDescent="0.3">
      <c r="A4012" s="109" t="s">
        <v>26475</v>
      </c>
      <c r="B4012" s="95">
        <v>94087</v>
      </c>
      <c r="D4012" s="96" t="s">
        <v>3873</v>
      </c>
      <c r="E4012" s="97">
        <v>64019.37</v>
      </c>
    </row>
    <row r="4013" spans="1:5" ht="14.4" x14ac:dyDescent="0.3">
      <c r="A4013" s="109" t="s">
        <v>34567</v>
      </c>
      <c r="B4013" s="95">
        <v>22192.48</v>
      </c>
      <c r="D4013" s="96" t="s">
        <v>3874</v>
      </c>
      <c r="E4013" s="97">
        <v>9865.58</v>
      </c>
    </row>
    <row r="4014" spans="1:5" ht="14.4" x14ac:dyDescent="0.3">
      <c r="A4014" s="109" t="s">
        <v>37964</v>
      </c>
      <c r="B4014" s="95">
        <v>3184</v>
      </c>
      <c r="D4014" s="96" t="s">
        <v>3875</v>
      </c>
      <c r="E4014" s="97">
        <v>32259.01</v>
      </c>
    </row>
    <row r="4015" spans="1:5" ht="14.4" x14ac:dyDescent="0.3">
      <c r="A4015" s="109" t="s">
        <v>37965</v>
      </c>
      <c r="B4015" s="95">
        <v>131090</v>
      </c>
      <c r="D4015" s="96" t="s">
        <v>39039</v>
      </c>
      <c r="E4015" s="97">
        <v>1502.5</v>
      </c>
    </row>
    <row r="4016" spans="1:5" ht="14.4" x14ac:dyDescent="0.3">
      <c r="A4016" s="109" t="s">
        <v>37966</v>
      </c>
      <c r="B4016" s="95">
        <v>16858.21</v>
      </c>
      <c r="D4016" s="96" t="s">
        <v>39040</v>
      </c>
      <c r="E4016" s="97">
        <v>114.94</v>
      </c>
    </row>
    <row r="4017" spans="1:5" ht="14.4" x14ac:dyDescent="0.3">
      <c r="A4017" s="109" t="s">
        <v>37967</v>
      </c>
      <c r="B4017" s="95">
        <v>0</v>
      </c>
      <c r="D4017" s="96" t="s">
        <v>3876</v>
      </c>
      <c r="E4017" s="97">
        <v>32973</v>
      </c>
    </row>
    <row r="4018" spans="1:5" ht="14.4" x14ac:dyDescent="0.3">
      <c r="A4018" s="109" t="s">
        <v>30514</v>
      </c>
      <c r="B4018" s="95">
        <v>0</v>
      </c>
      <c r="D4018" s="96" t="s">
        <v>3877</v>
      </c>
      <c r="E4018" s="97">
        <v>597984.27</v>
      </c>
    </row>
    <row r="4019" spans="1:5" ht="14.4" x14ac:dyDescent="0.3">
      <c r="A4019" s="109" t="s">
        <v>37968</v>
      </c>
      <c r="B4019" s="95">
        <v>41007.410000000003</v>
      </c>
      <c r="D4019" s="96" t="s">
        <v>23836</v>
      </c>
      <c r="E4019" s="97">
        <v>5884.44</v>
      </c>
    </row>
    <row r="4020" spans="1:5" ht="14.4" x14ac:dyDescent="0.3">
      <c r="A4020" s="109" t="s">
        <v>37969</v>
      </c>
      <c r="B4020" s="95">
        <v>44678.74</v>
      </c>
      <c r="D4020" s="96" t="s">
        <v>27872</v>
      </c>
      <c r="E4020" s="97">
        <v>57062</v>
      </c>
    </row>
    <row r="4021" spans="1:5" ht="14.4" x14ac:dyDescent="0.3">
      <c r="A4021" s="109" t="s">
        <v>37970</v>
      </c>
      <c r="B4021" s="95">
        <v>0</v>
      </c>
      <c r="D4021" s="96" t="s">
        <v>30975</v>
      </c>
      <c r="E4021" s="97">
        <v>9433.9</v>
      </c>
    </row>
    <row r="4022" spans="1:5" ht="14.4" x14ac:dyDescent="0.3">
      <c r="A4022" s="109" t="s">
        <v>27757</v>
      </c>
      <c r="B4022" s="95">
        <v>60000</v>
      </c>
      <c r="D4022" s="96" t="s">
        <v>3878</v>
      </c>
      <c r="E4022" s="97">
        <v>48507.99</v>
      </c>
    </row>
    <row r="4023" spans="1:5" ht="14.4" x14ac:dyDescent="0.3">
      <c r="A4023" s="109" t="s">
        <v>30515</v>
      </c>
      <c r="B4023" s="95">
        <v>0</v>
      </c>
      <c r="D4023" s="96" t="s">
        <v>3879</v>
      </c>
      <c r="E4023" s="97">
        <v>165410.43</v>
      </c>
    </row>
    <row r="4024" spans="1:5" ht="14.4" x14ac:dyDescent="0.3">
      <c r="A4024" s="109" t="s">
        <v>37971</v>
      </c>
      <c r="B4024" s="95">
        <v>46067.58</v>
      </c>
      <c r="D4024" s="96" t="s">
        <v>3880</v>
      </c>
      <c r="E4024" s="97">
        <v>88660.38</v>
      </c>
    </row>
    <row r="4025" spans="1:5" ht="14.4" x14ac:dyDescent="0.3">
      <c r="A4025" s="109" t="s">
        <v>37972</v>
      </c>
      <c r="B4025" s="95">
        <v>40731.51</v>
      </c>
      <c r="D4025" s="96" t="s">
        <v>23116</v>
      </c>
      <c r="E4025" s="97">
        <v>10641.76</v>
      </c>
    </row>
    <row r="4026" spans="1:5" ht="14.4" x14ac:dyDescent="0.3">
      <c r="A4026" s="109" t="s">
        <v>27758</v>
      </c>
      <c r="B4026" s="95">
        <v>0</v>
      </c>
      <c r="D4026" s="96" t="s">
        <v>23117</v>
      </c>
      <c r="E4026" s="97">
        <v>2585</v>
      </c>
    </row>
    <row r="4027" spans="1:5" ht="14.4" x14ac:dyDescent="0.3">
      <c r="A4027" s="109" t="s">
        <v>37973</v>
      </c>
      <c r="B4027" s="95">
        <v>110000</v>
      </c>
      <c r="D4027" s="96" t="s">
        <v>22575</v>
      </c>
      <c r="E4027" s="97">
        <v>1011.85</v>
      </c>
    </row>
    <row r="4028" spans="1:5" ht="14.4" x14ac:dyDescent="0.3">
      <c r="A4028" s="109" t="s">
        <v>27759</v>
      </c>
      <c r="B4028" s="95">
        <v>0</v>
      </c>
      <c r="D4028" s="96" t="s">
        <v>39041</v>
      </c>
      <c r="E4028" s="97">
        <v>200</v>
      </c>
    </row>
    <row r="4029" spans="1:5" ht="14.4" x14ac:dyDescent="0.3">
      <c r="A4029" s="109" t="s">
        <v>37974</v>
      </c>
      <c r="B4029" s="95">
        <v>0</v>
      </c>
      <c r="D4029" s="96" t="s">
        <v>3881</v>
      </c>
      <c r="E4029" s="97">
        <v>8655.0300000000007</v>
      </c>
    </row>
    <row r="4030" spans="1:5" ht="14.4" x14ac:dyDescent="0.3">
      <c r="A4030" s="109" t="s">
        <v>37975</v>
      </c>
      <c r="B4030" s="95">
        <v>50172.51</v>
      </c>
      <c r="D4030" s="96" t="s">
        <v>30976</v>
      </c>
      <c r="E4030" s="97">
        <v>4214.68</v>
      </c>
    </row>
    <row r="4031" spans="1:5" ht="14.4" x14ac:dyDescent="0.3">
      <c r="A4031" s="109" t="s">
        <v>37976</v>
      </c>
      <c r="B4031" s="95">
        <v>0</v>
      </c>
      <c r="D4031" s="96" t="s">
        <v>39042</v>
      </c>
      <c r="E4031" s="97">
        <v>14</v>
      </c>
    </row>
    <row r="4032" spans="1:5" ht="14.4" x14ac:dyDescent="0.3">
      <c r="A4032" s="109" t="s">
        <v>37977</v>
      </c>
      <c r="B4032" s="95">
        <v>0</v>
      </c>
      <c r="D4032" s="96" t="s">
        <v>39043</v>
      </c>
      <c r="E4032" s="97">
        <v>210</v>
      </c>
    </row>
    <row r="4033" spans="1:5" ht="14.4" x14ac:dyDescent="0.3">
      <c r="A4033" s="109" t="s">
        <v>27760</v>
      </c>
      <c r="B4033" s="95">
        <v>131185.85999999999</v>
      </c>
      <c r="D4033" s="96" t="s">
        <v>3882</v>
      </c>
      <c r="E4033" s="97">
        <v>3472.44</v>
      </c>
    </row>
    <row r="4034" spans="1:5" ht="14.4" x14ac:dyDescent="0.3">
      <c r="A4034" s="109" t="s">
        <v>37978</v>
      </c>
      <c r="B4034" s="95">
        <v>50000</v>
      </c>
      <c r="D4034" s="96" t="s">
        <v>39044</v>
      </c>
      <c r="E4034" s="97">
        <v>2071.81</v>
      </c>
    </row>
    <row r="4035" spans="1:5" ht="14.4" x14ac:dyDescent="0.3">
      <c r="A4035" s="109" t="s">
        <v>37979</v>
      </c>
      <c r="B4035" s="95">
        <v>110000</v>
      </c>
      <c r="D4035" s="96" t="s">
        <v>15321</v>
      </c>
      <c r="E4035" s="97">
        <v>32077.23</v>
      </c>
    </row>
    <row r="4036" spans="1:5" ht="14.4" x14ac:dyDescent="0.3">
      <c r="A4036" s="109" t="s">
        <v>37980</v>
      </c>
      <c r="B4036" s="95">
        <v>60000</v>
      </c>
      <c r="D4036" s="96" t="s">
        <v>27873</v>
      </c>
      <c r="E4036" s="97">
        <v>5043.95</v>
      </c>
    </row>
    <row r="4037" spans="1:5" ht="14.4" x14ac:dyDescent="0.3">
      <c r="A4037" s="109" t="s">
        <v>37981</v>
      </c>
      <c r="B4037" s="95">
        <v>30000</v>
      </c>
      <c r="D4037" s="96" t="s">
        <v>39045</v>
      </c>
      <c r="E4037" s="97">
        <v>31261.25</v>
      </c>
    </row>
    <row r="4038" spans="1:5" ht="14.4" x14ac:dyDescent="0.3">
      <c r="A4038" s="109" t="s">
        <v>37982</v>
      </c>
      <c r="B4038" s="95">
        <v>0</v>
      </c>
      <c r="D4038" s="96" t="s">
        <v>3883</v>
      </c>
      <c r="E4038" s="97">
        <v>23610.959999999999</v>
      </c>
    </row>
    <row r="4039" spans="1:5" ht="14.4" x14ac:dyDescent="0.3">
      <c r="A4039" s="109" t="s">
        <v>37983</v>
      </c>
      <c r="B4039" s="95">
        <v>0</v>
      </c>
      <c r="D4039" s="96" t="s">
        <v>30977</v>
      </c>
      <c r="E4039" s="97">
        <v>9802.99</v>
      </c>
    </row>
    <row r="4040" spans="1:5" ht="14.4" x14ac:dyDescent="0.3">
      <c r="A4040" s="109" t="s">
        <v>27761</v>
      </c>
      <c r="B4040" s="95">
        <v>0</v>
      </c>
      <c r="D4040" s="96" t="s">
        <v>34957</v>
      </c>
      <c r="E4040" s="97">
        <v>-9036.9500000000007</v>
      </c>
    </row>
    <row r="4041" spans="1:5" ht="14.4" x14ac:dyDescent="0.3">
      <c r="A4041" s="109" t="s">
        <v>37984</v>
      </c>
      <c r="B4041" s="95">
        <v>578.75</v>
      </c>
      <c r="D4041" s="96" t="s">
        <v>34958</v>
      </c>
      <c r="E4041" s="97">
        <v>17100</v>
      </c>
    </row>
    <row r="4042" spans="1:5" ht="14.4" x14ac:dyDescent="0.3">
      <c r="A4042" s="109" t="s">
        <v>37985</v>
      </c>
      <c r="B4042" s="95">
        <v>50000</v>
      </c>
      <c r="D4042" s="96" t="s">
        <v>34959</v>
      </c>
      <c r="E4042" s="97">
        <v>1425</v>
      </c>
    </row>
    <row r="4043" spans="1:5" ht="14.4" x14ac:dyDescent="0.3">
      <c r="A4043" s="109" t="s">
        <v>27762</v>
      </c>
      <c r="B4043" s="95">
        <v>0</v>
      </c>
      <c r="D4043" s="96" t="s">
        <v>34960</v>
      </c>
      <c r="E4043" s="97">
        <v>2086.5</v>
      </c>
    </row>
    <row r="4044" spans="1:5" ht="14.4" x14ac:dyDescent="0.3">
      <c r="A4044" s="109" t="s">
        <v>27763</v>
      </c>
      <c r="B4044" s="95">
        <v>66769.119999999995</v>
      </c>
      <c r="D4044" s="96" t="s">
        <v>34961</v>
      </c>
      <c r="E4044" s="97">
        <v>1576.75</v>
      </c>
    </row>
    <row r="4045" spans="1:5" ht="14.4" x14ac:dyDescent="0.3">
      <c r="A4045" s="109" t="s">
        <v>30516</v>
      </c>
      <c r="B4045" s="95">
        <v>60000</v>
      </c>
      <c r="D4045" s="96" t="s">
        <v>30978</v>
      </c>
      <c r="E4045" s="97">
        <v>2255.56</v>
      </c>
    </row>
    <row r="4046" spans="1:5" ht="14.4" x14ac:dyDescent="0.3">
      <c r="A4046" s="109" t="s">
        <v>37986</v>
      </c>
      <c r="B4046" s="95">
        <v>0</v>
      </c>
      <c r="D4046" s="96" t="s">
        <v>34962</v>
      </c>
      <c r="E4046" s="97">
        <v>1217.2</v>
      </c>
    </row>
    <row r="4047" spans="1:5" ht="14.4" x14ac:dyDescent="0.3">
      <c r="A4047" s="109" t="s">
        <v>37987</v>
      </c>
      <c r="B4047" s="95">
        <v>19612</v>
      </c>
      <c r="D4047" s="96" t="s">
        <v>3884</v>
      </c>
      <c r="E4047" s="97">
        <v>552907.23</v>
      </c>
    </row>
    <row r="4048" spans="1:5" ht="14.4" x14ac:dyDescent="0.3">
      <c r="A4048" s="109" t="s">
        <v>34568</v>
      </c>
      <c r="B4048" s="95">
        <v>0</v>
      </c>
      <c r="D4048" s="96" t="s">
        <v>24959</v>
      </c>
      <c r="E4048" s="97">
        <v>574.44000000000005</v>
      </c>
    </row>
    <row r="4049" spans="1:5" ht="14.4" x14ac:dyDescent="0.3">
      <c r="A4049" s="109" t="s">
        <v>30517</v>
      </c>
      <c r="B4049" s="95">
        <v>18395</v>
      </c>
      <c r="D4049" s="96" t="s">
        <v>3885</v>
      </c>
      <c r="E4049" s="97">
        <v>264745.67</v>
      </c>
    </row>
    <row r="4050" spans="1:5" ht="14.4" x14ac:dyDescent="0.3">
      <c r="A4050" s="109" t="s">
        <v>30518</v>
      </c>
      <c r="B4050" s="95">
        <v>57359</v>
      </c>
      <c r="D4050" s="96" t="s">
        <v>28761</v>
      </c>
      <c r="E4050" s="97">
        <v>53270</v>
      </c>
    </row>
    <row r="4051" spans="1:5" ht="14.4" x14ac:dyDescent="0.3">
      <c r="A4051" s="109" t="s">
        <v>37988</v>
      </c>
      <c r="B4051" s="95">
        <v>9823</v>
      </c>
      <c r="D4051" s="96" t="s">
        <v>3886</v>
      </c>
      <c r="E4051" s="97">
        <v>57736.84</v>
      </c>
    </row>
    <row r="4052" spans="1:5" ht="14.4" x14ac:dyDescent="0.3">
      <c r="A4052" s="109" t="s">
        <v>37989</v>
      </c>
      <c r="B4052" s="95">
        <v>0</v>
      </c>
      <c r="D4052" s="96" t="s">
        <v>24960</v>
      </c>
      <c r="E4052" s="97">
        <v>44800.89</v>
      </c>
    </row>
    <row r="4053" spans="1:5" ht="14.4" x14ac:dyDescent="0.3">
      <c r="A4053" s="109" t="s">
        <v>34569</v>
      </c>
      <c r="B4053" s="95">
        <v>271817</v>
      </c>
      <c r="D4053" s="96" t="s">
        <v>3887</v>
      </c>
      <c r="E4053" s="97">
        <v>16281.5</v>
      </c>
    </row>
    <row r="4054" spans="1:5" ht="14.4" x14ac:dyDescent="0.3">
      <c r="A4054" s="109" t="s">
        <v>37990</v>
      </c>
      <c r="B4054" s="95">
        <v>28081</v>
      </c>
      <c r="D4054" s="96" t="s">
        <v>34963</v>
      </c>
      <c r="E4054" s="97">
        <v>890</v>
      </c>
    </row>
    <row r="4055" spans="1:5" ht="14.4" x14ac:dyDescent="0.3">
      <c r="A4055" s="109" t="s">
        <v>30519</v>
      </c>
      <c r="B4055" s="95">
        <v>711271</v>
      </c>
      <c r="D4055" s="96" t="s">
        <v>3888</v>
      </c>
      <c r="E4055" s="97">
        <v>159784.82</v>
      </c>
    </row>
    <row r="4056" spans="1:5" ht="14.4" x14ac:dyDescent="0.3">
      <c r="A4056" s="109" t="s">
        <v>37991</v>
      </c>
      <c r="B4056" s="95">
        <v>4796.88</v>
      </c>
      <c r="D4056" s="96" t="s">
        <v>39046</v>
      </c>
      <c r="E4056" s="97">
        <v>3913.5</v>
      </c>
    </row>
    <row r="4057" spans="1:5" ht="14.4" x14ac:dyDescent="0.3">
      <c r="A4057" s="109" t="s">
        <v>34570</v>
      </c>
      <c r="B4057" s="95">
        <v>34029</v>
      </c>
      <c r="D4057" s="96" t="s">
        <v>3889</v>
      </c>
      <c r="E4057" s="97">
        <v>9007.61</v>
      </c>
    </row>
    <row r="4058" spans="1:5" ht="14.4" x14ac:dyDescent="0.3">
      <c r="A4058" s="109" t="s">
        <v>37992</v>
      </c>
      <c r="B4058" s="95">
        <v>0</v>
      </c>
      <c r="D4058" s="96" t="s">
        <v>3890</v>
      </c>
      <c r="E4058" s="97">
        <v>85470.39</v>
      </c>
    </row>
    <row r="4059" spans="1:5" ht="14.4" x14ac:dyDescent="0.3">
      <c r="A4059" s="109" t="s">
        <v>34571</v>
      </c>
      <c r="B4059" s="95">
        <v>48684</v>
      </c>
      <c r="D4059" s="96" t="s">
        <v>3891</v>
      </c>
      <c r="E4059" s="97">
        <v>284603.94</v>
      </c>
    </row>
    <row r="4060" spans="1:5" ht="14.4" x14ac:dyDescent="0.3">
      <c r="A4060" s="109" t="s">
        <v>34572</v>
      </c>
      <c r="B4060" s="95">
        <v>0</v>
      </c>
      <c r="D4060" s="96" t="s">
        <v>3892</v>
      </c>
      <c r="E4060" s="97">
        <v>150892.18</v>
      </c>
    </row>
    <row r="4061" spans="1:5" ht="14.4" x14ac:dyDescent="0.3">
      <c r="A4061" s="109" t="s">
        <v>30520</v>
      </c>
      <c r="B4061" s="95">
        <v>1272042</v>
      </c>
      <c r="D4061" s="96" t="s">
        <v>34964</v>
      </c>
      <c r="E4061" s="97">
        <v>41948.93</v>
      </c>
    </row>
    <row r="4062" spans="1:5" ht="14.4" x14ac:dyDescent="0.3">
      <c r="A4062" s="109" t="s">
        <v>34573</v>
      </c>
      <c r="B4062" s="95">
        <v>0</v>
      </c>
      <c r="D4062" s="96" t="s">
        <v>34965</v>
      </c>
      <c r="E4062" s="97">
        <v>516.80999999999995</v>
      </c>
    </row>
    <row r="4063" spans="1:5" ht="14.4" x14ac:dyDescent="0.3">
      <c r="A4063" s="109" t="s">
        <v>30521</v>
      </c>
      <c r="B4063" s="95">
        <v>136429</v>
      </c>
      <c r="D4063" s="96" t="s">
        <v>30979</v>
      </c>
      <c r="E4063" s="97">
        <v>510</v>
      </c>
    </row>
    <row r="4064" spans="1:5" ht="14.4" x14ac:dyDescent="0.3">
      <c r="A4064" s="109" t="s">
        <v>37993</v>
      </c>
      <c r="B4064" s="95">
        <v>22053.24</v>
      </c>
      <c r="D4064" s="96" t="s">
        <v>34966</v>
      </c>
      <c r="E4064" s="97">
        <v>250</v>
      </c>
    </row>
    <row r="4065" spans="1:5" ht="14.4" x14ac:dyDescent="0.3">
      <c r="A4065" s="109" t="s">
        <v>30522</v>
      </c>
      <c r="B4065" s="95">
        <v>0</v>
      </c>
      <c r="D4065" s="96" t="s">
        <v>28762</v>
      </c>
      <c r="E4065" s="97">
        <v>78.05</v>
      </c>
    </row>
    <row r="4066" spans="1:5" ht="14.4" x14ac:dyDescent="0.3">
      <c r="A4066" s="109" t="s">
        <v>30523</v>
      </c>
      <c r="B4066" s="95">
        <v>1322.25</v>
      </c>
      <c r="D4066" s="96" t="s">
        <v>39047</v>
      </c>
      <c r="E4066" s="97">
        <v>187.15</v>
      </c>
    </row>
    <row r="4067" spans="1:5" ht="14.4" x14ac:dyDescent="0.3">
      <c r="A4067" s="109" t="s">
        <v>37994</v>
      </c>
      <c r="B4067" s="95">
        <v>26269</v>
      </c>
      <c r="D4067" s="96" t="s">
        <v>24961</v>
      </c>
      <c r="E4067" s="97">
        <v>44468</v>
      </c>
    </row>
    <row r="4068" spans="1:5" ht="14.4" x14ac:dyDescent="0.3">
      <c r="A4068" s="109" t="s">
        <v>30524</v>
      </c>
      <c r="B4068" s="95">
        <v>0</v>
      </c>
      <c r="D4068" s="96" t="s">
        <v>28763</v>
      </c>
      <c r="E4068" s="97">
        <v>32065.66</v>
      </c>
    </row>
    <row r="4069" spans="1:5" ht="14.4" x14ac:dyDescent="0.3">
      <c r="A4069" s="109" t="s">
        <v>34574</v>
      </c>
      <c r="B4069" s="95">
        <v>57488</v>
      </c>
      <c r="D4069" s="96" t="s">
        <v>3893</v>
      </c>
      <c r="E4069" s="97">
        <v>5916.99</v>
      </c>
    </row>
    <row r="4070" spans="1:5" ht="14.4" x14ac:dyDescent="0.3">
      <c r="A4070" s="109" t="s">
        <v>37995</v>
      </c>
      <c r="B4070" s="95">
        <v>171477</v>
      </c>
      <c r="D4070" s="96" t="s">
        <v>3894</v>
      </c>
      <c r="E4070" s="97">
        <v>19749.66</v>
      </c>
    </row>
    <row r="4071" spans="1:5" ht="14.4" x14ac:dyDescent="0.3">
      <c r="A4071" s="109" t="s">
        <v>37996</v>
      </c>
      <c r="B4071" s="95">
        <v>40225.279999999999</v>
      </c>
      <c r="D4071" s="96" t="s">
        <v>3895</v>
      </c>
      <c r="E4071" s="97">
        <v>6972.04</v>
      </c>
    </row>
    <row r="4072" spans="1:5" ht="14.4" x14ac:dyDescent="0.3">
      <c r="A4072" s="109" t="s">
        <v>37997</v>
      </c>
      <c r="B4072" s="95">
        <v>21962.9</v>
      </c>
      <c r="D4072" s="96" t="s">
        <v>30980</v>
      </c>
      <c r="E4072" s="97">
        <v>10069.5</v>
      </c>
    </row>
    <row r="4073" spans="1:5" ht="14.4" x14ac:dyDescent="0.3">
      <c r="A4073" s="109" t="s">
        <v>37998</v>
      </c>
      <c r="B4073" s="95">
        <v>21216.1</v>
      </c>
      <c r="D4073" s="96" t="s">
        <v>3896</v>
      </c>
      <c r="E4073" s="97">
        <v>430061.73</v>
      </c>
    </row>
    <row r="4074" spans="1:5" ht="14.4" x14ac:dyDescent="0.3">
      <c r="A4074" s="109" t="s">
        <v>37999</v>
      </c>
      <c r="B4074" s="95">
        <v>27211.41</v>
      </c>
      <c r="D4074" s="96" t="s">
        <v>24962</v>
      </c>
      <c r="E4074" s="97">
        <v>14712.26</v>
      </c>
    </row>
    <row r="4075" spans="1:5" ht="14.4" x14ac:dyDescent="0.3">
      <c r="A4075" s="109" t="s">
        <v>38000</v>
      </c>
      <c r="B4075" s="95">
        <v>10238.969999999999</v>
      </c>
      <c r="D4075" s="96" t="s">
        <v>3897</v>
      </c>
      <c r="E4075" s="97">
        <v>32420.17</v>
      </c>
    </row>
    <row r="4076" spans="1:5" ht="14.4" x14ac:dyDescent="0.3">
      <c r="A4076" s="109" t="s">
        <v>38001</v>
      </c>
      <c r="B4076" s="95">
        <v>43902</v>
      </c>
      <c r="D4076" s="96" t="s">
        <v>3898</v>
      </c>
      <c r="E4076" s="97">
        <v>110572.42</v>
      </c>
    </row>
    <row r="4077" spans="1:5" ht="14.4" x14ac:dyDescent="0.3">
      <c r="A4077" s="109" t="s">
        <v>38002</v>
      </c>
      <c r="B4077" s="95">
        <v>11224.73</v>
      </c>
      <c r="D4077" s="96" t="s">
        <v>3899</v>
      </c>
      <c r="E4077" s="97">
        <v>67451.42</v>
      </c>
    </row>
    <row r="4078" spans="1:5" ht="14.4" x14ac:dyDescent="0.3">
      <c r="A4078" s="109" t="s">
        <v>38003</v>
      </c>
      <c r="B4078" s="95">
        <v>47826</v>
      </c>
      <c r="D4078" s="96" t="s">
        <v>27874</v>
      </c>
      <c r="E4078" s="97">
        <v>83738.259999999995</v>
      </c>
    </row>
    <row r="4079" spans="1:5" ht="14.4" x14ac:dyDescent="0.3">
      <c r="A4079" s="109" t="s">
        <v>38004</v>
      </c>
      <c r="B4079" s="95">
        <v>105544.69</v>
      </c>
      <c r="D4079" s="96" t="s">
        <v>27875</v>
      </c>
      <c r="E4079" s="97">
        <v>6240.52</v>
      </c>
    </row>
    <row r="4080" spans="1:5" ht="14.4" x14ac:dyDescent="0.3">
      <c r="A4080" s="109" t="s">
        <v>38005</v>
      </c>
      <c r="B4080" s="95">
        <v>70742.87</v>
      </c>
      <c r="D4080" s="96" t="s">
        <v>27876</v>
      </c>
      <c r="E4080" s="97">
        <v>21093.14</v>
      </c>
    </row>
    <row r="4081" spans="1:5" ht="14.4" x14ac:dyDescent="0.3">
      <c r="A4081" s="109" t="s">
        <v>38006</v>
      </c>
      <c r="B4081" s="95">
        <v>28233</v>
      </c>
      <c r="D4081" s="96" t="s">
        <v>39048</v>
      </c>
      <c r="E4081" s="97">
        <v>3868.08</v>
      </c>
    </row>
    <row r="4082" spans="1:5" ht="14.4" x14ac:dyDescent="0.3">
      <c r="A4082" s="109" t="s">
        <v>38007</v>
      </c>
      <c r="B4082" s="95">
        <v>37578.06</v>
      </c>
      <c r="D4082" s="96" t="s">
        <v>34967</v>
      </c>
      <c r="E4082" s="97">
        <v>6500</v>
      </c>
    </row>
    <row r="4083" spans="1:5" ht="14.4" x14ac:dyDescent="0.3">
      <c r="A4083" s="109" t="s">
        <v>38008</v>
      </c>
      <c r="B4083" s="95">
        <v>377554</v>
      </c>
      <c r="D4083" s="96" t="s">
        <v>30981</v>
      </c>
      <c r="E4083" s="97">
        <v>112289.1</v>
      </c>
    </row>
    <row r="4084" spans="1:5" ht="14.4" x14ac:dyDescent="0.3">
      <c r="A4084" s="109" t="s">
        <v>38009</v>
      </c>
      <c r="B4084" s="95">
        <v>14209.86</v>
      </c>
      <c r="D4084" s="96" t="s">
        <v>30982</v>
      </c>
      <c r="E4084" s="97">
        <v>31688.43</v>
      </c>
    </row>
    <row r="4085" spans="1:5" ht="14.4" x14ac:dyDescent="0.3">
      <c r="A4085" s="109" t="s">
        <v>38010</v>
      </c>
      <c r="B4085" s="95">
        <v>87756.95</v>
      </c>
      <c r="D4085" s="96" t="s">
        <v>3900</v>
      </c>
      <c r="E4085" s="97">
        <v>340582.04</v>
      </c>
    </row>
    <row r="4086" spans="1:5" ht="14.4" x14ac:dyDescent="0.3">
      <c r="A4086" s="109" t="s">
        <v>38011</v>
      </c>
      <c r="B4086" s="95">
        <v>8317.17</v>
      </c>
      <c r="D4086" s="96" t="s">
        <v>26648</v>
      </c>
      <c r="E4086" s="97">
        <v>69692.89</v>
      </c>
    </row>
    <row r="4087" spans="1:5" ht="14.4" x14ac:dyDescent="0.3">
      <c r="A4087" s="109" t="s">
        <v>38012</v>
      </c>
      <c r="B4087" s="95">
        <v>53665</v>
      </c>
      <c r="D4087" s="96" t="s">
        <v>39049</v>
      </c>
      <c r="E4087" s="97">
        <v>145</v>
      </c>
    </row>
    <row r="4088" spans="1:5" ht="14.4" x14ac:dyDescent="0.3">
      <c r="A4088" s="109" t="s">
        <v>38013</v>
      </c>
      <c r="B4088" s="95">
        <v>15275.95</v>
      </c>
      <c r="D4088" s="96" t="s">
        <v>24963</v>
      </c>
      <c r="E4088" s="97">
        <v>3729.14</v>
      </c>
    </row>
    <row r="4089" spans="1:5" ht="14.4" x14ac:dyDescent="0.3">
      <c r="A4089" s="109" t="s">
        <v>38014</v>
      </c>
      <c r="B4089" s="95">
        <v>97347.93</v>
      </c>
      <c r="D4089" s="96" t="s">
        <v>3901</v>
      </c>
      <c r="E4089" s="97">
        <v>40931.01</v>
      </c>
    </row>
    <row r="4090" spans="1:5" ht="14.4" x14ac:dyDescent="0.3">
      <c r="A4090" s="109" t="s">
        <v>38015</v>
      </c>
      <c r="B4090" s="95">
        <v>38677</v>
      </c>
      <c r="D4090" s="96" t="s">
        <v>3902</v>
      </c>
      <c r="E4090" s="97">
        <v>139607.07</v>
      </c>
    </row>
    <row r="4091" spans="1:5" ht="14.4" x14ac:dyDescent="0.3">
      <c r="A4091" s="109" t="s">
        <v>38016</v>
      </c>
      <c r="B4091" s="95">
        <v>54376</v>
      </c>
      <c r="D4091" s="96" t="s">
        <v>3903</v>
      </c>
      <c r="E4091" s="97">
        <v>71685.320000000007</v>
      </c>
    </row>
    <row r="4092" spans="1:5" ht="14.4" x14ac:dyDescent="0.3">
      <c r="A4092" s="109" t="s">
        <v>38017</v>
      </c>
      <c r="B4092" s="95">
        <v>69454</v>
      </c>
      <c r="D4092" s="96" t="s">
        <v>23837</v>
      </c>
      <c r="E4092" s="97">
        <v>89748</v>
      </c>
    </row>
    <row r="4093" spans="1:5" ht="14.4" x14ac:dyDescent="0.3">
      <c r="A4093" s="109" t="s">
        <v>38018</v>
      </c>
      <c r="B4093" s="95">
        <v>27653.24</v>
      </c>
      <c r="D4093" s="96" t="s">
        <v>3904</v>
      </c>
      <c r="E4093" s="97">
        <v>458728.16</v>
      </c>
    </row>
    <row r="4094" spans="1:5" ht="14.4" x14ac:dyDescent="0.3">
      <c r="A4094" s="109" t="s">
        <v>38019</v>
      </c>
      <c r="B4094" s="95">
        <v>6672.76</v>
      </c>
      <c r="D4094" s="96" t="s">
        <v>23838</v>
      </c>
      <c r="E4094" s="97">
        <v>1638</v>
      </c>
    </row>
    <row r="4095" spans="1:5" ht="14.4" x14ac:dyDescent="0.3">
      <c r="A4095" s="109" t="s">
        <v>38020</v>
      </c>
      <c r="B4095" s="95">
        <v>16500.18</v>
      </c>
      <c r="D4095" s="96" t="s">
        <v>3905</v>
      </c>
      <c r="E4095" s="97">
        <v>222791.13</v>
      </c>
    </row>
    <row r="4096" spans="1:5" ht="14.4" x14ac:dyDescent="0.3">
      <c r="A4096" s="109" t="s">
        <v>38021</v>
      </c>
      <c r="B4096" s="95">
        <v>113537.23</v>
      </c>
      <c r="D4096" s="96" t="s">
        <v>3906</v>
      </c>
      <c r="E4096" s="97">
        <v>356.49</v>
      </c>
    </row>
    <row r="4097" spans="1:5" ht="14.4" x14ac:dyDescent="0.3">
      <c r="A4097" s="109" t="s">
        <v>38022</v>
      </c>
      <c r="B4097" s="95">
        <v>25721.119999999999</v>
      </c>
      <c r="D4097" s="96" t="s">
        <v>3907</v>
      </c>
      <c r="E4097" s="97">
        <v>62141.31</v>
      </c>
    </row>
    <row r="4098" spans="1:5" ht="14.4" x14ac:dyDescent="0.3">
      <c r="A4098" s="109" t="s">
        <v>38023</v>
      </c>
      <c r="B4098" s="95">
        <v>14360.74</v>
      </c>
      <c r="D4098" s="96" t="s">
        <v>34968</v>
      </c>
      <c r="E4098" s="97">
        <v>1720</v>
      </c>
    </row>
    <row r="4099" spans="1:5" ht="14.4" x14ac:dyDescent="0.3">
      <c r="A4099" s="109" t="s">
        <v>38024</v>
      </c>
      <c r="B4099" s="95">
        <v>94205</v>
      </c>
      <c r="D4099" s="96" t="s">
        <v>3908</v>
      </c>
      <c r="E4099" s="97">
        <v>4090.59</v>
      </c>
    </row>
    <row r="4100" spans="1:5" ht="14.4" x14ac:dyDescent="0.3">
      <c r="A4100" s="109" t="s">
        <v>38025</v>
      </c>
      <c r="B4100" s="95">
        <v>571400</v>
      </c>
      <c r="D4100" s="96" t="s">
        <v>3909</v>
      </c>
      <c r="E4100" s="97">
        <v>62038.16</v>
      </c>
    </row>
    <row r="4101" spans="1:5" ht="14.4" x14ac:dyDescent="0.3">
      <c r="A4101" s="109" t="s">
        <v>38026</v>
      </c>
      <c r="B4101" s="95">
        <v>31611.45</v>
      </c>
      <c r="D4101" s="96" t="s">
        <v>3910</v>
      </c>
      <c r="E4101" s="97">
        <v>190796.67</v>
      </c>
    </row>
    <row r="4102" spans="1:5" ht="14.4" x14ac:dyDescent="0.3">
      <c r="A4102" s="109" t="s">
        <v>38027</v>
      </c>
      <c r="B4102" s="95">
        <v>33300.78</v>
      </c>
      <c r="D4102" s="96" t="s">
        <v>3911</v>
      </c>
      <c r="E4102" s="97">
        <v>94176.54</v>
      </c>
    </row>
    <row r="4103" spans="1:5" ht="14.4" x14ac:dyDescent="0.3">
      <c r="A4103" s="109" t="s">
        <v>38028</v>
      </c>
      <c r="B4103" s="95">
        <v>202231.3</v>
      </c>
      <c r="D4103" s="96" t="s">
        <v>3912</v>
      </c>
      <c r="E4103" s="97">
        <v>118652.8</v>
      </c>
    </row>
    <row r="4104" spans="1:5" ht="14.4" x14ac:dyDescent="0.3">
      <c r="A4104" s="109" t="s">
        <v>38029</v>
      </c>
      <c r="B4104" s="95">
        <v>46863</v>
      </c>
      <c r="D4104" s="96" t="s">
        <v>3913</v>
      </c>
      <c r="E4104" s="97">
        <v>3633.77</v>
      </c>
    </row>
    <row r="4105" spans="1:5" ht="14.4" x14ac:dyDescent="0.3">
      <c r="A4105" s="109" t="s">
        <v>38030</v>
      </c>
      <c r="B4105" s="95">
        <v>17780.46</v>
      </c>
      <c r="D4105" s="96" t="s">
        <v>39050</v>
      </c>
      <c r="E4105" s="97">
        <v>131.32</v>
      </c>
    </row>
    <row r="4106" spans="1:5" ht="14.4" x14ac:dyDescent="0.3">
      <c r="A4106" s="109" t="s">
        <v>38031</v>
      </c>
      <c r="B4106" s="95">
        <v>39495.96</v>
      </c>
      <c r="D4106" s="96" t="s">
        <v>34969</v>
      </c>
      <c r="E4106" s="97">
        <v>52.14</v>
      </c>
    </row>
    <row r="4107" spans="1:5" ht="14.4" x14ac:dyDescent="0.3">
      <c r="A4107" s="109" t="s">
        <v>38032</v>
      </c>
      <c r="B4107" s="95">
        <v>114460</v>
      </c>
      <c r="D4107" s="96" t="s">
        <v>28764</v>
      </c>
      <c r="E4107" s="97">
        <v>475</v>
      </c>
    </row>
    <row r="4108" spans="1:5" ht="14.4" x14ac:dyDescent="0.3">
      <c r="A4108" s="109" t="s">
        <v>38033</v>
      </c>
      <c r="B4108" s="95">
        <v>111769.81</v>
      </c>
      <c r="D4108" s="96" t="s">
        <v>3914</v>
      </c>
      <c r="E4108" s="97">
        <v>6228.09</v>
      </c>
    </row>
    <row r="4109" spans="1:5" ht="14.4" x14ac:dyDescent="0.3">
      <c r="A4109" s="109" t="s">
        <v>38034</v>
      </c>
      <c r="B4109" s="95">
        <v>38998.629999999997</v>
      </c>
      <c r="D4109" s="96" t="s">
        <v>23839</v>
      </c>
      <c r="E4109" s="97">
        <v>340</v>
      </c>
    </row>
    <row r="4110" spans="1:5" ht="14.4" x14ac:dyDescent="0.3">
      <c r="A4110" s="109" t="s">
        <v>38035</v>
      </c>
      <c r="B4110" s="95">
        <v>319491.95</v>
      </c>
      <c r="D4110" s="96" t="s">
        <v>39051</v>
      </c>
      <c r="E4110" s="97">
        <v>456.83</v>
      </c>
    </row>
    <row r="4111" spans="1:5" ht="14.4" x14ac:dyDescent="0.3">
      <c r="A4111" s="109" t="s">
        <v>38036</v>
      </c>
      <c r="B4111" s="95">
        <v>75223.87</v>
      </c>
      <c r="D4111" s="96" t="s">
        <v>3915</v>
      </c>
      <c r="E4111" s="97">
        <v>64740</v>
      </c>
    </row>
    <row r="4112" spans="1:5" ht="14.4" x14ac:dyDescent="0.3">
      <c r="A4112" s="109" t="s">
        <v>38037</v>
      </c>
      <c r="B4112" s="95">
        <v>176377.5</v>
      </c>
      <c r="D4112" s="96" t="s">
        <v>27877</v>
      </c>
      <c r="E4112" s="97">
        <v>5500</v>
      </c>
    </row>
    <row r="4113" spans="1:5" ht="14.4" x14ac:dyDescent="0.3">
      <c r="A4113" s="109" t="s">
        <v>38038</v>
      </c>
      <c r="B4113" s="95">
        <v>9179</v>
      </c>
      <c r="D4113" s="96" t="s">
        <v>3916</v>
      </c>
      <c r="E4113" s="97">
        <v>4638.4799999999996</v>
      </c>
    </row>
    <row r="4114" spans="1:5" ht="14.4" x14ac:dyDescent="0.3">
      <c r="A4114" s="109" t="s">
        <v>38039</v>
      </c>
      <c r="B4114" s="95">
        <v>8545.5</v>
      </c>
      <c r="D4114" s="96" t="s">
        <v>3917</v>
      </c>
      <c r="E4114" s="97">
        <v>17442.05</v>
      </c>
    </row>
    <row r="4115" spans="1:5" ht="14.4" x14ac:dyDescent="0.3">
      <c r="A4115" s="109" t="s">
        <v>38040</v>
      </c>
      <c r="B4115" s="95">
        <v>59328.43</v>
      </c>
      <c r="D4115" s="96" t="s">
        <v>3918</v>
      </c>
      <c r="E4115" s="97">
        <v>7557</v>
      </c>
    </row>
    <row r="4116" spans="1:5" ht="14.4" x14ac:dyDescent="0.3">
      <c r="A4116" s="109" t="s">
        <v>38041</v>
      </c>
      <c r="B4116" s="95">
        <v>25139.759999999998</v>
      </c>
      <c r="D4116" s="96" t="s">
        <v>34970</v>
      </c>
      <c r="E4116" s="97">
        <v>1964.67</v>
      </c>
    </row>
    <row r="4117" spans="1:5" ht="14.4" x14ac:dyDescent="0.3">
      <c r="A4117" s="109" t="s">
        <v>38042</v>
      </c>
      <c r="B4117" s="95">
        <v>462790</v>
      </c>
      <c r="D4117" s="96" t="s">
        <v>28765</v>
      </c>
      <c r="E4117" s="97">
        <v>153</v>
      </c>
    </row>
    <row r="4118" spans="1:5" ht="14.4" x14ac:dyDescent="0.3">
      <c r="A4118" s="109" t="s">
        <v>38043</v>
      </c>
      <c r="B4118" s="95">
        <v>17233</v>
      </c>
      <c r="D4118" s="96" t="s">
        <v>28766</v>
      </c>
      <c r="E4118" s="97">
        <v>12755.5</v>
      </c>
    </row>
    <row r="4119" spans="1:5" ht="14.4" x14ac:dyDescent="0.3">
      <c r="A4119" s="109" t="s">
        <v>38044</v>
      </c>
      <c r="B4119" s="95">
        <v>31627.4</v>
      </c>
      <c r="D4119" s="96" t="s">
        <v>34971</v>
      </c>
      <c r="E4119" s="97">
        <v>237.15</v>
      </c>
    </row>
    <row r="4120" spans="1:5" ht="14.4" x14ac:dyDescent="0.3">
      <c r="A4120" s="109" t="s">
        <v>38045</v>
      </c>
      <c r="B4120" s="95">
        <v>12462.03</v>
      </c>
      <c r="D4120" s="96" t="s">
        <v>39052</v>
      </c>
      <c r="E4120" s="97">
        <v>274.07</v>
      </c>
    </row>
    <row r="4121" spans="1:5" ht="14.4" x14ac:dyDescent="0.3">
      <c r="A4121" s="109" t="s">
        <v>38046</v>
      </c>
      <c r="B4121" s="95">
        <v>128694.41</v>
      </c>
      <c r="D4121" s="96" t="s">
        <v>39053</v>
      </c>
      <c r="E4121" s="97">
        <v>2658.08</v>
      </c>
    </row>
    <row r="4122" spans="1:5" ht="14.4" x14ac:dyDescent="0.3">
      <c r="A4122" s="109" t="s">
        <v>38047</v>
      </c>
      <c r="B4122" s="95">
        <v>37835.53</v>
      </c>
      <c r="D4122" s="96" t="s">
        <v>26649</v>
      </c>
      <c r="E4122" s="97">
        <v>133725.42000000001</v>
      </c>
    </row>
    <row r="4123" spans="1:5" ht="14.4" x14ac:dyDescent="0.3">
      <c r="A4123" s="109" t="s">
        <v>38048</v>
      </c>
      <c r="B4123" s="95">
        <v>100989.6</v>
      </c>
      <c r="D4123" s="96" t="s">
        <v>34972</v>
      </c>
      <c r="E4123" s="97">
        <v>1082.05</v>
      </c>
    </row>
    <row r="4124" spans="1:5" ht="14.4" x14ac:dyDescent="0.3">
      <c r="A4124" s="109" t="s">
        <v>38049</v>
      </c>
      <c r="B4124" s="95">
        <v>28883.07</v>
      </c>
      <c r="D4124" s="96" t="s">
        <v>34973</v>
      </c>
      <c r="E4124" s="97">
        <v>10002.56</v>
      </c>
    </row>
    <row r="4125" spans="1:5" ht="14.4" x14ac:dyDescent="0.3">
      <c r="A4125" s="109" t="s">
        <v>38050</v>
      </c>
      <c r="B4125" s="95">
        <v>102964</v>
      </c>
      <c r="D4125" s="96" t="s">
        <v>34974</v>
      </c>
      <c r="E4125" s="97">
        <v>765.19</v>
      </c>
    </row>
    <row r="4126" spans="1:5" ht="14.4" x14ac:dyDescent="0.3">
      <c r="A4126" s="109" t="s">
        <v>38051</v>
      </c>
      <c r="B4126" s="95">
        <v>1986</v>
      </c>
      <c r="D4126" s="96" t="s">
        <v>24964</v>
      </c>
      <c r="E4126" s="97">
        <v>22150</v>
      </c>
    </row>
    <row r="4127" spans="1:5" ht="14.4" x14ac:dyDescent="0.3">
      <c r="A4127" s="109" t="s">
        <v>38052</v>
      </c>
      <c r="B4127" s="95">
        <v>98505.61</v>
      </c>
      <c r="D4127" s="96" t="s">
        <v>24965</v>
      </c>
      <c r="E4127" s="97">
        <v>1694.48</v>
      </c>
    </row>
    <row r="4128" spans="1:5" ht="14.4" x14ac:dyDescent="0.3">
      <c r="A4128" s="109" t="s">
        <v>38053</v>
      </c>
      <c r="B4128" s="95">
        <v>46877.54</v>
      </c>
      <c r="D4128" s="96" t="s">
        <v>24966</v>
      </c>
      <c r="E4128" s="97">
        <v>83078.460000000006</v>
      </c>
    </row>
    <row r="4129" spans="1:5" ht="14.4" x14ac:dyDescent="0.3">
      <c r="A4129" s="109" t="s">
        <v>38054</v>
      </c>
      <c r="B4129" s="95">
        <v>18754</v>
      </c>
      <c r="D4129" s="96" t="s">
        <v>27878</v>
      </c>
      <c r="E4129" s="97">
        <v>141.19</v>
      </c>
    </row>
    <row r="4130" spans="1:5" ht="14.4" x14ac:dyDescent="0.3">
      <c r="A4130" s="109" t="s">
        <v>38055</v>
      </c>
      <c r="B4130" s="95">
        <v>169475.98</v>
      </c>
      <c r="D4130" s="96" t="s">
        <v>26650</v>
      </c>
      <c r="E4130" s="97">
        <v>28282.34</v>
      </c>
    </row>
    <row r="4131" spans="1:5" ht="14.4" x14ac:dyDescent="0.3">
      <c r="A4131" s="109" t="s">
        <v>38056</v>
      </c>
      <c r="B4131" s="95">
        <v>9780</v>
      </c>
      <c r="D4131" s="96" t="s">
        <v>39054</v>
      </c>
      <c r="E4131" s="97">
        <v>240</v>
      </c>
    </row>
    <row r="4132" spans="1:5" ht="14.4" x14ac:dyDescent="0.3">
      <c r="A4132" s="109" t="s">
        <v>38057</v>
      </c>
      <c r="B4132" s="95">
        <v>126337</v>
      </c>
      <c r="D4132" s="96" t="s">
        <v>24967</v>
      </c>
      <c r="E4132" s="97">
        <v>8344.7199999999993</v>
      </c>
    </row>
    <row r="4133" spans="1:5" ht="14.4" x14ac:dyDescent="0.3">
      <c r="A4133" s="109" t="s">
        <v>38058</v>
      </c>
      <c r="B4133" s="95">
        <v>107479</v>
      </c>
      <c r="D4133" s="96" t="s">
        <v>24968</v>
      </c>
      <c r="E4133" s="97">
        <v>27339.34</v>
      </c>
    </row>
    <row r="4134" spans="1:5" ht="14.4" x14ac:dyDescent="0.3">
      <c r="A4134" s="109" t="s">
        <v>38059</v>
      </c>
      <c r="B4134" s="95">
        <v>85840.05</v>
      </c>
      <c r="D4134" s="96" t="s">
        <v>24969</v>
      </c>
      <c r="E4134" s="97">
        <v>7557</v>
      </c>
    </row>
    <row r="4135" spans="1:5" ht="14.4" x14ac:dyDescent="0.3">
      <c r="A4135" s="109" t="s">
        <v>38060</v>
      </c>
      <c r="B4135" s="95">
        <v>44827.71</v>
      </c>
      <c r="D4135" s="96" t="s">
        <v>26651</v>
      </c>
      <c r="E4135" s="97">
        <v>3403.27</v>
      </c>
    </row>
    <row r="4136" spans="1:5" ht="14.4" x14ac:dyDescent="0.3">
      <c r="A4136" s="109" t="s">
        <v>38061</v>
      </c>
      <c r="B4136" s="95">
        <v>16243</v>
      </c>
      <c r="D4136" s="96" t="s">
        <v>30983</v>
      </c>
      <c r="E4136" s="97">
        <v>354.06</v>
      </c>
    </row>
    <row r="4137" spans="1:5" ht="14.4" x14ac:dyDescent="0.3">
      <c r="A4137" s="109" t="s">
        <v>38062</v>
      </c>
      <c r="B4137" s="95">
        <v>37994</v>
      </c>
      <c r="D4137" s="96" t="s">
        <v>24970</v>
      </c>
      <c r="E4137" s="97">
        <v>21259.62</v>
      </c>
    </row>
    <row r="4138" spans="1:5" ht="14.4" x14ac:dyDescent="0.3">
      <c r="A4138" s="109" t="s">
        <v>38063</v>
      </c>
      <c r="B4138" s="95">
        <v>34779.730000000003</v>
      </c>
      <c r="D4138" s="96" t="s">
        <v>39055</v>
      </c>
      <c r="E4138" s="97">
        <v>19161.37</v>
      </c>
    </row>
    <row r="4139" spans="1:5" ht="14.4" x14ac:dyDescent="0.3">
      <c r="A4139" s="109" t="s">
        <v>38064</v>
      </c>
      <c r="B4139" s="95">
        <v>449995.11</v>
      </c>
      <c r="D4139" s="96" t="s">
        <v>3919</v>
      </c>
      <c r="E4139" s="97">
        <v>260080.25</v>
      </c>
    </row>
    <row r="4140" spans="1:5" ht="14.4" x14ac:dyDescent="0.3">
      <c r="A4140" s="109" t="s">
        <v>38065</v>
      </c>
      <c r="B4140" s="95">
        <v>26070.54</v>
      </c>
      <c r="D4140" s="96" t="s">
        <v>3920</v>
      </c>
      <c r="E4140" s="97">
        <v>19542.75</v>
      </c>
    </row>
    <row r="4141" spans="1:5" ht="14.4" x14ac:dyDescent="0.3">
      <c r="A4141" s="109" t="s">
        <v>38066</v>
      </c>
      <c r="B4141" s="95">
        <v>20850.55</v>
      </c>
      <c r="D4141" s="96" t="s">
        <v>3921</v>
      </c>
      <c r="E4141" s="97">
        <v>157582.18</v>
      </c>
    </row>
    <row r="4142" spans="1:5" ht="14.4" x14ac:dyDescent="0.3">
      <c r="A4142" s="109" t="s">
        <v>38067</v>
      </c>
      <c r="B4142" s="95">
        <v>122579.44</v>
      </c>
      <c r="D4142" s="96" t="s">
        <v>30984</v>
      </c>
      <c r="E4142" s="97">
        <v>567.62</v>
      </c>
    </row>
    <row r="4143" spans="1:5" ht="14.4" x14ac:dyDescent="0.3">
      <c r="A4143" s="109" t="s">
        <v>38068</v>
      </c>
      <c r="B4143" s="95">
        <v>132574</v>
      </c>
      <c r="D4143" s="96" t="s">
        <v>3922</v>
      </c>
      <c r="E4143" s="97">
        <v>34373.06</v>
      </c>
    </row>
    <row r="4144" spans="1:5" ht="14.4" x14ac:dyDescent="0.3">
      <c r="A4144" s="109" t="s">
        <v>38069</v>
      </c>
      <c r="B4144" s="95">
        <v>278464.55</v>
      </c>
      <c r="D4144" s="96" t="s">
        <v>3923</v>
      </c>
      <c r="E4144" s="97">
        <v>84067.82</v>
      </c>
    </row>
    <row r="4145" spans="1:5" ht="14.4" x14ac:dyDescent="0.3">
      <c r="A4145" s="109" t="s">
        <v>38070</v>
      </c>
      <c r="B4145" s="95">
        <v>17919.05</v>
      </c>
      <c r="D4145" s="96" t="s">
        <v>3924</v>
      </c>
      <c r="E4145" s="97">
        <v>32254.87</v>
      </c>
    </row>
    <row r="4146" spans="1:5" ht="14.4" x14ac:dyDescent="0.3">
      <c r="A4146" s="109" t="s">
        <v>38071</v>
      </c>
      <c r="B4146" s="95">
        <v>281069</v>
      </c>
      <c r="D4146" s="96" t="s">
        <v>3925</v>
      </c>
      <c r="E4146" s="97">
        <v>34399.839999999997</v>
      </c>
    </row>
    <row r="4147" spans="1:5" ht="14.4" x14ac:dyDescent="0.3">
      <c r="A4147" s="109" t="s">
        <v>38072</v>
      </c>
      <c r="B4147" s="95">
        <v>59232.6</v>
      </c>
      <c r="D4147" s="96" t="s">
        <v>3926</v>
      </c>
      <c r="E4147" s="97">
        <v>2557.12</v>
      </c>
    </row>
    <row r="4148" spans="1:5" ht="14.4" x14ac:dyDescent="0.3">
      <c r="A4148" s="109" t="s">
        <v>38073</v>
      </c>
      <c r="B4148" s="95">
        <v>70371.8</v>
      </c>
      <c r="D4148" s="96" t="s">
        <v>24971</v>
      </c>
      <c r="E4148" s="97">
        <v>4170</v>
      </c>
    </row>
    <row r="4149" spans="1:5" ht="14.4" x14ac:dyDescent="0.3">
      <c r="A4149" s="109" t="s">
        <v>38074</v>
      </c>
      <c r="B4149" s="95">
        <v>20073</v>
      </c>
      <c r="D4149" s="96" t="s">
        <v>3927</v>
      </c>
      <c r="E4149" s="97">
        <v>4361.24</v>
      </c>
    </row>
    <row r="4150" spans="1:5" ht="14.4" x14ac:dyDescent="0.3">
      <c r="A4150" s="109" t="s">
        <v>38075</v>
      </c>
      <c r="B4150" s="95">
        <v>38942</v>
      </c>
      <c r="D4150" s="96" t="s">
        <v>3928</v>
      </c>
      <c r="E4150" s="97">
        <v>3824.96</v>
      </c>
    </row>
    <row r="4151" spans="1:5" ht="14.4" x14ac:dyDescent="0.3">
      <c r="A4151" s="109" t="s">
        <v>38076</v>
      </c>
      <c r="B4151" s="95">
        <v>96462</v>
      </c>
      <c r="D4151" s="96" t="s">
        <v>39056</v>
      </c>
      <c r="E4151" s="97">
        <v>21.08</v>
      </c>
    </row>
    <row r="4152" spans="1:5" ht="14.4" x14ac:dyDescent="0.3">
      <c r="A4152" s="109" t="s">
        <v>38077</v>
      </c>
      <c r="B4152" s="95">
        <v>5337.56</v>
      </c>
      <c r="D4152" s="96" t="s">
        <v>3929</v>
      </c>
      <c r="E4152" s="97">
        <v>22600.080000000002</v>
      </c>
    </row>
    <row r="4153" spans="1:5" ht="14.4" x14ac:dyDescent="0.3">
      <c r="A4153" s="109" t="s">
        <v>38078</v>
      </c>
      <c r="B4153" s="95">
        <v>21470.28</v>
      </c>
      <c r="D4153" s="96" t="s">
        <v>3930</v>
      </c>
      <c r="E4153" s="97">
        <v>3805.42</v>
      </c>
    </row>
    <row r="4154" spans="1:5" ht="14.4" x14ac:dyDescent="0.3">
      <c r="A4154" s="109" t="s">
        <v>38079</v>
      </c>
      <c r="B4154" s="95">
        <v>192996.84</v>
      </c>
      <c r="D4154" s="96" t="s">
        <v>3931</v>
      </c>
      <c r="E4154" s="97">
        <v>64252.25</v>
      </c>
    </row>
    <row r="4155" spans="1:5" ht="14.4" x14ac:dyDescent="0.3">
      <c r="A4155" s="109" t="s">
        <v>38080</v>
      </c>
      <c r="B4155" s="95">
        <v>19200.05</v>
      </c>
      <c r="D4155" s="96" t="s">
        <v>3932</v>
      </c>
      <c r="E4155" s="97">
        <v>130922.68</v>
      </c>
    </row>
    <row r="4156" spans="1:5" ht="14.4" x14ac:dyDescent="0.3">
      <c r="A4156" s="109" t="s">
        <v>38081</v>
      </c>
      <c r="B4156" s="95">
        <v>94141.89</v>
      </c>
      <c r="D4156" s="96" t="s">
        <v>3933</v>
      </c>
      <c r="E4156" s="97">
        <v>2145.29</v>
      </c>
    </row>
    <row r="4157" spans="1:5" ht="14.4" x14ac:dyDescent="0.3">
      <c r="A4157" s="109" t="s">
        <v>38082</v>
      </c>
      <c r="B4157" s="95">
        <v>32792.870000000003</v>
      </c>
      <c r="D4157" s="96" t="s">
        <v>3934</v>
      </c>
      <c r="E4157" s="97">
        <v>32323.279999999999</v>
      </c>
    </row>
    <row r="4158" spans="1:5" ht="14.4" x14ac:dyDescent="0.3">
      <c r="A4158" s="109" t="s">
        <v>38083</v>
      </c>
      <c r="B4158" s="95">
        <v>55377.37</v>
      </c>
      <c r="D4158" s="96" t="s">
        <v>3935</v>
      </c>
      <c r="E4158" s="97">
        <v>983.65</v>
      </c>
    </row>
    <row r="4159" spans="1:5" ht="14.4" x14ac:dyDescent="0.3">
      <c r="A4159" s="109" t="s">
        <v>38084</v>
      </c>
      <c r="B4159" s="95">
        <v>138693</v>
      </c>
      <c r="D4159" s="96" t="s">
        <v>39057</v>
      </c>
      <c r="E4159" s="97">
        <v>1231.18</v>
      </c>
    </row>
    <row r="4160" spans="1:5" ht="14.4" x14ac:dyDescent="0.3">
      <c r="A4160" s="109" t="s">
        <v>38085</v>
      </c>
      <c r="B4160" s="95">
        <v>108892</v>
      </c>
      <c r="D4160" s="96" t="s">
        <v>39058</v>
      </c>
      <c r="E4160" s="97">
        <v>1471.01</v>
      </c>
    </row>
    <row r="4161" spans="1:5" ht="14.4" x14ac:dyDescent="0.3">
      <c r="A4161" s="109" t="s">
        <v>38086</v>
      </c>
      <c r="B4161" s="95">
        <v>15278.59</v>
      </c>
      <c r="D4161" s="96" t="s">
        <v>3936</v>
      </c>
      <c r="E4161" s="97">
        <v>67957.22</v>
      </c>
    </row>
    <row r="4162" spans="1:5" ht="14.4" x14ac:dyDescent="0.3">
      <c r="A4162" s="109" t="s">
        <v>38087</v>
      </c>
      <c r="B4162" s="95">
        <v>71877</v>
      </c>
      <c r="D4162" s="96" t="s">
        <v>39059</v>
      </c>
      <c r="E4162" s="97">
        <v>7537.78</v>
      </c>
    </row>
    <row r="4163" spans="1:5" ht="14.4" x14ac:dyDescent="0.3">
      <c r="A4163" s="109" t="s">
        <v>38088</v>
      </c>
      <c r="B4163" s="95">
        <v>12595.83</v>
      </c>
      <c r="D4163" s="96" t="s">
        <v>34975</v>
      </c>
      <c r="E4163" s="97">
        <v>79299</v>
      </c>
    </row>
    <row r="4164" spans="1:5" ht="14.4" x14ac:dyDescent="0.3">
      <c r="A4164" s="109" t="s">
        <v>38089</v>
      </c>
      <c r="B4164" s="95">
        <v>44990.34</v>
      </c>
      <c r="D4164" s="96" t="s">
        <v>27879</v>
      </c>
      <c r="E4164" s="97">
        <v>74738.720000000001</v>
      </c>
    </row>
    <row r="4165" spans="1:5" ht="14.4" x14ac:dyDescent="0.3">
      <c r="A4165" s="109" t="s">
        <v>38090</v>
      </c>
      <c r="B4165" s="95">
        <v>48600.46</v>
      </c>
      <c r="D4165" s="96" t="s">
        <v>30985</v>
      </c>
      <c r="E4165" s="97">
        <v>65622.929999999993</v>
      </c>
    </row>
    <row r="4166" spans="1:5" ht="14.4" x14ac:dyDescent="0.3">
      <c r="A4166" s="109" t="s">
        <v>38091</v>
      </c>
      <c r="B4166" s="95">
        <v>31580.55</v>
      </c>
      <c r="D4166" s="96" t="s">
        <v>26652</v>
      </c>
      <c r="E4166" s="97">
        <v>37883.24</v>
      </c>
    </row>
    <row r="4167" spans="1:5" ht="14.4" x14ac:dyDescent="0.3">
      <c r="A4167" s="109" t="s">
        <v>38092</v>
      </c>
      <c r="B4167" s="95">
        <v>68872.58</v>
      </c>
      <c r="D4167" s="96" t="s">
        <v>30986</v>
      </c>
      <c r="E4167" s="97">
        <v>1425.16</v>
      </c>
    </row>
    <row r="4168" spans="1:5" ht="14.4" x14ac:dyDescent="0.3">
      <c r="A4168" s="109" t="s">
        <v>38093</v>
      </c>
      <c r="B4168" s="95">
        <v>13493.53</v>
      </c>
      <c r="D4168" s="96" t="s">
        <v>26653</v>
      </c>
      <c r="E4168" s="97">
        <v>28236</v>
      </c>
    </row>
    <row r="4169" spans="1:5" ht="14.4" x14ac:dyDescent="0.3">
      <c r="A4169" s="109" t="s">
        <v>38094</v>
      </c>
      <c r="B4169" s="95">
        <v>15732.57</v>
      </c>
      <c r="D4169" s="96" t="s">
        <v>3937</v>
      </c>
      <c r="E4169" s="97">
        <v>30067.27</v>
      </c>
    </row>
    <row r="4170" spans="1:5" ht="14.4" x14ac:dyDescent="0.3">
      <c r="A4170" s="109" t="s">
        <v>38095</v>
      </c>
      <c r="B4170" s="95">
        <v>41269.160000000003</v>
      </c>
      <c r="D4170" s="96" t="s">
        <v>39060</v>
      </c>
      <c r="E4170" s="97">
        <v>1366.5</v>
      </c>
    </row>
    <row r="4171" spans="1:5" ht="14.4" x14ac:dyDescent="0.3">
      <c r="A4171" s="109" t="s">
        <v>38096</v>
      </c>
      <c r="B4171" s="95">
        <v>36303.69</v>
      </c>
      <c r="D4171" s="96" t="s">
        <v>30987</v>
      </c>
      <c r="E4171" s="97">
        <v>3697.64</v>
      </c>
    </row>
    <row r="4172" spans="1:5" ht="14.4" x14ac:dyDescent="0.3">
      <c r="A4172" s="109" t="s">
        <v>38097</v>
      </c>
      <c r="B4172" s="95">
        <v>8085.06</v>
      </c>
      <c r="D4172" s="96" t="s">
        <v>24972</v>
      </c>
      <c r="E4172" s="97">
        <v>2796.59</v>
      </c>
    </row>
    <row r="4173" spans="1:5" ht="14.4" x14ac:dyDescent="0.3">
      <c r="A4173" s="109" t="s">
        <v>38098</v>
      </c>
      <c r="B4173" s="95">
        <v>209205.46</v>
      </c>
      <c r="D4173" s="96" t="s">
        <v>3938</v>
      </c>
      <c r="E4173" s="97">
        <v>23530.42</v>
      </c>
    </row>
    <row r="4174" spans="1:5" ht="14.4" x14ac:dyDescent="0.3">
      <c r="A4174" s="109" t="s">
        <v>38099</v>
      </c>
      <c r="B4174" s="95">
        <v>23470.720000000001</v>
      </c>
      <c r="D4174" s="96" t="s">
        <v>3939</v>
      </c>
      <c r="E4174" s="97">
        <v>79763.77</v>
      </c>
    </row>
    <row r="4175" spans="1:5" ht="14.4" x14ac:dyDescent="0.3">
      <c r="A4175" s="109" t="s">
        <v>38100</v>
      </c>
      <c r="B4175" s="95">
        <v>1150515.3799999999</v>
      </c>
      <c r="D4175" s="96" t="s">
        <v>3940</v>
      </c>
      <c r="E4175" s="97">
        <v>41331.42</v>
      </c>
    </row>
    <row r="4176" spans="1:5" ht="14.4" x14ac:dyDescent="0.3">
      <c r="A4176" s="109" t="s">
        <v>38101</v>
      </c>
      <c r="B4176" s="95">
        <v>10596.25</v>
      </c>
      <c r="D4176" s="96" t="s">
        <v>3941</v>
      </c>
      <c r="E4176" s="97">
        <v>38196</v>
      </c>
    </row>
    <row r="4177" spans="1:5" ht="14.4" x14ac:dyDescent="0.3">
      <c r="A4177" s="109" t="s">
        <v>38102</v>
      </c>
      <c r="B4177" s="95">
        <v>24518.75</v>
      </c>
      <c r="D4177" s="96" t="s">
        <v>34976</v>
      </c>
      <c r="E4177" s="97">
        <v>878.23</v>
      </c>
    </row>
    <row r="4178" spans="1:5" ht="14.4" x14ac:dyDescent="0.3">
      <c r="A4178" s="109" t="s">
        <v>38103</v>
      </c>
      <c r="B4178" s="95">
        <v>33509.519999999997</v>
      </c>
      <c r="D4178" s="96" t="s">
        <v>39061</v>
      </c>
      <c r="E4178" s="97">
        <v>565.65</v>
      </c>
    </row>
    <row r="4179" spans="1:5" ht="14.4" x14ac:dyDescent="0.3">
      <c r="A4179" s="109" t="s">
        <v>38104</v>
      </c>
      <c r="B4179" s="95">
        <v>165930.73000000001</v>
      </c>
      <c r="D4179" s="96" t="s">
        <v>23840</v>
      </c>
      <c r="E4179" s="97">
        <v>-3991.6</v>
      </c>
    </row>
    <row r="4180" spans="1:5" ht="14.4" x14ac:dyDescent="0.3">
      <c r="A4180" s="109" t="s">
        <v>38105</v>
      </c>
      <c r="B4180" s="95">
        <v>80717.17</v>
      </c>
      <c r="D4180" s="96" t="s">
        <v>30988</v>
      </c>
      <c r="E4180" s="97">
        <v>734998.92</v>
      </c>
    </row>
    <row r="4181" spans="1:5" ht="14.4" x14ac:dyDescent="0.3">
      <c r="A4181" s="109" t="s">
        <v>38106</v>
      </c>
      <c r="B4181" s="95">
        <v>113927.94</v>
      </c>
      <c r="D4181" s="96" t="s">
        <v>30989</v>
      </c>
      <c r="E4181" s="97">
        <v>56228.71</v>
      </c>
    </row>
    <row r="4182" spans="1:5" ht="14.4" x14ac:dyDescent="0.3">
      <c r="A4182" s="109" t="s">
        <v>38107</v>
      </c>
      <c r="B4182" s="95">
        <v>42143.83</v>
      </c>
      <c r="D4182" s="96" t="s">
        <v>30990</v>
      </c>
      <c r="E4182" s="97">
        <v>183895.98</v>
      </c>
    </row>
    <row r="4183" spans="1:5" ht="14.4" x14ac:dyDescent="0.3">
      <c r="A4183" s="109" t="s">
        <v>38108</v>
      </c>
      <c r="B4183" s="95">
        <v>15939.92</v>
      </c>
      <c r="D4183" s="96" t="s">
        <v>15322</v>
      </c>
      <c r="E4183" s="97">
        <v>14951.32</v>
      </c>
    </row>
    <row r="4184" spans="1:5" ht="14.4" x14ac:dyDescent="0.3">
      <c r="A4184" s="109" t="s">
        <v>23665</v>
      </c>
      <c r="B4184" s="95">
        <v>654159</v>
      </c>
      <c r="D4184" s="96" t="s">
        <v>39062</v>
      </c>
      <c r="E4184" s="97">
        <v>4248.68</v>
      </c>
    </row>
    <row r="4185" spans="1:5" ht="14.4" x14ac:dyDescent="0.3">
      <c r="A4185" s="109" t="s">
        <v>23666</v>
      </c>
      <c r="B4185" s="95">
        <v>85452</v>
      </c>
      <c r="D4185" s="96" t="s">
        <v>39063</v>
      </c>
      <c r="E4185" s="97">
        <v>7629.18</v>
      </c>
    </row>
    <row r="4186" spans="1:5" ht="14.4" x14ac:dyDescent="0.3">
      <c r="A4186" s="109" t="s">
        <v>23667</v>
      </c>
      <c r="B4186" s="95">
        <v>15206.71</v>
      </c>
      <c r="D4186" s="96" t="s">
        <v>39064</v>
      </c>
      <c r="E4186" s="97">
        <v>687.99</v>
      </c>
    </row>
    <row r="4187" spans="1:5" ht="14.4" x14ac:dyDescent="0.3">
      <c r="A4187" s="109" t="s">
        <v>23668</v>
      </c>
      <c r="B4187" s="95">
        <v>38652.07</v>
      </c>
      <c r="D4187" s="96" t="s">
        <v>34977</v>
      </c>
      <c r="E4187" s="97">
        <v>3352.5</v>
      </c>
    </row>
    <row r="4188" spans="1:5" ht="14.4" x14ac:dyDescent="0.3">
      <c r="A4188" s="109" t="s">
        <v>23669</v>
      </c>
      <c r="B4188" s="95">
        <v>73003</v>
      </c>
      <c r="D4188" s="96" t="s">
        <v>34978</v>
      </c>
      <c r="E4188" s="97">
        <v>256.48</v>
      </c>
    </row>
    <row r="4189" spans="1:5" ht="14.4" x14ac:dyDescent="0.3">
      <c r="A4189" s="109" t="s">
        <v>23670</v>
      </c>
      <c r="B4189" s="95">
        <v>38206.660000000003</v>
      </c>
      <c r="D4189" s="96" t="s">
        <v>34979</v>
      </c>
      <c r="E4189" s="97">
        <v>61400</v>
      </c>
    </row>
    <row r="4190" spans="1:5" ht="14.4" x14ac:dyDescent="0.3">
      <c r="A4190" s="109" t="s">
        <v>23671</v>
      </c>
      <c r="B4190" s="95">
        <v>108451.55</v>
      </c>
      <c r="D4190" s="96" t="s">
        <v>3942</v>
      </c>
      <c r="E4190" s="97">
        <v>19369824.469999999</v>
      </c>
    </row>
    <row r="4191" spans="1:5" ht="14.4" x14ac:dyDescent="0.3">
      <c r="A4191" s="109" t="s">
        <v>23672</v>
      </c>
      <c r="B4191" s="95">
        <v>29660</v>
      </c>
      <c r="D4191" s="96" t="s">
        <v>23841</v>
      </c>
      <c r="E4191" s="97">
        <v>138852.10999999999</v>
      </c>
    </row>
    <row r="4192" spans="1:5" ht="14.4" x14ac:dyDescent="0.3">
      <c r="A4192" s="109" t="s">
        <v>23673</v>
      </c>
      <c r="B4192" s="95">
        <v>37772.019999999997</v>
      </c>
      <c r="D4192" s="96" t="s">
        <v>23842</v>
      </c>
      <c r="E4192" s="97">
        <v>1837.26</v>
      </c>
    </row>
    <row r="4193" spans="1:5" ht="14.4" x14ac:dyDescent="0.3">
      <c r="A4193" s="109" t="s">
        <v>23674</v>
      </c>
      <c r="B4193" s="95">
        <v>348468.01</v>
      </c>
      <c r="D4193" s="96" t="s">
        <v>3943</v>
      </c>
      <c r="E4193" s="97">
        <v>1383360.96</v>
      </c>
    </row>
    <row r="4194" spans="1:5" ht="14.4" x14ac:dyDescent="0.3">
      <c r="A4194" s="109" t="s">
        <v>23675</v>
      </c>
      <c r="B4194" s="95">
        <v>712975</v>
      </c>
      <c r="D4194" s="96" t="s">
        <v>3944</v>
      </c>
      <c r="E4194" s="97">
        <v>4851783.67</v>
      </c>
    </row>
    <row r="4195" spans="1:5" ht="14.4" x14ac:dyDescent="0.3">
      <c r="A4195" s="109" t="s">
        <v>23676</v>
      </c>
      <c r="B4195" s="95">
        <v>125564</v>
      </c>
      <c r="D4195" s="96" t="s">
        <v>3945</v>
      </c>
      <c r="E4195" s="97">
        <v>2450241.83</v>
      </c>
    </row>
    <row r="4196" spans="1:5" ht="14.4" x14ac:dyDescent="0.3">
      <c r="A4196" s="109" t="s">
        <v>23677</v>
      </c>
      <c r="B4196" s="95">
        <v>312955</v>
      </c>
      <c r="D4196" s="96" t="s">
        <v>3946</v>
      </c>
      <c r="E4196" s="97">
        <v>140358.32999999999</v>
      </c>
    </row>
    <row r="4197" spans="1:5" ht="14.4" x14ac:dyDescent="0.3">
      <c r="A4197" s="109" t="s">
        <v>23678</v>
      </c>
      <c r="B4197" s="95">
        <v>352237</v>
      </c>
      <c r="D4197" s="96" t="s">
        <v>3947</v>
      </c>
      <c r="E4197" s="97">
        <v>146914.85999999999</v>
      </c>
    </row>
    <row r="4198" spans="1:5" ht="14.4" x14ac:dyDescent="0.3">
      <c r="A4198" s="109" t="s">
        <v>23679</v>
      </c>
      <c r="B4198" s="95">
        <v>82673.81</v>
      </c>
      <c r="D4198" s="96" t="s">
        <v>3948</v>
      </c>
      <c r="E4198" s="97">
        <v>82509.960000000006</v>
      </c>
    </row>
    <row r="4199" spans="1:5" ht="14.4" x14ac:dyDescent="0.3">
      <c r="A4199" s="109" t="s">
        <v>23680</v>
      </c>
      <c r="B4199" s="95">
        <v>209050</v>
      </c>
      <c r="D4199" s="96" t="s">
        <v>3949</v>
      </c>
      <c r="E4199" s="97">
        <v>235787.07</v>
      </c>
    </row>
    <row r="4200" spans="1:5" ht="14.4" x14ac:dyDescent="0.3">
      <c r="A4200" s="109" t="s">
        <v>24777</v>
      </c>
      <c r="B4200" s="95">
        <v>65008.98</v>
      </c>
      <c r="D4200" s="96" t="s">
        <v>3950</v>
      </c>
      <c r="E4200" s="97">
        <v>42285.47</v>
      </c>
    </row>
    <row r="4201" spans="1:5" ht="14.4" x14ac:dyDescent="0.3">
      <c r="A4201" s="109" t="s">
        <v>23681</v>
      </c>
      <c r="B4201" s="95">
        <v>215779</v>
      </c>
      <c r="D4201" s="96" t="s">
        <v>3951</v>
      </c>
      <c r="E4201" s="97">
        <v>151014.51</v>
      </c>
    </row>
    <row r="4202" spans="1:5" ht="14.4" x14ac:dyDescent="0.3">
      <c r="A4202" s="109" t="s">
        <v>23682</v>
      </c>
      <c r="B4202" s="95">
        <v>75074.06</v>
      </c>
      <c r="D4202" s="96" t="s">
        <v>3952</v>
      </c>
      <c r="E4202" s="97">
        <v>36242.800000000003</v>
      </c>
    </row>
    <row r="4203" spans="1:5" ht="14.4" x14ac:dyDescent="0.3">
      <c r="A4203" s="109" t="s">
        <v>23683</v>
      </c>
      <c r="B4203" s="95">
        <v>117599.71</v>
      </c>
      <c r="D4203" s="96" t="s">
        <v>3953</v>
      </c>
      <c r="E4203" s="97">
        <v>812234.58</v>
      </c>
    </row>
    <row r="4204" spans="1:5" ht="14.4" x14ac:dyDescent="0.3">
      <c r="A4204" s="109" t="s">
        <v>23684</v>
      </c>
      <c r="B4204" s="95">
        <v>107776.06</v>
      </c>
      <c r="D4204" s="96" t="s">
        <v>30991</v>
      </c>
      <c r="E4204" s="97">
        <v>52669.18</v>
      </c>
    </row>
    <row r="4205" spans="1:5" ht="14.4" x14ac:dyDescent="0.3">
      <c r="A4205" s="109" t="s">
        <v>23685</v>
      </c>
      <c r="B4205" s="95">
        <v>28796</v>
      </c>
      <c r="D4205" s="96" t="s">
        <v>3954</v>
      </c>
      <c r="E4205" s="97">
        <v>443743.29</v>
      </c>
    </row>
    <row r="4206" spans="1:5" ht="14.4" x14ac:dyDescent="0.3">
      <c r="A4206" s="109" t="s">
        <v>23686</v>
      </c>
      <c r="B4206" s="95">
        <v>253322</v>
      </c>
      <c r="D4206" s="96" t="s">
        <v>39065</v>
      </c>
      <c r="E4206" s="97">
        <v>112.5</v>
      </c>
    </row>
    <row r="4207" spans="1:5" ht="14.4" x14ac:dyDescent="0.3">
      <c r="A4207" s="109" t="s">
        <v>23687</v>
      </c>
      <c r="B4207" s="95">
        <v>94632</v>
      </c>
      <c r="D4207" s="96" t="s">
        <v>3955</v>
      </c>
      <c r="E4207" s="97">
        <v>488258.26</v>
      </c>
    </row>
    <row r="4208" spans="1:5" ht="14.4" x14ac:dyDescent="0.3">
      <c r="A4208" s="109" t="s">
        <v>24778</v>
      </c>
      <c r="B4208" s="95">
        <v>54412</v>
      </c>
      <c r="D4208" s="96" t="s">
        <v>3956</v>
      </c>
      <c r="E4208" s="97">
        <v>39023.01</v>
      </c>
    </row>
    <row r="4209" spans="1:5" ht="14.4" x14ac:dyDescent="0.3">
      <c r="A4209" s="109" t="s">
        <v>23688</v>
      </c>
      <c r="B4209" s="95">
        <v>12936</v>
      </c>
      <c r="D4209" s="96" t="s">
        <v>3957</v>
      </c>
      <c r="E4209" s="97">
        <v>132151.73000000001</v>
      </c>
    </row>
    <row r="4210" spans="1:5" ht="14.4" x14ac:dyDescent="0.3">
      <c r="A4210" s="109" t="s">
        <v>23689</v>
      </c>
      <c r="B4210" s="95">
        <v>431605</v>
      </c>
      <c r="D4210" s="96" t="s">
        <v>3958</v>
      </c>
      <c r="E4210" s="97">
        <v>346738.79</v>
      </c>
    </row>
    <row r="4211" spans="1:5" ht="14.4" x14ac:dyDescent="0.3">
      <c r="A4211" s="109" t="s">
        <v>23690</v>
      </c>
      <c r="B4211" s="95">
        <v>58734</v>
      </c>
      <c r="D4211" s="96" t="s">
        <v>3959</v>
      </c>
      <c r="E4211" s="97">
        <v>232772.66</v>
      </c>
    </row>
    <row r="4212" spans="1:5" ht="14.4" x14ac:dyDescent="0.3">
      <c r="A4212" s="109" t="s">
        <v>23691</v>
      </c>
      <c r="B4212" s="95">
        <v>21877.81</v>
      </c>
      <c r="D4212" s="96" t="s">
        <v>30992</v>
      </c>
      <c r="E4212" s="97">
        <v>948700.67</v>
      </c>
    </row>
    <row r="4213" spans="1:5" ht="14.4" x14ac:dyDescent="0.3">
      <c r="A4213" s="109" t="s">
        <v>23692</v>
      </c>
      <c r="B4213" s="95">
        <v>256023</v>
      </c>
      <c r="D4213" s="96" t="s">
        <v>30993</v>
      </c>
      <c r="E4213" s="97">
        <v>67540.77</v>
      </c>
    </row>
    <row r="4214" spans="1:5" ht="14.4" x14ac:dyDescent="0.3">
      <c r="A4214" s="109" t="s">
        <v>23693</v>
      </c>
      <c r="B4214" s="95">
        <v>1442019</v>
      </c>
      <c r="D4214" s="96" t="s">
        <v>30994</v>
      </c>
      <c r="E4214" s="97">
        <v>237364.88</v>
      </c>
    </row>
    <row r="4215" spans="1:5" ht="14.4" x14ac:dyDescent="0.3">
      <c r="A4215" s="109" t="s">
        <v>23694</v>
      </c>
      <c r="B4215" s="95">
        <v>121392.33</v>
      </c>
      <c r="D4215" s="96" t="s">
        <v>30995</v>
      </c>
      <c r="E4215" s="97">
        <v>118511.18</v>
      </c>
    </row>
    <row r="4216" spans="1:5" ht="14.4" x14ac:dyDescent="0.3">
      <c r="A4216" s="109" t="s">
        <v>23695</v>
      </c>
      <c r="B4216" s="95">
        <v>97403</v>
      </c>
      <c r="D4216" s="96" t="s">
        <v>3960</v>
      </c>
      <c r="E4216" s="97">
        <v>1500506.06</v>
      </c>
    </row>
    <row r="4217" spans="1:5" ht="14.4" x14ac:dyDescent="0.3">
      <c r="A4217" s="109" t="s">
        <v>23696</v>
      </c>
      <c r="B4217" s="95">
        <v>484305.84</v>
      </c>
      <c r="D4217" s="96" t="s">
        <v>3961</v>
      </c>
      <c r="E4217" s="97">
        <v>366422.43</v>
      </c>
    </row>
    <row r="4218" spans="1:5" ht="14.4" x14ac:dyDescent="0.3">
      <c r="A4218" s="109" t="s">
        <v>23697</v>
      </c>
      <c r="B4218" s="95">
        <v>57591</v>
      </c>
      <c r="D4218" s="96" t="s">
        <v>23843</v>
      </c>
      <c r="E4218" s="97">
        <v>175.46</v>
      </c>
    </row>
    <row r="4219" spans="1:5" ht="14.4" x14ac:dyDescent="0.3">
      <c r="A4219" s="109" t="s">
        <v>23698</v>
      </c>
      <c r="B4219" s="95">
        <v>64279</v>
      </c>
      <c r="D4219" s="96" t="s">
        <v>3962</v>
      </c>
      <c r="E4219" s="97">
        <v>133862.04999999999</v>
      </c>
    </row>
    <row r="4220" spans="1:5" ht="14.4" x14ac:dyDescent="0.3">
      <c r="A4220" s="109" t="s">
        <v>23699</v>
      </c>
      <c r="B4220" s="95">
        <v>101122.13</v>
      </c>
      <c r="D4220" s="96" t="s">
        <v>3963</v>
      </c>
      <c r="E4220" s="97">
        <v>464187.2</v>
      </c>
    </row>
    <row r="4221" spans="1:5" ht="14.4" x14ac:dyDescent="0.3">
      <c r="A4221" s="109" t="s">
        <v>23700</v>
      </c>
      <c r="B4221" s="95">
        <v>319494</v>
      </c>
      <c r="D4221" s="96" t="s">
        <v>3964</v>
      </c>
      <c r="E4221" s="97">
        <v>141173.95000000001</v>
      </c>
    </row>
    <row r="4222" spans="1:5" ht="14.4" x14ac:dyDescent="0.3">
      <c r="A4222" s="109" t="s">
        <v>23701</v>
      </c>
      <c r="B4222" s="95">
        <v>1053077.3999999999</v>
      </c>
      <c r="D4222" s="96" t="s">
        <v>39066</v>
      </c>
      <c r="E4222" s="97">
        <v>1031359.81</v>
      </c>
    </row>
    <row r="4223" spans="1:5" ht="14.4" x14ac:dyDescent="0.3">
      <c r="A4223" s="109" t="s">
        <v>2062</v>
      </c>
      <c r="B4223" s="95">
        <v>156043.70000000001</v>
      </c>
      <c r="D4223" s="96" t="s">
        <v>30996</v>
      </c>
      <c r="E4223" s="97">
        <v>195925.24</v>
      </c>
    </row>
    <row r="4224" spans="1:5" ht="14.4" x14ac:dyDescent="0.3">
      <c r="A4224" s="109" t="s">
        <v>23702</v>
      </c>
      <c r="B4224" s="95">
        <v>513267</v>
      </c>
      <c r="D4224" s="96" t="s">
        <v>30997</v>
      </c>
      <c r="E4224" s="97">
        <v>87249.24</v>
      </c>
    </row>
    <row r="4225" spans="1:5" ht="14.4" x14ac:dyDescent="0.3">
      <c r="A4225" s="109" t="s">
        <v>23703</v>
      </c>
      <c r="B4225" s="95">
        <v>241642</v>
      </c>
      <c r="D4225" s="96" t="s">
        <v>30998</v>
      </c>
      <c r="E4225" s="97">
        <v>291309.77</v>
      </c>
    </row>
    <row r="4226" spans="1:5" ht="14.4" x14ac:dyDescent="0.3">
      <c r="A4226" s="109" t="s">
        <v>23704</v>
      </c>
      <c r="B4226" s="95">
        <v>814736.09</v>
      </c>
      <c r="D4226" s="96" t="s">
        <v>30999</v>
      </c>
      <c r="E4226" s="97">
        <v>110602.09</v>
      </c>
    </row>
    <row r="4227" spans="1:5" ht="14.4" x14ac:dyDescent="0.3">
      <c r="A4227" s="109" t="s">
        <v>23705</v>
      </c>
      <c r="B4227" s="95">
        <v>29988</v>
      </c>
      <c r="D4227" s="96" t="s">
        <v>3965</v>
      </c>
      <c r="E4227" s="97">
        <v>803290.17</v>
      </c>
    </row>
    <row r="4228" spans="1:5" ht="14.4" x14ac:dyDescent="0.3">
      <c r="A4228" s="109" t="s">
        <v>23706</v>
      </c>
      <c r="B4228" s="95">
        <v>23185.040000000001</v>
      </c>
      <c r="D4228" s="96" t="s">
        <v>3966</v>
      </c>
      <c r="E4228" s="97">
        <v>313275.69</v>
      </c>
    </row>
    <row r="4229" spans="1:5" ht="14.4" x14ac:dyDescent="0.3">
      <c r="A4229" s="109" t="s">
        <v>23707</v>
      </c>
      <c r="B4229" s="95">
        <v>14248.73</v>
      </c>
      <c r="D4229" s="96" t="s">
        <v>3967</v>
      </c>
      <c r="E4229" s="97">
        <v>35090</v>
      </c>
    </row>
    <row r="4230" spans="1:5" ht="14.4" x14ac:dyDescent="0.3">
      <c r="A4230" s="109" t="s">
        <v>23708</v>
      </c>
      <c r="B4230" s="95">
        <v>6761.95</v>
      </c>
      <c r="D4230" s="96" t="s">
        <v>34980</v>
      </c>
      <c r="E4230" s="97">
        <v>42567.96</v>
      </c>
    </row>
    <row r="4231" spans="1:5" ht="14.4" x14ac:dyDescent="0.3">
      <c r="A4231" s="109" t="s">
        <v>23709</v>
      </c>
      <c r="B4231" s="95">
        <v>1120544.99</v>
      </c>
      <c r="D4231" s="96" t="s">
        <v>3968</v>
      </c>
      <c r="E4231" s="97">
        <v>85068.24</v>
      </c>
    </row>
    <row r="4232" spans="1:5" ht="14.4" x14ac:dyDescent="0.3">
      <c r="A4232" s="109" t="s">
        <v>23710</v>
      </c>
      <c r="B4232" s="95">
        <v>60090</v>
      </c>
      <c r="D4232" s="96" t="s">
        <v>3969</v>
      </c>
      <c r="E4232" s="97">
        <v>300422.46999999997</v>
      </c>
    </row>
    <row r="4233" spans="1:5" ht="14.4" x14ac:dyDescent="0.3">
      <c r="A4233" s="109" t="s">
        <v>23711</v>
      </c>
      <c r="B4233" s="95">
        <v>74262.759999999995</v>
      </c>
      <c r="D4233" s="96" t="s">
        <v>3970</v>
      </c>
      <c r="E4233" s="97">
        <v>135052</v>
      </c>
    </row>
    <row r="4234" spans="1:5" ht="14.4" x14ac:dyDescent="0.3">
      <c r="A4234" s="109" t="s">
        <v>23712</v>
      </c>
      <c r="B4234" s="95">
        <v>11146</v>
      </c>
      <c r="D4234" s="96" t="s">
        <v>3971</v>
      </c>
      <c r="E4234" s="97">
        <v>106217.69</v>
      </c>
    </row>
    <row r="4235" spans="1:5" ht="14.4" x14ac:dyDescent="0.3">
      <c r="A4235" s="109" t="s">
        <v>23713</v>
      </c>
      <c r="B4235" s="95">
        <v>558613</v>
      </c>
      <c r="D4235" s="96" t="s">
        <v>3972</v>
      </c>
      <c r="E4235" s="97">
        <v>6564.05</v>
      </c>
    </row>
    <row r="4236" spans="1:5" ht="14.4" x14ac:dyDescent="0.3">
      <c r="A4236" s="109" t="s">
        <v>23714</v>
      </c>
      <c r="B4236" s="95">
        <v>66434</v>
      </c>
      <c r="D4236" s="96" t="s">
        <v>39067</v>
      </c>
      <c r="E4236" s="97">
        <v>10302.15</v>
      </c>
    </row>
    <row r="4237" spans="1:5" ht="14.4" x14ac:dyDescent="0.3">
      <c r="A4237" s="109" t="s">
        <v>23715</v>
      </c>
      <c r="B4237" s="95">
        <v>243780</v>
      </c>
      <c r="D4237" s="96" t="s">
        <v>3973</v>
      </c>
      <c r="E4237" s="97">
        <v>379950.55</v>
      </c>
    </row>
    <row r="4238" spans="1:5" ht="14.4" x14ac:dyDescent="0.3">
      <c r="A4238" s="109" t="s">
        <v>23716</v>
      </c>
      <c r="B4238" s="95">
        <v>66970</v>
      </c>
      <c r="D4238" s="96" t="s">
        <v>39068</v>
      </c>
      <c r="E4238" s="97">
        <v>27378.45</v>
      </c>
    </row>
    <row r="4239" spans="1:5" ht="14.4" x14ac:dyDescent="0.3">
      <c r="A4239" s="109" t="s">
        <v>23717</v>
      </c>
      <c r="B4239" s="95">
        <v>93323</v>
      </c>
      <c r="D4239" s="96" t="s">
        <v>3974</v>
      </c>
      <c r="E4239" s="97">
        <v>39744.85</v>
      </c>
    </row>
    <row r="4240" spans="1:5" ht="14.4" x14ac:dyDescent="0.3">
      <c r="A4240" s="109" t="s">
        <v>23718</v>
      </c>
      <c r="B4240" s="95">
        <v>12377</v>
      </c>
      <c r="D4240" s="96" t="s">
        <v>3975</v>
      </c>
      <c r="E4240" s="97">
        <v>121460.45</v>
      </c>
    </row>
    <row r="4241" spans="1:5" ht="14.4" x14ac:dyDescent="0.3">
      <c r="A4241" s="109" t="s">
        <v>23719</v>
      </c>
      <c r="B4241" s="95">
        <v>373156.4</v>
      </c>
      <c r="D4241" s="96" t="s">
        <v>3976</v>
      </c>
      <c r="E4241" s="97">
        <v>7330.36</v>
      </c>
    </row>
    <row r="4242" spans="1:5" ht="14.4" x14ac:dyDescent="0.3">
      <c r="A4242" s="109" t="s">
        <v>23720</v>
      </c>
      <c r="B4242" s="95">
        <v>164847</v>
      </c>
      <c r="D4242" s="96" t="s">
        <v>39069</v>
      </c>
      <c r="E4242" s="97">
        <v>22140.01</v>
      </c>
    </row>
    <row r="4243" spans="1:5" ht="14.4" x14ac:dyDescent="0.3">
      <c r="A4243" s="109" t="s">
        <v>23721</v>
      </c>
      <c r="B4243" s="95">
        <v>106125.63</v>
      </c>
      <c r="D4243" s="96" t="s">
        <v>34981</v>
      </c>
      <c r="E4243" s="97">
        <v>7632.5</v>
      </c>
    </row>
    <row r="4244" spans="1:5" ht="14.4" x14ac:dyDescent="0.3">
      <c r="A4244" s="109" t="s">
        <v>23722</v>
      </c>
      <c r="B4244" s="95">
        <v>679286</v>
      </c>
      <c r="D4244" s="96" t="s">
        <v>34982</v>
      </c>
      <c r="E4244" s="97">
        <v>2277.58</v>
      </c>
    </row>
    <row r="4245" spans="1:5" ht="14.4" x14ac:dyDescent="0.3">
      <c r="A4245" s="109" t="s">
        <v>23723</v>
      </c>
      <c r="B4245" s="95">
        <v>38496</v>
      </c>
      <c r="D4245" s="96" t="s">
        <v>3977</v>
      </c>
      <c r="E4245" s="97">
        <v>25208.639999999999</v>
      </c>
    </row>
    <row r="4246" spans="1:5" ht="14.4" x14ac:dyDescent="0.3">
      <c r="A4246" s="109" t="s">
        <v>23724</v>
      </c>
      <c r="B4246" s="95">
        <v>257055</v>
      </c>
      <c r="D4246" s="96" t="s">
        <v>3978</v>
      </c>
      <c r="E4246" s="97">
        <v>1859.59</v>
      </c>
    </row>
    <row r="4247" spans="1:5" ht="14.4" x14ac:dyDescent="0.3">
      <c r="A4247" s="109" t="s">
        <v>23725</v>
      </c>
      <c r="B4247" s="95">
        <v>164449.95000000001</v>
      </c>
      <c r="D4247" s="96" t="s">
        <v>3979</v>
      </c>
      <c r="E4247" s="97">
        <v>6307.21</v>
      </c>
    </row>
    <row r="4248" spans="1:5" ht="14.4" x14ac:dyDescent="0.3">
      <c r="A4248" s="109" t="s">
        <v>2063</v>
      </c>
      <c r="B4248" s="95">
        <v>314397</v>
      </c>
      <c r="D4248" s="96" t="s">
        <v>3980</v>
      </c>
      <c r="E4248" s="97">
        <v>2027.08</v>
      </c>
    </row>
    <row r="4249" spans="1:5" ht="14.4" x14ac:dyDescent="0.3">
      <c r="A4249" s="109" t="s">
        <v>23726</v>
      </c>
      <c r="B4249" s="95">
        <v>102240</v>
      </c>
      <c r="D4249" s="96" t="s">
        <v>3981</v>
      </c>
      <c r="E4249" s="97">
        <v>94285</v>
      </c>
    </row>
    <row r="4250" spans="1:5" ht="14.4" x14ac:dyDescent="0.3">
      <c r="A4250" s="109" t="s">
        <v>23061</v>
      </c>
      <c r="B4250" s="95">
        <v>21390</v>
      </c>
      <c r="D4250" s="96" t="s">
        <v>3982</v>
      </c>
      <c r="E4250" s="97">
        <v>1931010.2</v>
      </c>
    </row>
    <row r="4251" spans="1:5" ht="14.4" x14ac:dyDescent="0.3">
      <c r="A4251" s="109" t="s">
        <v>23727</v>
      </c>
      <c r="B4251" s="95">
        <v>82252.36</v>
      </c>
      <c r="D4251" s="96" t="s">
        <v>23118</v>
      </c>
      <c r="E4251" s="97">
        <v>188695.31</v>
      </c>
    </row>
    <row r="4252" spans="1:5" ht="14.4" x14ac:dyDescent="0.3">
      <c r="A4252" s="109" t="s">
        <v>23728</v>
      </c>
      <c r="B4252" s="95">
        <v>52068</v>
      </c>
      <c r="D4252" s="96" t="s">
        <v>3983</v>
      </c>
      <c r="E4252" s="97">
        <v>33881.25</v>
      </c>
    </row>
    <row r="4253" spans="1:5" ht="14.4" x14ac:dyDescent="0.3">
      <c r="A4253" s="109" t="s">
        <v>2064</v>
      </c>
      <c r="B4253" s="95">
        <v>1639628</v>
      </c>
      <c r="D4253" s="96" t="s">
        <v>3984</v>
      </c>
      <c r="E4253" s="97">
        <v>155393.01</v>
      </c>
    </row>
    <row r="4254" spans="1:5" ht="14.4" x14ac:dyDescent="0.3">
      <c r="A4254" s="109" t="s">
        <v>23729</v>
      </c>
      <c r="B4254" s="95">
        <v>52413</v>
      </c>
      <c r="D4254" s="96" t="s">
        <v>3985</v>
      </c>
      <c r="E4254" s="97">
        <v>530287.21</v>
      </c>
    </row>
    <row r="4255" spans="1:5" ht="14.4" x14ac:dyDescent="0.3">
      <c r="A4255" s="109" t="s">
        <v>23730</v>
      </c>
      <c r="B4255" s="95">
        <v>97888</v>
      </c>
      <c r="D4255" s="96" t="s">
        <v>3986</v>
      </c>
      <c r="E4255" s="97">
        <v>274325.15000000002</v>
      </c>
    </row>
    <row r="4256" spans="1:5" ht="14.4" x14ac:dyDescent="0.3">
      <c r="A4256" s="109" t="s">
        <v>23731</v>
      </c>
      <c r="B4256" s="95">
        <v>392041</v>
      </c>
      <c r="D4256" s="96" t="s">
        <v>39070</v>
      </c>
      <c r="E4256" s="97">
        <v>33920.47</v>
      </c>
    </row>
    <row r="4257" spans="1:5" ht="14.4" x14ac:dyDescent="0.3">
      <c r="A4257" s="109" t="s">
        <v>23732</v>
      </c>
      <c r="B4257" s="95">
        <v>294271</v>
      </c>
      <c r="D4257" s="96" t="s">
        <v>34983</v>
      </c>
      <c r="E4257" s="97">
        <v>355</v>
      </c>
    </row>
    <row r="4258" spans="1:5" ht="14.4" x14ac:dyDescent="0.3">
      <c r="A4258" s="109" t="s">
        <v>23733</v>
      </c>
      <c r="B4258" s="95">
        <v>267034</v>
      </c>
      <c r="D4258" s="96" t="s">
        <v>3987</v>
      </c>
      <c r="E4258" s="97">
        <v>15131.97</v>
      </c>
    </row>
    <row r="4259" spans="1:5" ht="14.4" x14ac:dyDescent="0.3">
      <c r="A4259" s="109" t="s">
        <v>23734</v>
      </c>
      <c r="B4259" s="95">
        <v>7097.86</v>
      </c>
      <c r="D4259" s="96" t="s">
        <v>39071</v>
      </c>
      <c r="E4259" s="97">
        <v>-18.13</v>
      </c>
    </row>
    <row r="4260" spans="1:5" ht="14.4" x14ac:dyDescent="0.3">
      <c r="A4260" s="109" t="s">
        <v>23735</v>
      </c>
      <c r="B4260" s="95">
        <v>294535</v>
      </c>
      <c r="D4260" s="96" t="s">
        <v>3988</v>
      </c>
      <c r="E4260" s="97">
        <v>3662.08</v>
      </c>
    </row>
    <row r="4261" spans="1:5" ht="14.4" x14ac:dyDescent="0.3">
      <c r="A4261" s="109" t="s">
        <v>23736</v>
      </c>
      <c r="B4261" s="95">
        <v>136398</v>
      </c>
      <c r="D4261" s="96" t="s">
        <v>24973</v>
      </c>
      <c r="E4261" s="97">
        <v>8466.66</v>
      </c>
    </row>
    <row r="4262" spans="1:5" ht="14.4" x14ac:dyDescent="0.3">
      <c r="A4262" s="109" t="s">
        <v>23737</v>
      </c>
      <c r="B4262" s="95">
        <v>213771</v>
      </c>
      <c r="D4262" s="96" t="s">
        <v>34984</v>
      </c>
      <c r="E4262" s="97">
        <v>6431.87</v>
      </c>
    </row>
    <row r="4263" spans="1:5" ht="14.4" x14ac:dyDescent="0.3">
      <c r="A4263" s="110" t="s">
        <v>23738</v>
      </c>
      <c r="B4263" s="85">
        <v>21224</v>
      </c>
      <c r="D4263" s="96" t="s">
        <v>39072</v>
      </c>
      <c r="E4263" s="97">
        <v>757.93</v>
      </c>
    </row>
    <row r="4264" spans="1:5" ht="14.4" x14ac:dyDescent="0.3">
      <c r="A4264" s="111" t="s">
        <v>23739</v>
      </c>
      <c r="B4264" s="94">
        <v>59401.08</v>
      </c>
      <c r="D4264" s="96" t="s">
        <v>3989</v>
      </c>
      <c r="E4264" s="97">
        <v>46577.62</v>
      </c>
    </row>
    <row r="4265" spans="1:5" ht="14.4" x14ac:dyDescent="0.3">
      <c r="A4265" s="111" t="s">
        <v>23740</v>
      </c>
      <c r="B4265" s="94">
        <v>302121</v>
      </c>
      <c r="D4265" s="96" t="s">
        <v>3990</v>
      </c>
      <c r="E4265" s="97">
        <v>8063.68</v>
      </c>
    </row>
    <row r="4266" spans="1:5" ht="14.4" x14ac:dyDescent="0.3">
      <c r="A4266" s="111" t="s">
        <v>24779</v>
      </c>
      <c r="B4266" s="94">
        <v>35505</v>
      </c>
      <c r="D4266" s="96" t="s">
        <v>15323</v>
      </c>
      <c r="E4266" s="97">
        <v>1697.14</v>
      </c>
    </row>
    <row r="4267" spans="1:5" ht="14.4" x14ac:dyDescent="0.3">
      <c r="A4267" s="111" t="s">
        <v>23741</v>
      </c>
      <c r="B4267" s="94">
        <v>91427</v>
      </c>
      <c r="D4267" s="96" t="s">
        <v>3991</v>
      </c>
      <c r="E4267" s="97">
        <v>1017</v>
      </c>
    </row>
    <row r="4268" spans="1:5" ht="14.4" x14ac:dyDescent="0.3">
      <c r="A4268" s="111" t="s">
        <v>23742</v>
      </c>
      <c r="B4268" s="94">
        <v>535727.09</v>
      </c>
      <c r="D4268" s="96" t="s">
        <v>3992</v>
      </c>
      <c r="E4268" s="97">
        <v>70145.98</v>
      </c>
    </row>
    <row r="4269" spans="1:5" ht="14.4" x14ac:dyDescent="0.3">
      <c r="A4269" s="111" t="s">
        <v>23743</v>
      </c>
      <c r="B4269" s="94">
        <v>20039</v>
      </c>
      <c r="D4269" s="96" t="s">
        <v>34985</v>
      </c>
      <c r="E4269" s="97">
        <v>16983.93</v>
      </c>
    </row>
    <row r="4270" spans="1:5" ht="14.4" x14ac:dyDescent="0.3">
      <c r="A4270" s="111" t="s">
        <v>23744</v>
      </c>
      <c r="B4270" s="94">
        <v>184086.42</v>
      </c>
      <c r="D4270" s="96" t="s">
        <v>3993</v>
      </c>
      <c r="E4270" s="97">
        <v>49513.71</v>
      </c>
    </row>
    <row r="4271" spans="1:5" ht="14.4" x14ac:dyDescent="0.3">
      <c r="A4271" s="111" t="s">
        <v>23745</v>
      </c>
      <c r="B4271" s="94">
        <v>138143</v>
      </c>
      <c r="D4271" s="96" t="s">
        <v>39073</v>
      </c>
      <c r="E4271" s="97">
        <v>326.95999999999998</v>
      </c>
    </row>
    <row r="4272" spans="1:5" ht="14.4" x14ac:dyDescent="0.3">
      <c r="A4272" s="111" t="s">
        <v>23746</v>
      </c>
      <c r="B4272" s="94">
        <v>183307</v>
      </c>
      <c r="D4272" s="96" t="s">
        <v>3994</v>
      </c>
      <c r="E4272" s="97">
        <v>6283.51</v>
      </c>
    </row>
    <row r="4273" spans="1:5" ht="14.4" x14ac:dyDescent="0.3">
      <c r="A4273" s="111" t="s">
        <v>23747</v>
      </c>
      <c r="B4273" s="94">
        <v>601660.85</v>
      </c>
      <c r="D4273" s="96" t="s">
        <v>39074</v>
      </c>
      <c r="E4273" s="97">
        <v>23754.83</v>
      </c>
    </row>
    <row r="4274" spans="1:5" ht="14.4" x14ac:dyDescent="0.3">
      <c r="A4274" s="111" t="s">
        <v>23748</v>
      </c>
      <c r="B4274" s="94">
        <v>311551.83</v>
      </c>
      <c r="D4274" s="96" t="s">
        <v>34986</v>
      </c>
      <c r="E4274" s="97">
        <v>316.60000000000002</v>
      </c>
    </row>
    <row r="4275" spans="1:5" ht="14.4" x14ac:dyDescent="0.3">
      <c r="A4275" s="111" t="s">
        <v>23749</v>
      </c>
      <c r="B4275" s="94">
        <v>225419</v>
      </c>
      <c r="D4275" s="96" t="s">
        <v>34987</v>
      </c>
      <c r="E4275" s="97">
        <v>88538.81</v>
      </c>
    </row>
    <row r="4276" spans="1:5" ht="14.4" x14ac:dyDescent="0.3">
      <c r="A4276" s="111" t="s">
        <v>23750</v>
      </c>
      <c r="B4276" s="94">
        <v>243683</v>
      </c>
      <c r="D4276" s="96" t="s">
        <v>34988</v>
      </c>
      <c r="E4276" s="97">
        <v>5406.62</v>
      </c>
    </row>
    <row r="4277" spans="1:5" ht="14.4" x14ac:dyDescent="0.3">
      <c r="A4277" s="111" t="s">
        <v>24780</v>
      </c>
      <c r="B4277" s="94">
        <v>24774.46</v>
      </c>
      <c r="D4277" s="96" t="s">
        <v>23844</v>
      </c>
      <c r="E4277" s="97">
        <v>-1314.77</v>
      </c>
    </row>
    <row r="4278" spans="1:5" ht="14.4" x14ac:dyDescent="0.3">
      <c r="A4278" s="111" t="s">
        <v>23751</v>
      </c>
      <c r="B4278" s="94">
        <v>14388.81</v>
      </c>
      <c r="D4278" s="96" t="s">
        <v>34989</v>
      </c>
      <c r="E4278" s="97">
        <v>11207.45</v>
      </c>
    </row>
    <row r="4279" spans="1:5" ht="14.4" x14ac:dyDescent="0.3">
      <c r="A4279" s="111" t="s">
        <v>23752</v>
      </c>
      <c r="B4279" s="94">
        <v>73660.289999999994</v>
      </c>
      <c r="D4279" s="96" t="s">
        <v>31000</v>
      </c>
      <c r="E4279" s="97">
        <v>51560.21</v>
      </c>
    </row>
    <row r="4280" spans="1:5" ht="14.4" x14ac:dyDescent="0.3">
      <c r="A4280" s="111" t="s">
        <v>23753</v>
      </c>
      <c r="B4280" s="94">
        <v>52999</v>
      </c>
      <c r="D4280" s="96" t="s">
        <v>39075</v>
      </c>
      <c r="E4280" s="97">
        <v>377.11</v>
      </c>
    </row>
    <row r="4281" spans="1:5" ht="14.4" x14ac:dyDescent="0.3">
      <c r="A4281" s="111" t="s">
        <v>23754</v>
      </c>
      <c r="B4281" s="94">
        <v>210156.51</v>
      </c>
      <c r="D4281" s="96" t="s">
        <v>39076</v>
      </c>
      <c r="E4281" s="97">
        <v>108.74</v>
      </c>
    </row>
    <row r="4282" spans="1:5" ht="14.4" x14ac:dyDescent="0.3">
      <c r="A4282" s="111" t="s">
        <v>23755</v>
      </c>
      <c r="B4282" s="94">
        <v>38018</v>
      </c>
      <c r="D4282" s="96" t="s">
        <v>39077</v>
      </c>
      <c r="E4282" s="97">
        <v>112.5</v>
      </c>
    </row>
    <row r="4283" spans="1:5" ht="14.4" x14ac:dyDescent="0.3">
      <c r="A4283" s="111" t="s">
        <v>23756</v>
      </c>
      <c r="B4283" s="94">
        <v>17786</v>
      </c>
      <c r="D4283" s="96" t="s">
        <v>31001</v>
      </c>
      <c r="E4283" s="97">
        <v>4693.99</v>
      </c>
    </row>
    <row r="4284" spans="1:5" ht="14.4" x14ac:dyDescent="0.3">
      <c r="A4284" s="111" t="s">
        <v>23757</v>
      </c>
      <c r="B4284" s="94">
        <v>52989.02</v>
      </c>
      <c r="D4284" s="96" t="s">
        <v>31002</v>
      </c>
      <c r="E4284" s="97">
        <v>246.56</v>
      </c>
    </row>
    <row r="4285" spans="1:5" ht="14.4" x14ac:dyDescent="0.3">
      <c r="A4285" s="111" t="s">
        <v>23758</v>
      </c>
      <c r="B4285" s="94">
        <v>62488.24</v>
      </c>
      <c r="D4285" s="96" t="s">
        <v>31003</v>
      </c>
      <c r="E4285" s="97">
        <v>5196.99</v>
      </c>
    </row>
    <row r="4286" spans="1:5" ht="14.4" x14ac:dyDescent="0.3">
      <c r="A4286" s="111" t="s">
        <v>23759</v>
      </c>
      <c r="B4286" s="94">
        <v>16287</v>
      </c>
      <c r="D4286" s="96" t="s">
        <v>31004</v>
      </c>
      <c r="E4286" s="97">
        <v>6498.45</v>
      </c>
    </row>
    <row r="4287" spans="1:5" ht="14.4" x14ac:dyDescent="0.3">
      <c r="A4287" s="111" t="s">
        <v>23760</v>
      </c>
      <c r="B4287" s="94">
        <v>346886.35</v>
      </c>
      <c r="D4287" s="96" t="s">
        <v>22576</v>
      </c>
      <c r="E4287" s="97">
        <v>35856</v>
      </c>
    </row>
    <row r="4288" spans="1:5" ht="14.4" x14ac:dyDescent="0.3">
      <c r="A4288" s="111" t="s">
        <v>23761</v>
      </c>
      <c r="B4288" s="94">
        <v>88327</v>
      </c>
      <c r="D4288" s="96" t="s">
        <v>24974</v>
      </c>
      <c r="E4288" s="97">
        <v>151780.64000000001</v>
      </c>
    </row>
    <row r="4289" spans="1:5" ht="14.4" x14ac:dyDescent="0.3">
      <c r="A4289" s="111" t="s">
        <v>2065</v>
      </c>
      <c r="B4289" s="94">
        <v>3070492.28</v>
      </c>
      <c r="D4289" s="96" t="s">
        <v>39078</v>
      </c>
      <c r="E4289" s="97">
        <v>24935.99</v>
      </c>
    </row>
    <row r="4290" spans="1:5" ht="14.4" x14ac:dyDescent="0.3">
      <c r="A4290" s="111" t="s">
        <v>23762</v>
      </c>
      <c r="B4290" s="94">
        <v>12266.14</v>
      </c>
      <c r="D4290" s="96" t="s">
        <v>3995</v>
      </c>
      <c r="E4290" s="97">
        <v>13959.1</v>
      </c>
    </row>
    <row r="4291" spans="1:5" ht="14.4" x14ac:dyDescent="0.3">
      <c r="A4291" s="111" t="s">
        <v>23763</v>
      </c>
      <c r="B4291" s="94">
        <v>10575.64</v>
      </c>
      <c r="D4291" s="96" t="s">
        <v>3996</v>
      </c>
      <c r="E4291" s="97">
        <v>46965.93</v>
      </c>
    </row>
    <row r="4292" spans="1:5" ht="14.4" x14ac:dyDescent="0.3">
      <c r="A4292" s="111" t="s">
        <v>23764</v>
      </c>
      <c r="B4292" s="94">
        <v>83972.13</v>
      </c>
      <c r="D4292" s="96" t="s">
        <v>3997</v>
      </c>
      <c r="E4292" s="97">
        <v>22671</v>
      </c>
    </row>
    <row r="4293" spans="1:5" ht="14.4" x14ac:dyDescent="0.3">
      <c r="A4293" s="111" t="s">
        <v>23765</v>
      </c>
      <c r="B4293" s="94">
        <v>103600</v>
      </c>
      <c r="D4293" s="96" t="s">
        <v>28767</v>
      </c>
      <c r="E4293" s="97">
        <v>56725.34</v>
      </c>
    </row>
    <row r="4294" spans="1:5" ht="14.4" x14ac:dyDescent="0.3">
      <c r="A4294" s="111" t="s">
        <v>23766</v>
      </c>
      <c r="B4294" s="94">
        <v>85780</v>
      </c>
      <c r="D4294" s="96" t="s">
        <v>3998</v>
      </c>
      <c r="E4294" s="97">
        <v>1278199.77</v>
      </c>
    </row>
    <row r="4295" spans="1:5" ht="14.4" x14ac:dyDescent="0.3">
      <c r="A4295" s="111" t="s">
        <v>23767</v>
      </c>
      <c r="B4295" s="94">
        <v>108930</v>
      </c>
      <c r="D4295" s="96" t="s">
        <v>3999</v>
      </c>
      <c r="E4295" s="97">
        <v>56878.2</v>
      </c>
    </row>
    <row r="4296" spans="1:5" ht="14.4" x14ac:dyDescent="0.3">
      <c r="A4296" s="111" t="s">
        <v>23768</v>
      </c>
      <c r="B4296" s="94">
        <v>144570</v>
      </c>
      <c r="D4296" s="96" t="s">
        <v>4000</v>
      </c>
      <c r="E4296" s="97">
        <v>144163.07999999999</v>
      </c>
    </row>
    <row r="4297" spans="1:5" ht="14.4" x14ac:dyDescent="0.3">
      <c r="A4297" s="111" t="s">
        <v>23769</v>
      </c>
      <c r="B4297" s="94">
        <v>40009</v>
      </c>
      <c r="D4297" s="96" t="s">
        <v>4001</v>
      </c>
      <c r="E4297" s="97">
        <v>110591.94</v>
      </c>
    </row>
    <row r="4298" spans="1:5" ht="14.4" x14ac:dyDescent="0.3">
      <c r="A4298" s="111" t="s">
        <v>38109</v>
      </c>
      <c r="B4298" s="94">
        <v>20738</v>
      </c>
      <c r="D4298" s="96" t="s">
        <v>4002</v>
      </c>
      <c r="E4298" s="97">
        <v>385305.07</v>
      </c>
    </row>
    <row r="4299" spans="1:5" ht="14.4" x14ac:dyDescent="0.3">
      <c r="A4299" s="111" t="s">
        <v>38110</v>
      </c>
      <c r="B4299" s="94">
        <v>14287.86</v>
      </c>
      <c r="D4299" s="96" t="s">
        <v>4003</v>
      </c>
      <c r="E4299" s="97">
        <v>284236.94</v>
      </c>
    </row>
    <row r="4300" spans="1:5" ht="14.4" x14ac:dyDescent="0.3">
      <c r="A4300" s="111" t="s">
        <v>38111</v>
      </c>
      <c r="B4300" s="94">
        <v>3000</v>
      </c>
      <c r="D4300" s="96" t="s">
        <v>4004</v>
      </c>
      <c r="E4300" s="97">
        <v>91792.97</v>
      </c>
    </row>
    <row r="4301" spans="1:5" ht="14.4" x14ac:dyDescent="0.3">
      <c r="A4301" s="111" t="s">
        <v>38112</v>
      </c>
      <c r="B4301" s="94">
        <v>9000</v>
      </c>
      <c r="D4301" s="96" t="s">
        <v>34990</v>
      </c>
      <c r="E4301" s="97">
        <v>1450</v>
      </c>
    </row>
    <row r="4302" spans="1:5" ht="14.4" x14ac:dyDescent="0.3">
      <c r="A4302" s="111" t="s">
        <v>38113</v>
      </c>
      <c r="B4302" s="94">
        <v>17911</v>
      </c>
      <c r="D4302" s="96" t="s">
        <v>4005</v>
      </c>
      <c r="E4302" s="97">
        <v>6305.6</v>
      </c>
    </row>
    <row r="4303" spans="1:5" ht="14.4" x14ac:dyDescent="0.3">
      <c r="A4303" s="111" t="s">
        <v>38114</v>
      </c>
      <c r="B4303" s="94">
        <v>13477.59</v>
      </c>
      <c r="D4303" s="96" t="s">
        <v>4006</v>
      </c>
      <c r="E4303" s="97">
        <v>23205.360000000001</v>
      </c>
    </row>
    <row r="4304" spans="1:5" ht="14.4" x14ac:dyDescent="0.3">
      <c r="A4304" s="111" t="s">
        <v>38115</v>
      </c>
      <c r="B4304" s="94">
        <v>12000</v>
      </c>
      <c r="D4304" s="96" t="s">
        <v>4007</v>
      </c>
      <c r="E4304" s="97">
        <v>13517.06</v>
      </c>
    </row>
    <row r="4305" spans="1:5" ht="14.4" x14ac:dyDescent="0.3">
      <c r="A4305" s="111" t="s">
        <v>38116</v>
      </c>
      <c r="B4305" s="94">
        <v>13555.3</v>
      </c>
      <c r="D4305" s="96" t="s">
        <v>34991</v>
      </c>
      <c r="E4305" s="97">
        <v>7734.01</v>
      </c>
    </row>
    <row r="4306" spans="1:5" ht="14.4" x14ac:dyDescent="0.3">
      <c r="A4306" s="111" t="s">
        <v>38117</v>
      </c>
      <c r="B4306" s="94">
        <v>0</v>
      </c>
      <c r="D4306" s="96" t="s">
        <v>34992</v>
      </c>
      <c r="E4306" s="97">
        <v>2661.25</v>
      </c>
    </row>
    <row r="4307" spans="1:5" ht="14.4" x14ac:dyDescent="0.3">
      <c r="A4307" s="111" t="s">
        <v>38118</v>
      </c>
      <c r="B4307" s="94">
        <v>9225</v>
      </c>
      <c r="D4307" s="96" t="s">
        <v>39079</v>
      </c>
      <c r="E4307" s="97">
        <v>203.52</v>
      </c>
    </row>
    <row r="4308" spans="1:5" ht="14.4" x14ac:dyDescent="0.3">
      <c r="A4308" s="111" t="s">
        <v>38119</v>
      </c>
      <c r="B4308" s="94">
        <v>6000</v>
      </c>
      <c r="D4308" s="96" t="s">
        <v>39080</v>
      </c>
      <c r="E4308" s="97">
        <v>26719.02</v>
      </c>
    </row>
    <row r="4309" spans="1:5" ht="14.4" x14ac:dyDescent="0.3">
      <c r="A4309" s="111" t="s">
        <v>38120</v>
      </c>
      <c r="B4309" s="94">
        <v>12000</v>
      </c>
      <c r="D4309" s="96" t="s">
        <v>34993</v>
      </c>
      <c r="E4309" s="97">
        <v>416.21</v>
      </c>
    </row>
    <row r="4310" spans="1:5" ht="14.4" x14ac:dyDescent="0.3">
      <c r="A4310" s="111" t="s">
        <v>38121</v>
      </c>
      <c r="B4310" s="94">
        <v>5796.52</v>
      </c>
      <c r="D4310" s="96" t="s">
        <v>15324</v>
      </c>
      <c r="E4310" s="97">
        <v>206271.24</v>
      </c>
    </row>
    <row r="4311" spans="1:5" ht="14.4" x14ac:dyDescent="0.3">
      <c r="A4311" s="111" t="s">
        <v>38122</v>
      </c>
      <c r="B4311" s="94">
        <v>9180</v>
      </c>
      <c r="D4311" s="96" t="s">
        <v>4008</v>
      </c>
      <c r="E4311" s="97">
        <v>2059637.32</v>
      </c>
    </row>
    <row r="4312" spans="1:5" ht="14.4" x14ac:dyDescent="0.3">
      <c r="A4312" s="111" t="s">
        <v>38123</v>
      </c>
      <c r="B4312" s="94">
        <v>14999.98</v>
      </c>
      <c r="D4312" s="96" t="s">
        <v>26654</v>
      </c>
      <c r="E4312" s="97">
        <v>2513</v>
      </c>
    </row>
    <row r="4313" spans="1:5" ht="14.4" x14ac:dyDescent="0.3">
      <c r="A4313" s="111" t="s">
        <v>38124</v>
      </c>
      <c r="B4313" s="94">
        <v>0</v>
      </c>
      <c r="D4313" s="96" t="s">
        <v>24975</v>
      </c>
      <c r="E4313" s="97">
        <v>3435.74</v>
      </c>
    </row>
    <row r="4314" spans="1:5" ht="14.4" x14ac:dyDescent="0.3">
      <c r="A4314" s="111" t="s">
        <v>38125</v>
      </c>
      <c r="B4314" s="94">
        <v>18442.669999999998</v>
      </c>
      <c r="D4314" s="96" t="s">
        <v>4009</v>
      </c>
      <c r="E4314" s="97">
        <v>312907.65999999997</v>
      </c>
    </row>
    <row r="4315" spans="1:5" ht="14.4" x14ac:dyDescent="0.3">
      <c r="A4315" s="111" t="s">
        <v>38126</v>
      </c>
      <c r="B4315" s="94">
        <v>5999.99</v>
      </c>
      <c r="D4315" s="96" t="s">
        <v>15325</v>
      </c>
      <c r="E4315" s="97">
        <v>143863.07</v>
      </c>
    </row>
    <row r="4316" spans="1:5" ht="14.4" x14ac:dyDescent="0.3">
      <c r="A4316" s="111" t="s">
        <v>38127</v>
      </c>
      <c r="B4316" s="94">
        <v>6000</v>
      </c>
      <c r="D4316" s="96" t="s">
        <v>15326</v>
      </c>
      <c r="E4316" s="97">
        <v>40258.31</v>
      </c>
    </row>
    <row r="4317" spans="1:5" ht="14.4" x14ac:dyDescent="0.3">
      <c r="A4317" s="111" t="s">
        <v>38128</v>
      </c>
      <c r="B4317" s="94">
        <v>5999.47</v>
      </c>
      <c r="D4317" s="96" t="s">
        <v>4010</v>
      </c>
      <c r="E4317" s="97">
        <v>157818.20000000001</v>
      </c>
    </row>
    <row r="4318" spans="1:5" ht="14.4" x14ac:dyDescent="0.3">
      <c r="A4318" s="111" t="s">
        <v>38129</v>
      </c>
      <c r="B4318" s="94">
        <v>5992</v>
      </c>
      <c r="D4318" s="96" t="s">
        <v>4011</v>
      </c>
      <c r="E4318" s="97">
        <v>60561.63</v>
      </c>
    </row>
    <row r="4319" spans="1:5" ht="14.4" x14ac:dyDescent="0.3">
      <c r="A4319" s="111" t="s">
        <v>38130</v>
      </c>
      <c r="B4319" s="94">
        <v>6070</v>
      </c>
      <c r="D4319" s="96" t="s">
        <v>4012</v>
      </c>
      <c r="E4319" s="97">
        <v>36944.86</v>
      </c>
    </row>
    <row r="4320" spans="1:5" ht="14.4" x14ac:dyDescent="0.3">
      <c r="A4320" s="111" t="s">
        <v>38131</v>
      </c>
      <c r="B4320" s="94">
        <v>6000</v>
      </c>
      <c r="D4320" s="96" t="s">
        <v>4013</v>
      </c>
      <c r="E4320" s="97">
        <v>81879.53</v>
      </c>
    </row>
    <row r="4321" spans="1:5" ht="14.4" x14ac:dyDescent="0.3">
      <c r="A4321" s="111" t="s">
        <v>38132</v>
      </c>
      <c r="B4321" s="94">
        <v>6308.93</v>
      </c>
      <c r="D4321" s="96" t="s">
        <v>4014</v>
      </c>
      <c r="E4321" s="97">
        <v>848.75</v>
      </c>
    </row>
    <row r="4322" spans="1:5" ht="14.4" x14ac:dyDescent="0.3">
      <c r="A4322" s="111" t="s">
        <v>38133</v>
      </c>
      <c r="B4322" s="94">
        <v>5126.3</v>
      </c>
      <c r="D4322" s="96" t="s">
        <v>23119</v>
      </c>
      <c r="E4322" s="97">
        <v>134983.95000000001</v>
      </c>
    </row>
    <row r="4323" spans="1:5" ht="14.4" x14ac:dyDescent="0.3">
      <c r="A4323" s="111" t="s">
        <v>38134</v>
      </c>
      <c r="B4323" s="94">
        <v>15038</v>
      </c>
      <c r="D4323" s="96" t="s">
        <v>22577</v>
      </c>
      <c r="E4323" s="97">
        <v>2008.99</v>
      </c>
    </row>
    <row r="4324" spans="1:5" ht="14.4" x14ac:dyDescent="0.3">
      <c r="A4324" s="111" t="s">
        <v>38135</v>
      </c>
      <c r="B4324" s="94">
        <v>14033</v>
      </c>
      <c r="D4324" s="96" t="s">
        <v>23120</v>
      </c>
      <c r="E4324" s="97">
        <v>4.99</v>
      </c>
    </row>
    <row r="4325" spans="1:5" ht="14.4" x14ac:dyDescent="0.3">
      <c r="A4325" s="111" t="s">
        <v>38136</v>
      </c>
      <c r="B4325" s="94">
        <v>6000</v>
      </c>
      <c r="D4325" s="96" t="s">
        <v>4015</v>
      </c>
      <c r="E4325" s="97">
        <v>181.53</v>
      </c>
    </row>
    <row r="4326" spans="1:5" ht="14.4" x14ac:dyDescent="0.3">
      <c r="A4326" s="111" t="s">
        <v>38137</v>
      </c>
      <c r="B4326" s="94">
        <v>11746.23</v>
      </c>
      <c r="D4326" s="96" t="s">
        <v>4016</v>
      </c>
      <c r="E4326" s="97">
        <v>235327.88</v>
      </c>
    </row>
    <row r="4327" spans="1:5" ht="14.4" x14ac:dyDescent="0.3">
      <c r="A4327" s="111" t="s">
        <v>38138</v>
      </c>
      <c r="B4327" s="94">
        <v>8150</v>
      </c>
      <c r="D4327" s="96" t="s">
        <v>4017</v>
      </c>
      <c r="E4327" s="97">
        <v>756286.43</v>
      </c>
    </row>
    <row r="4328" spans="1:5" ht="14.4" x14ac:dyDescent="0.3">
      <c r="A4328" s="111" t="s">
        <v>38139</v>
      </c>
      <c r="B4328" s="94">
        <v>16333</v>
      </c>
      <c r="D4328" s="96" t="s">
        <v>4018</v>
      </c>
      <c r="E4328" s="97">
        <v>341005.01</v>
      </c>
    </row>
    <row r="4329" spans="1:5" ht="14.4" x14ac:dyDescent="0.3">
      <c r="A4329" s="111" t="s">
        <v>38140</v>
      </c>
      <c r="B4329" s="94">
        <v>5999.99</v>
      </c>
      <c r="D4329" s="96" t="s">
        <v>4019</v>
      </c>
      <c r="E4329" s="97">
        <v>554860.09</v>
      </c>
    </row>
    <row r="4330" spans="1:5" ht="14.4" x14ac:dyDescent="0.3">
      <c r="A4330" s="112" t="s">
        <v>38141</v>
      </c>
      <c r="B4330" s="102">
        <v>5999.99</v>
      </c>
      <c r="D4330" s="96" t="s">
        <v>4020</v>
      </c>
      <c r="E4330" s="97">
        <v>18103.39</v>
      </c>
    </row>
    <row r="4331" spans="1:5" ht="14.4" x14ac:dyDescent="0.3">
      <c r="A4331" s="111" t="s">
        <v>38142</v>
      </c>
      <c r="B4331" s="94">
        <v>6000</v>
      </c>
      <c r="D4331" s="96" t="s">
        <v>39081</v>
      </c>
      <c r="E4331" s="97">
        <v>1322.48</v>
      </c>
    </row>
    <row r="4332" spans="1:5" ht="14.4" x14ac:dyDescent="0.3">
      <c r="A4332" s="111" t="s">
        <v>38143</v>
      </c>
      <c r="B4332" s="94">
        <v>31107.040000000001</v>
      </c>
      <c r="D4332" s="96" t="s">
        <v>15327</v>
      </c>
      <c r="E4332" s="97">
        <v>259209.61</v>
      </c>
    </row>
    <row r="4333" spans="1:5" ht="14.4" x14ac:dyDescent="0.3">
      <c r="A4333" s="111" t="s">
        <v>38144</v>
      </c>
      <c r="B4333" s="94">
        <v>0</v>
      </c>
      <c r="D4333" s="96" t="s">
        <v>4021</v>
      </c>
      <c r="E4333" s="97">
        <v>26881.91</v>
      </c>
    </row>
    <row r="4334" spans="1:5" ht="14.4" x14ac:dyDescent="0.3">
      <c r="A4334" s="111" t="s">
        <v>38145</v>
      </c>
      <c r="B4334" s="94">
        <v>6885.38</v>
      </c>
      <c r="D4334" s="96" t="s">
        <v>4022</v>
      </c>
      <c r="E4334" s="97">
        <v>22003.09</v>
      </c>
    </row>
    <row r="4335" spans="1:5" ht="14.4" x14ac:dyDescent="0.3">
      <c r="A4335" s="111" t="s">
        <v>38146</v>
      </c>
      <c r="B4335" s="94">
        <v>15000</v>
      </c>
      <c r="D4335" s="96" t="s">
        <v>27880</v>
      </c>
      <c r="E4335" s="97">
        <v>174.68</v>
      </c>
    </row>
    <row r="4336" spans="1:5" ht="14.4" x14ac:dyDescent="0.3">
      <c r="A4336" s="111" t="s">
        <v>38147</v>
      </c>
      <c r="B4336" s="94">
        <v>12000</v>
      </c>
      <c r="D4336" s="96" t="s">
        <v>22578</v>
      </c>
      <c r="E4336" s="97">
        <v>400</v>
      </c>
    </row>
    <row r="4337" spans="1:5" ht="14.4" x14ac:dyDescent="0.3">
      <c r="A4337" s="111" t="s">
        <v>38148</v>
      </c>
      <c r="B4337" s="94">
        <v>5999.98</v>
      </c>
      <c r="D4337" s="96" t="s">
        <v>4023</v>
      </c>
      <c r="E4337" s="97">
        <v>16837.18</v>
      </c>
    </row>
    <row r="4338" spans="1:5" ht="14.4" x14ac:dyDescent="0.3">
      <c r="A4338" s="111" t="s">
        <v>38149</v>
      </c>
      <c r="B4338" s="94">
        <v>8051.75</v>
      </c>
      <c r="D4338" s="96" t="s">
        <v>24976</v>
      </c>
      <c r="E4338" s="97">
        <v>3517.41</v>
      </c>
    </row>
    <row r="4339" spans="1:5" ht="14.4" x14ac:dyDescent="0.3">
      <c r="A4339" s="111" t="s">
        <v>38150</v>
      </c>
      <c r="B4339" s="94">
        <v>13640.14</v>
      </c>
      <c r="D4339" s="96" t="s">
        <v>22579</v>
      </c>
      <c r="E4339" s="97">
        <v>4100.99</v>
      </c>
    </row>
    <row r="4340" spans="1:5" ht="14.4" x14ac:dyDescent="0.3">
      <c r="A4340" s="111" t="s">
        <v>38151</v>
      </c>
      <c r="B4340" s="94">
        <v>5340</v>
      </c>
      <c r="D4340" s="96" t="s">
        <v>22580</v>
      </c>
      <c r="E4340" s="97">
        <v>7848.38</v>
      </c>
    </row>
    <row r="4341" spans="1:5" ht="14.4" x14ac:dyDescent="0.3">
      <c r="A4341" s="111" t="s">
        <v>38152</v>
      </c>
      <c r="B4341" s="94">
        <v>18886</v>
      </c>
      <c r="D4341" s="96" t="s">
        <v>22581</v>
      </c>
      <c r="E4341" s="97">
        <v>816.5</v>
      </c>
    </row>
    <row r="4342" spans="1:5" ht="14.4" x14ac:dyDescent="0.3">
      <c r="A4342" s="125" t="s">
        <v>38153</v>
      </c>
      <c r="B4342" s="126">
        <v>14032.94</v>
      </c>
      <c r="D4342" s="96" t="s">
        <v>23121</v>
      </c>
      <c r="E4342" s="97">
        <v>6050.79</v>
      </c>
    </row>
    <row r="4343" spans="1:5" ht="14.4" x14ac:dyDescent="0.3">
      <c r="A4343" s="125" t="s">
        <v>38154</v>
      </c>
      <c r="B4343" s="126">
        <v>6000</v>
      </c>
      <c r="D4343" s="96" t="s">
        <v>24977</v>
      </c>
      <c r="E4343" s="97">
        <v>1779.41</v>
      </c>
    </row>
    <row r="4344" spans="1:5" ht="14.4" x14ac:dyDescent="0.3">
      <c r="A4344" s="112" t="s">
        <v>38155</v>
      </c>
      <c r="B4344" s="102">
        <v>14867.33</v>
      </c>
      <c r="D4344" s="96" t="s">
        <v>4024</v>
      </c>
      <c r="E4344" s="97">
        <v>315080</v>
      </c>
    </row>
    <row r="4345" spans="1:5" ht="14.4" x14ac:dyDescent="0.3">
      <c r="A4345" s="114" t="s">
        <v>38156</v>
      </c>
      <c r="B4345" s="115">
        <v>3311.65</v>
      </c>
      <c r="D4345" s="96" t="s">
        <v>4025</v>
      </c>
      <c r="E4345" s="97">
        <v>22120.44</v>
      </c>
    </row>
    <row r="4346" spans="1:5" ht="14.4" x14ac:dyDescent="0.3">
      <c r="A4346" s="111" t="s">
        <v>38157</v>
      </c>
      <c r="B4346" s="94">
        <v>7420</v>
      </c>
      <c r="D4346" s="96" t="s">
        <v>4026</v>
      </c>
      <c r="E4346" s="97">
        <v>78832.84</v>
      </c>
    </row>
    <row r="4347" spans="1:5" ht="14.4" x14ac:dyDescent="0.3">
      <c r="A4347" s="111" t="s">
        <v>38158</v>
      </c>
      <c r="B4347" s="94">
        <v>8032.94</v>
      </c>
      <c r="D4347" s="96" t="s">
        <v>4027</v>
      </c>
      <c r="E4347" s="97">
        <v>41563.5</v>
      </c>
    </row>
    <row r="4348" spans="1:5" ht="14.4" x14ac:dyDescent="0.3">
      <c r="A4348" s="111" t="s">
        <v>38159</v>
      </c>
      <c r="B4348" s="94">
        <v>11999.96</v>
      </c>
      <c r="D4348" s="96" t="s">
        <v>4028</v>
      </c>
      <c r="E4348" s="97">
        <v>776.17</v>
      </c>
    </row>
    <row r="4349" spans="1:5" ht="14.4" x14ac:dyDescent="0.3">
      <c r="A4349" s="111" t="s">
        <v>38160</v>
      </c>
      <c r="B4349" s="94">
        <v>11165</v>
      </c>
      <c r="D4349" s="96" t="s">
        <v>4029</v>
      </c>
      <c r="E4349" s="97">
        <v>11836.05</v>
      </c>
    </row>
    <row r="4350" spans="1:5" ht="14.4" x14ac:dyDescent="0.3">
      <c r="A4350" s="111" t="s">
        <v>38161</v>
      </c>
      <c r="B4350" s="94">
        <v>6000</v>
      </c>
      <c r="D4350" s="96" t="s">
        <v>15328</v>
      </c>
      <c r="E4350" s="97">
        <v>513353</v>
      </c>
    </row>
    <row r="4351" spans="1:5" ht="14.4" x14ac:dyDescent="0.3">
      <c r="A4351" s="111" t="s">
        <v>38162</v>
      </c>
      <c r="B4351" s="94">
        <v>5950</v>
      </c>
      <c r="D4351" s="96" t="s">
        <v>39082</v>
      </c>
      <c r="E4351" s="97">
        <v>46568.26</v>
      </c>
    </row>
    <row r="4352" spans="1:5" ht="14.4" x14ac:dyDescent="0.3">
      <c r="A4352" s="111" t="s">
        <v>38163</v>
      </c>
      <c r="B4352" s="94">
        <v>18458</v>
      </c>
      <c r="D4352" s="96" t="s">
        <v>34994</v>
      </c>
      <c r="E4352" s="97">
        <v>66766.64</v>
      </c>
    </row>
    <row r="4353" spans="1:5" ht="14.4" x14ac:dyDescent="0.3">
      <c r="A4353" s="111" t="s">
        <v>38164</v>
      </c>
      <c r="B4353" s="94">
        <v>9038</v>
      </c>
      <c r="D4353" s="96" t="s">
        <v>34995</v>
      </c>
      <c r="E4353" s="97">
        <v>5107.63</v>
      </c>
    </row>
    <row r="4354" spans="1:5" ht="14.4" x14ac:dyDescent="0.3">
      <c r="A4354" s="111" t="s">
        <v>38165</v>
      </c>
      <c r="B4354" s="94">
        <v>5550</v>
      </c>
      <c r="D4354" s="96" t="s">
        <v>24978</v>
      </c>
      <c r="E4354" s="97">
        <v>145550</v>
      </c>
    </row>
    <row r="4355" spans="1:5" ht="14.4" x14ac:dyDescent="0.3">
      <c r="A4355" s="111" t="s">
        <v>38166</v>
      </c>
      <c r="B4355" s="94">
        <v>15000</v>
      </c>
      <c r="D4355" s="96" t="s">
        <v>24979</v>
      </c>
      <c r="E4355" s="97">
        <v>11134.57</v>
      </c>
    </row>
    <row r="4356" spans="1:5" ht="14.4" x14ac:dyDescent="0.3">
      <c r="A4356" s="111" t="s">
        <v>38167</v>
      </c>
      <c r="B4356" s="94">
        <v>20356</v>
      </c>
      <c r="D4356" s="96" t="s">
        <v>4030</v>
      </c>
      <c r="E4356" s="97">
        <v>134516.26999999999</v>
      </c>
    </row>
    <row r="4357" spans="1:5" ht="14.4" x14ac:dyDescent="0.3">
      <c r="A4357" s="111" t="s">
        <v>38168</v>
      </c>
      <c r="B4357" s="94">
        <v>11999.98</v>
      </c>
      <c r="D4357" s="96" t="s">
        <v>34996</v>
      </c>
      <c r="E4357" s="97">
        <v>616.66999999999996</v>
      </c>
    </row>
    <row r="4358" spans="1:5" ht="14.4" x14ac:dyDescent="0.3">
      <c r="A4358" s="111" t="s">
        <v>38169</v>
      </c>
      <c r="B4358" s="94">
        <v>9450.75</v>
      </c>
      <c r="D4358" s="96" t="s">
        <v>4031</v>
      </c>
      <c r="E4358" s="97">
        <v>9257.98</v>
      </c>
    </row>
    <row r="4359" spans="1:5" ht="14.4" x14ac:dyDescent="0.3">
      <c r="A4359" s="111" t="s">
        <v>38170</v>
      </c>
      <c r="B4359" s="94">
        <v>6000</v>
      </c>
      <c r="D4359" s="96" t="s">
        <v>4032</v>
      </c>
      <c r="E4359" s="97">
        <v>33526.199999999997</v>
      </c>
    </row>
    <row r="4360" spans="1:5" ht="14.4" x14ac:dyDescent="0.3">
      <c r="A4360" s="111" t="s">
        <v>38171</v>
      </c>
      <c r="B4360" s="94">
        <v>6000</v>
      </c>
      <c r="D4360" s="96" t="s">
        <v>4033</v>
      </c>
      <c r="E4360" s="97">
        <v>17713.88</v>
      </c>
    </row>
    <row r="4361" spans="1:5" ht="14.4" x14ac:dyDescent="0.3">
      <c r="A4361" s="111" t="s">
        <v>38172</v>
      </c>
      <c r="B4361" s="94">
        <v>18309</v>
      </c>
      <c r="D4361" s="96" t="s">
        <v>4034</v>
      </c>
      <c r="E4361" s="97">
        <v>790307.78</v>
      </c>
    </row>
    <row r="4362" spans="1:5" ht="14.4" x14ac:dyDescent="0.3">
      <c r="A4362" s="111" t="s">
        <v>38173</v>
      </c>
      <c r="B4362" s="94">
        <v>14999.98</v>
      </c>
      <c r="D4362" s="96" t="s">
        <v>4035</v>
      </c>
      <c r="E4362" s="97">
        <v>125551.16</v>
      </c>
    </row>
    <row r="4363" spans="1:5" ht="14.4" x14ac:dyDescent="0.3">
      <c r="A4363" s="111" t="s">
        <v>38174</v>
      </c>
      <c r="B4363" s="94">
        <v>7367.9</v>
      </c>
      <c r="D4363" s="96" t="s">
        <v>4036</v>
      </c>
      <c r="E4363" s="97">
        <v>416327.65</v>
      </c>
    </row>
    <row r="4364" spans="1:5" ht="14.4" x14ac:dyDescent="0.3">
      <c r="A4364" s="111" t="s">
        <v>38175</v>
      </c>
      <c r="B4364" s="94">
        <v>9143.14</v>
      </c>
      <c r="D4364" s="96" t="s">
        <v>4037</v>
      </c>
      <c r="E4364" s="97">
        <v>20697.509999999998</v>
      </c>
    </row>
    <row r="4365" spans="1:5" ht="14.4" x14ac:dyDescent="0.3">
      <c r="A4365" s="111" t="s">
        <v>38176</v>
      </c>
      <c r="B4365" s="94">
        <v>14999.96</v>
      </c>
      <c r="D4365" s="96" t="s">
        <v>4038</v>
      </c>
      <c r="E4365" s="97">
        <v>102910.72</v>
      </c>
    </row>
    <row r="4366" spans="1:5" ht="14.4" x14ac:dyDescent="0.3">
      <c r="A4366" s="111" t="s">
        <v>38177</v>
      </c>
      <c r="B4366" s="94">
        <v>6000</v>
      </c>
      <c r="D4366" s="96" t="s">
        <v>4039</v>
      </c>
      <c r="E4366" s="97">
        <v>307687.93</v>
      </c>
    </row>
    <row r="4367" spans="1:5" ht="14.4" x14ac:dyDescent="0.3">
      <c r="A4367" s="111" t="s">
        <v>38178</v>
      </c>
      <c r="B4367" s="94">
        <v>16587</v>
      </c>
      <c r="D4367" s="96" t="s">
        <v>4040</v>
      </c>
      <c r="E4367" s="97">
        <v>179722.53</v>
      </c>
    </row>
    <row r="4368" spans="1:5" ht="14.4" x14ac:dyDescent="0.3">
      <c r="A4368" s="111" t="s">
        <v>38179</v>
      </c>
      <c r="B4368" s="94">
        <v>9451</v>
      </c>
      <c r="D4368" s="96" t="s">
        <v>4041</v>
      </c>
      <c r="E4368" s="97">
        <v>17282.689999999999</v>
      </c>
    </row>
    <row r="4369" spans="1:5" ht="14.4" x14ac:dyDescent="0.3">
      <c r="A4369" s="111" t="s">
        <v>38180</v>
      </c>
      <c r="B4369" s="94">
        <v>22048.76</v>
      </c>
      <c r="D4369" s="96" t="s">
        <v>4042</v>
      </c>
      <c r="E4369" s="97">
        <v>110</v>
      </c>
    </row>
    <row r="4370" spans="1:5" ht="14.4" x14ac:dyDescent="0.3">
      <c r="A4370" s="111" t="s">
        <v>38181</v>
      </c>
      <c r="B4370" s="94">
        <v>14680.4</v>
      </c>
      <c r="D4370" s="96" t="s">
        <v>24980</v>
      </c>
      <c r="E4370" s="97">
        <v>10355</v>
      </c>
    </row>
    <row r="4371" spans="1:5" ht="14.4" x14ac:dyDescent="0.3">
      <c r="A4371" s="111" t="s">
        <v>38182</v>
      </c>
      <c r="B4371" s="94">
        <v>6000</v>
      </c>
      <c r="D4371" s="96" t="s">
        <v>4043</v>
      </c>
      <c r="E4371" s="97">
        <v>6933</v>
      </c>
    </row>
    <row r="4372" spans="1:5" ht="14.4" x14ac:dyDescent="0.3">
      <c r="A4372" s="111" t="s">
        <v>38183</v>
      </c>
      <c r="B4372" s="94">
        <v>20388.8</v>
      </c>
      <c r="D4372" s="96" t="s">
        <v>24981</v>
      </c>
      <c r="E4372" s="97">
        <v>1498.71</v>
      </c>
    </row>
    <row r="4373" spans="1:5" ht="14.4" x14ac:dyDescent="0.3">
      <c r="A4373" s="140" t="s">
        <v>38184</v>
      </c>
      <c r="B4373" s="141">
        <v>13658</v>
      </c>
      <c r="D4373" s="96" t="s">
        <v>31005</v>
      </c>
      <c r="E4373" s="97">
        <v>3393.6</v>
      </c>
    </row>
    <row r="4374" spans="1:5" ht="14.4" x14ac:dyDescent="0.3">
      <c r="A4374" s="140" t="s">
        <v>38185</v>
      </c>
      <c r="B4374" s="141">
        <v>6000</v>
      </c>
      <c r="D4374" s="96" t="s">
        <v>23122</v>
      </c>
      <c r="E4374" s="97">
        <v>301.5</v>
      </c>
    </row>
    <row r="4375" spans="1:5" ht="14.4" x14ac:dyDescent="0.3">
      <c r="A4375" s="140" t="s">
        <v>38186</v>
      </c>
      <c r="B4375" s="141">
        <v>6000</v>
      </c>
      <c r="D4375" s="96" t="s">
        <v>4044</v>
      </c>
      <c r="E4375" s="97">
        <v>9786.07</v>
      </c>
    </row>
    <row r="4376" spans="1:5" ht="14.4" x14ac:dyDescent="0.3">
      <c r="A4376" s="140" t="s">
        <v>38187</v>
      </c>
      <c r="B4376" s="141">
        <v>3000</v>
      </c>
      <c r="D4376" s="96" t="s">
        <v>26655</v>
      </c>
      <c r="E4376" s="97">
        <v>15060.2</v>
      </c>
    </row>
    <row r="4377" spans="1:5" ht="14.4" x14ac:dyDescent="0.3">
      <c r="A4377" s="140" t="s">
        <v>38188</v>
      </c>
      <c r="B4377" s="141">
        <v>5660.95</v>
      </c>
      <c r="D4377" s="96" t="s">
        <v>4045</v>
      </c>
      <c r="E4377" s="97">
        <v>177713.89</v>
      </c>
    </row>
    <row r="4378" spans="1:5" ht="14.4" x14ac:dyDescent="0.3">
      <c r="A4378" s="140" t="s">
        <v>38189</v>
      </c>
      <c r="B4378" s="141">
        <v>5999.99</v>
      </c>
      <c r="D4378" s="96" t="s">
        <v>4046</v>
      </c>
      <c r="E4378" s="97">
        <v>96452.27</v>
      </c>
    </row>
    <row r="4379" spans="1:5" ht="14.4" x14ac:dyDescent="0.3">
      <c r="A4379" s="140" t="s">
        <v>38190</v>
      </c>
      <c r="B4379" s="141">
        <v>15000</v>
      </c>
      <c r="D4379" s="96" t="s">
        <v>4047</v>
      </c>
      <c r="E4379" s="97">
        <v>17083.82</v>
      </c>
    </row>
    <row r="4380" spans="1:5" ht="14.4" x14ac:dyDescent="0.3">
      <c r="A4380" s="140" t="s">
        <v>38191</v>
      </c>
      <c r="B4380" s="141">
        <v>14033</v>
      </c>
      <c r="D4380" s="96" t="s">
        <v>4048</v>
      </c>
      <c r="E4380" s="97">
        <v>39383.47</v>
      </c>
    </row>
    <row r="4381" spans="1:5" ht="14.4" x14ac:dyDescent="0.3">
      <c r="A4381" s="140" t="s">
        <v>38192</v>
      </c>
      <c r="B4381" s="141">
        <v>19000</v>
      </c>
      <c r="D4381" s="96" t="s">
        <v>34997</v>
      </c>
      <c r="E4381" s="97">
        <v>95.76</v>
      </c>
    </row>
    <row r="4382" spans="1:5" ht="14.4" x14ac:dyDescent="0.3">
      <c r="A4382" s="140" t="s">
        <v>38193</v>
      </c>
      <c r="B4382" s="141">
        <v>17295.099999999999</v>
      </c>
      <c r="D4382" s="96" t="s">
        <v>22582</v>
      </c>
      <c r="E4382" s="97">
        <v>6018</v>
      </c>
    </row>
    <row r="4383" spans="1:5" ht="14.4" x14ac:dyDescent="0.3">
      <c r="A4383" s="140" t="s">
        <v>38194</v>
      </c>
      <c r="B4383" s="141">
        <v>13145.91</v>
      </c>
      <c r="D4383" s="96" t="s">
        <v>4049</v>
      </c>
      <c r="E4383" s="97">
        <v>297133.37</v>
      </c>
    </row>
    <row r="4384" spans="1:5" ht="14.4" x14ac:dyDescent="0.3">
      <c r="A4384" s="140" t="s">
        <v>38195</v>
      </c>
      <c r="B4384" s="141">
        <v>6885.38</v>
      </c>
      <c r="D4384" s="96" t="s">
        <v>39083</v>
      </c>
      <c r="E4384" s="97">
        <v>7977</v>
      </c>
    </row>
    <row r="4385" spans="1:5" ht="14.4" x14ac:dyDescent="0.3">
      <c r="A4385" s="140" t="s">
        <v>38196</v>
      </c>
      <c r="B4385" s="141">
        <v>8999.9699999999993</v>
      </c>
      <c r="D4385" s="96" t="s">
        <v>22583</v>
      </c>
      <c r="E4385" s="97">
        <v>2690.63</v>
      </c>
    </row>
    <row r="4386" spans="1:5" ht="14.4" x14ac:dyDescent="0.3">
      <c r="A4386" s="140" t="s">
        <v>38197</v>
      </c>
      <c r="B4386" s="141">
        <v>12886</v>
      </c>
      <c r="D4386" s="96" t="s">
        <v>4050</v>
      </c>
      <c r="E4386" s="97">
        <v>249360</v>
      </c>
    </row>
    <row r="4387" spans="1:5" ht="14.4" x14ac:dyDescent="0.3">
      <c r="A4387" s="140" t="s">
        <v>38198</v>
      </c>
      <c r="B4387" s="141">
        <v>11737.81</v>
      </c>
      <c r="D4387" s="96" t="s">
        <v>39084</v>
      </c>
      <c r="E4387" s="97">
        <v>20439.509999999998</v>
      </c>
    </row>
    <row r="4388" spans="1:5" ht="14.4" x14ac:dyDescent="0.3">
      <c r="A4388" s="140" t="s">
        <v>38199</v>
      </c>
      <c r="B4388" s="141">
        <v>4030.17</v>
      </c>
      <c r="D4388" s="96" t="s">
        <v>34998</v>
      </c>
      <c r="E4388" s="97">
        <v>85021.61</v>
      </c>
    </row>
    <row r="4389" spans="1:5" ht="14.4" x14ac:dyDescent="0.3">
      <c r="A4389" s="140" t="s">
        <v>38200</v>
      </c>
      <c r="B4389" s="141">
        <v>1000</v>
      </c>
      <c r="D4389" s="96" t="s">
        <v>15329</v>
      </c>
      <c r="E4389" s="97">
        <v>1912.5</v>
      </c>
    </row>
    <row r="4390" spans="1:5" ht="14.4" x14ac:dyDescent="0.3">
      <c r="A4390" s="140" t="s">
        <v>30525</v>
      </c>
      <c r="B4390" s="141">
        <v>2000</v>
      </c>
      <c r="D4390" s="96" t="s">
        <v>39085</v>
      </c>
      <c r="E4390" s="97">
        <v>605.55999999999995</v>
      </c>
    </row>
    <row r="4391" spans="1:5" ht="14.4" x14ac:dyDescent="0.3">
      <c r="A4391" s="140" t="s">
        <v>38201</v>
      </c>
      <c r="B4391" s="141">
        <v>3500</v>
      </c>
      <c r="D4391" s="96" t="s">
        <v>4051</v>
      </c>
      <c r="E4391" s="97">
        <v>21852.49</v>
      </c>
    </row>
    <row r="4392" spans="1:5" ht="14.4" x14ac:dyDescent="0.3">
      <c r="A4392" s="140" t="s">
        <v>38202</v>
      </c>
      <c r="B4392" s="141">
        <v>5000</v>
      </c>
      <c r="D4392" s="96" t="s">
        <v>4052</v>
      </c>
      <c r="E4392" s="97">
        <v>72915.69</v>
      </c>
    </row>
    <row r="4393" spans="1:5" ht="14.4" x14ac:dyDescent="0.3">
      <c r="A4393" s="140" t="s">
        <v>30526</v>
      </c>
      <c r="B4393" s="141">
        <v>4706.43</v>
      </c>
      <c r="D4393" s="96" t="s">
        <v>4053</v>
      </c>
      <c r="E4393" s="97">
        <v>28812.65</v>
      </c>
    </row>
    <row r="4394" spans="1:5" ht="14.4" x14ac:dyDescent="0.3">
      <c r="A4394" s="140" t="s">
        <v>30527</v>
      </c>
      <c r="B4394" s="141">
        <v>4996.28</v>
      </c>
      <c r="D4394" s="96" t="s">
        <v>24982</v>
      </c>
      <c r="E4394" s="97">
        <v>-1169.92</v>
      </c>
    </row>
    <row r="4395" spans="1:5" ht="14.4" x14ac:dyDescent="0.3">
      <c r="A4395" s="140" t="s">
        <v>38203</v>
      </c>
      <c r="B4395" s="141">
        <v>5000</v>
      </c>
      <c r="D4395" s="96" t="s">
        <v>24983</v>
      </c>
      <c r="E4395" s="97">
        <v>1169.92</v>
      </c>
    </row>
    <row r="4396" spans="1:5" ht="14.4" x14ac:dyDescent="0.3">
      <c r="A4396" s="140" t="s">
        <v>38204</v>
      </c>
      <c r="B4396" s="141">
        <v>3500</v>
      </c>
      <c r="D4396" s="96" t="s">
        <v>4054</v>
      </c>
      <c r="E4396" s="97">
        <v>63944</v>
      </c>
    </row>
    <row r="4397" spans="1:5" ht="14.4" x14ac:dyDescent="0.3">
      <c r="A4397" s="140" t="s">
        <v>30528</v>
      </c>
      <c r="B4397" s="141">
        <v>3997.52</v>
      </c>
      <c r="D4397" s="96" t="s">
        <v>4055</v>
      </c>
      <c r="E4397" s="97">
        <v>47530</v>
      </c>
    </row>
    <row r="4398" spans="1:5" ht="14.4" x14ac:dyDescent="0.3">
      <c r="A4398" s="140" t="s">
        <v>38205</v>
      </c>
      <c r="B4398" s="141">
        <v>1200</v>
      </c>
      <c r="D4398" s="96" t="s">
        <v>4056</v>
      </c>
      <c r="E4398" s="97">
        <v>555242.93999999994</v>
      </c>
    </row>
    <row r="4399" spans="1:5" ht="14.4" x14ac:dyDescent="0.3">
      <c r="A4399" s="140" t="s">
        <v>30529</v>
      </c>
      <c r="B4399" s="141">
        <v>3600</v>
      </c>
      <c r="D4399" s="96" t="s">
        <v>4057</v>
      </c>
      <c r="E4399" s="97">
        <v>258091.79</v>
      </c>
    </row>
    <row r="4400" spans="1:5" ht="14.4" x14ac:dyDescent="0.3">
      <c r="A4400" s="140" t="s">
        <v>38206</v>
      </c>
      <c r="B4400" s="141">
        <v>4999.28</v>
      </c>
      <c r="D4400" s="96" t="s">
        <v>4058</v>
      </c>
      <c r="E4400" s="97">
        <v>337.5</v>
      </c>
    </row>
    <row r="4401" spans="1:5" ht="14.4" x14ac:dyDescent="0.3">
      <c r="A4401" s="140" t="s">
        <v>38207</v>
      </c>
      <c r="B4401" s="141">
        <v>4995.96</v>
      </c>
      <c r="D4401" s="96" t="s">
        <v>27881</v>
      </c>
      <c r="E4401" s="97">
        <v>3602.07</v>
      </c>
    </row>
    <row r="4402" spans="1:5" ht="14.4" x14ac:dyDescent="0.3">
      <c r="A4402" s="140" t="s">
        <v>30530</v>
      </c>
      <c r="B4402" s="141">
        <v>5000</v>
      </c>
      <c r="D4402" s="96" t="s">
        <v>4059</v>
      </c>
      <c r="E4402" s="97">
        <v>30158.5</v>
      </c>
    </row>
    <row r="4403" spans="1:5" ht="14.4" x14ac:dyDescent="0.3">
      <c r="A4403" s="140" t="s">
        <v>38208</v>
      </c>
      <c r="B4403" s="141">
        <v>5000</v>
      </c>
      <c r="D4403" s="96" t="s">
        <v>4060</v>
      </c>
      <c r="E4403" s="97">
        <v>67765.36</v>
      </c>
    </row>
    <row r="4404" spans="1:5" ht="14.4" x14ac:dyDescent="0.3">
      <c r="A4404" s="140" t="s">
        <v>38209</v>
      </c>
      <c r="B4404" s="141">
        <v>5000</v>
      </c>
      <c r="D4404" s="96" t="s">
        <v>4061</v>
      </c>
      <c r="E4404" s="97">
        <v>239747.72</v>
      </c>
    </row>
    <row r="4405" spans="1:5" ht="14.4" x14ac:dyDescent="0.3">
      <c r="A4405" s="140" t="s">
        <v>38210</v>
      </c>
      <c r="B4405" s="141">
        <v>2995.42</v>
      </c>
      <c r="D4405" s="96" t="s">
        <v>4062</v>
      </c>
      <c r="E4405" s="97">
        <v>126847.94</v>
      </c>
    </row>
    <row r="4406" spans="1:5" ht="14.4" x14ac:dyDescent="0.3">
      <c r="A4406" s="140" t="s">
        <v>38211</v>
      </c>
      <c r="B4406" s="141">
        <v>4999.87</v>
      </c>
      <c r="D4406" s="96" t="s">
        <v>4063</v>
      </c>
      <c r="E4406" s="97">
        <v>229026.52</v>
      </c>
    </row>
    <row r="4407" spans="1:5" ht="14.4" x14ac:dyDescent="0.3">
      <c r="A4407" s="140" t="s">
        <v>38212</v>
      </c>
      <c r="B4407" s="141">
        <v>4976.47</v>
      </c>
      <c r="D4407" s="96" t="s">
        <v>4064</v>
      </c>
      <c r="E4407" s="97">
        <v>277.49</v>
      </c>
    </row>
    <row r="4408" spans="1:5" ht="14.4" x14ac:dyDescent="0.3">
      <c r="A4408" s="140" t="s">
        <v>38213</v>
      </c>
      <c r="B4408" s="141">
        <v>2000</v>
      </c>
      <c r="D4408" s="96" t="s">
        <v>31006</v>
      </c>
      <c r="E4408" s="97">
        <v>699504.07</v>
      </c>
    </row>
    <row r="4409" spans="1:5" ht="14.4" x14ac:dyDescent="0.3">
      <c r="A4409" s="140" t="s">
        <v>38214</v>
      </c>
      <c r="B4409" s="141">
        <v>2000</v>
      </c>
      <c r="D4409" s="96" t="s">
        <v>31007</v>
      </c>
      <c r="E4409" s="97">
        <v>54204.2</v>
      </c>
    </row>
    <row r="4410" spans="1:5" ht="14.4" x14ac:dyDescent="0.3">
      <c r="A4410" s="140" t="s">
        <v>30531</v>
      </c>
      <c r="B4410" s="141">
        <v>4967.08</v>
      </c>
      <c r="D4410" s="96" t="s">
        <v>31008</v>
      </c>
      <c r="E4410" s="97">
        <v>176432.88</v>
      </c>
    </row>
    <row r="4411" spans="1:5" ht="14.4" x14ac:dyDescent="0.3">
      <c r="A4411" s="140" t="s">
        <v>38215</v>
      </c>
      <c r="B4411" s="141">
        <v>4992.13</v>
      </c>
      <c r="D4411" s="96" t="s">
        <v>4065</v>
      </c>
      <c r="E4411" s="97">
        <v>36346</v>
      </c>
    </row>
    <row r="4412" spans="1:5" ht="14.4" x14ac:dyDescent="0.3">
      <c r="A4412" s="140" t="s">
        <v>38216</v>
      </c>
      <c r="B4412" s="141">
        <v>5000</v>
      </c>
      <c r="D4412" s="96" t="s">
        <v>39086</v>
      </c>
      <c r="E4412" s="97">
        <v>28318.799999999999</v>
      </c>
    </row>
    <row r="4413" spans="1:5" ht="14.4" x14ac:dyDescent="0.3">
      <c r="A4413" s="140" t="s">
        <v>38217</v>
      </c>
      <c r="B4413" s="141">
        <v>5000</v>
      </c>
      <c r="D4413" s="96" t="s">
        <v>39087</v>
      </c>
      <c r="E4413" s="97">
        <v>2136.42</v>
      </c>
    </row>
    <row r="4414" spans="1:5" ht="14.4" x14ac:dyDescent="0.3">
      <c r="A4414" s="140" t="s">
        <v>30532</v>
      </c>
      <c r="B4414" s="141">
        <v>4931.8500000000004</v>
      </c>
      <c r="D4414" s="96" t="s">
        <v>39088</v>
      </c>
      <c r="E4414" s="97">
        <v>7085.37</v>
      </c>
    </row>
    <row r="4415" spans="1:5" ht="14.4" x14ac:dyDescent="0.3">
      <c r="A4415" s="140" t="s">
        <v>38218</v>
      </c>
      <c r="B4415" s="141">
        <v>4996.1000000000004</v>
      </c>
      <c r="D4415" s="96" t="s">
        <v>39089</v>
      </c>
      <c r="E4415" s="97">
        <v>3466.82</v>
      </c>
    </row>
    <row r="4416" spans="1:5" ht="14.4" x14ac:dyDescent="0.3">
      <c r="A4416" s="140" t="s">
        <v>30533</v>
      </c>
      <c r="B4416" s="141">
        <v>5000</v>
      </c>
      <c r="D4416" s="96" t="s">
        <v>39090</v>
      </c>
      <c r="E4416" s="97">
        <v>53665</v>
      </c>
    </row>
    <row r="4417" spans="1:5" ht="14.4" x14ac:dyDescent="0.3">
      <c r="A4417" s="140" t="s">
        <v>30534</v>
      </c>
      <c r="B4417" s="141">
        <v>4000</v>
      </c>
      <c r="D4417" s="96" t="s">
        <v>34999</v>
      </c>
      <c r="E4417" s="97">
        <v>5398.75</v>
      </c>
    </row>
    <row r="4418" spans="1:5" ht="14.4" x14ac:dyDescent="0.3">
      <c r="A4418" s="140" t="s">
        <v>38219</v>
      </c>
      <c r="B4418" s="141">
        <v>4996.67</v>
      </c>
      <c r="D4418" s="96" t="s">
        <v>31009</v>
      </c>
      <c r="E4418" s="97">
        <v>13800</v>
      </c>
    </row>
    <row r="4419" spans="1:5" ht="14.4" x14ac:dyDescent="0.3">
      <c r="A4419" s="140" t="s">
        <v>38220</v>
      </c>
      <c r="B4419" s="141">
        <v>5000</v>
      </c>
      <c r="D4419" s="96" t="s">
        <v>31010</v>
      </c>
      <c r="E4419" s="97">
        <v>1468.73</v>
      </c>
    </row>
    <row r="4420" spans="1:5" ht="14.4" x14ac:dyDescent="0.3">
      <c r="A4420" s="140" t="s">
        <v>30535</v>
      </c>
      <c r="B4420" s="141">
        <v>4956.38</v>
      </c>
      <c r="D4420" s="96" t="s">
        <v>39091</v>
      </c>
      <c r="E4420" s="97">
        <v>3915</v>
      </c>
    </row>
    <row r="4421" spans="1:5" ht="14.4" x14ac:dyDescent="0.3">
      <c r="A4421" s="140" t="s">
        <v>34575</v>
      </c>
      <c r="B4421" s="141">
        <v>4999.5600000000004</v>
      </c>
      <c r="D4421" s="96" t="s">
        <v>35000</v>
      </c>
      <c r="E4421" s="97">
        <v>188144.02</v>
      </c>
    </row>
    <row r="4422" spans="1:5" ht="14.4" x14ac:dyDescent="0.3">
      <c r="A4422" s="140" t="s">
        <v>38221</v>
      </c>
      <c r="B4422" s="141">
        <v>4977.91</v>
      </c>
      <c r="D4422" s="96" t="s">
        <v>39092</v>
      </c>
      <c r="E4422" s="97">
        <v>3052.5</v>
      </c>
    </row>
    <row r="4423" spans="1:5" ht="14.4" x14ac:dyDescent="0.3">
      <c r="A4423" s="140" t="s">
        <v>30536</v>
      </c>
      <c r="B4423" s="141">
        <v>4989.67</v>
      </c>
      <c r="D4423" s="96" t="s">
        <v>39093</v>
      </c>
      <c r="E4423" s="97">
        <v>3442.69</v>
      </c>
    </row>
    <row r="4424" spans="1:5" ht="14.4" x14ac:dyDescent="0.3">
      <c r="A4424" s="140" t="s">
        <v>38222</v>
      </c>
      <c r="B4424" s="141">
        <v>2500</v>
      </c>
      <c r="D4424" s="96" t="s">
        <v>39094</v>
      </c>
      <c r="E4424" s="97">
        <v>14999.98</v>
      </c>
    </row>
    <row r="4425" spans="1:5" ht="14.4" x14ac:dyDescent="0.3">
      <c r="A4425" s="140" t="s">
        <v>30537</v>
      </c>
      <c r="B4425" s="141">
        <v>1996.34</v>
      </c>
      <c r="D4425" s="96" t="s">
        <v>26656</v>
      </c>
      <c r="E4425" s="97">
        <v>171138.29</v>
      </c>
    </row>
    <row r="4426" spans="1:5" ht="14.4" x14ac:dyDescent="0.3">
      <c r="A4426" s="140" t="s">
        <v>30538</v>
      </c>
      <c r="B4426" s="141">
        <v>4984.91</v>
      </c>
      <c r="D4426" s="96" t="s">
        <v>4066</v>
      </c>
      <c r="E4426" s="97">
        <v>4896608.87</v>
      </c>
    </row>
    <row r="4427" spans="1:5" ht="14.4" x14ac:dyDescent="0.3">
      <c r="A4427" s="140" t="s">
        <v>30539</v>
      </c>
      <c r="B4427" s="141">
        <v>4999.59</v>
      </c>
      <c r="D4427" s="96" t="s">
        <v>27882</v>
      </c>
      <c r="E4427" s="97">
        <v>1032.56</v>
      </c>
    </row>
    <row r="4428" spans="1:5" ht="14.4" x14ac:dyDescent="0.3">
      <c r="A4428" s="140" t="s">
        <v>30540</v>
      </c>
      <c r="B4428" s="141">
        <v>1494.38</v>
      </c>
      <c r="D4428" s="96" t="s">
        <v>23845</v>
      </c>
      <c r="E4428" s="97">
        <v>30</v>
      </c>
    </row>
    <row r="4429" spans="1:5" ht="14.4" x14ac:dyDescent="0.3">
      <c r="A4429" s="140" t="s">
        <v>30541</v>
      </c>
      <c r="B4429" s="141">
        <v>4999.71</v>
      </c>
      <c r="D4429" s="96" t="s">
        <v>4067</v>
      </c>
      <c r="E4429" s="97">
        <v>354781.52</v>
      </c>
    </row>
    <row r="4430" spans="1:5" ht="14.4" x14ac:dyDescent="0.3">
      <c r="A4430" s="140" t="s">
        <v>30542</v>
      </c>
      <c r="B4430" s="141">
        <v>4989.7700000000004</v>
      </c>
      <c r="D4430" s="96" t="s">
        <v>4068</v>
      </c>
      <c r="E4430" s="97">
        <v>1137428.1499999999</v>
      </c>
    </row>
    <row r="4431" spans="1:5" ht="14.4" x14ac:dyDescent="0.3">
      <c r="A4431" s="140" t="s">
        <v>30543</v>
      </c>
      <c r="B4431" s="141">
        <v>4995.26</v>
      </c>
      <c r="D4431" s="96" t="s">
        <v>4069</v>
      </c>
      <c r="E4431" s="97">
        <v>646423.55000000005</v>
      </c>
    </row>
    <row r="4432" spans="1:5" ht="14.4" x14ac:dyDescent="0.3">
      <c r="A4432" s="140" t="s">
        <v>38223</v>
      </c>
      <c r="B4432" s="141">
        <v>5000</v>
      </c>
      <c r="D4432" s="96" t="s">
        <v>4070</v>
      </c>
      <c r="E4432" s="97">
        <v>130708.5</v>
      </c>
    </row>
    <row r="4433" spans="1:5" ht="14.4" x14ac:dyDescent="0.3">
      <c r="A4433" s="140" t="s">
        <v>34576</v>
      </c>
      <c r="B4433" s="141">
        <v>1157333.48</v>
      </c>
      <c r="D4433" s="96" t="s">
        <v>4071</v>
      </c>
      <c r="E4433" s="97">
        <v>271901.3</v>
      </c>
    </row>
    <row r="4434" spans="1:5" ht="14.4" x14ac:dyDescent="0.3">
      <c r="A4434" s="140" t="s">
        <v>34577</v>
      </c>
      <c r="B4434" s="141">
        <v>1501650.46</v>
      </c>
      <c r="D4434" s="96" t="s">
        <v>35001</v>
      </c>
      <c r="E4434" s="97">
        <v>83184.710000000006</v>
      </c>
    </row>
    <row r="4435" spans="1:5" ht="14.4" x14ac:dyDescent="0.3">
      <c r="A4435" s="140" t="s">
        <v>2029</v>
      </c>
      <c r="B4435" s="141">
        <v>524767.55000000005</v>
      </c>
      <c r="D4435" s="96" t="s">
        <v>35002</v>
      </c>
      <c r="E4435" s="97">
        <v>23469.03</v>
      </c>
    </row>
    <row r="4436" spans="1:5" ht="14.4" x14ac:dyDescent="0.3">
      <c r="A4436" s="140" t="s">
        <v>34578</v>
      </c>
      <c r="B4436" s="141">
        <v>1502446.38</v>
      </c>
      <c r="D4436" s="96" t="s">
        <v>4072</v>
      </c>
      <c r="E4436" s="97">
        <v>38073.839999999997</v>
      </c>
    </row>
    <row r="4437" spans="1:5" ht="14.4" x14ac:dyDescent="0.3">
      <c r="A4437" s="140" t="s">
        <v>34579</v>
      </c>
      <c r="B4437" s="141">
        <v>1218022.4099999999</v>
      </c>
      <c r="D4437" s="96" t="s">
        <v>4073</v>
      </c>
      <c r="E4437" s="97">
        <v>92766.96</v>
      </c>
    </row>
    <row r="4438" spans="1:5" ht="14.4" x14ac:dyDescent="0.3">
      <c r="A4438" s="140" t="s">
        <v>34580</v>
      </c>
      <c r="B4438" s="141">
        <v>1240336.19</v>
      </c>
      <c r="D4438" s="96" t="s">
        <v>4074</v>
      </c>
      <c r="E4438" s="97">
        <v>29382.66</v>
      </c>
    </row>
    <row r="4439" spans="1:5" ht="14.4" x14ac:dyDescent="0.3">
      <c r="A4439" s="140" t="s">
        <v>34581</v>
      </c>
      <c r="B4439" s="141">
        <v>1501055.23</v>
      </c>
      <c r="D4439" s="96" t="s">
        <v>35003</v>
      </c>
      <c r="E4439" s="97">
        <v>45000</v>
      </c>
    </row>
    <row r="4440" spans="1:5" ht="14.4" x14ac:dyDescent="0.3">
      <c r="A4440" s="140" t="s">
        <v>34582</v>
      </c>
      <c r="B4440" s="141">
        <v>1358038.9</v>
      </c>
      <c r="D4440" s="96" t="s">
        <v>4075</v>
      </c>
      <c r="E4440" s="97">
        <v>278669.46999999997</v>
      </c>
    </row>
    <row r="4441" spans="1:5" ht="14.4" x14ac:dyDescent="0.3">
      <c r="A4441" s="140" t="s">
        <v>34583</v>
      </c>
      <c r="B4441" s="141">
        <v>1644284.41</v>
      </c>
      <c r="D4441" s="96" t="s">
        <v>4076</v>
      </c>
      <c r="E4441" s="97">
        <v>524603.49</v>
      </c>
    </row>
    <row r="4442" spans="1:5" ht="14.4" x14ac:dyDescent="0.3">
      <c r="A4442" s="140" t="s">
        <v>24781</v>
      </c>
      <c r="B4442" s="141">
        <v>118959.45</v>
      </c>
      <c r="D4442" s="96" t="s">
        <v>24984</v>
      </c>
      <c r="E4442" s="97">
        <v>511.83</v>
      </c>
    </row>
    <row r="4443" spans="1:5" ht="14.4" x14ac:dyDescent="0.3">
      <c r="A4443" s="140" t="s">
        <v>23062</v>
      </c>
      <c r="B4443" s="141">
        <v>219098.88</v>
      </c>
      <c r="D4443" s="96" t="s">
        <v>4077</v>
      </c>
      <c r="E4443" s="97">
        <v>64126.44</v>
      </c>
    </row>
    <row r="4444" spans="1:5" ht="14.4" x14ac:dyDescent="0.3">
      <c r="A4444" s="140" t="s">
        <v>27764</v>
      </c>
      <c r="B4444" s="141">
        <v>99078.22</v>
      </c>
      <c r="D4444" s="96" t="s">
        <v>27883</v>
      </c>
      <c r="E4444" s="97">
        <v>534.29999999999995</v>
      </c>
    </row>
    <row r="4445" spans="1:5" ht="14.4" x14ac:dyDescent="0.3">
      <c r="A4445" s="140" t="s">
        <v>21638</v>
      </c>
      <c r="B4445" s="141">
        <v>130356.16</v>
      </c>
      <c r="D4445" s="96" t="s">
        <v>4078</v>
      </c>
      <c r="E4445" s="97">
        <v>65321.03</v>
      </c>
    </row>
    <row r="4446" spans="1:5" ht="14.4" x14ac:dyDescent="0.3">
      <c r="A4446" s="140" t="s">
        <v>21639</v>
      </c>
      <c r="B4446" s="141">
        <v>68768.539999999994</v>
      </c>
      <c r="D4446" s="96" t="s">
        <v>4079</v>
      </c>
      <c r="E4446" s="97">
        <v>88046.2</v>
      </c>
    </row>
    <row r="4447" spans="1:5" ht="14.4" x14ac:dyDescent="0.3">
      <c r="A4447" s="140" t="s">
        <v>38224</v>
      </c>
      <c r="B4447" s="141">
        <v>114889.76</v>
      </c>
      <c r="D4447" s="96" t="s">
        <v>4080</v>
      </c>
      <c r="E4447" s="97">
        <v>66557.240000000005</v>
      </c>
    </row>
    <row r="4448" spans="1:5" ht="14.4" x14ac:dyDescent="0.3">
      <c r="A4448" s="140" t="s">
        <v>28646</v>
      </c>
      <c r="B4448" s="141">
        <v>111143.48</v>
      </c>
      <c r="D4448" s="96" t="s">
        <v>31011</v>
      </c>
      <c r="E4448" s="97">
        <v>255089.98</v>
      </c>
    </row>
    <row r="4449" spans="1:5" ht="14.4" x14ac:dyDescent="0.3">
      <c r="A4449" s="140" t="s">
        <v>28647</v>
      </c>
      <c r="B4449" s="141">
        <v>105970.72</v>
      </c>
      <c r="D4449" s="96" t="s">
        <v>31012</v>
      </c>
      <c r="E4449" s="97">
        <v>19279.36</v>
      </c>
    </row>
    <row r="4450" spans="1:5" ht="14.4" x14ac:dyDescent="0.3">
      <c r="A4450" s="140" t="s">
        <v>30544</v>
      </c>
      <c r="B4450" s="141">
        <v>105256.24</v>
      </c>
      <c r="D4450" s="96" t="s">
        <v>31013</v>
      </c>
      <c r="E4450" s="97">
        <v>61814.81</v>
      </c>
    </row>
    <row r="4451" spans="1:5" ht="14.4" x14ac:dyDescent="0.3">
      <c r="A4451" s="140" t="s">
        <v>21640</v>
      </c>
      <c r="B4451" s="141">
        <v>113993.37</v>
      </c>
      <c r="D4451" s="96" t="s">
        <v>31014</v>
      </c>
      <c r="E4451" s="97">
        <v>28610.18</v>
      </c>
    </row>
    <row r="4452" spans="1:5" ht="14.4" x14ac:dyDescent="0.3">
      <c r="A4452" s="140" t="s">
        <v>27765</v>
      </c>
      <c r="B4452" s="141">
        <v>105993.79</v>
      </c>
      <c r="D4452" s="96" t="s">
        <v>4081</v>
      </c>
      <c r="E4452" s="97">
        <v>467111.24</v>
      </c>
    </row>
    <row r="4453" spans="1:5" ht="14.4" x14ac:dyDescent="0.3">
      <c r="A4453" s="140" t="s">
        <v>26476</v>
      </c>
      <c r="B4453" s="141">
        <v>861001.81</v>
      </c>
      <c r="D4453" s="96" t="s">
        <v>4082</v>
      </c>
      <c r="E4453" s="97">
        <v>163688.13</v>
      </c>
    </row>
    <row r="4454" spans="1:5" ht="14.4" x14ac:dyDescent="0.3">
      <c r="A4454" s="140" t="s">
        <v>26477</v>
      </c>
      <c r="B4454" s="141">
        <v>173289.66</v>
      </c>
      <c r="D4454" s="96" t="s">
        <v>4083</v>
      </c>
      <c r="E4454" s="97">
        <v>46383.46</v>
      </c>
    </row>
    <row r="4455" spans="1:5" ht="14.4" x14ac:dyDescent="0.3">
      <c r="A4455" s="140" t="s">
        <v>27766</v>
      </c>
      <c r="B4455" s="141">
        <v>195555.61</v>
      </c>
      <c r="D4455" s="96" t="s">
        <v>4084</v>
      </c>
      <c r="E4455" s="97">
        <v>138772.32</v>
      </c>
    </row>
    <row r="4456" spans="1:5" ht="14.4" x14ac:dyDescent="0.3">
      <c r="A4456" s="140" t="s">
        <v>34584</v>
      </c>
      <c r="B4456" s="141">
        <v>127889.73</v>
      </c>
      <c r="D4456" s="96" t="s">
        <v>4085</v>
      </c>
      <c r="E4456" s="97">
        <v>53386.69</v>
      </c>
    </row>
    <row r="4457" spans="1:5" ht="14.4" x14ac:dyDescent="0.3">
      <c r="A4457" s="140" t="s">
        <v>38225</v>
      </c>
      <c r="B4457" s="141">
        <v>0</v>
      </c>
      <c r="D4457" s="96" t="s">
        <v>39095</v>
      </c>
      <c r="E4457" s="97">
        <v>312257.84000000003</v>
      </c>
    </row>
    <row r="4458" spans="1:5" ht="14.4" x14ac:dyDescent="0.3">
      <c r="A4458" s="140" t="s">
        <v>26478</v>
      </c>
      <c r="B4458" s="141">
        <v>32625.98</v>
      </c>
      <c r="D4458" s="96" t="s">
        <v>31015</v>
      </c>
      <c r="E4458" s="97">
        <v>33664.959999999999</v>
      </c>
    </row>
    <row r="4459" spans="1:5" ht="14.4" x14ac:dyDescent="0.3">
      <c r="A4459" s="140" t="s">
        <v>24782</v>
      </c>
      <c r="B4459" s="141">
        <v>123203.12</v>
      </c>
      <c r="D4459" s="96" t="s">
        <v>31016</v>
      </c>
      <c r="E4459" s="97">
        <v>24994.61</v>
      </c>
    </row>
    <row r="4460" spans="1:5" ht="14.4" x14ac:dyDescent="0.3">
      <c r="A4460" s="140" t="s">
        <v>38226</v>
      </c>
      <c r="B4460" s="141">
        <v>5615.59</v>
      </c>
      <c r="D4460" s="96" t="s">
        <v>31017</v>
      </c>
      <c r="E4460" s="97">
        <v>75639.399999999994</v>
      </c>
    </row>
    <row r="4461" spans="1:5" ht="14.4" x14ac:dyDescent="0.3">
      <c r="A4461" s="140" t="s">
        <v>26479</v>
      </c>
      <c r="B4461" s="141">
        <v>58666.54</v>
      </c>
      <c r="D4461" s="96" t="s">
        <v>31018</v>
      </c>
      <c r="E4461" s="97">
        <v>31695.57</v>
      </c>
    </row>
    <row r="4462" spans="1:5" ht="14.4" x14ac:dyDescent="0.3">
      <c r="A4462" s="140" t="s">
        <v>24783</v>
      </c>
      <c r="B4462" s="141">
        <v>595334.74</v>
      </c>
      <c r="D4462" s="96" t="s">
        <v>4086</v>
      </c>
      <c r="E4462" s="97">
        <v>290683.27</v>
      </c>
    </row>
    <row r="4463" spans="1:5" ht="14.4" x14ac:dyDescent="0.3">
      <c r="A4463" s="140" t="s">
        <v>26480</v>
      </c>
      <c r="B4463" s="141">
        <v>137789.15</v>
      </c>
      <c r="D4463" s="96" t="s">
        <v>28768</v>
      </c>
      <c r="E4463" s="97">
        <v>72732</v>
      </c>
    </row>
    <row r="4464" spans="1:5" ht="14.4" x14ac:dyDescent="0.3">
      <c r="A4464" s="140" t="s">
        <v>24784</v>
      </c>
      <c r="B4464" s="141">
        <v>151867</v>
      </c>
      <c r="D4464" s="96" t="s">
        <v>4087</v>
      </c>
      <c r="E4464" s="97">
        <v>26954.38</v>
      </c>
    </row>
    <row r="4465" spans="1:5" ht="14.4" x14ac:dyDescent="0.3">
      <c r="A4465" s="140" t="s">
        <v>38227</v>
      </c>
      <c r="B4465" s="141">
        <v>10943.6</v>
      </c>
      <c r="D4465" s="96" t="s">
        <v>4088</v>
      </c>
      <c r="E4465" s="97">
        <v>85802.41</v>
      </c>
    </row>
    <row r="4466" spans="1:5" ht="14.4" x14ac:dyDescent="0.3">
      <c r="A4466" s="140" t="s">
        <v>26481</v>
      </c>
      <c r="B4466" s="141">
        <v>1304182.8700000001</v>
      </c>
      <c r="D4466" s="96" t="s">
        <v>4089</v>
      </c>
      <c r="E4466" s="97">
        <v>47389.16</v>
      </c>
    </row>
    <row r="4467" spans="1:5" ht="14.4" x14ac:dyDescent="0.3">
      <c r="A4467" s="140" t="s">
        <v>28648</v>
      </c>
      <c r="B4467" s="141">
        <v>248147.33</v>
      </c>
      <c r="D4467" s="96" t="s">
        <v>4090</v>
      </c>
      <c r="E4467" s="97">
        <v>54948.72</v>
      </c>
    </row>
    <row r="4468" spans="1:5" ht="14.4" x14ac:dyDescent="0.3">
      <c r="A4468" s="140" t="s">
        <v>34585</v>
      </c>
      <c r="B4468" s="141">
        <v>110258.01</v>
      </c>
      <c r="D4468" s="96" t="s">
        <v>4091</v>
      </c>
      <c r="E4468" s="97">
        <v>790.97</v>
      </c>
    </row>
    <row r="4469" spans="1:5" ht="14.4" x14ac:dyDescent="0.3">
      <c r="A4469" s="140" t="s">
        <v>26482</v>
      </c>
      <c r="B4469" s="141">
        <v>0</v>
      </c>
      <c r="D4469" s="96" t="s">
        <v>4092</v>
      </c>
      <c r="E4469" s="97">
        <v>119581.08</v>
      </c>
    </row>
    <row r="4470" spans="1:5" ht="14.4" x14ac:dyDescent="0.3">
      <c r="A4470" s="140" t="s">
        <v>26483</v>
      </c>
      <c r="B4470" s="141">
        <v>171138.29</v>
      </c>
      <c r="D4470" s="96" t="s">
        <v>35004</v>
      </c>
      <c r="E4470" s="97">
        <v>7981.42</v>
      </c>
    </row>
    <row r="4471" spans="1:5" ht="14.4" x14ac:dyDescent="0.3">
      <c r="A4471" s="140" t="s">
        <v>34586</v>
      </c>
      <c r="B4471" s="141">
        <v>0</v>
      </c>
      <c r="D4471" s="96" t="s">
        <v>4093</v>
      </c>
      <c r="E4471" s="97">
        <v>13914.65</v>
      </c>
    </row>
    <row r="4472" spans="1:5" ht="14.4" x14ac:dyDescent="0.3">
      <c r="A4472" s="140" t="s">
        <v>26484</v>
      </c>
      <c r="B4472" s="141">
        <v>1760802.43</v>
      </c>
      <c r="D4472" s="96" t="s">
        <v>4094</v>
      </c>
      <c r="E4472" s="97">
        <v>41011.74</v>
      </c>
    </row>
    <row r="4473" spans="1:5" ht="14.4" x14ac:dyDescent="0.3">
      <c r="A4473" s="140" t="s">
        <v>26485</v>
      </c>
      <c r="B4473" s="141">
        <v>276704.96999999997</v>
      </c>
      <c r="D4473" s="96" t="s">
        <v>35005</v>
      </c>
      <c r="E4473" s="97">
        <v>584.96</v>
      </c>
    </row>
    <row r="4474" spans="1:5" ht="14.4" x14ac:dyDescent="0.3">
      <c r="A4474" s="140" t="s">
        <v>26486</v>
      </c>
      <c r="B4474" s="141">
        <v>139713.5</v>
      </c>
      <c r="D4474" s="96" t="s">
        <v>27884</v>
      </c>
      <c r="E4474" s="97">
        <v>30455.58</v>
      </c>
    </row>
    <row r="4475" spans="1:5" ht="14.4" x14ac:dyDescent="0.3">
      <c r="A4475" s="140" t="s">
        <v>26487</v>
      </c>
      <c r="B4475" s="141">
        <v>546883.09</v>
      </c>
      <c r="D4475" s="96" t="s">
        <v>27885</v>
      </c>
      <c r="E4475" s="97">
        <v>105.4</v>
      </c>
    </row>
    <row r="4476" spans="1:5" ht="14.4" x14ac:dyDescent="0.3">
      <c r="A4476" s="140" t="s">
        <v>26488</v>
      </c>
      <c r="B4476" s="141">
        <v>6000</v>
      </c>
      <c r="D4476" s="96" t="s">
        <v>4095</v>
      </c>
      <c r="E4476" s="97">
        <v>605861.59</v>
      </c>
    </row>
    <row r="4477" spans="1:5" ht="14.4" x14ac:dyDescent="0.3">
      <c r="A4477" s="140" t="s">
        <v>24785</v>
      </c>
      <c r="B4477" s="141">
        <v>71542.8</v>
      </c>
      <c r="D4477" s="96" t="s">
        <v>4096</v>
      </c>
      <c r="E4477" s="97">
        <v>42715.62</v>
      </c>
    </row>
    <row r="4478" spans="1:5" ht="14.4" x14ac:dyDescent="0.3">
      <c r="A4478" s="140" t="s">
        <v>26489</v>
      </c>
      <c r="B4478" s="141">
        <v>71493.98</v>
      </c>
      <c r="D4478" s="96" t="s">
        <v>4097</v>
      </c>
      <c r="E4478" s="97">
        <v>46710.65</v>
      </c>
    </row>
    <row r="4479" spans="1:5" ht="14.4" x14ac:dyDescent="0.3">
      <c r="A4479" s="140" t="s">
        <v>26490</v>
      </c>
      <c r="B4479" s="141">
        <v>616917.02</v>
      </c>
      <c r="D4479" s="96" t="s">
        <v>4098</v>
      </c>
      <c r="E4479" s="97">
        <v>154797</v>
      </c>
    </row>
    <row r="4480" spans="1:5" ht="14.4" x14ac:dyDescent="0.3">
      <c r="A4480" s="140" t="s">
        <v>38228</v>
      </c>
      <c r="B4480" s="141">
        <v>0</v>
      </c>
      <c r="D4480" s="96" t="s">
        <v>4099</v>
      </c>
      <c r="E4480" s="97">
        <v>84650.84</v>
      </c>
    </row>
    <row r="4481" spans="1:5" ht="14.4" x14ac:dyDescent="0.3">
      <c r="A4481" s="140" t="s">
        <v>26491</v>
      </c>
      <c r="B4481" s="141">
        <v>61252.29</v>
      </c>
      <c r="D4481" s="96" t="s">
        <v>4100</v>
      </c>
      <c r="E4481" s="97">
        <v>11767.43</v>
      </c>
    </row>
    <row r="4482" spans="1:5" ht="14.4" x14ac:dyDescent="0.3">
      <c r="A4482" s="140" t="s">
        <v>26492</v>
      </c>
      <c r="B4482" s="141">
        <v>153405.49</v>
      </c>
      <c r="D4482" s="96" t="s">
        <v>39096</v>
      </c>
      <c r="E4482" s="97">
        <v>3872.4</v>
      </c>
    </row>
    <row r="4483" spans="1:5" ht="14.4" x14ac:dyDescent="0.3">
      <c r="A4483" s="140" t="s">
        <v>26493</v>
      </c>
      <c r="B4483" s="141">
        <v>626291.32999999996</v>
      </c>
      <c r="D4483" s="96" t="s">
        <v>4101</v>
      </c>
      <c r="E4483" s="97">
        <v>184136.38</v>
      </c>
    </row>
    <row r="4484" spans="1:5" ht="14.4" x14ac:dyDescent="0.3">
      <c r="A4484" s="140" t="s">
        <v>26494</v>
      </c>
      <c r="B4484" s="141">
        <v>288117.57</v>
      </c>
      <c r="D4484" s="96" t="s">
        <v>31019</v>
      </c>
      <c r="E4484" s="97">
        <v>2530.7399999999998</v>
      </c>
    </row>
    <row r="4485" spans="1:5" ht="14.4" x14ac:dyDescent="0.3">
      <c r="A4485" s="140" t="s">
        <v>26495</v>
      </c>
      <c r="B4485" s="141">
        <v>343124.99</v>
      </c>
      <c r="D4485" s="96" t="s">
        <v>31020</v>
      </c>
      <c r="E4485" s="97">
        <v>2884.19</v>
      </c>
    </row>
    <row r="4486" spans="1:5" ht="14.4" x14ac:dyDescent="0.3">
      <c r="A4486" s="140" t="s">
        <v>24786</v>
      </c>
      <c r="B4486" s="141">
        <v>263535.94</v>
      </c>
      <c r="D4486" s="96" t="s">
        <v>39097</v>
      </c>
      <c r="E4486" s="97">
        <v>3163.8</v>
      </c>
    </row>
    <row r="4487" spans="1:5" ht="14.4" x14ac:dyDescent="0.3">
      <c r="A4487" s="140" t="s">
        <v>24787</v>
      </c>
      <c r="B4487" s="141">
        <v>169279.79</v>
      </c>
      <c r="D4487" s="96" t="s">
        <v>28769</v>
      </c>
      <c r="E4487" s="97">
        <v>40552.339999999997</v>
      </c>
    </row>
    <row r="4488" spans="1:5" ht="14.4" x14ac:dyDescent="0.3">
      <c r="A4488" s="140" t="s">
        <v>38229</v>
      </c>
      <c r="B4488" s="141">
        <v>231145.63</v>
      </c>
      <c r="D4488" s="96" t="s">
        <v>22584</v>
      </c>
      <c r="E4488" s="97">
        <v>3096.09</v>
      </c>
    </row>
    <row r="4489" spans="1:5" ht="14.4" x14ac:dyDescent="0.3">
      <c r="A4489" s="140" t="s">
        <v>24788</v>
      </c>
      <c r="B4489" s="141">
        <v>268760.7</v>
      </c>
      <c r="D4489" s="96" t="s">
        <v>35006</v>
      </c>
      <c r="E4489" s="97">
        <v>9302.73</v>
      </c>
    </row>
    <row r="4490" spans="1:5" ht="14.4" x14ac:dyDescent="0.3">
      <c r="A4490" s="140" t="s">
        <v>26496</v>
      </c>
      <c r="B4490" s="141">
        <v>621501.16</v>
      </c>
      <c r="D4490" s="96" t="s">
        <v>39098</v>
      </c>
      <c r="E4490" s="97">
        <v>1857.45</v>
      </c>
    </row>
    <row r="4491" spans="1:5" ht="14.4" x14ac:dyDescent="0.3">
      <c r="A4491" s="140" t="s">
        <v>30545</v>
      </c>
      <c r="B4491" s="141">
        <v>1504140.68</v>
      </c>
      <c r="D4491" s="96" t="s">
        <v>4102</v>
      </c>
      <c r="E4491" s="97">
        <v>104448</v>
      </c>
    </row>
    <row r="4492" spans="1:5" ht="14.4" x14ac:dyDescent="0.3">
      <c r="A4492" s="140" t="s">
        <v>26497</v>
      </c>
      <c r="B4492" s="141">
        <v>133234.01999999999</v>
      </c>
      <c r="D4492" s="96" t="s">
        <v>39099</v>
      </c>
      <c r="E4492" s="97">
        <v>28595</v>
      </c>
    </row>
    <row r="4493" spans="1:5" ht="14.4" x14ac:dyDescent="0.3">
      <c r="A4493" s="140" t="s">
        <v>24789</v>
      </c>
      <c r="B4493" s="141">
        <v>1581104.62</v>
      </c>
      <c r="D4493" s="96" t="s">
        <v>39100</v>
      </c>
      <c r="E4493" s="97">
        <v>76203.740000000005</v>
      </c>
    </row>
    <row r="4494" spans="1:5" ht="14.4" x14ac:dyDescent="0.3">
      <c r="A4494" s="140" t="s">
        <v>26498</v>
      </c>
      <c r="B4494" s="141">
        <v>204745.99</v>
      </c>
      <c r="D4494" s="96" t="s">
        <v>39101</v>
      </c>
      <c r="E4494" s="97">
        <v>2925.53</v>
      </c>
    </row>
    <row r="4495" spans="1:5" ht="14.4" x14ac:dyDescent="0.3">
      <c r="A4495" s="140" t="s">
        <v>26499</v>
      </c>
      <c r="B4495" s="141">
        <v>1595448.6</v>
      </c>
      <c r="D4495" s="96" t="s">
        <v>4103</v>
      </c>
      <c r="E4495" s="97">
        <v>296191.71999999997</v>
      </c>
    </row>
    <row r="4496" spans="1:5" ht="14.4" x14ac:dyDescent="0.3">
      <c r="A4496" s="140" t="s">
        <v>26500</v>
      </c>
      <c r="B4496" s="141">
        <v>9905.67</v>
      </c>
      <c r="D4496" s="96" t="s">
        <v>4104</v>
      </c>
      <c r="E4496" s="97">
        <v>104534.08</v>
      </c>
    </row>
    <row r="4497" spans="1:5" ht="14.4" x14ac:dyDescent="0.3">
      <c r="A4497" s="140" t="s">
        <v>27767</v>
      </c>
      <c r="B4497" s="141">
        <v>5556.54</v>
      </c>
      <c r="D4497" s="96" t="s">
        <v>35007</v>
      </c>
      <c r="E4497" s="97">
        <v>9144.1200000000008</v>
      </c>
    </row>
    <row r="4498" spans="1:5" ht="14.4" x14ac:dyDescent="0.3">
      <c r="A4498" s="140" t="s">
        <v>30546</v>
      </c>
      <c r="B4498" s="141">
        <v>133523.16</v>
      </c>
      <c r="D4498" s="96" t="s">
        <v>39102</v>
      </c>
      <c r="E4498" s="97">
        <v>16293.94</v>
      </c>
    </row>
    <row r="4499" spans="1:5" ht="14.4" x14ac:dyDescent="0.3">
      <c r="A4499" s="140" t="s">
        <v>24790</v>
      </c>
      <c r="B4499" s="141">
        <v>42829</v>
      </c>
      <c r="D4499" s="96" t="s">
        <v>39103</v>
      </c>
      <c r="E4499" s="97">
        <v>2328</v>
      </c>
    </row>
    <row r="4500" spans="1:5" ht="14.4" x14ac:dyDescent="0.3">
      <c r="A4500" s="140" t="s">
        <v>34587</v>
      </c>
      <c r="B4500" s="141">
        <v>1974583.35</v>
      </c>
      <c r="D4500" s="96" t="s">
        <v>4105</v>
      </c>
      <c r="E4500" s="97">
        <v>417145.04</v>
      </c>
    </row>
    <row r="4501" spans="1:5" ht="14.4" x14ac:dyDescent="0.3">
      <c r="A4501" s="140" t="s">
        <v>28649</v>
      </c>
      <c r="B4501" s="141">
        <v>154298.72</v>
      </c>
      <c r="D4501" s="96" t="s">
        <v>4106</v>
      </c>
      <c r="E4501" s="97">
        <v>30132.76</v>
      </c>
    </row>
    <row r="4502" spans="1:5" ht="14.4" x14ac:dyDescent="0.3">
      <c r="A4502" s="140" t="s">
        <v>26501</v>
      </c>
      <c r="B4502" s="141">
        <v>30808.11</v>
      </c>
      <c r="D4502" s="96" t="s">
        <v>26657</v>
      </c>
      <c r="E4502" s="97">
        <v>313.27999999999997</v>
      </c>
    </row>
    <row r="4503" spans="1:5" ht="14.4" x14ac:dyDescent="0.3">
      <c r="A4503" s="140" t="s">
        <v>38230</v>
      </c>
      <c r="B4503" s="141">
        <v>0</v>
      </c>
      <c r="D4503" s="96" t="s">
        <v>4107</v>
      </c>
      <c r="E4503" s="97">
        <v>80441.509999999995</v>
      </c>
    </row>
    <row r="4504" spans="1:5" ht="14.4" x14ac:dyDescent="0.3">
      <c r="A4504" s="140" t="s">
        <v>30547</v>
      </c>
      <c r="B4504" s="141">
        <v>768282.27</v>
      </c>
      <c r="D4504" s="96" t="s">
        <v>4108</v>
      </c>
      <c r="E4504" s="97">
        <v>211875.83</v>
      </c>
    </row>
    <row r="4505" spans="1:5" ht="14.4" x14ac:dyDescent="0.3">
      <c r="A4505" s="140" t="s">
        <v>26502</v>
      </c>
      <c r="B4505" s="141">
        <v>165779.54999999999</v>
      </c>
      <c r="D4505" s="96" t="s">
        <v>4109</v>
      </c>
      <c r="E4505" s="97">
        <v>198091.06</v>
      </c>
    </row>
    <row r="4506" spans="1:5" ht="14.4" x14ac:dyDescent="0.3">
      <c r="A4506" s="140" t="s">
        <v>26503</v>
      </c>
      <c r="B4506" s="141">
        <v>169940.26</v>
      </c>
      <c r="D4506" s="96" t="s">
        <v>24985</v>
      </c>
      <c r="E4506" s="97">
        <v>2800</v>
      </c>
    </row>
    <row r="4507" spans="1:5" ht="14.4" x14ac:dyDescent="0.3">
      <c r="A4507" s="140" t="s">
        <v>30548</v>
      </c>
      <c r="B4507" s="141">
        <v>0</v>
      </c>
      <c r="D4507" s="96" t="s">
        <v>39104</v>
      </c>
      <c r="E4507" s="97">
        <v>1877.56</v>
      </c>
    </row>
    <row r="4508" spans="1:5" ht="14.4" x14ac:dyDescent="0.3">
      <c r="A4508" s="140" t="s">
        <v>26504</v>
      </c>
      <c r="B4508" s="141">
        <v>134619.78</v>
      </c>
      <c r="D4508" s="96" t="s">
        <v>4110</v>
      </c>
      <c r="E4508" s="97">
        <v>8325.48</v>
      </c>
    </row>
    <row r="4509" spans="1:5" ht="14.4" x14ac:dyDescent="0.3">
      <c r="A4509" s="140" t="s">
        <v>38231</v>
      </c>
      <c r="B4509" s="141">
        <v>0</v>
      </c>
      <c r="D4509" s="96" t="s">
        <v>4111</v>
      </c>
      <c r="E4509" s="97">
        <v>68228.92</v>
      </c>
    </row>
    <row r="4510" spans="1:5" ht="14.4" x14ac:dyDescent="0.3">
      <c r="A4510" s="140" t="s">
        <v>26505</v>
      </c>
      <c r="B4510" s="141">
        <v>368319.29</v>
      </c>
      <c r="D4510" s="96" t="s">
        <v>39105</v>
      </c>
      <c r="E4510" s="97">
        <v>12245</v>
      </c>
    </row>
    <row r="4511" spans="1:5" ht="14.4" x14ac:dyDescent="0.3">
      <c r="A4511" s="140" t="s">
        <v>34588</v>
      </c>
      <c r="B4511" s="141">
        <v>55733.99</v>
      </c>
      <c r="D4511" s="96" t="s">
        <v>39106</v>
      </c>
      <c r="E4511" s="97">
        <v>321758.3</v>
      </c>
    </row>
    <row r="4512" spans="1:5" ht="14.4" x14ac:dyDescent="0.3">
      <c r="A4512" s="140" t="s">
        <v>24791</v>
      </c>
      <c r="B4512" s="141">
        <v>68309.570000000007</v>
      </c>
      <c r="D4512" s="96" t="s">
        <v>4112</v>
      </c>
      <c r="E4512" s="97">
        <v>601.72</v>
      </c>
    </row>
    <row r="4513" spans="1:5" ht="14.4" x14ac:dyDescent="0.3">
      <c r="A4513" s="140" t="s">
        <v>26506</v>
      </c>
      <c r="B4513" s="141">
        <v>0</v>
      </c>
      <c r="D4513" s="96" t="s">
        <v>39107</v>
      </c>
      <c r="E4513" s="97">
        <v>2506.02</v>
      </c>
    </row>
    <row r="4514" spans="1:5" ht="14.4" x14ac:dyDescent="0.3">
      <c r="A4514" s="140" t="s">
        <v>34589</v>
      </c>
      <c r="B4514" s="141">
        <v>93831.45</v>
      </c>
      <c r="D4514" s="96" t="s">
        <v>4113</v>
      </c>
      <c r="E4514" s="97">
        <v>7923.1</v>
      </c>
    </row>
    <row r="4515" spans="1:5" ht="14.4" x14ac:dyDescent="0.3">
      <c r="A4515" s="140" t="s">
        <v>26507</v>
      </c>
      <c r="B4515" s="141">
        <v>435032.43</v>
      </c>
      <c r="D4515" s="96" t="s">
        <v>4114</v>
      </c>
      <c r="E4515" s="97">
        <v>88003.42</v>
      </c>
    </row>
    <row r="4516" spans="1:5" ht="14.4" x14ac:dyDescent="0.3">
      <c r="A4516" s="140" t="s">
        <v>26508</v>
      </c>
      <c r="B4516" s="141">
        <v>80688.14</v>
      </c>
      <c r="D4516" s="96" t="s">
        <v>24986</v>
      </c>
      <c r="E4516" s="97">
        <v>4297.2</v>
      </c>
    </row>
    <row r="4517" spans="1:5" ht="14.4" x14ac:dyDescent="0.3">
      <c r="A4517" s="140" t="s">
        <v>26509</v>
      </c>
      <c r="B4517" s="141">
        <v>302727.25</v>
      </c>
      <c r="D4517" s="96" t="s">
        <v>4115</v>
      </c>
      <c r="E4517" s="97">
        <v>9792.07</v>
      </c>
    </row>
    <row r="4518" spans="1:5" ht="14.4" x14ac:dyDescent="0.3">
      <c r="A4518" s="140" t="s">
        <v>24792</v>
      </c>
      <c r="B4518" s="141">
        <v>446335.26</v>
      </c>
      <c r="D4518" s="96" t="s">
        <v>39108</v>
      </c>
      <c r="E4518" s="97">
        <v>4001.03</v>
      </c>
    </row>
    <row r="4519" spans="1:5" ht="14.4" x14ac:dyDescent="0.3">
      <c r="A4519" s="140" t="s">
        <v>34590</v>
      </c>
      <c r="B4519" s="141">
        <v>62084.24</v>
      </c>
      <c r="D4519" s="96" t="s">
        <v>31021</v>
      </c>
      <c r="E4519" s="97">
        <v>7705</v>
      </c>
    </row>
    <row r="4520" spans="1:5" ht="14.4" x14ac:dyDescent="0.3">
      <c r="A4520" s="140" t="s">
        <v>38232</v>
      </c>
      <c r="B4520" s="141">
        <v>0</v>
      </c>
      <c r="D4520" s="96" t="s">
        <v>24987</v>
      </c>
      <c r="E4520" s="97">
        <v>1796.59</v>
      </c>
    </row>
    <row r="4521" spans="1:5" ht="14.4" x14ac:dyDescent="0.3">
      <c r="A4521" s="140" t="s">
        <v>26510</v>
      </c>
      <c r="B4521" s="141">
        <v>54455.47</v>
      </c>
      <c r="D4521" s="96" t="s">
        <v>35008</v>
      </c>
      <c r="E4521" s="97">
        <v>20994.720000000001</v>
      </c>
    </row>
    <row r="4522" spans="1:5" ht="14.4" x14ac:dyDescent="0.3">
      <c r="A4522" s="140" t="s">
        <v>26511</v>
      </c>
      <c r="B4522" s="141">
        <v>9487042.4900000002</v>
      </c>
      <c r="D4522" s="96" t="s">
        <v>35009</v>
      </c>
      <c r="E4522" s="97">
        <v>5167.09</v>
      </c>
    </row>
    <row r="4523" spans="1:5" ht="14.4" x14ac:dyDescent="0.3">
      <c r="A4523" s="140" t="s">
        <v>24793</v>
      </c>
      <c r="B4523" s="141">
        <v>14086.18</v>
      </c>
      <c r="D4523" s="96" t="s">
        <v>4116</v>
      </c>
      <c r="E4523" s="97">
        <v>2222.84</v>
      </c>
    </row>
    <row r="4524" spans="1:5" ht="14.4" x14ac:dyDescent="0.3">
      <c r="A4524" s="140" t="s">
        <v>34591</v>
      </c>
      <c r="B4524" s="141">
        <v>24700.799999999999</v>
      </c>
      <c r="D4524" s="96" t="s">
        <v>4117</v>
      </c>
      <c r="E4524" s="97">
        <v>7165.99</v>
      </c>
    </row>
    <row r="4525" spans="1:5" ht="14.4" x14ac:dyDescent="0.3">
      <c r="A4525" s="140" t="s">
        <v>26512</v>
      </c>
      <c r="B4525" s="141">
        <v>545035.85</v>
      </c>
      <c r="D4525" s="96" t="s">
        <v>4118</v>
      </c>
      <c r="E4525" s="97">
        <v>6407.05</v>
      </c>
    </row>
    <row r="4526" spans="1:5" ht="14.4" x14ac:dyDescent="0.3">
      <c r="A4526" s="140" t="s">
        <v>26513</v>
      </c>
      <c r="B4526" s="141">
        <v>1894.41</v>
      </c>
      <c r="D4526" s="96" t="s">
        <v>39109</v>
      </c>
      <c r="E4526" s="97">
        <v>397.72</v>
      </c>
    </row>
    <row r="4527" spans="1:5" ht="14.4" x14ac:dyDescent="0.3">
      <c r="A4527" s="140" t="s">
        <v>24794</v>
      </c>
      <c r="B4527" s="141">
        <v>118383.27</v>
      </c>
      <c r="D4527" s="96" t="s">
        <v>4119</v>
      </c>
      <c r="E4527" s="97">
        <v>360427.71</v>
      </c>
    </row>
    <row r="4528" spans="1:5" ht="14.4" x14ac:dyDescent="0.3">
      <c r="A4528" s="140" t="s">
        <v>38233</v>
      </c>
      <c r="B4528" s="141">
        <v>1212</v>
      </c>
      <c r="D4528" s="96" t="s">
        <v>31022</v>
      </c>
      <c r="E4528" s="97">
        <v>130477.05</v>
      </c>
    </row>
    <row r="4529" spans="1:5" ht="14.4" x14ac:dyDescent="0.3">
      <c r="A4529" s="140" t="s">
        <v>26514</v>
      </c>
      <c r="B4529" s="141">
        <v>110466.58</v>
      </c>
      <c r="D4529" s="96" t="s">
        <v>4120</v>
      </c>
      <c r="E4529" s="97">
        <v>36317.980000000003</v>
      </c>
    </row>
    <row r="4530" spans="1:5" ht="14.4" x14ac:dyDescent="0.3">
      <c r="A4530" s="140" t="s">
        <v>26515</v>
      </c>
      <c r="B4530" s="141">
        <v>149503.43</v>
      </c>
      <c r="D4530" s="96" t="s">
        <v>4121</v>
      </c>
      <c r="E4530" s="97">
        <v>120618.26</v>
      </c>
    </row>
    <row r="4531" spans="1:5" ht="14.4" x14ac:dyDescent="0.3">
      <c r="A4531" s="140" t="s">
        <v>26516</v>
      </c>
      <c r="B4531" s="141">
        <v>535164.36</v>
      </c>
      <c r="D4531" s="96" t="s">
        <v>4122</v>
      </c>
      <c r="E4531" s="97">
        <v>75413</v>
      </c>
    </row>
    <row r="4532" spans="1:5" ht="14.4" x14ac:dyDescent="0.3">
      <c r="A4532" s="140" t="s">
        <v>27768</v>
      </c>
      <c r="B4532" s="141">
        <v>54404.02</v>
      </c>
      <c r="D4532" s="96" t="s">
        <v>39110</v>
      </c>
      <c r="E4532" s="97">
        <v>37142</v>
      </c>
    </row>
    <row r="4533" spans="1:5" ht="14.4" x14ac:dyDescent="0.3">
      <c r="A4533" s="140" t="s">
        <v>38234</v>
      </c>
      <c r="B4533" s="141">
        <v>6317.08</v>
      </c>
      <c r="D4533" s="96" t="s">
        <v>23123</v>
      </c>
      <c r="E4533" s="97">
        <v>15918</v>
      </c>
    </row>
    <row r="4534" spans="1:5" ht="14.4" x14ac:dyDescent="0.3">
      <c r="A4534" s="140" t="s">
        <v>38235</v>
      </c>
      <c r="B4534" s="141">
        <v>0</v>
      </c>
      <c r="D4534" s="96" t="s">
        <v>4123</v>
      </c>
      <c r="E4534" s="97">
        <v>35803.06</v>
      </c>
    </row>
    <row r="4535" spans="1:5" ht="14.4" x14ac:dyDescent="0.3">
      <c r="A4535" s="140" t="s">
        <v>38236</v>
      </c>
      <c r="B4535" s="141">
        <v>19644.759999999998</v>
      </c>
      <c r="D4535" s="96" t="s">
        <v>4124</v>
      </c>
      <c r="E4535" s="97">
        <v>6202.77</v>
      </c>
    </row>
    <row r="4536" spans="1:5" ht="14.4" x14ac:dyDescent="0.3">
      <c r="A4536" s="140" t="s">
        <v>24795</v>
      </c>
      <c r="B4536" s="141">
        <v>163809.34</v>
      </c>
      <c r="D4536" s="96" t="s">
        <v>4125</v>
      </c>
      <c r="E4536" s="97">
        <v>21424.1</v>
      </c>
    </row>
    <row r="4537" spans="1:5" ht="14.4" x14ac:dyDescent="0.3">
      <c r="A4537" s="140" t="s">
        <v>38237</v>
      </c>
      <c r="B4537" s="141">
        <v>0</v>
      </c>
      <c r="D4537" s="96" t="s">
        <v>4126</v>
      </c>
      <c r="E4537" s="97">
        <v>16550.84</v>
      </c>
    </row>
    <row r="4538" spans="1:5" ht="14.4" x14ac:dyDescent="0.3">
      <c r="A4538" s="140" t="s">
        <v>24796</v>
      </c>
      <c r="B4538" s="141">
        <v>36406.720000000001</v>
      </c>
      <c r="D4538" s="96" t="s">
        <v>39111</v>
      </c>
      <c r="E4538" s="97">
        <v>1959.17</v>
      </c>
    </row>
    <row r="4539" spans="1:5" ht="14.4" x14ac:dyDescent="0.3">
      <c r="A4539" s="140" t="s">
        <v>26517</v>
      </c>
      <c r="B4539" s="141">
        <v>469102.49</v>
      </c>
      <c r="D4539" s="96" t="s">
        <v>27886</v>
      </c>
      <c r="E4539" s="97">
        <v>225710.62</v>
      </c>
    </row>
    <row r="4540" spans="1:5" ht="14.4" x14ac:dyDescent="0.3">
      <c r="A4540" s="140" t="s">
        <v>26518</v>
      </c>
      <c r="B4540" s="141">
        <v>5779.23</v>
      </c>
      <c r="D4540" s="96" t="s">
        <v>31023</v>
      </c>
      <c r="E4540" s="97">
        <v>45602.77</v>
      </c>
    </row>
    <row r="4541" spans="1:5" ht="14.4" x14ac:dyDescent="0.3">
      <c r="A4541" s="140" t="s">
        <v>24797</v>
      </c>
      <c r="B4541" s="141">
        <v>238976.89</v>
      </c>
      <c r="D4541" s="96" t="s">
        <v>31024</v>
      </c>
      <c r="E4541" s="97">
        <v>36108.980000000003</v>
      </c>
    </row>
    <row r="4542" spans="1:5" ht="14.4" x14ac:dyDescent="0.3">
      <c r="A4542" s="140" t="s">
        <v>34592</v>
      </c>
      <c r="B4542" s="141">
        <v>3477.5</v>
      </c>
      <c r="D4542" s="96" t="s">
        <v>39112</v>
      </c>
      <c r="E4542" s="97">
        <v>65822.820000000007</v>
      </c>
    </row>
    <row r="4543" spans="1:5" ht="14.4" x14ac:dyDescent="0.3">
      <c r="A4543" s="140" t="s">
        <v>38238</v>
      </c>
      <c r="B4543" s="141">
        <v>0</v>
      </c>
      <c r="D4543" s="96" t="s">
        <v>39113</v>
      </c>
      <c r="E4543" s="97">
        <v>1397.65</v>
      </c>
    </row>
    <row r="4544" spans="1:5" ht="14.4" x14ac:dyDescent="0.3">
      <c r="A4544" s="140" t="s">
        <v>38239</v>
      </c>
      <c r="B4544" s="141">
        <v>0</v>
      </c>
      <c r="D4544" s="96" t="s">
        <v>28770</v>
      </c>
      <c r="E4544" s="97">
        <v>5832</v>
      </c>
    </row>
    <row r="4545" spans="1:5" ht="14.4" x14ac:dyDescent="0.3">
      <c r="A4545" s="140" t="s">
        <v>26519</v>
      </c>
      <c r="B4545" s="141">
        <v>201209.8</v>
      </c>
      <c r="D4545" s="96" t="s">
        <v>39114</v>
      </c>
      <c r="E4545" s="97">
        <v>2613.67</v>
      </c>
    </row>
    <row r="4546" spans="1:5" ht="14.4" x14ac:dyDescent="0.3">
      <c r="A4546" s="140" t="s">
        <v>38240</v>
      </c>
      <c r="B4546" s="141">
        <v>346327.86</v>
      </c>
      <c r="D4546" s="96" t="s">
        <v>4127</v>
      </c>
      <c r="E4546" s="97">
        <v>28128.78</v>
      </c>
    </row>
    <row r="4547" spans="1:5" ht="14.4" x14ac:dyDescent="0.3">
      <c r="A4547" s="140" t="s">
        <v>26520</v>
      </c>
      <c r="B4547" s="141">
        <v>66614.09</v>
      </c>
      <c r="D4547" s="96" t="s">
        <v>4128</v>
      </c>
      <c r="E4547" s="97">
        <v>68884.77</v>
      </c>
    </row>
    <row r="4548" spans="1:5" ht="14.4" x14ac:dyDescent="0.3">
      <c r="A4548" s="140" t="s">
        <v>26521</v>
      </c>
      <c r="B4548" s="141">
        <v>0</v>
      </c>
      <c r="D4548" s="96" t="s">
        <v>4129</v>
      </c>
      <c r="E4548" s="97">
        <v>34520.94</v>
      </c>
    </row>
    <row r="4549" spans="1:5" ht="14.4" x14ac:dyDescent="0.3">
      <c r="A4549" s="140" t="s">
        <v>26522</v>
      </c>
      <c r="B4549" s="141">
        <v>19734</v>
      </c>
      <c r="D4549" s="96" t="s">
        <v>22585</v>
      </c>
      <c r="E4549" s="97">
        <v>39962.980000000003</v>
      </c>
    </row>
    <row r="4550" spans="1:5" ht="14.4" x14ac:dyDescent="0.3">
      <c r="A4550" s="140" t="s">
        <v>26523</v>
      </c>
      <c r="B4550" s="141">
        <v>0</v>
      </c>
      <c r="D4550" s="96" t="s">
        <v>4130</v>
      </c>
      <c r="E4550" s="97">
        <v>811676.25</v>
      </c>
    </row>
    <row r="4551" spans="1:5" ht="14.4" x14ac:dyDescent="0.3">
      <c r="A4551" s="140" t="s">
        <v>34593</v>
      </c>
      <c r="B4551" s="141">
        <v>21889.9</v>
      </c>
      <c r="D4551" s="96" t="s">
        <v>4131</v>
      </c>
      <c r="E4551" s="97">
        <v>68920</v>
      </c>
    </row>
    <row r="4552" spans="1:5" ht="14.4" x14ac:dyDescent="0.3">
      <c r="A4552" s="140" t="s">
        <v>26524</v>
      </c>
      <c r="B4552" s="141">
        <v>81013.5</v>
      </c>
      <c r="D4552" s="96" t="s">
        <v>39115</v>
      </c>
      <c r="E4552" s="97">
        <v>697.75</v>
      </c>
    </row>
    <row r="4553" spans="1:5" ht="14.4" x14ac:dyDescent="0.3">
      <c r="A4553" s="140" t="s">
        <v>26525</v>
      </c>
      <c r="B4553" s="141">
        <v>32042.959999999999</v>
      </c>
      <c r="D4553" s="96" t="s">
        <v>39116</v>
      </c>
      <c r="E4553" s="97">
        <v>22447.15</v>
      </c>
    </row>
    <row r="4554" spans="1:5" ht="14.4" x14ac:dyDescent="0.3">
      <c r="A4554" s="140" t="s">
        <v>24798</v>
      </c>
      <c r="B4554" s="141">
        <v>15527.32</v>
      </c>
      <c r="D4554" s="96" t="s">
        <v>4132</v>
      </c>
      <c r="E4554" s="97">
        <v>39004.480000000003</v>
      </c>
    </row>
    <row r="4555" spans="1:5" ht="14.4" x14ac:dyDescent="0.3">
      <c r="A4555" s="140" t="s">
        <v>26526</v>
      </c>
      <c r="B4555" s="141">
        <v>125150.16</v>
      </c>
      <c r="D4555" s="96" t="s">
        <v>4133</v>
      </c>
      <c r="E4555" s="97">
        <v>20504.43</v>
      </c>
    </row>
    <row r="4556" spans="1:5" ht="14.4" x14ac:dyDescent="0.3">
      <c r="A4556" s="140" t="s">
        <v>38241</v>
      </c>
      <c r="B4556" s="141">
        <v>99886.81</v>
      </c>
      <c r="D4556" s="96" t="s">
        <v>4134</v>
      </c>
      <c r="E4556" s="97">
        <v>4912.59</v>
      </c>
    </row>
    <row r="4557" spans="1:5" ht="14.4" x14ac:dyDescent="0.3">
      <c r="A4557" s="140" t="s">
        <v>24799</v>
      </c>
      <c r="B4557" s="141">
        <v>1013708.87</v>
      </c>
      <c r="D4557" s="96" t="s">
        <v>35010</v>
      </c>
      <c r="E4557" s="97">
        <v>94.09</v>
      </c>
    </row>
    <row r="4558" spans="1:5" ht="14.4" x14ac:dyDescent="0.3">
      <c r="A4558" s="140" t="s">
        <v>38242</v>
      </c>
      <c r="B4558" s="141">
        <v>291542.8</v>
      </c>
      <c r="D4558" s="96" t="s">
        <v>4135</v>
      </c>
      <c r="E4558" s="97">
        <v>72911.47</v>
      </c>
    </row>
    <row r="4559" spans="1:5" ht="14.4" x14ac:dyDescent="0.3">
      <c r="A4559" s="140" t="s">
        <v>26527</v>
      </c>
      <c r="B4559" s="141">
        <v>6116344.8399999999</v>
      </c>
      <c r="D4559" s="96" t="s">
        <v>4136</v>
      </c>
      <c r="E4559" s="97">
        <v>221406.99</v>
      </c>
    </row>
    <row r="4560" spans="1:5" ht="14.4" x14ac:dyDescent="0.3">
      <c r="A4560" s="140" t="s">
        <v>34594</v>
      </c>
      <c r="B4560" s="141">
        <v>39142.21</v>
      </c>
      <c r="D4560" s="96" t="s">
        <v>4137</v>
      </c>
      <c r="E4560" s="97">
        <v>134979.57999999999</v>
      </c>
    </row>
    <row r="4561" spans="1:5" ht="14.4" x14ac:dyDescent="0.3">
      <c r="A4561" s="140" t="s">
        <v>34595</v>
      </c>
      <c r="B4561" s="141">
        <v>0</v>
      </c>
      <c r="D4561" s="96" t="s">
        <v>4138</v>
      </c>
      <c r="E4561" s="97">
        <v>301598.73</v>
      </c>
    </row>
    <row r="4562" spans="1:5" ht="14.4" x14ac:dyDescent="0.3">
      <c r="A4562" s="140" t="s">
        <v>24800</v>
      </c>
      <c r="B4562" s="141">
        <v>384464</v>
      </c>
      <c r="D4562" s="96" t="s">
        <v>31025</v>
      </c>
      <c r="E4562" s="97">
        <v>129.5</v>
      </c>
    </row>
    <row r="4563" spans="1:5" ht="14.4" x14ac:dyDescent="0.3">
      <c r="A4563" s="140" t="s">
        <v>24801</v>
      </c>
      <c r="B4563" s="141">
        <v>489636.01</v>
      </c>
      <c r="D4563" s="96" t="s">
        <v>35011</v>
      </c>
      <c r="E4563" s="97">
        <v>854</v>
      </c>
    </row>
    <row r="4564" spans="1:5" ht="14.4" x14ac:dyDescent="0.3">
      <c r="A4564" s="140" t="s">
        <v>26528</v>
      </c>
      <c r="B4564" s="141">
        <v>152745.49</v>
      </c>
      <c r="D4564" s="96" t="s">
        <v>31026</v>
      </c>
      <c r="E4564" s="97">
        <v>3208.32</v>
      </c>
    </row>
    <row r="4565" spans="1:5" ht="14.4" x14ac:dyDescent="0.3">
      <c r="A4565" s="140" t="s">
        <v>26529</v>
      </c>
      <c r="B4565" s="141">
        <v>86443.66</v>
      </c>
      <c r="D4565" s="96" t="s">
        <v>35012</v>
      </c>
      <c r="E4565" s="97">
        <v>3333.55</v>
      </c>
    </row>
    <row r="4566" spans="1:5" ht="14.4" x14ac:dyDescent="0.3">
      <c r="A4566" s="140" t="s">
        <v>26530</v>
      </c>
      <c r="B4566" s="141">
        <v>1762.08</v>
      </c>
      <c r="D4566" s="96" t="s">
        <v>23846</v>
      </c>
      <c r="E4566" s="97">
        <v>69741.5</v>
      </c>
    </row>
    <row r="4567" spans="1:5" ht="14.4" x14ac:dyDescent="0.3">
      <c r="A4567" s="140" t="s">
        <v>24802</v>
      </c>
      <c r="B4567" s="141">
        <v>7610.06</v>
      </c>
      <c r="D4567" s="96" t="s">
        <v>35013</v>
      </c>
      <c r="E4567" s="97">
        <v>4500</v>
      </c>
    </row>
    <row r="4568" spans="1:5" ht="14.4" x14ac:dyDescent="0.3">
      <c r="A4568" s="140" t="s">
        <v>38243</v>
      </c>
      <c r="B4568" s="141">
        <v>503203.87</v>
      </c>
      <c r="D4568" s="96" t="s">
        <v>4139</v>
      </c>
      <c r="E4568" s="97">
        <v>5556.17</v>
      </c>
    </row>
    <row r="4569" spans="1:5" ht="14.4" x14ac:dyDescent="0.3">
      <c r="A4569" s="140" t="s">
        <v>34596</v>
      </c>
      <c r="B4569" s="141">
        <v>2826319.43</v>
      </c>
      <c r="D4569" s="96" t="s">
        <v>23124</v>
      </c>
      <c r="E4569" s="97">
        <v>19125.13</v>
      </c>
    </row>
    <row r="4570" spans="1:5" ht="14.4" x14ac:dyDescent="0.3">
      <c r="A4570" s="140" t="s">
        <v>28650</v>
      </c>
      <c r="B4570" s="141">
        <v>7855.55</v>
      </c>
      <c r="D4570" s="96" t="s">
        <v>24988</v>
      </c>
      <c r="E4570" s="97">
        <v>9858.3799999999992</v>
      </c>
    </row>
    <row r="4571" spans="1:5" ht="14.4" x14ac:dyDescent="0.3">
      <c r="A4571" s="140" t="s">
        <v>28651</v>
      </c>
      <c r="B4571" s="141">
        <v>15000</v>
      </c>
      <c r="D4571" s="96" t="s">
        <v>4140</v>
      </c>
      <c r="E4571" s="97">
        <v>7125.1</v>
      </c>
    </row>
    <row r="4572" spans="1:5" ht="14.4" x14ac:dyDescent="0.3">
      <c r="A4572" s="140" t="s">
        <v>27769</v>
      </c>
      <c r="B4572" s="141">
        <v>789187.8</v>
      </c>
      <c r="D4572" s="96" t="s">
        <v>4141</v>
      </c>
      <c r="E4572" s="97">
        <v>5790.85</v>
      </c>
    </row>
    <row r="4573" spans="1:5" ht="14.4" x14ac:dyDescent="0.3">
      <c r="A4573" s="140" t="s">
        <v>38244</v>
      </c>
      <c r="B4573" s="141">
        <v>132342</v>
      </c>
      <c r="D4573" s="96" t="s">
        <v>39117</v>
      </c>
      <c r="E4573" s="97">
        <v>128333</v>
      </c>
    </row>
    <row r="4574" spans="1:5" ht="14.4" x14ac:dyDescent="0.3">
      <c r="A4574" s="140" t="s">
        <v>38245</v>
      </c>
      <c r="B4574" s="141">
        <v>234109.7</v>
      </c>
      <c r="D4574" s="96" t="s">
        <v>39118</v>
      </c>
      <c r="E4574" s="97">
        <v>16234.75</v>
      </c>
    </row>
    <row r="4575" spans="1:5" ht="14.4" x14ac:dyDescent="0.3">
      <c r="A4575" s="140" t="s">
        <v>38246</v>
      </c>
      <c r="B4575" s="141">
        <v>179423.95</v>
      </c>
      <c r="D4575" s="96" t="s">
        <v>39119</v>
      </c>
      <c r="E4575" s="97">
        <v>8965.25</v>
      </c>
    </row>
    <row r="4576" spans="1:5" ht="14.4" x14ac:dyDescent="0.3">
      <c r="A4576" s="140" t="s">
        <v>38247</v>
      </c>
      <c r="B4576" s="141">
        <v>152296</v>
      </c>
      <c r="D4576" s="96" t="s">
        <v>39120</v>
      </c>
      <c r="E4576" s="97">
        <v>107790</v>
      </c>
    </row>
    <row r="4577" spans="1:5" ht="14.4" x14ac:dyDescent="0.3">
      <c r="A4577" s="140" t="s">
        <v>38248</v>
      </c>
      <c r="B4577" s="141">
        <v>175506</v>
      </c>
      <c r="D4577" s="96" t="s">
        <v>35014</v>
      </c>
      <c r="E4577" s="97">
        <v>3500</v>
      </c>
    </row>
    <row r="4578" spans="1:5" ht="14.4" x14ac:dyDescent="0.3">
      <c r="A4578" s="140" t="s">
        <v>38249</v>
      </c>
      <c r="B4578" s="141">
        <v>0</v>
      </c>
      <c r="D4578" s="96" t="s">
        <v>35015</v>
      </c>
      <c r="E4578" s="97">
        <v>267.75</v>
      </c>
    </row>
    <row r="4579" spans="1:5" ht="14.4" x14ac:dyDescent="0.3">
      <c r="A4579" s="140" t="s">
        <v>38250</v>
      </c>
      <c r="B4579" s="141">
        <v>895041.54</v>
      </c>
      <c r="D4579" s="96" t="s">
        <v>24989</v>
      </c>
      <c r="E4579" s="97">
        <v>25900</v>
      </c>
    </row>
    <row r="4580" spans="1:5" ht="14.4" x14ac:dyDescent="0.3">
      <c r="A4580" s="140" t="s">
        <v>38251</v>
      </c>
      <c r="B4580" s="141">
        <v>309477</v>
      </c>
      <c r="D4580" s="96" t="s">
        <v>24990</v>
      </c>
      <c r="E4580" s="97">
        <v>1981.36</v>
      </c>
    </row>
    <row r="4581" spans="1:5" ht="14.4" x14ac:dyDescent="0.3">
      <c r="A4581" s="140" t="s">
        <v>38252</v>
      </c>
      <c r="B4581" s="141">
        <v>167362</v>
      </c>
      <c r="D4581" s="96" t="s">
        <v>35016</v>
      </c>
      <c r="E4581" s="97">
        <v>41870</v>
      </c>
    </row>
    <row r="4582" spans="1:5" ht="14.4" x14ac:dyDescent="0.3">
      <c r="A4582" s="140" t="s">
        <v>38253</v>
      </c>
      <c r="B4582" s="141">
        <v>173470</v>
      </c>
      <c r="D4582" s="96" t="s">
        <v>4142</v>
      </c>
      <c r="E4582" s="97">
        <v>3203.05</v>
      </c>
    </row>
    <row r="4583" spans="1:5" ht="14.4" x14ac:dyDescent="0.3">
      <c r="A4583" s="140" t="s">
        <v>38254</v>
      </c>
      <c r="B4583" s="141">
        <v>268350</v>
      </c>
      <c r="D4583" s="96" t="s">
        <v>4143</v>
      </c>
      <c r="E4583" s="97">
        <v>10040.44</v>
      </c>
    </row>
    <row r="4584" spans="1:5" ht="14.4" x14ac:dyDescent="0.3">
      <c r="A4584" s="140" t="s">
        <v>38255</v>
      </c>
      <c r="B4584" s="141">
        <v>76634.17</v>
      </c>
      <c r="D4584" s="96" t="s">
        <v>31027</v>
      </c>
      <c r="E4584" s="97">
        <v>1040.9100000000001</v>
      </c>
    </row>
    <row r="4585" spans="1:5" ht="14.4" x14ac:dyDescent="0.3">
      <c r="A4585" s="140" t="s">
        <v>38256</v>
      </c>
      <c r="B4585" s="141">
        <v>149445</v>
      </c>
      <c r="D4585" s="96" t="s">
        <v>4144</v>
      </c>
      <c r="E4585" s="97">
        <v>505867.77</v>
      </c>
    </row>
    <row r="4586" spans="1:5" ht="14.4" x14ac:dyDescent="0.3">
      <c r="A4586" s="140" t="s">
        <v>38257</v>
      </c>
      <c r="B4586" s="141">
        <v>129899</v>
      </c>
      <c r="D4586" s="96" t="s">
        <v>4145</v>
      </c>
      <c r="E4586" s="97">
        <v>6788.56</v>
      </c>
    </row>
    <row r="4587" spans="1:5" ht="14.4" x14ac:dyDescent="0.3">
      <c r="A4587" s="140" t="s">
        <v>38258</v>
      </c>
      <c r="B4587" s="141">
        <v>142603.38</v>
      </c>
      <c r="D4587" s="96" t="s">
        <v>4146</v>
      </c>
      <c r="E4587" s="97">
        <v>151421.10999999999</v>
      </c>
    </row>
    <row r="4588" spans="1:5" ht="14.4" x14ac:dyDescent="0.3">
      <c r="A4588" s="140" t="s">
        <v>38259</v>
      </c>
      <c r="B4588" s="141">
        <v>113610.64</v>
      </c>
      <c r="D4588" s="96" t="s">
        <v>27887</v>
      </c>
      <c r="E4588" s="97">
        <v>25294.65</v>
      </c>
    </row>
    <row r="4589" spans="1:5" ht="14.4" x14ac:dyDescent="0.3">
      <c r="A4589" s="140" t="s">
        <v>38260</v>
      </c>
      <c r="B4589" s="141">
        <v>179775.5</v>
      </c>
      <c r="D4589" s="96" t="s">
        <v>4147</v>
      </c>
      <c r="E4589" s="97">
        <v>52096.84</v>
      </c>
    </row>
    <row r="4590" spans="1:5" ht="14.4" x14ac:dyDescent="0.3">
      <c r="A4590" s="140" t="s">
        <v>38261</v>
      </c>
      <c r="B4590" s="141">
        <v>45886.77</v>
      </c>
      <c r="D4590" s="96" t="s">
        <v>4148</v>
      </c>
      <c r="E4590" s="97">
        <v>65461.21</v>
      </c>
    </row>
    <row r="4591" spans="1:5" ht="14.4" x14ac:dyDescent="0.3">
      <c r="A4591" s="140" t="s">
        <v>38262</v>
      </c>
      <c r="B4591" s="141">
        <v>159218</v>
      </c>
      <c r="D4591" s="96" t="s">
        <v>4149</v>
      </c>
      <c r="E4591" s="97">
        <v>42820.61</v>
      </c>
    </row>
    <row r="4592" spans="1:5" ht="14.4" x14ac:dyDescent="0.3">
      <c r="A4592" s="140" t="s">
        <v>38263</v>
      </c>
      <c r="B4592" s="141">
        <v>0</v>
      </c>
      <c r="D4592" s="96" t="s">
        <v>39121</v>
      </c>
      <c r="E4592" s="97">
        <v>3682.46</v>
      </c>
    </row>
    <row r="4593" spans="1:5" ht="14.4" x14ac:dyDescent="0.3">
      <c r="A4593" s="140" t="s">
        <v>38264</v>
      </c>
      <c r="B4593" s="141">
        <v>9680.5</v>
      </c>
      <c r="D4593" s="96" t="s">
        <v>23847</v>
      </c>
      <c r="E4593" s="97">
        <v>4429.3599999999997</v>
      </c>
    </row>
    <row r="4594" spans="1:5" ht="14.4" x14ac:dyDescent="0.3">
      <c r="A4594" s="140" t="s">
        <v>38265</v>
      </c>
      <c r="B4594" s="141">
        <v>9827.14</v>
      </c>
      <c r="D4594" s="96" t="s">
        <v>24991</v>
      </c>
      <c r="E4594" s="97">
        <v>3664</v>
      </c>
    </row>
    <row r="4595" spans="1:5" ht="14.4" x14ac:dyDescent="0.3">
      <c r="A4595" s="140" t="s">
        <v>38266</v>
      </c>
      <c r="B4595" s="141">
        <v>24570</v>
      </c>
      <c r="D4595" s="96" t="s">
        <v>24992</v>
      </c>
      <c r="E4595" s="97">
        <v>4492</v>
      </c>
    </row>
    <row r="4596" spans="1:5" ht="14.4" x14ac:dyDescent="0.3">
      <c r="A4596" s="140" t="s">
        <v>38267</v>
      </c>
      <c r="B4596" s="141">
        <v>0</v>
      </c>
      <c r="D4596" s="96" t="s">
        <v>39122</v>
      </c>
      <c r="E4596" s="97">
        <v>-1299.8399999999999</v>
      </c>
    </row>
    <row r="4597" spans="1:5" ht="14.4" x14ac:dyDescent="0.3">
      <c r="A4597" s="140" t="s">
        <v>38268</v>
      </c>
      <c r="B4597" s="141">
        <v>6028.4</v>
      </c>
      <c r="D4597" s="96" t="s">
        <v>4150</v>
      </c>
      <c r="E4597" s="97">
        <v>11739.21</v>
      </c>
    </row>
    <row r="4598" spans="1:5" ht="14.4" x14ac:dyDescent="0.3">
      <c r="A4598" s="140" t="s">
        <v>38269</v>
      </c>
      <c r="B4598" s="141">
        <v>7373.77</v>
      </c>
      <c r="D4598" s="96" t="s">
        <v>4151</v>
      </c>
      <c r="E4598" s="97">
        <v>68367.12</v>
      </c>
    </row>
    <row r="4599" spans="1:5" ht="14.4" x14ac:dyDescent="0.3">
      <c r="A4599" s="140" t="s">
        <v>38270</v>
      </c>
      <c r="B4599" s="141">
        <v>22101.78</v>
      </c>
      <c r="D4599" s="96" t="s">
        <v>4152</v>
      </c>
      <c r="E4599" s="97">
        <v>106822.38</v>
      </c>
    </row>
    <row r="4600" spans="1:5" ht="14.4" x14ac:dyDescent="0.3">
      <c r="A4600" s="140" t="s">
        <v>38271</v>
      </c>
      <c r="B4600" s="141">
        <v>0</v>
      </c>
      <c r="D4600" s="96" t="s">
        <v>4153</v>
      </c>
      <c r="E4600" s="97">
        <v>249217.82</v>
      </c>
    </row>
    <row r="4601" spans="1:5" ht="14.4" x14ac:dyDescent="0.3">
      <c r="A4601" s="140" t="s">
        <v>38272</v>
      </c>
      <c r="B4601" s="141">
        <v>0</v>
      </c>
      <c r="D4601" s="96" t="s">
        <v>4154</v>
      </c>
      <c r="E4601" s="97">
        <v>5054.07</v>
      </c>
    </row>
    <row r="4602" spans="1:5" ht="14.4" x14ac:dyDescent="0.3">
      <c r="A4602" s="140" t="s">
        <v>38273</v>
      </c>
      <c r="B4602" s="141">
        <v>0</v>
      </c>
      <c r="D4602" s="96" t="s">
        <v>4155</v>
      </c>
      <c r="E4602" s="97">
        <v>37005.370000000003</v>
      </c>
    </row>
    <row r="4603" spans="1:5" ht="14.4" x14ac:dyDescent="0.3">
      <c r="A4603" s="140" t="s">
        <v>38274</v>
      </c>
      <c r="B4603" s="141">
        <v>0</v>
      </c>
      <c r="D4603" s="96" t="s">
        <v>24993</v>
      </c>
      <c r="E4603" s="97">
        <v>11079.81</v>
      </c>
    </row>
    <row r="4604" spans="1:5" ht="14.4" x14ac:dyDescent="0.3">
      <c r="A4604" s="140" t="s">
        <v>38275</v>
      </c>
      <c r="B4604" s="141">
        <v>9293.4599999999991</v>
      </c>
      <c r="D4604" s="96" t="s">
        <v>35017</v>
      </c>
      <c r="E4604" s="97">
        <v>4563.3900000000003</v>
      </c>
    </row>
    <row r="4605" spans="1:5" ht="14.4" x14ac:dyDescent="0.3">
      <c r="A4605" s="140" t="s">
        <v>38276</v>
      </c>
      <c r="B4605" s="141">
        <v>15512.45</v>
      </c>
      <c r="D4605" s="96" t="s">
        <v>23848</v>
      </c>
      <c r="E4605" s="97">
        <v>3627.1</v>
      </c>
    </row>
    <row r="4606" spans="1:5" ht="14.4" x14ac:dyDescent="0.3">
      <c r="A4606" s="140" t="s">
        <v>38277</v>
      </c>
      <c r="B4606" s="141">
        <v>432.27</v>
      </c>
      <c r="D4606" s="96" t="s">
        <v>4156</v>
      </c>
      <c r="E4606" s="97">
        <v>61130</v>
      </c>
    </row>
    <row r="4607" spans="1:5" ht="14.4" x14ac:dyDescent="0.3">
      <c r="A4607" s="140" t="s">
        <v>38278</v>
      </c>
      <c r="B4607" s="141">
        <v>3409.99</v>
      </c>
      <c r="D4607" s="96" t="s">
        <v>39123</v>
      </c>
      <c r="E4607" s="97">
        <v>2782.74</v>
      </c>
    </row>
    <row r="4608" spans="1:5" ht="14.4" x14ac:dyDescent="0.3">
      <c r="A4608" s="140" t="s">
        <v>38279</v>
      </c>
      <c r="B4608" s="141">
        <v>18103.259999999998</v>
      </c>
      <c r="D4608" s="96" t="s">
        <v>4157</v>
      </c>
      <c r="E4608" s="97">
        <v>32999.35</v>
      </c>
    </row>
    <row r="4609" spans="1:5" ht="14.4" x14ac:dyDescent="0.3">
      <c r="A4609" s="140" t="s">
        <v>38280</v>
      </c>
      <c r="B4609" s="141">
        <v>0</v>
      </c>
      <c r="D4609" s="96" t="s">
        <v>22586</v>
      </c>
      <c r="E4609" s="97">
        <v>119198.31</v>
      </c>
    </row>
    <row r="4610" spans="1:5" ht="14.4" x14ac:dyDescent="0.3">
      <c r="A4610" s="140" t="s">
        <v>38281</v>
      </c>
      <c r="B4610" s="141">
        <v>17058.98</v>
      </c>
      <c r="D4610" s="96" t="s">
        <v>24994</v>
      </c>
      <c r="E4610" s="97">
        <v>108897.42</v>
      </c>
    </row>
    <row r="4611" spans="1:5" ht="14.4" x14ac:dyDescent="0.3">
      <c r="A4611" s="140" t="s">
        <v>38282</v>
      </c>
      <c r="B4611" s="141">
        <v>25000</v>
      </c>
      <c r="D4611" s="96" t="s">
        <v>39124</v>
      </c>
      <c r="E4611" s="97">
        <v>220.5</v>
      </c>
    </row>
    <row r="4612" spans="1:5" ht="14.4" x14ac:dyDescent="0.3">
      <c r="A4612" s="140" t="s">
        <v>38283</v>
      </c>
      <c r="B4612" s="141">
        <v>0</v>
      </c>
      <c r="D4612" s="96" t="s">
        <v>28771</v>
      </c>
      <c r="E4612" s="97">
        <v>2850.68</v>
      </c>
    </row>
    <row r="4613" spans="1:5" ht="14.4" x14ac:dyDescent="0.3">
      <c r="A4613" s="140" t="s">
        <v>38284</v>
      </c>
      <c r="B4613" s="141">
        <v>0</v>
      </c>
      <c r="D4613" s="96" t="s">
        <v>4158</v>
      </c>
      <c r="E4613" s="97">
        <v>19293.27</v>
      </c>
    </row>
    <row r="4614" spans="1:5" ht="14.4" x14ac:dyDescent="0.3">
      <c r="A4614" s="140" t="s">
        <v>38285</v>
      </c>
      <c r="B4614" s="141">
        <v>0</v>
      </c>
      <c r="D4614" s="96" t="s">
        <v>4159</v>
      </c>
      <c r="E4614" s="97">
        <v>64025.41</v>
      </c>
    </row>
    <row r="4615" spans="1:5" ht="14.4" x14ac:dyDescent="0.3">
      <c r="A4615" s="140" t="s">
        <v>38286</v>
      </c>
      <c r="B4615" s="141">
        <v>2698.01</v>
      </c>
      <c r="D4615" s="96" t="s">
        <v>4160</v>
      </c>
      <c r="E4615" s="97">
        <v>57292.12</v>
      </c>
    </row>
    <row r="4616" spans="1:5" ht="14.4" x14ac:dyDescent="0.3">
      <c r="A4616" s="140" t="s">
        <v>38287</v>
      </c>
      <c r="B4616" s="141">
        <v>0</v>
      </c>
      <c r="D4616" s="96" t="s">
        <v>39125</v>
      </c>
      <c r="E4616" s="97">
        <v>89000</v>
      </c>
    </row>
    <row r="4617" spans="1:5" ht="14.4" x14ac:dyDescent="0.3">
      <c r="A4617" s="140" t="s">
        <v>38288</v>
      </c>
      <c r="B4617" s="141">
        <v>0</v>
      </c>
      <c r="D4617" s="96" t="s">
        <v>31028</v>
      </c>
      <c r="E4617" s="97">
        <v>2135.06</v>
      </c>
    </row>
    <row r="4618" spans="1:5" ht="14.4" x14ac:dyDescent="0.3">
      <c r="A4618" s="140" t="s">
        <v>38289</v>
      </c>
      <c r="B4618" s="141">
        <v>0</v>
      </c>
      <c r="D4618" s="96" t="s">
        <v>39126</v>
      </c>
      <c r="E4618" s="97">
        <v>1775.1</v>
      </c>
    </row>
    <row r="4619" spans="1:5" ht="14.4" x14ac:dyDescent="0.3">
      <c r="A4619" s="140" t="s">
        <v>38290</v>
      </c>
      <c r="B4619" s="141">
        <v>0</v>
      </c>
      <c r="D4619" s="96" t="s">
        <v>4161</v>
      </c>
      <c r="E4619" s="97">
        <v>9771.41</v>
      </c>
    </row>
    <row r="4620" spans="1:5" ht="14.4" x14ac:dyDescent="0.3">
      <c r="A4620" s="140" t="s">
        <v>38291</v>
      </c>
      <c r="B4620" s="141">
        <v>0</v>
      </c>
      <c r="D4620" s="96" t="s">
        <v>35018</v>
      </c>
      <c r="E4620" s="97">
        <v>21760</v>
      </c>
    </row>
    <row r="4621" spans="1:5" ht="14.4" x14ac:dyDescent="0.3">
      <c r="A4621" s="140" t="s">
        <v>38292</v>
      </c>
      <c r="B4621" s="141">
        <v>0</v>
      </c>
      <c r="D4621" s="96" t="s">
        <v>39127</v>
      </c>
      <c r="E4621" s="97">
        <v>16926.8</v>
      </c>
    </row>
    <row r="4622" spans="1:5" ht="14.4" x14ac:dyDescent="0.3">
      <c r="A4622" s="140" t="s">
        <v>38293</v>
      </c>
      <c r="B4622" s="141">
        <v>0</v>
      </c>
      <c r="D4622" s="96" t="s">
        <v>31029</v>
      </c>
      <c r="E4622" s="97">
        <v>744978.78</v>
      </c>
    </row>
    <row r="4623" spans="1:5" ht="14.4" x14ac:dyDescent="0.3">
      <c r="A4623" s="140" t="s">
        <v>38294</v>
      </c>
      <c r="B4623" s="141">
        <v>0</v>
      </c>
      <c r="D4623" s="96" t="s">
        <v>31030</v>
      </c>
      <c r="E4623" s="97">
        <v>56990.71</v>
      </c>
    </row>
    <row r="4624" spans="1:5" ht="14.4" x14ac:dyDescent="0.3">
      <c r="A4624" s="140" t="s">
        <v>38295</v>
      </c>
      <c r="B4624" s="141">
        <v>0</v>
      </c>
      <c r="D4624" s="96" t="s">
        <v>31031</v>
      </c>
      <c r="E4624" s="97">
        <v>178802.91</v>
      </c>
    </row>
    <row r="4625" spans="1:5" ht="14.4" x14ac:dyDescent="0.3">
      <c r="A4625" s="140" t="s">
        <v>38296</v>
      </c>
      <c r="B4625" s="141">
        <v>26674</v>
      </c>
      <c r="D4625" s="96" t="s">
        <v>27888</v>
      </c>
      <c r="E4625" s="97">
        <v>9379.2000000000007</v>
      </c>
    </row>
    <row r="4626" spans="1:5" ht="14.4" x14ac:dyDescent="0.3">
      <c r="A4626" s="140" t="s">
        <v>38297</v>
      </c>
      <c r="B4626" s="141">
        <v>68342</v>
      </c>
      <c r="D4626" s="96" t="s">
        <v>28772</v>
      </c>
      <c r="E4626" s="97">
        <v>7960</v>
      </c>
    </row>
    <row r="4627" spans="1:5" ht="14.4" x14ac:dyDescent="0.3">
      <c r="A4627" s="140" t="s">
        <v>38298</v>
      </c>
      <c r="B4627" s="141">
        <v>40419.68</v>
      </c>
      <c r="D4627" s="96" t="s">
        <v>39128</v>
      </c>
      <c r="E4627" s="97">
        <v>15275.95</v>
      </c>
    </row>
    <row r="4628" spans="1:5" ht="14.4" x14ac:dyDescent="0.3">
      <c r="A4628" s="140" t="s">
        <v>38299</v>
      </c>
      <c r="B4628" s="141">
        <v>50000</v>
      </c>
      <c r="D4628" s="96" t="s">
        <v>39129</v>
      </c>
      <c r="E4628" s="97">
        <v>400</v>
      </c>
    </row>
    <row r="4629" spans="1:5" ht="14.4" x14ac:dyDescent="0.3">
      <c r="A4629" s="140" t="s">
        <v>38300</v>
      </c>
      <c r="B4629" s="141">
        <v>28012.6</v>
      </c>
      <c r="D4629" s="96" t="s">
        <v>35019</v>
      </c>
      <c r="E4629" s="97">
        <v>30.6</v>
      </c>
    </row>
    <row r="4630" spans="1:5" ht="14.4" x14ac:dyDescent="0.3">
      <c r="A4630" s="140" t="s">
        <v>38301</v>
      </c>
      <c r="B4630" s="141">
        <v>7314.86</v>
      </c>
      <c r="D4630" s="96" t="s">
        <v>39130</v>
      </c>
      <c r="E4630" s="97">
        <v>91.76</v>
      </c>
    </row>
    <row r="4631" spans="1:5" ht="14.4" x14ac:dyDescent="0.3">
      <c r="A4631" s="140" t="s">
        <v>38302</v>
      </c>
      <c r="B4631" s="141">
        <v>42055</v>
      </c>
      <c r="D4631" s="96" t="s">
        <v>31032</v>
      </c>
      <c r="E4631" s="97">
        <v>74551.7</v>
      </c>
    </row>
    <row r="4632" spans="1:5" ht="14.4" x14ac:dyDescent="0.3">
      <c r="A4632" s="140" t="s">
        <v>38303</v>
      </c>
      <c r="B4632" s="141">
        <v>48810.34</v>
      </c>
      <c r="D4632" s="96" t="s">
        <v>39131</v>
      </c>
      <c r="E4632" s="97">
        <v>5999.99</v>
      </c>
    </row>
    <row r="4633" spans="1:5" ht="14.4" x14ac:dyDescent="0.3">
      <c r="A4633" s="140" t="s">
        <v>38304</v>
      </c>
      <c r="B4633" s="141">
        <v>49999.98</v>
      </c>
      <c r="D4633" s="96" t="s">
        <v>4162</v>
      </c>
      <c r="E4633" s="97">
        <v>35822524.130000003</v>
      </c>
    </row>
    <row r="4634" spans="1:5" ht="14.4" x14ac:dyDescent="0.3">
      <c r="A4634" s="140" t="s">
        <v>38305</v>
      </c>
      <c r="B4634" s="141">
        <v>49900</v>
      </c>
      <c r="D4634" s="96" t="s">
        <v>4163</v>
      </c>
      <c r="E4634" s="97">
        <v>291643.89</v>
      </c>
    </row>
    <row r="4635" spans="1:5" ht="14.4" x14ac:dyDescent="0.3">
      <c r="A4635" s="140" t="s">
        <v>38306</v>
      </c>
      <c r="B4635" s="141">
        <v>50000</v>
      </c>
      <c r="D4635" s="96" t="s">
        <v>4164</v>
      </c>
      <c r="E4635" s="97">
        <v>9014.7800000000007</v>
      </c>
    </row>
    <row r="4636" spans="1:5" ht="14.4" x14ac:dyDescent="0.3">
      <c r="A4636" s="140" t="s">
        <v>38307</v>
      </c>
      <c r="B4636" s="141">
        <v>54346.79</v>
      </c>
      <c r="D4636" s="96" t="s">
        <v>15330</v>
      </c>
      <c r="E4636" s="97">
        <v>48460.61</v>
      </c>
    </row>
    <row r="4637" spans="1:5" ht="14.4" x14ac:dyDescent="0.3">
      <c r="A4637" s="140" t="s">
        <v>38308</v>
      </c>
      <c r="B4637" s="141">
        <v>0</v>
      </c>
      <c r="D4637" s="96" t="s">
        <v>4165</v>
      </c>
      <c r="E4637" s="97">
        <v>2578858.2799999998</v>
      </c>
    </row>
    <row r="4638" spans="1:5" ht="14.4" x14ac:dyDescent="0.3">
      <c r="A4638" s="140" t="s">
        <v>38309</v>
      </c>
      <c r="B4638" s="141">
        <v>120668.3</v>
      </c>
      <c r="D4638" s="96" t="s">
        <v>4166</v>
      </c>
      <c r="E4638" s="97">
        <v>9050280.1300000008</v>
      </c>
    </row>
    <row r="4639" spans="1:5" ht="14.4" x14ac:dyDescent="0.3">
      <c r="A4639" s="140" t="s">
        <v>38310</v>
      </c>
      <c r="B4639" s="141">
        <v>39051.33</v>
      </c>
      <c r="D4639" s="96" t="s">
        <v>4167</v>
      </c>
      <c r="E4639" s="97">
        <v>4974849.0999999996</v>
      </c>
    </row>
    <row r="4640" spans="1:5" ht="14.4" x14ac:dyDescent="0.3">
      <c r="A4640" s="140" t="s">
        <v>38311</v>
      </c>
      <c r="B4640" s="141">
        <v>19892.38</v>
      </c>
      <c r="D4640" s="96" t="s">
        <v>4168</v>
      </c>
      <c r="E4640" s="97">
        <v>150481.57999999999</v>
      </c>
    </row>
    <row r="4641" spans="1:5" ht="14.4" x14ac:dyDescent="0.3">
      <c r="A4641" s="140" t="s">
        <v>38312</v>
      </c>
      <c r="B4641" s="141">
        <v>20000</v>
      </c>
      <c r="D4641" s="96" t="s">
        <v>4169</v>
      </c>
      <c r="E4641" s="97">
        <v>618470.25</v>
      </c>
    </row>
    <row r="4642" spans="1:5" ht="14.4" x14ac:dyDescent="0.3">
      <c r="A4642" s="140" t="s">
        <v>38313</v>
      </c>
      <c r="B4642" s="141">
        <v>18137.22</v>
      </c>
      <c r="D4642" s="96" t="s">
        <v>23125</v>
      </c>
      <c r="E4642" s="97">
        <v>11025</v>
      </c>
    </row>
    <row r="4643" spans="1:5" ht="14.4" x14ac:dyDescent="0.3">
      <c r="A4643" s="140" t="s">
        <v>38314</v>
      </c>
      <c r="B4643" s="141">
        <v>18110.939999999999</v>
      </c>
      <c r="D4643" s="96" t="s">
        <v>4170</v>
      </c>
      <c r="E4643" s="97">
        <v>30835.279999999999</v>
      </c>
    </row>
    <row r="4644" spans="1:5" ht="14.4" x14ac:dyDescent="0.3">
      <c r="A4644" s="140" t="s">
        <v>38315</v>
      </c>
      <c r="B4644" s="141">
        <v>19922.02</v>
      </c>
      <c r="D4644" s="96" t="s">
        <v>4171</v>
      </c>
      <c r="E4644" s="97">
        <v>56934.21</v>
      </c>
    </row>
    <row r="4645" spans="1:5" ht="14.4" x14ac:dyDescent="0.3">
      <c r="A4645" s="140" t="s">
        <v>38316</v>
      </c>
      <c r="B4645" s="141">
        <v>20000</v>
      </c>
      <c r="D4645" s="96" t="s">
        <v>4172</v>
      </c>
      <c r="E4645" s="97">
        <v>198842.65</v>
      </c>
    </row>
    <row r="4646" spans="1:5" ht="14.4" x14ac:dyDescent="0.3">
      <c r="A4646" s="140" t="s">
        <v>38317</v>
      </c>
      <c r="B4646" s="141">
        <v>19975</v>
      </c>
      <c r="D4646" s="96" t="s">
        <v>4173</v>
      </c>
      <c r="E4646" s="97">
        <v>56269.03</v>
      </c>
    </row>
    <row r="4647" spans="1:5" ht="14.4" x14ac:dyDescent="0.3">
      <c r="A4647" s="140" t="s">
        <v>38318</v>
      </c>
      <c r="B4647" s="141">
        <v>20000</v>
      </c>
      <c r="D4647" s="96" t="s">
        <v>4174</v>
      </c>
      <c r="E4647" s="97">
        <v>304671.93</v>
      </c>
    </row>
    <row r="4648" spans="1:5" ht="14.4" x14ac:dyDescent="0.3">
      <c r="A4648" s="140" t="s">
        <v>38319</v>
      </c>
      <c r="B4648" s="141">
        <v>0</v>
      </c>
      <c r="D4648" s="96" t="s">
        <v>4175</v>
      </c>
      <c r="E4648" s="97">
        <v>285410.88</v>
      </c>
    </row>
    <row r="4649" spans="1:5" ht="14.4" x14ac:dyDescent="0.3">
      <c r="A4649" s="140" t="s">
        <v>38320</v>
      </c>
      <c r="B4649" s="141">
        <v>17979.2</v>
      </c>
      <c r="D4649" s="96" t="s">
        <v>4176</v>
      </c>
      <c r="E4649" s="97">
        <v>2647106.7200000002</v>
      </c>
    </row>
    <row r="4650" spans="1:5" ht="14.4" x14ac:dyDescent="0.3">
      <c r="A4650" s="140" t="s">
        <v>38321</v>
      </c>
      <c r="B4650" s="141">
        <v>0</v>
      </c>
      <c r="D4650" s="96" t="s">
        <v>24995</v>
      </c>
      <c r="E4650" s="97">
        <v>113751</v>
      </c>
    </row>
    <row r="4651" spans="1:5" ht="14.4" x14ac:dyDescent="0.3">
      <c r="A4651" s="140" t="s">
        <v>38322</v>
      </c>
      <c r="B4651" s="141">
        <v>0</v>
      </c>
      <c r="D4651" s="96" t="s">
        <v>4177</v>
      </c>
      <c r="E4651" s="97">
        <v>243496.65</v>
      </c>
    </row>
    <row r="4652" spans="1:5" ht="14.4" x14ac:dyDescent="0.3">
      <c r="A4652" s="140" t="s">
        <v>38323</v>
      </c>
      <c r="B4652" s="141">
        <v>0</v>
      </c>
      <c r="D4652" s="96" t="s">
        <v>4178</v>
      </c>
      <c r="E4652" s="97">
        <v>734065.04</v>
      </c>
    </row>
    <row r="4653" spans="1:5" ht="14.4" x14ac:dyDescent="0.3">
      <c r="A4653" s="140" t="s">
        <v>38324</v>
      </c>
      <c r="B4653" s="141">
        <v>92629</v>
      </c>
      <c r="D4653" s="96" t="s">
        <v>4179</v>
      </c>
      <c r="E4653" s="97">
        <v>685554.78</v>
      </c>
    </row>
    <row r="4654" spans="1:5" ht="14.4" x14ac:dyDescent="0.3">
      <c r="A4654" s="140" t="s">
        <v>38325</v>
      </c>
      <c r="B4654" s="141">
        <v>0</v>
      </c>
      <c r="D4654" s="96" t="s">
        <v>31033</v>
      </c>
      <c r="E4654" s="97">
        <v>1935359.92</v>
      </c>
    </row>
    <row r="4655" spans="1:5" ht="14.4" x14ac:dyDescent="0.3">
      <c r="A4655" s="140" t="s">
        <v>38326</v>
      </c>
      <c r="B4655" s="141">
        <v>0</v>
      </c>
      <c r="D4655" s="96" t="s">
        <v>31034</v>
      </c>
      <c r="E4655" s="97">
        <v>140093.78</v>
      </c>
    </row>
    <row r="4656" spans="1:5" ht="14.4" x14ac:dyDescent="0.3">
      <c r="A4656" s="140" t="s">
        <v>38327</v>
      </c>
      <c r="B4656" s="141">
        <v>0</v>
      </c>
      <c r="D4656" s="96" t="s">
        <v>31035</v>
      </c>
      <c r="E4656" s="97">
        <v>485316.56</v>
      </c>
    </row>
    <row r="4657" spans="1:5" ht="14.4" x14ac:dyDescent="0.3">
      <c r="A4657" s="140" t="s">
        <v>38328</v>
      </c>
      <c r="B4657" s="141">
        <v>27840</v>
      </c>
      <c r="D4657" s="96" t="s">
        <v>31036</v>
      </c>
      <c r="E4657" s="97">
        <v>256553.35</v>
      </c>
    </row>
    <row r="4658" spans="1:5" ht="14.4" x14ac:dyDescent="0.3">
      <c r="A4658" s="140" t="s">
        <v>38329</v>
      </c>
      <c r="B4658" s="141">
        <v>112800</v>
      </c>
      <c r="D4658" s="96" t="s">
        <v>4180</v>
      </c>
      <c r="E4658" s="97">
        <v>2408183.33</v>
      </c>
    </row>
    <row r="4659" spans="1:5" ht="14.4" x14ac:dyDescent="0.3">
      <c r="A4659" s="140" t="s">
        <v>38330</v>
      </c>
      <c r="B4659" s="141">
        <v>178740</v>
      </c>
      <c r="D4659" s="96" t="s">
        <v>4181</v>
      </c>
      <c r="E4659" s="97">
        <v>1116054.33</v>
      </c>
    </row>
    <row r="4660" spans="1:5" ht="14.4" x14ac:dyDescent="0.3">
      <c r="A4660" s="140" t="s">
        <v>38331</v>
      </c>
      <c r="B4660" s="141">
        <v>0</v>
      </c>
      <c r="D4660" s="96" t="s">
        <v>23849</v>
      </c>
      <c r="E4660" s="97">
        <v>5792.96</v>
      </c>
    </row>
    <row r="4661" spans="1:5" ht="14.4" x14ac:dyDescent="0.3">
      <c r="A4661" s="140" t="s">
        <v>38332</v>
      </c>
      <c r="B4661" s="141">
        <v>13680</v>
      </c>
      <c r="D4661" s="96" t="s">
        <v>4182</v>
      </c>
      <c r="E4661" s="97">
        <v>255155.9</v>
      </c>
    </row>
    <row r="4662" spans="1:5" ht="14.4" x14ac:dyDescent="0.3">
      <c r="A4662" s="140" t="s">
        <v>38333</v>
      </c>
      <c r="B4662" s="141">
        <v>26520</v>
      </c>
      <c r="D4662" s="96" t="s">
        <v>4183</v>
      </c>
      <c r="E4662" s="97">
        <v>883770.51</v>
      </c>
    </row>
    <row r="4663" spans="1:5" ht="14.4" x14ac:dyDescent="0.3">
      <c r="A4663" s="140" t="s">
        <v>38334</v>
      </c>
      <c r="B4663" s="141">
        <v>161004</v>
      </c>
      <c r="D4663" s="96" t="s">
        <v>4184</v>
      </c>
      <c r="E4663" s="97">
        <v>320135.96999999997</v>
      </c>
    </row>
    <row r="4664" spans="1:5" ht="14.4" x14ac:dyDescent="0.3">
      <c r="A4664" s="140" t="s">
        <v>38335</v>
      </c>
      <c r="B4664" s="141">
        <v>7080</v>
      </c>
      <c r="D4664" s="96" t="s">
        <v>39132</v>
      </c>
      <c r="E4664" s="97">
        <v>2053228.48</v>
      </c>
    </row>
    <row r="4665" spans="1:5" ht="14.4" x14ac:dyDescent="0.3">
      <c r="A4665" s="140" t="s">
        <v>38336</v>
      </c>
      <c r="B4665" s="141">
        <v>31740</v>
      </c>
      <c r="D4665" s="96" t="s">
        <v>31037</v>
      </c>
      <c r="E4665" s="97">
        <v>243433.8</v>
      </c>
    </row>
    <row r="4666" spans="1:5" ht="14.4" x14ac:dyDescent="0.3">
      <c r="A4666" s="140" t="s">
        <v>38337</v>
      </c>
      <c r="B4666" s="141">
        <v>110280</v>
      </c>
      <c r="D4666" s="96" t="s">
        <v>31038</v>
      </c>
      <c r="E4666" s="97">
        <v>165086</v>
      </c>
    </row>
    <row r="4667" spans="1:5" ht="14.4" x14ac:dyDescent="0.3">
      <c r="A4667" s="140" t="s">
        <v>38338</v>
      </c>
      <c r="B4667" s="141">
        <v>42300</v>
      </c>
      <c r="D4667" s="96" t="s">
        <v>31039</v>
      </c>
      <c r="E4667" s="97">
        <v>561363.52</v>
      </c>
    </row>
    <row r="4668" spans="1:5" ht="14.4" x14ac:dyDescent="0.3">
      <c r="A4668" s="140" t="s">
        <v>38339</v>
      </c>
      <c r="B4668" s="141">
        <v>76540</v>
      </c>
      <c r="D4668" s="96" t="s">
        <v>31040</v>
      </c>
      <c r="E4668" s="97">
        <v>164378.87</v>
      </c>
    </row>
    <row r="4669" spans="1:5" ht="14.4" x14ac:dyDescent="0.3">
      <c r="A4669" s="140" t="s">
        <v>38340</v>
      </c>
      <c r="B4669" s="141">
        <v>0</v>
      </c>
      <c r="D4669" s="96" t="s">
        <v>4185</v>
      </c>
      <c r="E4669" s="97">
        <v>1743746.35</v>
      </c>
    </row>
    <row r="4670" spans="1:5" ht="14.4" x14ac:dyDescent="0.3">
      <c r="A4670" s="140" t="s">
        <v>38341</v>
      </c>
      <c r="B4670" s="141">
        <v>22860</v>
      </c>
      <c r="D4670" s="96" t="s">
        <v>4186</v>
      </c>
      <c r="E4670" s="97">
        <v>22816</v>
      </c>
    </row>
    <row r="4671" spans="1:5" ht="14.4" x14ac:dyDescent="0.3">
      <c r="A4671" s="140" t="s">
        <v>38342</v>
      </c>
      <c r="B4671" s="141">
        <v>104940</v>
      </c>
      <c r="D4671" s="96" t="s">
        <v>22587</v>
      </c>
      <c r="E4671" s="97">
        <v>439936.45</v>
      </c>
    </row>
    <row r="4672" spans="1:5" ht="14.4" x14ac:dyDescent="0.3">
      <c r="A4672" s="140" t="s">
        <v>38343</v>
      </c>
      <c r="B4672" s="141">
        <v>56040</v>
      </c>
      <c r="D4672" s="96" t="s">
        <v>4187</v>
      </c>
      <c r="E4672" s="97">
        <v>156769.04</v>
      </c>
    </row>
    <row r="4673" spans="1:5" ht="14.4" x14ac:dyDescent="0.3">
      <c r="A4673" s="140" t="s">
        <v>38344</v>
      </c>
      <c r="B4673" s="141">
        <v>48000</v>
      </c>
      <c r="D4673" s="96" t="s">
        <v>4188</v>
      </c>
      <c r="E4673" s="97">
        <v>558138.56999999995</v>
      </c>
    </row>
    <row r="4674" spans="1:5" ht="14.4" x14ac:dyDescent="0.3">
      <c r="A4674" s="140" t="s">
        <v>38345</v>
      </c>
      <c r="B4674" s="141">
        <v>9900</v>
      </c>
      <c r="D4674" s="96" t="s">
        <v>4189</v>
      </c>
      <c r="E4674" s="97">
        <v>417766.43</v>
      </c>
    </row>
    <row r="4675" spans="1:5" ht="14.4" x14ac:dyDescent="0.3">
      <c r="A4675" s="140" t="s">
        <v>38346</v>
      </c>
      <c r="B4675" s="141">
        <v>0</v>
      </c>
      <c r="D4675" s="96" t="s">
        <v>4190</v>
      </c>
      <c r="E4675" s="97">
        <v>254963.09</v>
      </c>
    </row>
    <row r="4676" spans="1:5" ht="14.4" x14ac:dyDescent="0.3">
      <c r="A4676" s="140" t="s">
        <v>38347</v>
      </c>
      <c r="B4676" s="141">
        <v>23460</v>
      </c>
      <c r="D4676" s="96" t="s">
        <v>4191</v>
      </c>
      <c r="E4676" s="97">
        <v>9281.5400000000009</v>
      </c>
    </row>
    <row r="4677" spans="1:5" ht="14.4" x14ac:dyDescent="0.3">
      <c r="A4677" s="140" t="s">
        <v>38348</v>
      </c>
      <c r="B4677" s="141">
        <v>7800</v>
      </c>
      <c r="D4677" s="96" t="s">
        <v>4192</v>
      </c>
      <c r="E4677" s="97">
        <v>484500.59</v>
      </c>
    </row>
    <row r="4678" spans="1:5" ht="14.4" x14ac:dyDescent="0.3">
      <c r="A4678" s="140" t="s">
        <v>21641</v>
      </c>
      <c r="B4678" s="141">
        <v>4139953936.6100001</v>
      </c>
      <c r="D4678" s="96" t="s">
        <v>4193</v>
      </c>
      <c r="E4678" s="97">
        <v>45572.05</v>
      </c>
    </row>
    <row r="4679" spans="1:5" ht="14.4" x14ac:dyDescent="0.3">
      <c r="A4679" s="140" t="s">
        <v>21642</v>
      </c>
      <c r="B4679" s="141">
        <v>106231295.64</v>
      </c>
      <c r="D4679" s="96" t="s">
        <v>4194</v>
      </c>
      <c r="E4679" s="97">
        <v>59408.53</v>
      </c>
    </row>
    <row r="4680" spans="1:5" ht="14.4" x14ac:dyDescent="0.3">
      <c r="A4680" s="140" t="s">
        <v>21643</v>
      </c>
      <c r="B4680" s="141">
        <v>484824343.85000002</v>
      </c>
      <c r="D4680" s="96" t="s">
        <v>4195</v>
      </c>
      <c r="E4680" s="97">
        <v>182507.18</v>
      </c>
    </row>
    <row r="4681" spans="1:5" ht="14.4" x14ac:dyDescent="0.3">
      <c r="A4681" s="140" t="s">
        <v>30549</v>
      </c>
      <c r="B4681" s="141">
        <v>221917636.69999999</v>
      </c>
      <c r="D4681" s="96" t="s">
        <v>4196</v>
      </c>
      <c r="E4681" s="97">
        <v>21184.86</v>
      </c>
    </row>
    <row r="4682" spans="1:5" ht="14.4" x14ac:dyDescent="0.3">
      <c r="A4682" s="140" t="s">
        <v>21644</v>
      </c>
      <c r="B4682" s="141">
        <v>418910653.58999997</v>
      </c>
      <c r="D4682" s="96" t="s">
        <v>39133</v>
      </c>
      <c r="E4682" s="97">
        <v>126388.05</v>
      </c>
    </row>
    <row r="4683" spans="1:5" ht="14.4" x14ac:dyDescent="0.3">
      <c r="A4683" s="140" t="s">
        <v>30550</v>
      </c>
      <c r="B4683" s="141">
        <v>280658408.25999999</v>
      </c>
      <c r="D4683" s="96" t="s">
        <v>4197</v>
      </c>
      <c r="E4683" s="97">
        <v>2006</v>
      </c>
    </row>
    <row r="4684" spans="1:5" ht="14.4" x14ac:dyDescent="0.3">
      <c r="A4684" s="140" t="s">
        <v>21645</v>
      </c>
      <c r="B4684" s="141">
        <v>274425061.50999999</v>
      </c>
      <c r="D4684" s="96" t="s">
        <v>4198</v>
      </c>
      <c r="E4684" s="97">
        <v>9822.7999999999993</v>
      </c>
    </row>
    <row r="4685" spans="1:5" ht="14.4" x14ac:dyDescent="0.3">
      <c r="A4685" s="140" t="s">
        <v>30551</v>
      </c>
      <c r="B4685" s="141">
        <v>578911.81000000006</v>
      </c>
      <c r="D4685" s="96" t="s">
        <v>26658</v>
      </c>
      <c r="E4685" s="97">
        <v>245623.09</v>
      </c>
    </row>
    <row r="4686" spans="1:5" ht="14.4" x14ac:dyDescent="0.3">
      <c r="A4686" s="140" t="s">
        <v>21646</v>
      </c>
      <c r="B4686" s="141">
        <v>98307859.989999995</v>
      </c>
      <c r="D4686" s="96" t="s">
        <v>26659</v>
      </c>
      <c r="E4686" s="97">
        <v>18790.16</v>
      </c>
    </row>
    <row r="4687" spans="1:5" ht="14.4" x14ac:dyDescent="0.3">
      <c r="A4687" s="140" t="s">
        <v>21647</v>
      </c>
      <c r="B4687" s="141">
        <v>36606665.939999998</v>
      </c>
      <c r="D4687" s="96" t="s">
        <v>26660</v>
      </c>
      <c r="E4687" s="97">
        <v>22429.03</v>
      </c>
    </row>
    <row r="4688" spans="1:5" ht="14.4" x14ac:dyDescent="0.3">
      <c r="A4688" s="140" t="s">
        <v>21648</v>
      </c>
      <c r="B4688" s="141">
        <v>6250719.7800000003</v>
      </c>
      <c r="D4688" s="96" t="s">
        <v>39134</v>
      </c>
      <c r="E4688" s="97">
        <v>799.12</v>
      </c>
    </row>
    <row r="4689" spans="1:5" ht="14.4" x14ac:dyDescent="0.3">
      <c r="A4689" s="140" t="s">
        <v>21649</v>
      </c>
      <c r="B4689" s="141">
        <v>29230770.52</v>
      </c>
      <c r="D4689" s="96" t="s">
        <v>39135</v>
      </c>
      <c r="E4689" s="97">
        <v>6388.7</v>
      </c>
    </row>
    <row r="4690" spans="1:5" ht="14.4" x14ac:dyDescent="0.3">
      <c r="A4690" s="140" t="s">
        <v>21650</v>
      </c>
      <c r="B4690" s="141">
        <v>483983003.80000001</v>
      </c>
      <c r="D4690" s="96" t="s">
        <v>39136</v>
      </c>
      <c r="E4690" s="97">
        <v>11069.9</v>
      </c>
    </row>
    <row r="4691" spans="1:5" ht="14.4" x14ac:dyDescent="0.3">
      <c r="A4691" s="140" t="s">
        <v>21651</v>
      </c>
      <c r="B4691" s="141">
        <v>49120849.439999998</v>
      </c>
      <c r="D4691" s="96" t="s">
        <v>4199</v>
      </c>
      <c r="E4691" s="97">
        <v>3441394.04</v>
      </c>
    </row>
    <row r="4692" spans="1:5" ht="14.4" x14ac:dyDescent="0.3">
      <c r="A4692" s="140" t="s">
        <v>21652</v>
      </c>
      <c r="B4692" s="141">
        <v>16836379.239999998</v>
      </c>
      <c r="D4692" s="96" t="s">
        <v>4200</v>
      </c>
      <c r="E4692" s="97">
        <v>467118</v>
      </c>
    </row>
    <row r="4693" spans="1:5" ht="14.4" x14ac:dyDescent="0.3">
      <c r="A4693" s="140" t="s">
        <v>21653</v>
      </c>
      <c r="B4693" s="141">
        <v>18259414.550000001</v>
      </c>
      <c r="D4693" s="96" t="s">
        <v>4201</v>
      </c>
      <c r="E4693" s="97">
        <v>66075.72</v>
      </c>
    </row>
    <row r="4694" spans="1:5" ht="14.4" x14ac:dyDescent="0.3">
      <c r="A4694" s="140" t="s">
        <v>21654</v>
      </c>
      <c r="B4694" s="141">
        <v>50160549.350000001</v>
      </c>
      <c r="D4694" s="96" t="s">
        <v>4202</v>
      </c>
      <c r="E4694" s="97">
        <v>286325.94</v>
      </c>
    </row>
    <row r="4695" spans="1:5" ht="14.4" x14ac:dyDescent="0.3">
      <c r="A4695" s="140" t="s">
        <v>21655</v>
      </c>
      <c r="B4695" s="141">
        <v>195229965.81</v>
      </c>
      <c r="D4695" s="96" t="s">
        <v>4203</v>
      </c>
      <c r="E4695" s="97">
        <v>973661.56</v>
      </c>
    </row>
    <row r="4696" spans="1:5" ht="14.4" x14ac:dyDescent="0.3">
      <c r="A4696" s="140" t="s">
        <v>21656</v>
      </c>
      <c r="B4696" s="141">
        <v>7492.74</v>
      </c>
      <c r="D4696" s="96" t="s">
        <v>4204</v>
      </c>
      <c r="E4696" s="97">
        <v>518290.92</v>
      </c>
    </row>
    <row r="4697" spans="1:5" ht="14.4" x14ac:dyDescent="0.3">
      <c r="A4697" s="140" t="s">
        <v>23770</v>
      </c>
      <c r="B4697" s="141">
        <v>11785378.57</v>
      </c>
      <c r="D4697" s="96" t="s">
        <v>4205</v>
      </c>
      <c r="E4697" s="97">
        <v>54468</v>
      </c>
    </row>
    <row r="4698" spans="1:5" ht="14.4" x14ac:dyDescent="0.3">
      <c r="A4698" s="140" t="s">
        <v>34597</v>
      </c>
      <c r="B4698" s="141">
        <v>1791407.53</v>
      </c>
      <c r="D4698" s="96" t="s">
        <v>4206</v>
      </c>
      <c r="E4698" s="97">
        <v>11946.96</v>
      </c>
    </row>
    <row r="4699" spans="1:5" ht="14.4" x14ac:dyDescent="0.3">
      <c r="A4699" s="140" t="s">
        <v>21657</v>
      </c>
      <c r="B4699" s="141">
        <v>81564597.480000004</v>
      </c>
      <c r="D4699" s="96" t="s">
        <v>4207</v>
      </c>
      <c r="E4699" s="97">
        <v>4705.82</v>
      </c>
    </row>
    <row r="4700" spans="1:5" ht="14.4" x14ac:dyDescent="0.3">
      <c r="A4700" s="140" t="s">
        <v>21658</v>
      </c>
      <c r="B4700" s="141">
        <v>407541963.63999999</v>
      </c>
      <c r="D4700" s="96" t="s">
        <v>23126</v>
      </c>
      <c r="E4700" s="97">
        <v>13672.04</v>
      </c>
    </row>
    <row r="4701" spans="1:5" ht="14.4" x14ac:dyDescent="0.3">
      <c r="A4701" s="140" t="s">
        <v>24803</v>
      </c>
      <c r="B4701" s="141">
        <v>850132.69</v>
      </c>
      <c r="D4701" s="96" t="s">
        <v>23127</v>
      </c>
      <c r="E4701" s="97">
        <v>7557</v>
      </c>
    </row>
    <row r="4702" spans="1:5" ht="14.4" x14ac:dyDescent="0.3">
      <c r="A4702" s="140" t="s">
        <v>21659</v>
      </c>
      <c r="B4702" s="141">
        <v>14619522.41</v>
      </c>
      <c r="D4702" s="96" t="s">
        <v>39137</v>
      </c>
      <c r="E4702" s="97">
        <v>23814</v>
      </c>
    </row>
    <row r="4703" spans="1:5" ht="14.4" x14ac:dyDescent="0.3">
      <c r="A4703" s="140" t="s">
        <v>21660</v>
      </c>
      <c r="B4703" s="141">
        <v>1229368.51</v>
      </c>
      <c r="D4703" s="96" t="s">
        <v>4208</v>
      </c>
      <c r="E4703" s="97">
        <v>42617.63</v>
      </c>
    </row>
    <row r="4704" spans="1:5" ht="14.4" x14ac:dyDescent="0.3">
      <c r="A4704" s="140" t="s">
        <v>21661</v>
      </c>
      <c r="B4704" s="141">
        <v>279959399.63999999</v>
      </c>
      <c r="D4704" s="96" t="s">
        <v>4209</v>
      </c>
      <c r="E4704" s="97">
        <v>2315</v>
      </c>
    </row>
    <row r="4705" spans="1:5" ht="14.4" x14ac:dyDescent="0.3">
      <c r="A4705" s="140" t="s">
        <v>21662</v>
      </c>
      <c r="B4705" s="141">
        <v>966104775.76999998</v>
      </c>
      <c r="D4705" s="96" t="s">
        <v>39138</v>
      </c>
      <c r="E4705" s="97">
        <v>3198.56</v>
      </c>
    </row>
    <row r="4706" spans="1:5" ht="14.4" x14ac:dyDescent="0.3">
      <c r="A4706" s="140" t="s">
        <v>21663</v>
      </c>
      <c r="B4706" s="141">
        <v>78968814.019999996</v>
      </c>
      <c r="D4706" s="96" t="s">
        <v>35020</v>
      </c>
      <c r="E4706" s="97">
        <v>2940</v>
      </c>
    </row>
    <row r="4707" spans="1:5" ht="14.4" x14ac:dyDescent="0.3">
      <c r="A4707" s="140" t="s">
        <v>23771</v>
      </c>
      <c r="B4707" s="141">
        <v>590124273.37</v>
      </c>
      <c r="D4707" s="96" t="s">
        <v>4210</v>
      </c>
      <c r="E4707" s="97">
        <v>114881.76</v>
      </c>
    </row>
    <row r="4708" spans="1:5" ht="14.4" x14ac:dyDescent="0.3">
      <c r="A4708" s="140" t="s">
        <v>21664</v>
      </c>
      <c r="B4708" s="141">
        <v>31308079.079999998</v>
      </c>
      <c r="D4708" s="96" t="s">
        <v>4211</v>
      </c>
      <c r="E4708" s="97">
        <v>13253.34</v>
      </c>
    </row>
    <row r="4709" spans="1:5" ht="14.4" x14ac:dyDescent="0.3">
      <c r="A4709" s="140" t="s">
        <v>38349</v>
      </c>
      <c r="B4709" s="141">
        <v>8615405.1699999999</v>
      </c>
      <c r="D4709" s="96" t="s">
        <v>4212</v>
      </c>
      <c r="E4709" s="97">
        <v>1919.59</v>
      </c>
    </row>
    <row r="4710" spans="1:5" ht="14.4" x14ac:dyDescent="0.3">
      <c r="A4710" s="140" t="s">
        <v>21665</v>
      </c>
      <c r="B4710" s="141">
        <v>5864722.8200000003</v>
      </c>
      <c r="D4710" s="96" t="s">
        <v>4213</v>
      </c>
      <c r="E4710" s="97">
        <v>11093.52</v>
      </c>
    </row>
    <row r="4711" spans="1:5" ht="14.4" x14ac:dyDescent="0.3">
      <c r="A4711" s="140" t="s">
        <v>21666</v>
      </c>
      <c r="B4711" s="141">
        <v>7744287.1299999999</v>
      </c>
      <c r="D4711" s="96" t="s">
        <v>27889</v>
      </c>
      <c r="E4711" s="97">
        <v>50583.18</v>
      </c>
    </row>
    <row r="4712" spans="1:5" ht="14.4" x14ac:dyDescent="0.3">
      <c r="A4712" s="140" t="s">
        <v>34598</v>
      </c>
      <c r="B4712" s="141">
        <v>8610210.3599999994</v>
      </c>
      <c r="D4712" s="96" t="s">
        <v>27890</v>
      </c>
      <c r="E4712" s="97">
        <v>7147.6</v>
      </c>
    </row>
    <row r="4713" spans="1:5" ht="14.4" x14ac:dyDescent="0.3">
      <c r="A4713" s="140" t="s">
        <v>24804</v>
      </c>
      <c r="B4713" s="141">
        <v>27137511.82</v>
      </c>
      <c r="D4713" s="96" t="s">
        <v>35021</v>
      </c>
      <c r="E4713" s="97">
        <v>29140</v>
      </c>
    </row>
    <row r="4714" spans="1:5" ht="14.4" x14ac:dyDescent="0.3">
      <c r="A4714" s="140" t="s">
        <v>21667</v>
      </c>
      <c r="B4714" s="141">
        <v>119358252.12</v>
      </c>
      <c r="D4714" s="96" t="s">
        <v>39139</v>
      </c>
      <c r="E4714" s="97">
        <v>-452.73</v>
      </c>
    </row>
    <row r="4715" spans="1:5" ht="14.4" x14ac:dyDescent="0.3">
      <c r="A4715" s="140" t="s">
        <v>21668</v>
      </c>
      <c r="B4715" s="141">
        <v>26311971.620000001</v>
      </c>
      <c r="D4715" s="96" t="s">
        <v>31041</v>
      </c>
      <c r="E4715" s="97">
        <v>135861.66</v>
      </c>
    </row>
    <row r="4716" spans="1:5" ht="14.4" x14ac:dyDescent="0.3">
      <c r="A4716" s="140" t="s">
        <v>21669</v>
      </c>
      <c r="B4716" s="141">
        <v>549338965.46000004</v>
      </c>
      <c r="D4716" s="96" t="s">
        <v>35022</v>
      </c>
      <c r="E4716" s="97">
        <v>13885.17</v>
      </c>
    </row>
    <row r="4717" spans="1:5" ht="14.4" x14ac:dyDescent="0.3">
      <c r="A4717" s="140" t="s">
        <v>38350</v>
      </c>
      <c r="B4717" s="141">
        <v>82660</v>
      </c>
      <c r="D4717" s="96" t="s">
        <v>39140</v>
      </c>
      <c r="E4717" s="97">
        <v>41576.6</v>
      </c>
    </row>
    <row r="4718" spans="1:5" ht="14.4" x14ac:dyDescent="0.3">
      <c r="A4718" s="140" t="s">
        <v>21670</v>
      </c>
      <c r="B4718" s="141">
        <v>20310156.550000001</v>
      </c>
      <c r="D4718" s="96" t="s">
        <v>31042</v>
      </c>
      <c r="E4718" s="97">
        <v>14453.47</v>
      </c>
    </row>
    <row r="4719" spans="1:5" ht="14.4" x14ac:dyDescent="0.3">
      <c r="A4719" s="140" t="s">
        <v>30552</v>
      </c>
      <c r="B4719" s="141">
        <v>1763154.5</v>
      </c>
      <c r="D4719" s="96" t="s">
        <v>35023</v>
      </c>
      <c r="E4719" s="97">
        <v>46793.120000000003</v>
      </c>
    </row>
    <row r="4720" spans="1:5" ht="14.4" x14ac:dyDescent="0.3">
      <c r="A4720" s="140" t="s">
        <v>21671</v>
      </c>
      <c r="B4720" s="141">
        <v>34897080.93</v>
      </c>
      <c r="D4720" s="96" t="s">
        <v>39141</v>
      </c>
      <c r="E4720" s="97">
        <v>3984.04</v>
      </c>
    </row>
    <row r="4721" spans="1:5" ht="14.4" x14ac:dyDescent="0.3">
      <c r="A4721" s="140" t="s">
        <v>24805</v>
      </c>
      <c r="B4721" s="141">
        <v>88196.1</v>
      </c>
      <c r="D4721" s="96" t="s">
        <v>15331</v>
      </c>
      <c r="E4721" s="97">
        <v>18.13</v>
      </c>
    </row>
    <row r="4722" spans="1:5" ht="14.4" x14ac:dyDescent="0.3">
      <c r="A4722" s="140" t="s">
        <v>24806</v>
      </c>
      <c r="B4722" s="141">
        <v>712136.98</v>
      </c>
      <c r="D4722" s="96" t="s">
        <v>26661</v>
      </c>
      <c r="E4722" s="97">
        <v>1100422.02</v>
      </c>
    </row>
    <row r="4723" spans="1:5" ht="14.4" x14ac:dyDescent="0.3">
      <c r="A4723" s="140" t="s">
        <v>34599</v>
      </c>
      <c r="B4723" s="141">
        <v>220894.91</v>
      </c>
      <c r="D4723" s="96" t="s">
        <v>28773</v>
      </c>
      <c r="E4723" s="97">
        <v>65266.92</v>
      </c>
    </row>
    <row r="4724" spans="1:5" ht="14.4" x14ac:dyDescent="0.3">
      <c r="A4724" s="140" t="s">
        <v>21672</v>
      </c>
      <c r="B4724" s="141">
        <v>7916936.5599999996</v>
      </c>
      <c r="D4724" s="96" t="s">
        <v>27891</v>
      </c>
      <c r="E4724" s="97">
        <v>49332.61</v>
      </c>
    </row>
    <row r="4725" spans="1:5" ht="14.4" x14ac:dyDescent="0.3">
      <c r="A4725" s="140" t="s">
        <v>21673</v>
      </c>
      <c r="B4725" s="141">
        <v>25872069.59</v>
      </c>
      <c r="D4725" s="96" t="s">
        <v>27892</v>
      </c>
      <c r="E4725" s="97">
        <v>15794.45</v>
      </c>
    </row>
    <row r="4726" spans="1:5" ht="14.4" x14ac:dyDescent="0.3">
      <c r="A4726" s="140" t="s">
        <v>21674</v>
      </c>
      <c r="B4726" s="141">
        <v>257151422.75999999</v>
      </c>
      <c r="D4726" s="96" t="s">
        <v>26662</v>
      </c>
      <c r="E4726" s="97">
        <v>541357</v>
      </c>
    </row>
    <row r="4727" spans="1:5" ht="14.4" x14ac:dyDescent="0.3">
      <c r="A4727" s="140" t="s">
        <v>30553</v>
      </c>
      <c r="B4727" s="141">
        <v>182019444.53999999</v>
      </c>
      <c r="D4727" s="96" t="s">
        <v>39142</v>
      </c>
      <c r="E4727" s="97">
        <v>22500</v>
      </c>
    </row>
    <row r="4728" spans="1:5" ht="14.4" x14ac:dyDescent="0.3">
      <c r="A4728" s="140" t="s">
        <v>21675</v>
      </c>
      <c r="B4728" s="141">
        <v>17114942.140000001</v>
      </c>
      <c r="D4728" s="96" t="s">
        <v>22588</v>
      </c>
      <c r="E4728" s="97">
        <v>124753.3</v>
      </c>
    </row>
    <row r="4729" spans="1:5" ht="14.4" x14ac:dyDescent="0.3">
      <c r="A4729" s="140" t="s">
        <v>26531</v>
      </c>
      <c r="B4729" s="141">
        <v>1598079.76</v>
      </c>
      <c r="D4729" s="96" t="s">
        <v>39143</v>
      </c>
      <c r="E4729" s="97">
        <v>108098.9</v>
      </c>
    </row>
    <row r="4730" spans="1:5" ht="14.4" x14ac:dyDescent="0.3">
      <c r="A4730" s="140" t="s">
        <v>27770</v>
      </c>
      <c r="B4730" s="141">
        <v>1099139.69</v>
      </c>
      <c r="D4730" s="96" t="s">
        <v>39144</v>
      </c>
      <c r="E4730" s="97">
        <v>2381.35</v>
      </c>
    </row>
    <row r="4731" spans="1:5" ht="14.4" x14ac:dyDescent="0.3">
      <c r="A4731" s="140" t="s">
        <v>30554</v>
      </c>
      <c r="B4731" s="141">
        <v>2719471.37</v>
      </c>
      <c r="D4731" s="96" t="s">
        <v>39145</v>
      </c>
      <c r="E4731" s="97">
        <v>15307.5</v>
      </c>
    </row>
    <row r="4732" spans="1:5" ht="14.4" x14ac:dyDescent="0.3">
      <c r="A4732" s="140" t="s">
        <v>38351</v>
      </c>
      <c r="B4732" s="141">
        <v>9918883.7300000004</v>
      </c>
      <c r="D4732" s="96" t="s">
        <v>39146</v>
      </c>
      <c r="E4732" s="97">
        <v>44525</v>
      </c>
    </row>
    <row r="4733" spans="1:5" ht="14.4" x14ac:dyDescent="0.3">
      <c r="A4733" s="140" t="s">
        <v>21676</v>
      </c>
      <c r="B4733" s="141">
        <v>26229249.75</v>
      </c>
      <c r="D4733" s="96" t="s">
        <v>22589</v>
      </c>
      <c r="E4733" s="97">
        <v>21238.32</v>
      </c>
    </row>
    <row r="4734" spans="1:5" ht="14.4" x14ac:dyDescent="0.3">
      <c r="A4734" s="140" t="s">
        <v>38352</v>
      </c>
      <c r="B4734" s="141">
        <v>943231.71</v>
      </c>
      <c r="D4734" s="96" t="s">
        <v>22590</v>
      </c>
      <c r="E4734" s="97">
        <v>67938.789999999994</v>
      </c>
    </row>
    <row r="4735" spans="1:5" ht="14.4" x14ac:dyDescent="0.3">
      <c r="A4735" s="140" t="s">
        <v>30555</v>
      </c>
      <c r="B4735" s="141">
        <v>189264.71</v>
      </c>
      <c r="D4735" s="96" t="s">
        <v>4214</v>
      </c>
      <c r="E4735" s="97">
        <v>37558.36</v>
      </c>
    </row>
    <row r="4736" spans="1:5" ht="14.4" x14ac:dyDescent="0.3">
      <c r="A4736" s="140" t="s">
        <v>21677</v>
      </c>
      <c r="B4736" s="141">
        <v>11647935.01</v>
      </c>
      <c r="D4736" s="96" t="s">
        <v>35024</v>
      </c>
      <c r="E4736" s="97">
        <v>487.6</v>
      </c>
    </row>
    <row r="4737" spans="1:5" ht="14.4" x14ac:dyDescent="0.3">
      <c r="A4737" s="140" t="s">
        <v>21678</v>
      </c>
      <c r="B4737" s="141">
        <v>1293508.6100000001</v>
      </c>
      <c r="D4737" s="96" t="s">
        <v>28774</v>
      </c>
      <c r="E4737" s="97">
        <v>127451.1</v>
      </c>
    </row>
    <row r="4738" spans="1:5" ht="14.4" x14ac:dyDescent="0.3">
      <c r="A4738" s="140" t="s">
        <v>24807</v>
      </c>
      <c r="B4738" s="141">
        <v>42978502.939999998</v>
      </c>
      <c r="D4738" s="96" t="s">
        <v>39147</v>
      </c>
      <c r="E4738" s="97">
        <v>58191.78</v>
      </c>
    </row>
    <row r="4739" spans="1:5" ht="14.4" x14ac:dyDescent="0.3">
      <c r="A4739" s="140" t="s">
        <v>27771</v>
      </c>
      <c r="B4739" s="141">
        <v>4141566.65</v>
      </c>
      <c r="D4739" s="96" t="s">
        <v>4215</v>
      </c>
      <c r="E4739" s="97">
        <v>2870726.91</v>
      </c>
    </row>
    <row r="4740" spans="1:5" ht="14.4" x14ac:dyDescent="0.3">
      <c r="A4740" s="140" t="s">
        <v>38353</v>
      </c>
      <c r="B4740" s="141">
        <v>3684450.65</v>
      </c>
      <c r="D4740" s="96" t="s">
        <v>31043</v>
      </c>
      <c r="E4740" s="97">
        <v>47635.8</v>
      </c>
    </row>
    <row r="4741" spans="1:5" ht="14.4" x14ac:dyDescent="0.3">
      <c r="A4741" s="140" t="s">
        <v>38354</v>
      </c>
      <c r="B4741" s="141">
        <v>171090.01</v>
      </c>
      <c r="D4741" s="96" t="s">
        <v>23850</v>
      </c>
      <c r="E4741" s="97">
        <v>241658.69</v>
      </c>
    </row>
    <row r="4742" spans="1:5" ht="14.4" x14ac:dyDescent="0.3">
      <c r="A4742" s="140" t="s">
        <v>38355</v>
      </c>
      <c r="B4742" s="141">
        <v>675594.88</v>
      </c>
      <c r="D4742" s="96" t="s">
        <v>4216</v>
      </c>
      <c r="E4742" s="97">
        <v>225135.52</v>
      </c>
    </row>
    <row r="4743" spans="1:5" ht="14.4" x14ac:dyDescent="0.3">
      <c r="A4743" s="140" t="s">
        <v>38356</v>
      </c>
      <c r="B4743" s="141">
        <v>174016.76</v>
      </c>
      <c r="D4743" s="96" t="s">
        <v>4217</v>
      </c>
      <c r="E4743" s="97">
        <v>776644.37</v>
      </c>
    </row>
    <row r="4744" spans="1:5" ht="14.4" x14ac:dyDescent="0.3">
      <c r="A4744" s="140" t="s">
        <v>38357</v>
      </c>
      <c r="B4744" s="141">
        <v>92629</v>
      </c>
      <c r="D4744" s="96" t="s">
        <v>4218</v>
      </c>
      <c r="E4744" s="97">
        <v>718195.71</v>
      </c>
    </row>
    <row r="4745" spans="1:5" ht="14.4" x14ac:dyDescent="0.3">
      <c r="A4745" s="142" t="s">
        <v>38358</v>
      </c>
      <c r="B4745" s="143">
        <v>1061524</v>
      </c>
      <c r="D4745" s="96" t="s">
        <v>27893</v>
      </c>
      <c r="E4745" s="97">
        <v>2000</v>
      </c>
    </row>
    <row r="4746" spans="1:5" ht="14.4" x14ac:dyDescent="0.3">
      <c r="A4746" s="73"/>
      <c r="D4746" s="96" t="s">
        <v>27894</v>
      </c>
      <c r="E4746" s="97">
        <v>153</v>
      </c>
    </row>
    <row r="4747" spans="1:5" ht="14.4" x14ac:dyDescent="0.3">
      <c r="A4747" s="73"/>
      <c r="B4747" s="144">
        <f>SUM(B4678:B4745)-SUM(B4:B4677)</f>
        <v>3.4332275390625E-5</v>
      </c>
      <c r="D4747" s="96" t="s">
        <v>27895</v>
      </c>
      <c r="E4747" s="97">
        <v>500.4</v>
      </c>
    </row>
    <row r="4748" spans="1:5" ht="14.4" x14ac:dyDescent="0.3">
      <c r="A4748" s="73"/>
      <c r="D4748" s="96" t="s">
        <v>4219</v>
      </c>
      <c r="E4748" s="97">
        <v>63867.9</v>
      </c>
    </row>
    <row r="4749" spans="1:5" ht="14.4" x14ac:dyDescent="0.3">
      <c r="A4749" s="73"/>
      <c r="D4749" s="96" t="s">
        <v>15332</v>
      </c>
      <c r="E4749" s="97">
        <v>23159.4</v>
      </c>
    </row>
    <row r="4750" spans="1:5" ht="14.4" x14ac:dyDescent="0.3">
      <c r="A4750" s="73"/>
      <c r="D4750" s="96" t="s">
        <v>31044</v>
      </c>
      <c r="E4750" s="97">
        <v>31545.69</v>
      </c>
    </row>
    <row r="4751" spans="1:5" ht="14.4" x14ac:dyDescent="0.3">
      <c r="A4751" s="73"/>
      <c r="D4751" s="96" t="s">
        <v>4220</v>
      </c>
      <c r="E4751" s="97">
        <v>8416.48</v>
      </c>
    </row>
    <row r="4752" spans="1:5" ht="14.4" x14ac:dyDescent="0.3">
      <c r="A4752" s="73"/>
      <c r="D4752" s="96" t="s">
        <v>4221</v>
      </c>
      <c r="E4752" s="97">
        <v>29067.09</v>
      </c>
    </row>
    <row r="4753" spans="1:5" ht="14.4" x14ac:dyDescent="0.3">
      <c r="A4753" s="73"/>
      <c r="D4753" s="96" t="s">
        <v>27896</v>
      </c>
      <c r="E4753" s="97">
        <v>15943.44</v>
      </c>
    </row>
    <row r="4754" spans="1:5" ht="14.4" x14ac:dyDescent="0.3">
      <c r="A4754" s="73"/>
      <c r="D4754" s="96" t="s">
        <v>31045</v>
      </c>
      <c r="E4754" s="97">
        <v>187803.71</v>
      </c>
    </row>
    <row r="4755" spans="1:5" ht="14.4" x14ac:dyDescent="0.3">
      <c r="A4755" s="73"/>
      <c r="D4755" s="96" t="s">
        <v>4222</v>
      </c>
      <c r="E4755" s="97">
        <v>2140197.71</v>
      </c>
    </row>
    <row r="4756" spans="1:5" ht="14.4" x14ac:dyDescent="0.3">
      <c r="A4756" s="73"/>
      <c r="D4756" s="96" t="s">
        <v>4223</v>
      </c>
      <c r="E4756" s="97">
        <v>777353.8</v>
      </c>
    </row>
    <row r="4757" spans="1:5" ht="14.4" x14ac:dyDescent="0.3">
      <c r="A4757" s="73"/>
      <c r="D4757" s="96" t="s">
        <v>4224</v>
      </c>
      <c r="E4757" s="97">
        <v>1346233.01</v>
      </c>
    </row>
    <row r="4758" spans="1:5" ht="14.4" x14ac:dyDescent="0.3">
      <c r="A4758" s="73"/>
      <c r="D4758" s="96" t="s">
        <v>4225</v>
      </c>
      <c r="E4758" s="97">
        <v>157612.20000000001</v>
      </c>
    </row>
    <row r="4759" spans="1:5" ht="14.4" x14ac:dyDescent="0.3">
      <c r="A4759" s="73"/>
      <c r="D4759" s="96" t="s">
        <v>4226</v>
      </c>
      <c r="E4759" s="97">
        <v>119731</v>
      </c>
    </row>
    <row r="4760" spans="1:5" ht="14.4" x14ac:dyDescent="0.3">
      <c r="A4760" s="73"/>
      <c r="D4760" s="96" t="s">
        <v>28775</v>
      </c>
      <c r="E4760" s="97">
        <v>45274.09</v>
      </c>
    </row>
    <row r="4761" spans="1:5" ht="14.4" x14ac:dyDescent="0.3">
      <c r="A4761" s="73"/>
      <c r="D4761" s="96" t="s">
        <v>4227</v>
      </c>
      <c r="E4761" s="97">
        <v>908657.91</v>
      </c>
    </row>
    <row r="4762" spans="1:5" ht="14.4" x14ac:dyDescent="0.3">
      <c r="A4762" s="73"/>
      <c r="D4762" s="96" t="s">
        <v>39148</v>
      </c>
      <c r="E4762" s="97">
        <v>162.9</v>
      </c>
    </row>
    <row r="4763" spans="1:5" ht="14.4" x14ac:dyDescent="0.3">
      <c r="A4763" s="73"/>
      <c r="D4763" s="96" t="s">
        <v>22591</v>
      </c>
      <c r="E4763" s="97">
        <v>150470.57</v>
      </c>
    </row>
    <row r="4764" spans="1:5" ht="14.4" x14ac:dyDescent="0.3">
      <c r="A4764" s="73"/>
      <c r="D4764" s="96" t="s">
        <v>4228</v>
      </c>
      <c r="E4764" s="97">
        <v>380677.33</v>
      </c>
    </row>
    <row r="4765" spans="1:5" ht="14.4" x14ac:dyDescent="0.3">
      <c r="A4765" s="73"/>
      <c r="D4765" s="96" t="s">
        <v>24996</v>
      </c>
      <c r="E4765" s="97">
        <v>198343.82</v>
      </c>
    </row>
    <row r="4766" spans="1:5" ht="14.4" x14ac:dyDescent="0.3">
      <c r="A4766" s="73"/>
      <c r="D4766" s="96" t="s">
        <v>4229</v>
      </c>
      <c r="E4766" s="97">
        <v>209281.19</v>
      </c>
    </row>
    <row r="4767" spans="1:5" ht="14.4" x14ac:dyDescent="0.3">
      <c r="A4767" s="73"/>
      <c r="D4767" s="96" t="s">
        <v>4230</v>
      </c>
      <c r="E4767" s="97">
        <v>183564.81</v>
      </c>
    </row>
    <row r="4768" spans="1:5" ht="14.4" x14ac:dyDescent="0.3">
      <c r="A4768" s="73"/>
      <c r="D4768" s="96" t="s">
        <v>28776</v>
      </c>
      <c r="E4768" s="97">
        <v>55017.41</v>
      </c>
    </row>
    <row r="4769" spans="1:5" ht="14.4" x14ac:dyDescent="0.3">
      <c r="A4769" s="73"/>
      <c r="D4769" s="96" t="s">
        <v>4231</v>
      </c>
      <c r="E4769" s="97">
        <v>141187.22</v>
      </c>
    </row>
    <row r="4770" spans="1:5" ht="14.4" x14ac:dyDescent="0.3">
      <c r="A4770" s="73"/>
      <c r="D4770" s="96" t="s">
        <v>4232</v>
      </c>
      <c r="E4770" s="97">
        <v>9491.17</v>
      </c>
    </row>
    <row r="4771" spans="1:5" ht="14.4" x14ac:dyDescent="0.3">
      <c r="A4771" s="73"/>
      <c r="D4771" s="96" t="s">
        <v>31046</v>
      </c>
      <c r="E4771" s="97">
        <v>2877.93</v>
      </c>
    </row>
    <row r="4772" spans="1:5" ht="14.4" x14ac:dyDescent="0.3">
      <c r="A4772" s="73"/>
      <c r="D4772" s="96" t="s">
        <v>23128</v>
      </c>
      <c r="E4772" s="97">
        <v>34657.71</v>
      </c>
    </row>
    <row r="4773" spans="1:5" ht="14.4" x14ac:dyDescent="0.3">
      <c r="A4773" s="73"/>
      <c r="D4773" s="96" t="s">
        <v>39149</v>
      </c>
      <c r="E4773" s="97">
        <v>2850</v>
      </c>
    </row>
    <row r="4774" spans="1:5" ht="14.4" x14ac:dyDescent="0.3">
      <c r="A4774" s="73"/>
      <c r="D4774" s="96" t="s">
        <v>22592</v>
      </c>
      <c r="E4774" s="97">
        <v>70354.63</v>
      </c>
    </row>
    <row r="4775" spans="1:5" ht="14.4" x14ac:dyDescent="0.3">
      <c r="A4775" s="73"/>
      <c r="D4775" s="96" t="s">
        <v>4233</v>
      </c>
      <c r="E4775" s="97">
        <v>83526.11</v>
      </c>
    </row>
    <row r="4776" spans="1:5" ht="14.4" x14ac:dyDescent="0.3">
      <c r="A4776" s="73"/>
      <c r="D4776" s="96" t="s">
        <v>4234</v>
      </c>
      <c r="E4776" s="97">
        <v>518443.92</v>
      </c>
    </row>
    <row r="4777" spans="1:5" ht="14.4" x14ac:dyDescent="0.3">
      <c r="A4777" s="73"/>
      <c r="D4777" s="96" t="s">
        <v>4235</v>
      </c>
      <c r="E4777" s="97">
        <v>1750451.64</v>
      </c>
    </row>
    <row r="4778" spans="1:5" ht="14.4" x14ac:dyDescent="0.3">
      <c r="A4778" s="73"/>
      <c r="D4778" s="96" t="s">
        <v>4236</v>
      </c>
      <c r="E4778" s="97">
        <v>996670.73</v>
      </c>
    </row>
    <row r="4779" spans="1:5" ht="14.4" x14ac:dyDescent="0.3">
      <c r="A4779" s="73"/>
      <c r="D4779" s="96" t="s">
        <v>4237</v>
      </c>
      <c r="E4779" s="97">
        <v>80669.52</v>
      </c>
    </row>
    <row r="4780" spans="1:5" ht="14.4" x14ac:dyDescent="0.3">
      <c r="A4780" s="73"/>
      <c r="D4780" s="96" t="s">
        <v>4238</v>
      </c>
      <c r="E4780" s="97">
        <v>51970.98</v>
      </c>
    </row>
    <row r="4781" spans="1:5" ht="14.4" x14ac:dyDescent="0.3">
      <c r="A4781" s="73"/>
      <c r="D4781" s="96" t="s">
        <v>39150</v>
      </c>
      <c r="E4781" s="97">
        <v>575.32000000000005</v>
      </c>
    </row>
    <row r="4782" spans="1:5" ht="14.4" x14ac:dyDescent="0.3">
      <c r="A4782" s="73"/>
      <c r="D4782" s="96" t="s">
        <v>4239</v>
      </c>
      <c r="E4782" s="97">
        <v>13171.29</v>
      </c>
    </row>
    <row r="4783" spans="1:5" ht="14.4" x14ac:dyDescent="0.3">
      <c r="A4783" s="73"/>
      <c r="D4783" s="96" t="s">
        <v>4240</v>
      </c>
      <c r="E4783" s="97">
        <v>44249.18</v>
      </c>
    </row>
    <row r="4784" spans="1:5" ht="14.4" x14ac:dyDescent="0.3">
      <c r="A4784" s="73"/>
      <c r="D4784" s="96" t="s">
        <v>27897</v>
      </c>
      <c r="E4784" s="97">
        <v>132</v>
      </c>
    </row>
    <row r="4785" spans="1:5" ht="14.4" x14ac:dyDescent="0.3">
      <c r="A4785" s="73"/>
      <c r="D4785" s="96" t="s">
        <v>4241</v>
      </c>
      <c r="E4785" s="97">
        <v>912.24</v>
      </c>
    </row>
    <row r="4786" spans="1:5" ht="14.4" x14ac:dyDescent="0.3">
      <c r="A4786" s="73"/>
      <c r="D4786" s="96" t="s">
        <v>4242</v>
      </c>
      <c r="E4786" s="97">
        <v>206265.75</v>
      </c>
    </row>
    <row r="4787" spans="1:5" ht="14.4" x14ac:dyDescent="0.3">
      <c r="A4787" s="73"/>
      <c r="D4787" s="96" t="s">
        <v>27898</v>
      </c>
      <c r="E4787" s="97">
        <v>17076.82</v>
      </c>
    </row>
    <row r="4788" spans="1:5" ht="14.4" x14ac:dyDescent="0.3">
      <c r="A4788" s="73"/>
      <c r="D4788" s="96" t="s">
        <v>4243</v>
      </c>
      <c r="E4788" s="97">
        <v>14629.38</v>
      </c>
    </row>
    <row r="4789" spans="1:5" ht="14.4" x14ac:dyDescent="0.3">
      <c r="A4789" s="73"/>
      <c r="D4789" s="96" t="s">
        <v>24997</v>
      </c>
      <c r="E4789" s="97">
        <v>429260.14</v>
      </c>
    </row>
    <row r="4790" spans="1:5" ht="14.4" x14ac:dyDescent="0.3">
      <c r="A4790" s="73"/>
      <c r="D4790" s="96" t="s">
        <v>28777</v>
      </c>
      <c r="E4790" s="97">
        <v>22356</v>
      </c>
    </row>
    <row r="4791" spans="1:5" ht="14.4" x14ac:dyDescent="0.3">
      <c r="A4791" s="73"/>
      <c r="D4791" s="96" t="s">
        <v>39151</v>
      </c>
      <c r="E4791" s="97">
        <v>8733.24</v>
      </c>
    </row>
    <row r="4792" spans="1:5" ht="14.4" x14ac:dyDescent="0.3">
      <c r="A4792" s="73"/>
      <c r="D4792" s="96" t="s">
        <v>31047</v>
      </c>
      <c r="E4792" s="97">
        <v>1104</v>
      </c>
    </row>
    <row r="4793" spans="1:5" ht="14.4" x14ac:dyDescent="0.3">
      <c r="A4793" s="73"/>
      <c r="D4793" s="96" t="s">
        <v>24998</v>
      </c>
      <c r="E4793" s="97">
        <v>12000</v>
      </c>
    </row>
    <row r="4794" spans="1:5" ht="14.4" x14ac:dyDescent="0.3">
      <c r="A4794" s="73"/>
      <c r="D4794" s="96" t="s">
        <v>39152</v>
      </c>
      <c r="E4794" s="97">
        <v>15693.41</v>
      </c>
    </row>
    <row r="4795" spans="1:5" ht="14.4" x14ac:dyDescent="0.3">
      <c r="A4795" s="73"/>
      <c r="D4795" s="96" t="s">
        <v>4244</v>
      </c>
      <c r="E4795" s="97">
        <v>35228.51</v>
      </c>
    </row>
    <row r="4796" spans="1:5" ht="14.4" x14ac:dyDescent="0.3">
      <c r="A4796" s="73"/>
      <c r="D4796" s="96" t="s">
        <v>4245</v>
      </c>
      <c r="E4796" s="97">
        <v>119685.65</v>
      </c>
    </row>
    <row r="4797" spans="1:5" ht="14.4" x14ac:dyDescent="0.3">
      <c r="A4797" s="73"/>
      <c r="D4797" s="96" t="s">
        <v>26663</v>
      </c>
      <c r="E4797" s="97">
        <v>64503.24</v>
      </c>
    </row>
    <row r="4798" spans="1:5" ht="14.4" x14ac:dyDescent="0.3">
      <c r="A4798" s="73"/>
      <c r="D4798" s="96" t="s">
        <v>4246</v>
      </c>
      <c r="E4798" s="97">
        <v>20000</v>
      </c>
    </row>
    <row r="4799" spans="1:5" ht="14.4" x14ac:dyDescent="0.3">
      <c r="A4799" s="73"/>
      <c r="D4799" s="96" t="s">
        <v>4247</v>
      </c>
      <c r="E4799" s="97">
        <v>15086.05</v>
      </c>
    </row>
    <row r="4800" spans="1:5" ht="14.4" x14ac:dyDescent="0.3">
      <c r="A4800" s="73"/>
      <c r="D4800" s="96" t="s">
        <v>23851</v>
      </c>
      <c r="E4800" s="97">
        <v>514.46</v>
      </c>
    </row>
    <row r="4801" spans="1:5" ht="14.4" x14ac:dyDescent="0.3">
      <c r="A4801" s="73"/>
      <c r="D4801" s="96" t="s">
        <v>4248</v>
      </c>
      <c r="E4801" s="97">
        <v>776.33</v>
      </c>
    </row>
    <row r="4802" spans="1:5" ht="14.4" x14ac:dyDescent="0.3">
      <c r="A4802" s="73"/>
      <c r="D4802" s="96" t="s">
        <v>4249</v>
      </c>
      <c r="E4802" s="97">
        <v>19656.23</v>
      </c>
    </row>
    <row r="4803" spans="1:5" ht="14.4" x14ac:dyDescent="0.3">
      <c r="A4803" s="73"/>
      <c r="D4803" s="96" t="s">
        <v>4250</v>
      </c>
      <c r="E4803" s="97">
        <v>4825</v>
      </c>
    </row>
    <row r="4804" spans="1:5" ht="14.4" x14ac:dyDescent="0.3">
      <c r="A4804" s="73"/>
      <c r="D4804" s="96" t="s">
        <v>4251</v>
      </c>
      <c r="E4804" s="97">
        <v>47603.57</v>
      </c>
    </row>
    <row r="4805" spans="1:5" ht="14.4" x14ac:dyDescent="0.3">
      <c r="A4805" s="73"/>
      <c r="D4805" s="96" t="s">
        <v>23852</v>
      </c>
      <c r="E4805" s="97">
        <v>7147.44</v>
      </c>
    </row>
    <row r="4806" spans="1:5" ht="14.4" x14ac:dyDescent="0.3">
      <c r="A4806" s="73"/>
      <c r="D4806" s="96" t="s">
        <v>23853</v>
      </c>
      <c r="E4806" s="97">
        <v>84511.84</v>
      </c>
    </row>
    <row r="4807" spans="1:5" ht="14.4" x14ac:dyDescent="0.3">
      <c r="A4807" s="73"/>
      <c r="D4807" s="96" t="s">
        <v>23854</v>
      </c>
      <c r="E4807" s="97">
        <v>777.89</v>
      </c>
    </row>
    <row r="4808" spans="1:5" ht="14.4" x14ac:dyDescent="0.3">
      <c r="A4808" s="73"/>
      <c r="D4808" s="96" t="s">
        <v>27899</v>
      </c>
      <c r="E4808" s="97">
        <v>219996</v>
      </c>
    </row>
    <row r="4809" spans="1:5" ht="14.4" x14ac:dyDescent="0.3">
      <c r="A4809" s="73"/>
      <c r="D4809" s="96" t="s">
        <v>39153</v>
      </c>
      <c r="E4809" s="97">
        <v>60215.47</v>
      </c>
    </row>
    <row r="4810" spans="1:5" ht="14.4" x14ac:dyDescent="0.3">
      <c r="A4810" s="73"/>
      <c r="D4810" s="96" t="s">
        <v>35025</v>
      </c>
      <c r="E4810" s="97">
        <v>81724.14</v>
      </c>
    </row>
    <row r="4811" spans="1:5" ht="14.4" x14ac:dyDescent="0.3">
      <c r="A4811" s="73"/>
      <c r="D4811" s="96" t="s">
        <v>35026</v>
      </c>
      <c r="E4811" s="97">
        <v>6251.89</v>
      </c>
    </row>
    <row r="4812" spans="1:5" ht="14.4" x14ac:dyDescent="0.3">
      <c r="A4812" s="73"/>
      <c r="D4812" s="96" t="s">
        <v>24999</v>
      </c>
      <c r="E4812" s="97">
        <v>254925</v>
      </c>
    </row>
    <row r="4813" spans="1:5" ht="14.4" x14ac:dyDescent="0.3">
      <c r="A4813" s="73"/>
      <c r="D4813" s="96" t="s">
        <v>25000</v>
      </c>
      <c r="E4813" s="97">
        <v>19501.900000000001</v>
      </c>
    </row>
    <row r="4814" spans="1:5" ht="14.4" x14ac:dyDescent="0.3">
      <c r="A4814" s="73"/>
      <c r="D4814" s="96" t="s">
        <v>4252</v>
      </c>
      <c r="E4814" s="97">
        <v>726167.56</v>
      </c>
    </row>
    <row r="4815" spans="1:5" ht="14.4" x14ac:dyDescent="0.3">
      <c r="A4815" s="73"/>
      <c r="D4815" s="96" t="s">
        <v>27900</v>
      </c>
      <c r="E4815" s="97">
        <v>86724.05</v>
      </c>
    </row>
    <row r="4816" spans="1:5" ht="14.4" x14ac:dyDescent="0.3">
      <c r="A4816" s="73"/>
      <c r="D4816" s="96" t="s">
        <v>39154</v>
      </c>
      <c r="E4816" s="97">
        <v>21714.04</v>
      </c>
    </row>
    <row r="4817" spans="1:5" ht="14.4" x14ac:dyDescent="0.3">
      <c r="A4817" s="73"/>
      <c r="D4817" s="96" t="s">
        <v>28778</v>
      </c>
      <c r="E4817" s="97">
        <v>9325.08</v>
      </c>
    </row>
    <row r="4818" spans="1:5" ht="14.4" x14ac:dyDescent="0.3">
      <c r="A4818" s="73"/>
      <c r="D4818" s="96" t="s">
        <v>39155</v>
      </c>
      <c r="E4818" s="97">
        <v>281.93</v>
      </c>
    </row>
    <row r="4819" spans="1:5" ht="14.4" x14ac:dyDescent="0.3">
      <c r="A4819" s="73"/>
      <c r="D4819" s="96" t="s">
        <v>4253</v>
      </c>
      <c r="E4819" s="97">
        <v>59100.11</v>
      </c>
    </row>
    <row r="4820" spans="1:5" ht="14.4" x14ac:dyDescent="0.3">
      <c r="A4820" s="73"/>
      <c r="D4820" s="96" t="s">
        <v>4254</v>
      </c>
      <c r="E4820" s="97">
        <v>202397.89</v>
      </c>
    </row>
    <row r="4821" spans="1:5" ht="14.4" x14ac:dyDescent="0.3">
      <c r="A4821" s="73"/>
      <c r="D4821" s="96" t="s">
        <v>4255</v>
      </c>
      <c r="E4821" s="97">
        <v>105980.52</v>
      </c>
    </row>
    <row r="4822" spans="1:5" ht="14.4" x14ac:dyDescent="0.3">
      <c r="A4822" s="73"/>
      <c r="D4822" s="96" t="s">
        <v>22593</v>
      </c>
      <c r="E4822" s="97">
        <v>743.75</v>
      </c>
    </row>
    <row r="4823" spans="1:5" ht="14.4" x14ac:dyDescent="0.3">
      <c r="A4823" s="73"/>
      <c r="D4823" s="96" t="s">
        <v>28779</v>
      </c>
      <c r="E4823" s="97">
        <v>4254.2</v>
      </c>
    </row>
    <row r="4824" spans="1:5" ht="14.4" x14ac:dyDescent="0.3">
      <c r="A4824" s="73"/>
      <c r="D4824" s="96" t="s">
        <v>4256</v>
      </c>
      <c r="E4824" s="97">
        <v>1497.87</v>
      </c>
    </row>
    <row r="4825" spans="1:5" ht="14.4" x14ac:dyDescent="0.3">
      <c r="A4825" s="73"/>
      <c r="D4825" s="96" t="s">
        <v>39156</v>
      </c>
      <c r="E4825" s="97">
        <v>46620</v>
      </c>
    </row>
    <row r="4826" spans="1:5" ht="14.4" x14ac:dyDescent="0.3">
      <c r="A4826" s="73"/>
      <c r="D4826" s="96" t="s">
        <v>28780</v>
      </c>
      <c r="E4826" s="97">
        <v>28832.26</v>
      </c>
    </row>
    <row r="4827" spans="1:5" ht="14.4" x14ac:dyDescent="0.3">
      <c r="A4827" s="73"/>
      <c r="D4827" s="96" t="s">
        <v>31048</v>
      </c>
      <c r="E4827" s="97">
        <v>4839.08</v>
      </c>
    </row>
    <row r="4828" spans="1:5" ht="14.4" x14ac:dyDescent="0.3">
      <c r="A4828" s="73"/>
      <c r="D4828" s="96" t="s">
        <v>4257</v>
      </c>
      <c r="E4828" s="97">
        <v>5422.74</v>
      </c>
    </row>
    <row r="4829" spans="1:5" ht="14.4" x14ac:dyDescent="0.3">
      <c r="A4829" s="73"/>
      <c r="D4829" s="96" t="s">
        <v>4258</v>
      </c>
      <c r="E4829" s="97">
        <v>18878.240000000002</v>
      </c>
    </row>
    <row r="4830" spans="1:5" ht="14.4" x14ac:dyDescent="0.3">
      <c r="A4830" s="73"/>
      <c r="D4830" s="96" t="s">
        <v>4259</v>
      </c>
      <c r="E4830" s="97">
        <v>11066.76</v>
      </c>
    </row>
    <row r="4831" spans="1:5" ht="14.4" x14ac:dyDescent="0.3">
      <c r="A4831" s="73"/>
      <c r="D4831" s="96" t="s">
        <v>35027</v>
      </c>
      <c r="E4831" s="97">
        <v>2453.84</v>
      </c>
    </row>
    <row r="4832" spans="1:5" ht="14.4" x14ac:dyDescent="0.3">
      <c r="A4832" s="73"/>
      <c r="D4832" s="96" t="s">
        <v>31049</v>
      </c>
      <c r="E4832" s="97">
        <v>792.54</v>
      </c>
    </row>
    <row r="4833" spans="1:5" ht="14.4" x14ac:dyDescent="0.3">
      <c r="A4833" s="73"/>
      <c r="D4833" s="96" t="s">
        <v>4260</v>
      </c>
      <c r="E4833" s="97">
        <v>499.47</v>
      </c>
    </row>
    <row r="4834" spans="1:5" ht="14.4" x14ac:dyDescent="0.3">
      <c r="A4834" s="73"/>
      <c r="D4834" s="96" t="s">
        <v>4261</v>
      </c>
      <c r="E4834" s="97">
        <v>80595.070000000007</v>
      </c>
    </row>
    <row r="4835" spans="1:5" ht="14.4" x14ac:dyDescent="0.3">
      <c r="A4835" s="73"/>
      <c r="D4835" s="96" t="s">
        <v>4262</v>
      </c>
      <c r="E4835" s="97">
        <v>129267.32</v>
      </c>
    </row>
    <row r="4836" spans="1:5" ht="14.4" x14ac:dyDescent="0.3">
      <c r="A4836" s="73"/>
      <c r="D4836" s="96" t="s">
        <v>4263</v>
      </c>
      <c r="E4836" s="97">
        <v>1549022.96</v>
      </c>
    </row>
    <row r="4837" spans="1:5" ht="14.4" x14ac:dyDescent="0.3">
      <c r="A4837" s="73"/>
      <c r="D4837" s="96" t="s">
        <v>4264</v>
      </c>
      <c r="E4837" s="97">
        <v>212000.27</v>
      </c>
    </row>
    <row r="4838" spans="1:5" ht="14.4" x14ac:dyDescent="0.3">
      <c r="A4838" s="73"/>
      <c r="D4838" s="96" t="s">
        <v>4265</v>
      </c>
      <c r="E4838" s="97">
        <v>978001.47</v>
      </c>
    </row>
    <row r="4839" spans="1:5" ht="14.4" x14ac:dyDescent="0.3">
      <c r="A4839" s="73"/>
      <c r="D4839" s="96" t="s">
        <v>4266</v>
      </c>
      <c r="E4839" s="97">
        <v>1530.75</v>
      </c>
    </row>
    <row r="4840" spans="1:5" ht="14.4" x14ac:dyDescent="0.3">
      <c r="A4840" s="73"/>
      <c r="D4840" s="96" t="s">
        <v>4267</v>
      </c>
      <c r="E4840" s="97">
        <v>204008.49</v>
      </c>
    </row>
    <row r="4841" spans="1:5" ht="14.4" x14ac:dyDescent="0.3">
      <c r="A4841" s="73"/>
      <c r="D4841" s="96" t="s">
        <v>4268</v>
      </c>
      <c r="E4841" s="97">
        <v>676248.69</v>
      </c>
    </row>
    <row r="4842" spans="1:5" ht="14.4" x14ac:dyDescent="0.3">
      <c r="A4842" s="73"/>
      <c r="D4842" s="96" t="s">
        <v>4269</v>
      </c>
      <c r="E4842" s="97">
        <v>453766.77</v>
      </c>
    </row>
    <row r="4843" spans="1:5" ht="14.4" x14ac:dyDescent="0.3">
      <c r="A4843" s="73"/>
      <c r="D4843" s="96" t="s">
        <v>15333</v>
      </c>
      <c r="E4843" s="97">
        <v>14320.59</v>
      </c>
    </row>
    <row r="4844" spans="1:5" ht="14.4" x14ac:dyDescent="0.3">
      <c r="A4844" s="73"/>
      <c r="D4844" s="96" t="s">
        <v>25001</v>
      </c>
      <c r="E4844" s="97">
        <v>24475</v>
      </c>
    </row>
    <row r="4845" spans="1:5" ht="14.4" x14ac:dyDescent="0.3">
      <c r="A4845" s="73"/>
      <c r="D4845" s="96" t="s">
        <v>35028</v>
      </c>
      <c r="E4845" s="97">
        <v>5207.41</v>
      </c>
    </row>
    <row r="4846" spans="1:5" ht="14.4" x14ac:dyDescent="0.3">
      <c r="A4846" s="73"/>
      <c r="D4846" s="96" t="s">
        <v>28781</v>
      </c>
      <c r="E4846" s="97">
        <v>1462.23</v>
      </c>
    </row>
    <row r="4847" spans="1:5" ht="14.4" x14ac:dyDescent="0.3">
      <c r="A4847" s="73"/>
      <c r="D4847" s="96" t="s">
        <v>23855</v>
      </c>
      <c r="E4847" s="97">
        <v>1324.48</v>
      </c>
    </row>
    <row r="4848" spans="1:5" ht="14.4" x14ac:dyDescent="0.3">
      <c r="A4848" s="73"/>
      <c r="D4848" s="96" t="s">
        <v>4270</v>
      </c>
      <c r="E4848" s="97">
        <v>38344.53</v>
      </c>
    </row>
    <row r="4849" spans="1:5" ht="14.4" x14ac:dyDescent="0.3">
      <c r="A4849" s="73"/>
      <c r="D4849" s="96" t="s">
        <v>22594</v>
      </c>
      <c r="E4849" s="97">
        <v>5725.55</v>
      </c>
    </row>
    <row r="4850" spans="1:5" ht="14.4" x14ac:dyDescent="0.3">
      <c r="A4850" s="73"/>
      <c r="D4850" s="96" t="s">
        <v>4271</v>
      </c>
      <c r="E4850" s="97">
        <v>411150.88</v>
      </c>
    </row>
    <row r="4851" spans="1:5" ht="14.4" x14ac:dyDescent="0.3">
      <c r="A4851" s="73"/>
      <c r="D4851" s="96" t="s">
        <v>4272</v>
      </c>
      <c r="E4851" s="97">
        <v>602171.04</v>
      </c>
    </row>
    <row r="4852" spans="1:5" ht="14.4" x14ac:dyDescent="0.3">
      <c r="A4852" s="73"/>
      <c r="D4852" s="96" t="s">
        <v>4273</v>
      </c>
      <c r="E4852" s="97">
        <v>23317.95</v>
      </c>
    </row>
    <row r="4853" spans="1:5" ht="14.4" x14ac:dyDescent="0.3">
      <c r="A4853" s="73"/>
      <c r="D4853" s="96" t="s">
        <v>4274</v>
      </c>
      <c r="E4853" s="97">
        <v>148967.19</v>
      </c>
    </row>
    <row r="4854" spans="1:5" ht="14.4" x14ac:dyDescent="0.3">
      <c r="A4854" s="73"/>
      <c r="D4854" s="96" t="s">
        <v>39157</v>
      </c>
      <c r="E4854" s="97">
        <v>7246.15</v>
      </c>
    </row>
    <row r="4855" spans="1:5" ht="14.4" x14ac:dyDescent="0.3">
      <c r="A4855" s="73"/>
      <c r="D4855" s="96" t="s">
        <v>39158</v>
      </c>
      <c r="E4855" s="97">
        <v>1444.5</v>
      </c>
    </row>
    <row r="4856" spans="1:5" ht="14.4" x14ac:dyDescent="0.3">
      <c r="A4856" s="73"/>
      <c r="D4856" s="96" t="s">
        <v>26664</v>
      </c>
      <c r="E4856" s="97">
        <v>12705.78</v>
      </c>
    </row>
    <row r="4857" spans="1:5" ht="14.4" x14ac:dyDescent="0.3">
      <c r="A4857" s="73"/>
      <c r="D4857" s="96" t="s">
        <v>27901</v>
      </c>
      <c r="E4857" s="97">
        <v>399821.19</v>
      </c>
    </row>
    <row r="4858" spans="1:5" ht="14.4" x14ac:dyDescent="0.3">
      <c r="A4858" s="73"/>
      <c r="D4858" s="96" t="s">
        <v>4275</v>
      </c>
      <c r="E4858" s="97">
        <v>3365.06</v>
      </c>
    </row>
    <row r="4859" spans="1:5" ht="14.4" x14ac:dyDescent="0.3">
      <c r="A4859" s="73"/>
      <c r="D4859" s="96" t="s">
        <v>4276</v>
      </c>
      <c r="E4859" s="97">
        <v>202248.75</v>
      </c>
    </row>
    <row r="4860" spans="1:5" ht="14.4" x14ac:dyDescent="0.3">
      <c r="A4860" s="73"/>
      <c r="D4860" s="96" t="s">
        <v>23129</v>
      </c>
      <c r="E4860" s="97">
        <v>223640.3</v>
      </c>
    </row>
    <row r="4861" spans="1:5" ht="14.4" x14ac:dyDescent="0.3">
      <c r="A4861" s="73"/>
      <c r="D4861" s="96" t="s">
        <v>39159</v>
      </c>
      <c r="E4861" s="97">
        <v>37290.74</v>
      </c>
    </row>
    <row r="4862" spans="1:5" ht="14.4" x14ac:dyDescent="0.3">
      <c r="A4862" s="73"/>
      <c r="D4862" s="96" t="s">
        <v>4277</v>
      </c>
      <c r="E4862" s="97">
        <v>32382.66</v>
      </c>
    </row>
    <row r="4863" spans="1:5" ht="14.4" x14ac:dyDescent="0.3">
      <c r="A4863" s="73"/>
      <c r="D4863" s="96" t="s">
        <v>39160</v>
      </c>
      <c r="E4863" s="97">
        <v>145182.28</v>
      </c>
    </row>
    <row r="4864" spans="1:5" ht="14.4" x14ac:dyDescent="0.3">
      <c r="A4864" s="73"/>
      <c r="D4864" s="96" t="s">
        <v>35029</v>
      </c>
      <c r="E4864" s="97">
        <v>133</v>
      </c>
    </row>
    <row r="4865" spans="1:5" ht="14.4" x14ac:dyDescent="0.3">
      <c r="A4865" s="73"/>
      <c r="D4865" s="96" t="s">
        <v>25002</v>
      </c>
      <c r="E4865" s="97">
        <v>1069.27</v>
      </c>
    </row>
    <row r="4866" spans="1:5" ht="14.4" x14ac:dyDescent="0.3">
      <c r="A4866" s="73"/>
      <c r="D4866" s="96" t="s">
        <v>4278</v>
      </c>
      <c r="E4866" s="97">
        <v>30455.73</v>
      </c>
    </row>
    <row r="4867" spans="1:5" ht="14.4" x14ac:dyDescent="0.3">
      <c r="A4867" s="73"/>
      <c r="D4867" s="96" t="s">
        <v>4279</v>
      </c>
      <c r="E4867" s="97">
        <v>108951.01</v>
      </c>
    </row>
    <row r="4868" spans="1:5" ht="14.4" x14ac:dyDescent="0.3">
      <c r="A4868" s="73"/>
      <c r="D4868" s="96" t="s">
        <v>4280</v>
      </c>
      <c r="E4868" s="97">
        <v>54195.01</v>
      </c>
    </row>
    <row r="4869" spans="1:5" ht="14.4" x14ac:dyDescent="0.3">
      <c r="A4869" s="73"/>
      <c r="D4869" s="96" t="s">
        <v>35030</v>
      </c>
      <c r="E4869" s="97">
        <v>1200</v>
      </c>
    </row>
    <row r="4870" spans="1:5" ht="14.4" x14ac:dyDescent="0.3">
      <c r="A4870" s="73"/>
      <c r="D4870" s="96" t="s">
        <v>29808</v>
      </c>
      <c r="E4870" s="97">
        <v>52005.2</v>
      </c>
    </row>
    <row r="4871" spans="1:5" ht="14.4" x14ac:dyDescent="0.3">
      <c r="A4871" s="73"/>
      <c r="D4871" s="96" t="s">
        <v>29809</v>
      </c>
      <c r="E4871" s="97">
        <v>20484.439999999999</v>
      </c>
    </row>
    <row r="4872" spans="1:5" ht="14.4" x14ac:dyDescent="0.3">
      <c r="A4872" s="73"/>
      <c r="D4872" s="96" t="s">
        <v>29810</v>
      </c>
      <c r="E4872" s="97">
        <v>40811.730000000003</v>
      </c>
    </row>
    <row r="4873" spans="1:5" ht="14.4" x14ac:dyDescent="0.3">
      <c r="A4873" s="73"/>
      <c r="D4873" s="96" t="s">
        <v>29811</v>
      </c>
      <c r="E4873" s="97">
        <v>2912.72</v>
      </c>
    </row>
    <row r="4874" spans="1:5" ht="14.4" x14ac:dyDescent="0.3">
      <c r="A4874" s="73"/>
      <c r="D4874" s="96" t="s">
        <v>29812</v>
      </c>
      <c r="E4874" s="97">
        <v>48591.14</v>
      </c>
    </row>
    <row r="4875" spans="1:5" ht="14.4" x14ac:dyDescent="0.3">
      <c r="A4875" s="73"/>
      <c r="D4875" s="96" t="s">
        <v>29813</v>
      </c>
      <c r="E4875" s="97">
        <v>13902.31</v>
      </c>
    </row>
    <row r="4876" spans="1:5" ht="14.4" x14ac:dyDescent="0.3">
      <c r="A4876" s="73"/>
      <c r="D4876" s="96" t="s">
        <v>29814</v>
      </c>
      <c r="E4876" s="97">
        <v>12910.17</v>
      </c>
    </row>
    <row r="4877" spans="1:5" ht="14.4" x14ac:dyDescent="0.3">
      <c r="A4877" s="73"/>
      <c r="D4877" s="96" t="s">
        <v>29815</v>
      </c>
      <c r="E4877" s="97">
        <v>44360.9</v>
      </c>
    </row>
    <row r="4878" spans="1:5" ht="14.4" x14ac:dyDescent="0.3">
      <c r="A4878" s="73"/>
      <c r="D4878" s="96" t="s">
        <v>29816</v>
      </c>
      <c r="E4878" s="97">
        <v>36343.99</v>
      </c>
    </row>
    <row r="4879" spans="1:5" ht="14.4" x14ac:dyDescent="0.3">
      <c r="A4879" s="73"/>
      <c r="D4879" s="96" t="s">
        <v>29817</v>
      </c>
      <c r="E4879" s="97">
        <v>4889.93</v>
      </c>
    </row>
    <row r="4880" spans="1:5" ht="14.4" x14ac:dyDescent="0.3">
      <c r="A4880" s="73"/>
      <c r="D4880" s="96" t="s">
        <v>35031</v>
      </c>
      <c r="E4880" s="97">
        <v>36126</v>
      </c>
    </row>
    <row r="4881" spans="1:5" ht="14.4" x14ac:dyDescent="0.3">
      <c r="A4881" s="73"/>
      <c r="D4881" s="96" t="s">
        <v>25003</v>
      </c>
      <c r="E4881" s="97">
        <v>88765.77</v>
      </c>
    </row>
    <row r="4882" spans="1:5" ht="14.4" x14ac:dyDescent="0.3">
      <c r="A4882" s="73"/>
      <c r="D4882" s="96" t="s">
        <v>39161</v>
      </c>
      <c r="E4882" s="97">
        <v>5763</v>
      </c>
    </row>
    <row r="4883" spans="1:5" ht="14.4" x14ac:dyDescent="0.3">
      <c r="A4883" s="73"/>
      <c r="D4883" s="96" t="s">
        <v>4281</v>
      </c>
      <c r="E4883" s="97">
        <v>1092248.03</v>
      </c>
    </row>
    <row r="4884" spans="1:5" ht="14.4" x14ac:dyDescent="0.3">
      <c r="A4884" s="73"/>
      <c r="D4884" s="96" t="s">
        <v>4282</v>
      </c>
      <c r="E4884" s="97">
        <v>616023.48</v>
      </c>
    </row>
    <row r="4885" spans="1:5" ht="14.4" x14ac:dyDescent="0.3">
      <c r="A4885" s="73"/>
      <c r="D4885" s="96" t="s">
        <v>39162</v>
      </c>
      <c r="E4885" s="97">
        <v>38384</v>
      </c>
    </row>
    <row r="4886" spans="1:5" ht="14.4" x14ac:dyDescent="0.3">
      <c r="A4886" s="73"/>
      <c r="D4886" s="96" t="s">
        <v>4283</v>
      </c>
      <c r="E4886" s="97">
        <v>125200.69</v>
      </c>
    </row>
    <row r="4887" spans="1:5" ht="14.4" x14ac:dyDescent="0.3">
      <c r="A4887" s="73"/>
      <c r="D4887" s="96" t="s">
        <v>39163</v>
      </c>
      <c r="E4887" s="97">
        <v>68886.34</v>
      </c>
    </row>
    <row r="4888" spans="1:5" ht="14.4" x14ac:dyDescent="0.3">
      <c r="A4888" s="73"/>
      <c r="D4888" s="96" t="s">
        <v>39164</v>
      </c>
      <c r="E4888" s="97">
        <v>17280</v>
      </c>
    </row>
    <row r="4889" spans="1:5" ht="14.4" x14ac:dyDescent="0.3">
      <c r="A4889" s="73"/>
      <c r="D4889" s="96" t="s">
        <v>22595</v>
      </c>
      <c r="E4889" s="97">
        <v>9882.56</v>
      </c>
    </row>
    <row r="4890" spans="1:5" ht="14.4" x14ac:dyDescent="0.3">
      <c r="A4890" s="73"/>
      <c r="D4890" s="96" t="s">
        <v>35032</v>
      </c>
      <c r="E4890" s="97">
        <v>84.26</v>
      </c>
    </row>
    <row r="4891" spans="1:5" ht="14.4" x14ac:dyDescent="0.3">
      <c r="A4891" s="73"/>
      <c r="D4891" s="96" t="s">
        <v>39165</v>
      </c>
      <c r="E4891" s="97">
        <v>124.34</v>
      </c>
    </row>
    <row r="4892" spans="1:5" ht="14.4" x14ac:dyDescent="0.3">
      <c r="A4892" s="73"/>
      <c r="D4892" s="96" t="s">
        <v>39166</v>
      </c>
      <c r="E4892" s="97">
        <v>16272.45</v>
      </c>
    </row>
    <row r="4893" spans="1:5" ht="14.4" x14ac:dyDescent="0.3">
      <c r="A4893" s="73"/>
      <c r="D4893" s="96" t="s">
        <v>39167</v>
      </c>
      <c r="E4893" s="97">
        <v>9900</v>
      </c>
    </row>
    <row r="4894" spans="1:5" ht="14.4" x14ac:dyDescent="0.3">
      <c r="A4894" s="73"/>
      <c r="D4894" s="96" t="s">
        <v>35033</v>
      </c>
      <c r="E4894" s="97">
        <v>14971.44</v>
      </c>
    </row>
    <row r="4895" spans="1:5" ht="14.4" x14ac:dyDescent="0.3">
      <c r="A4895" s="73"/>
      <c r="D4895" s="96" t="s">
        <v>4284</v>
      </c>
      <c r="E4895" s="97">
        <v>157067.76999999999</v>
      </c>
    </row>
    <row r="4896" spans="1:5" ht="14.4" x14ac:dyDescent="0.3">
      <c r="A4896" s="73"/>
      <c r="D4896" s="96" t="s">
        <v>4285</v>
      </c>
      <c r="E4896" s="97">
        <v>498629.97</v>
      </c>
    </row>
    <row r="4897" spans="1:5" ht="14.4" x14ac:dyDescent="0.3">
      <c r="A4897" s="73"/>
      <c r="D4897" s="96" t="s">
        <v>4286</v>
      </c>
      <c r="E4897" s="97">
        <v>197365.75</v>
      </c>
    </row>
    <row r="4898" spans="1:5" ht="14.4" x14ac:dyDescent="0.3">
      <c r="A4898" s="73"/>
      <c r="D4898" s="96" t="s">
        <v>4287</v>
      </c>
      <c r="E4898" s="97">
        <v>876494.15</v>
      </c>
    </row>
    <row r="4899" spans="1:5" ht="14.4" x14ac:dyDescent="0.3">
      <c r="A4899" s="73"/>
      <c r="D4899" s="96" t="s">
        <v>4288</v>
      </c>
      <c r="E4899" s="97">
        <v>15181.06</v>
      </c>
    </row>
    <row r="4900" spans="1:5" ht="14.4" x14ac:dyDescent="0.3">
      <c r="A4900" s="73"/>
      <c r="D4900" s="96" t="s">
        <v>39168</v>
      </c>
      <c r="E4900" s="97">
        <v>69403.12</v>
      </c>
    </row>
    <row r="4901" spans="1:5" ht="14.4" x14ac:dyDescent="0.3">
      <c r="A4901" s="73"/>
      <c r="D4901" s="96" t="s">
        <v>31050</v>
      </c>
      <c r="E4901" s="97">
        <v>928.83</v>
      </c>
    </row>
    <row r="4902" spans="1:5" ht="14.4" x14ac:dyDescent="0.3">
      <c r="A4902" s="73"/>
      <c r="D4902" s="96" t="s">
        <v>4289</v>
      </c>
      <c r="E4902" s="97">
        <v>32317.29</v>
      </c>
    </row>
    <row r="4903" spans="1:5" ht="14.4" x14ac:dyDescent="0.3">
      <c r="A4903" s="73"/>
      <c r="D4903" s="96" t="s">
        <v>39169</v>
      </c>
      <c r="E4903" s="97">
        <v>15000</v>
      </c>
    </row>
    <row r="4904" spans="1:5" ht="14.4" x14ac:dyDescent="0.3">
      <c r="A4904" s="73"/>
      <c r="D4904" s="96" t="s">
        <v>39170</v>
      </c>
      <c r="E4904" s="97">
        <v>3097.36</v>
      </c>
    </row>
    <row r="4905" spans="1:5" ht="14.4" x14ac:dyDescent="0.3">
      <c r="A4905" s="73"/>
      <c r="D4905" s="96" t="s">
        <v>35034</v>
      </c>
      <c r="E4905" s="97">
        <v>28641.16</v>
      </c>
    </row>
    <row r="4906" spans="1:5" ht="14.4" x14ac:dyDescent="0.3">
      <c r="A4906" s="73"/>
      <c r="D4906" s="96" t="s">
        <v>39171</v>
      </c>
      <c r="E4906" s="97">
        <v>1245.05</v>
      </c>
    </row>
    <row r="4907" spans="1:5" ht="14.4" x14ac:dyDescent="0.3">
      <c r="A4907" s="73"/>
      <c r="D4907" s="96" t="s">
        <v>31051</v>
      </c>
      <c r="E4907" s="97">
        <v>1566519.64</v>
      </c>
    </row>
    <row r="4908" spans="1:5" ht="14.4" x14ac:dyDescent="0.3">
      <c r="A4908" s="73"/>
      <c r="D4908" s="96" t="s">
        <v>31052</v>
      </c>
      <c r="E4908" s="97">
        <v>119077.33</v>
      </c>
    </row>
    <row r="4909" spans="1:5" ht="14.4" x14ac:dyDescent="0.3">
      <c r="A4909" s="73"/>
      <c r="D4909" s="96" t="s">
        <v>31053</v>
      </c>
      <c r="E4909" s="97">
        <v>382778.28</v>
      </c>
    </row>
    <row r="4910" spans="1:5" ht="14.4" x14ac:dyDescent="0.3">
      <c r="A4910" s="73"/>
      <c r="D4910" s="96" t="s">
        <v>35035</v>
      </c>
      <c r="E4910" s="97">
        <v>96441</v>
      </c>
    </row>
    <row r="4911" spans="1:5" ht="14.4" x14ac:dyDescent="0.3">
      <c r="A4911" s="73"/>
      <c r="D4911" s="96" t="s">
        <v>39172</v>
      </c>
      <c r="E4911" s="97">
        <v>31840</v>
      </c>
    </row>
    <row r="4912" spans="1:5" ht="14.4" x14ac:dyDescent="0.3">
      <c r="A4912" s="73"/>
      <c r="D4912" s="96" t="s">
        <v>39173</v>
      </c>
      <c r="E4912" s="97">
        <v>97347.93</v>
      </c>
    </row>
    <row r="4913" spans="1:5" ht="14.4" x14ac:dyDescent="0.3">
      <c r="A4913" s="73"/>
      <c r="D4913" s="96" t="s">
        <v>39174</v>
      </c>
      <c r="E4913" s="97">
        <v>5837</v>
      </c>
    </row>
    <row r="4914" spans="1:5" ht="14.4" x14ac:dyDescent="0.3">
      <c r="A4914" s="73"/>
      <c r="D4914" s="96" t="s">
        <v>31054</v>
      </c>
      <c r="E4914" s="97">
        <v>4500</v>
      </c>
    </row>
    <row r="4915" spans="1:5" ht="14.4" x14ac:dyDescent="0.3">
      <c r="A4915" s="73"/>
      <c r="D4915" s="96" t="s">
        <v>31055</v>
      </c>
      <c r="E4915" s="97">
        <v>790.7</v>
      </c>
    </row>
    <row r="4916" spans="1:5" ht="14.4" x14ac:dyDescent="0.3">
      <c r="A4916" s="73"/>
      <c r="D4916" s="96" t="s">
        <v>35036</v>
      </c>
      <c r="E4916" s="97">
        <v>1460.42</v>
      </c>
    </row>
    <row r="4917" spans="1:5" ht="14.4" x14ac:dyDescent="0.3">
      <c r="A4917" s="73"/>
      <c r="D4917" s="96" t="s">
        <v>39175</v>
      </c>
      <c r="E4917" s="97">
        <v>36316.47</v>
      </c>
    </row>
    <row r="4918" spans="1:5" ht="14.4" x14ac:dyDescent="0.3">
      <c r="A4918" s="73"/>
      <c r="D4918" s="96" t="s">
        <v>31056</v>
      </c>
      <c r="E4918" s="97">
        <v>68695.12</v>
      </c>
    </row>
    <row r="4919" spans="1:5" ht="14.4" x14ac:dyDescent="0.3">
      <c r="A4919" s="73"/>
      <c r="D4919" s="96" t="s">
        <v>39176</v>
      </c>
      <c r="E4919" s="97">
        <v>6000</v>
      </c>
    </row>
    <row r="4920" spans="1:5" ht="14.4" x14ac:dyDescent="0.3">
      <c r="A4920" s="73"/>
      <c r="D4920" s="96" t="s">
        <v>35037</v>
      </c>
      <c r="E4920" s="97">
        <v>967673.05</v>
      </c>
    </row>
    <row r="4921" spans="1:5" ht="14.4" x14ac:dyDescent="0.3">
      <c r="A4921" s="73"/>
      <c r="D4921" s="96" t="s">
        <v>39177</v>
      </c>
      <c r="E4921" s="97">
        <v>14995.69</v>
      </c>
    </row>
    <row r="4922" spans="1:5" ht="14.4" x14ac:dyDescent="0.3">
      <c r="A4922" s="73"/>
      <c r="D4922" s="96" t="s">
        <v>35038</v>
      </c>
      <c r="E4922" s="97">
        <v>71938.17</v>
      </c>
    </row>
    <row r="4923" spans="1:5" ht="14.4" x14ac:dyDescent="0.3">
      <c r="A4923" s="73"/>
      <c r="D4923" s="96" t="s">
        <v>35039</v>
      </c>
      <c r="E4923" s="97">
        <v>245863.39</v>
      </c>
    </row>
    <row r="4924" spans="1:5" ht="14.4" x14ac:dyDescent="0.3">
      <c r="A4924" s="73"/>
      <c r="D4924" s="96" t="s">
        <v>35040</v>
      </c>
      <c r="E4924" s="97">
        <v>95226.62</v>
      </c>
    </row>
    <row r="4925" spans="1:5" ht="14.4" x14ac:dyDescent="0.3">
      <c r="A4925" s="73"/>
      <c r="D4925" s="96" t="s">
        <v>35041</v>
      </c>
      <c r="E4925" s="97">
        <v>54000</v>
      </c>
    </row>
    <row r="4926" spans="1:5" ht="14.4" x14ac:dyDescent="0.3">
      <c r="A4926" s="73"/>
      <c r="D4926" s="96" t="s">
        <v>35042</v>
      </c>
      <c r="E4926" s="97">
        <v>42552.09</v>
      </c>
    </row>
    <row r="4927" spans="1:5" ht="14.4" x14ac:dyDescent="0.3">
      <c r="A4927" s="73"/>
      <c r="D4927" s="96" t="s">
        <v>35043</v>
      </c>
      <c r="E4927" s="97">
        <v>9401.4500000000007</v>
      </c>
    </row>
    <row r="4928" spans="1:5" ht="14.4" x14ac:dyDescent="0.3">
      <c r="A4928" s="73"/>
      <c r="D4928" s="96" t="s">
        <v>25004</v>
      </c>
      <c r="E4928" s="97">
        <v>77095.92</v>
      </c>
    </row>
    <row r="4929" spans="1:5" ht="14.4" x14ac:dyDescent="0.3">
      <c r="A4929" s="73"/>
      <c r="D4929" s="96" t="s">
        <v>25005</v>
      </c>
      <c r="E4929" s="97">
        <v>6938.64</v>
      </c>
    </row>
    <row r="4930" spans="1:5" ht="14.4" x14ac:dyDescent="0.3">
      <c r="A4930" s="73"/>
      <c r="D4930" s="96" t="s">
        <v>25006</v>
      </c>
      <c r="E4930" s="97">
        <v>6342.45</v>
      </c>
    </row>
    <row r="4931" spans="1:5" ht="14.4" x14ac:dyDescent="0.3">
      <c r="A4931" s="73"/>
      <c r="D4931" s="96" t="s">
        <v>25007</v>
      </c>
      <c r="E4931" s="97">
        <v>21025.439999999999</v>
      </c>
    </row>
    <row r="4932" spans="1:5" ht="14.4" x14ac:dyDescent="0.3">
      <c r="A4932" s="73"/>
      <c r="D4932" s="96" t="s">
        <v>25008</v>
      </c>
      <c r="E4932" s="97">
        <v>7557</v>
      </c>
    </row>
    <row r="4933" spans="1:5" ht="14.4" x14ac:dyDescent="0.3">
      <c r="A4933" s="73"/>
      <c r="D4933" s="96" t="s">
        <v>26665</v>
      </c>
      <c r="E4933" s="97">
        <v>136782.6</v>
      </c>
    </row>
    <row r="4934" spans="1:5" ht="14.4" x14ac:dyDescent="0.3">
      <c r="A4934" s="73"/>
      <c r="D4934" s="96" t="s">
        <v>26666</v>
      </c>
      <c r="E4934" s="97">
        <v>1612484.05</v>
      </c>
    </row>
    <row r="4935" spans="1:5" ht="14.4" x14ac:dyDescent="0.3">
      <c r="A4935" s="73"/>
      <c r="D4935" s="96" t="s">
        <v>28782</v>
      </c>
      <c r="E4935" s="97">
        <v>11535.78</v>
      </c>
    </row>
    <row r="4936" spans="1:5" ht="14.4" x14ac:dyDescent="0.3">
      <c r="A4936" s="73"/>
      <c r="D4936" s="96" t="s">
        <v>39178</v>
      </c>
      <c r="E4936" s="97">
        <v>60750</v>
      </c>
    </row>
    <row r="4937" spans="1:5" ht="14.4" x14ac:dyDescent="0.3">
      <c r="A4937" s="73"/>
      <c r="D4937" s="96" t="s">
        <v>39179</v>
      </c>
      <c r="E4937" s="97">
        <v>4647.38</v>
      </c>
    </row>
    <row r="4938" spans="1:5" ht="14.4" x14ac:dyDescent="0.3">
      <c r="A4938" s="73"/>
      <c r="D4938" s="96" t="s">
        <v>39180</v>
      </c>
      <c r="E4938" s="97">
        <v>14261.41</v>
      </c>
    </row>
    <row r="4939" spans="1:5" ht="14.4" x14ac:dyDescent="0.3">
      <c r="A4939" s="73"/>
      <c r="D4939" s="96" t="s">
        <v>39181</v>
      </c>
      <c r="E4939" s="97">
        <v>72637.210000000006</v>
      </c>
    </row>
    <row r="4940" spans="1:5" ht="14.4" x14ac:dyDescent="0.3">
      <c r="A4940" s="73"/>
      <c r="D4940" s="96" t="s">
        <v>4290</v>
      </c>
      <c r="E4940" s="97">
        <v>8005733.75</v>
      </c>
    </row>
    <row r="4941" spans="1:5" ht="14.4" x14ac:dyDescent="0.3">
      <c r="A4941" s="73"/>
      <c r="D4941" s="96" t="s">
        <v>31057</v>
      </c>
      <c r="E4941" s="97">
        <v>2746.72</v>
      </c>
    </row>
    <row r="4942" spans="1:5" ht="14.4" x14ac:dyDescent="0.3">
      <c r="A4942" s="73"/>
      <c r="D4942" s="96" t="s">
        <v>26667</v>
      </c>
      <c r="E4942" s="97">
        <v>414980.2</v>
      </c>
    </row>
    <row r="4943" spans="1:5" ht="14.4" x14ac:dyDescent="0.3">
      <c r="A4943" s="73"/>
      <c r="D4943" s="96" t="s">
        <v>4291</v>
      </c>
      <c r="E4943" s="97">
        <v>613790.63</v>
      </c>
    </row>
    <row r="4944" spans="1:5" ht="14.4" x14ac:dyDescent="0.3">
      <c r="A4944" s="73"/>
      <c r="D4944" s="96" t="s">
        <v>4292</v>
      </c>
      <c r="E4944" s="97">
        <v>2105222.4</v>
      </c>
    </row>
    <row r="4945" spans="1:5" ht="14.4" x14ac:dyDescent="0.3">
      <c r="A4945" s="73"/>
      <c r="D4945" s="96" t="s">
        <v>4293</v>
      </c>
      <c r="E4945" s="97">
        <v>1121512.23</v>
      </c>
    </row>
    <row r="4946" spans="1:5" ht="14.4" x14ac:dyDescent="0.3">
      <c r="A4946" s="73"/>
      <c r="D4946" s="96" t="s">
        <v>4294</v>
      </c>
      <c r="E4946" s="97">
        <v>134608</v>
      </c>
    </row>
    <row r="4947" spans="1:5" ht="14.4" x14ac:dyDescent="0.3">
      <c r="A4947" s="73"/>
      <c r="D4947" s="96" t="s">
        <v>4295</v>
      </c>
      <c r="E4947" s="97">
        <v>129235.9</v>
      </c>
    </row>
    <row r="4948" spans="1:5" ht="14.4" x14ac:dyDescent="0.3">
      <c r="A4948" s="73"/>
      <c r="D4948" s="96" t="s">
        <v>4296</v>
      </c>
      <c r="E4948" s="97">
        <v>96070.080000000002</v>
      </c>
    </row>
    <row r="4949" spans="1:5" ht="14.4" x14ac:dyDescent="0.3">
      <c r="A4949" s="73"/>
      <c r="D4949" s="96" t="s">
        <v>39182</v>
      </c>
      <c r="E4949" s="97">
        <v>62173.26</v>
      </c>
    </row>
    <row r="4950" spans="1:5" ht="14.4" x14ac:dyDescent="0.3">
      <c r="A4950" s="73"/>
      <c r="D4950" s="96" t="s">
        <v>4297</v>
      </c>
      <c r="E4950" s="97">
        <v>31601.439999999999</v>
      </c>
    </row>
    <row r="4951" spans="1:5" ht="14.4" x14ac:dyDescent="0.3">
      <c r="A4951" s="73"/>
      <c r="D4951" s="96" t="s">
        <v>4298</v>
      </c>
      <c r="E4951" s="97">
        <v>105606.18</v>
      </c>
    </row>
    <row r="4952" spans="1:5" ht="14.4" x14ac:dyDescent="0.3">
      <c r="A4952" s="73"/>
      <c r="D4952" s="96" t="s">
        <v>4299</v>
      </c>
      <c r="E4952" s="97">
        <v>23386.14</v>
      </c>
    </row>
    <row r="4953" spans="1:5" ht="14.4" x14ac:dyDescent="0.3">
      <c r="A4953" s="73"/>
      <c r="D4953" s="96" t="s">
        <v>4300</v>
      </c>
      <c r="E4953" s="97">
        <v>712148.67</v>
      </c>
    </row>
    <row r="4954" spans="1:5" ht="14.4" x14ac:dyDescent="0.3">
      <c r="A4954" s="73"/>
      <c r="D4954" s="96" t="s">
        <v>4301</v>
      </c>
      <c r="E4954" s="97">
        <v>98349.45</v>
      </c>
    </row>
    <row r="4955" spans="1:5" ht="14.4" x14ac:dyDescent="0.3">
      <c r="A4955" s="73"/>
      <c r="D4955" s="96" t="s">
        <v>39183</v>
      </c>
      <c r="E4955" s="97">
        <v>113</v>
      </c>
    </row>
    <row r="4956" spans="1:5" ht="14.4" x14ac:dyDescent="0.3">
      <c r="A4956" s="73"/>
      <c r="D4956" s="96" t="s">
        <v>26668</v>
      </c>
      <c r="E4956" s="97">
        <v>3768.9</v>
      </c>
    </row>
    <row r="4957" spans="1:5" ht="14.4" x14ac:dyDescent="0.3">
      <c r="A4957" s="73"/>
      <c r="D4957" s="96" t="s">
        <v>4302</v>
      </c>
      <c r="E4957" s="97">
        <v>58612.45</v>
      </c>
    </row>
    <row r="4958" spans="1:5" ht="14.4" x14ac:dyDescent="0.3">
      <c r="A4958" s="73"/>
      <c r="D4958" s="96" t="s">
        <v>4303</v>
      </c>
      <c r="E4958" s="97">
        <v>202250.99</v>
      </c>
    </row>
    <row r="4959" spans="1:5" ht="14.4" x14ac:dyDescent="0.3">
      <c r="A4959" s="73"/>
      <c r="D4959" s="96" t="s">
        <v>4304</v>
      </c>
      <c r="E4959" s="97">
        <v>142247.54</v>
      </c>
    </row>
    <row r="4960" spans="1:5" ht="14.4" x14ac:dyDescent="0.3">
      <c r="A4960" s="73"/>
      <c r="D4960" s="96" t="s">
        <v>31058</v>
      </c>
      <c r="E4960" s="97">
        <v>461489.02</v>
      </c>
    </row>
    <row r="4961" spans="1:5" ht="14.4" x14ac:dyDescent="0.3">
      <c r="A4961" s="73"/>
      <c r="D4961" s="96" t="s">
        <v>31059</v>
      </c>
      <c r="E4961" s="97">
        <v>33791.129999999997</v>
      </c>
    </row>
    <row r="4962" spans="1:5" ht="14.4" x14ac:dyDescent="0.3">
      <c r="A4962" s="73"/>
      <c r="D4962" s="96" t="s">
        <v>31060</v>
      </c>
      <c r="E4962" s="97">
        <v>109624.09</v>
      </c>
    </row>
    <row r="4963" spans="1:5" ht="14.4" x14ac:dyDescent="0.3">
      <c r="A4963" s="73"/>
      <c r="D4963" s="96" t="s">
        <v>31061</v>
      </c>
      <c r="E4963" s="97">
        <v>62933.18</v>
      </c>
    </row>
    <row r="4964" spans="1:5" ht="14.4" x14ac:dyDescent="0.3">
      <c r="A4964" s="73"/>
      <c r="D4964" s="96" t="s">
        <v>4305</v>
      </c>
      <c r="E4964" s="97">
        <v>778828.35</v>
      </c>
    </row>
    <row r="4965" spans="1:5" ht="14.4" x14ac:dyDescent="0.3">
      <c r="A4965" s="73"/>
      <c r="D4965" s="96" t="s">
        <v>4306</v>
      </c>
      <c r="E4965" s="97">
        <v>256456.54</v>
      </c>
    </row>
    <row r="4966" spans="1:5" ht="14.4" x14ac:dyDescent="0.3">
      <c r="A4966" s="73"/>
      <c r="D4966" s="96" t="s">
        <v>4307</v>
      </c>
      <c r="E4966" s="97">
        <v>77202.48</v>
      </c>
    </row>
    <row r="4967" spans="1:5" ht="14.4" x14ac:dyDescent="0.3">
      <c r="A4967" s="73"/>
      <c r="D4967" s="96" t="s">
        <v>4308</v>
      </c>
      <c r="E4967" s="97">
        <v>259758.15</v>
      </c>
    </row>
    <row r="4968" spans="1:5" ht="14.4" x14ac:dyDescent="0.3">
      <c r="A4968" s="73"/>
      <c r="D4968" s="96" t="s">
        <v>4309</v>
      </c>
      <c r="E4968" s="97">
        <v>91130.77</v>
      </c>
    </row>
    <row r="4969" spans="1:5" ht="14.4" x14ac:dyDescent="0.3">
      <c r="A4969" s="73"/>
      <c r="D4969" s="96" t="s">
        <v>39184</v>
      </c>
      <c r="E4969" s="97">
        <v>586102.19999999995</v>
      </c>
    </row>
    <row r="4970" spans="1:5" ht="14.4" x14ac:dyDescent="0.3">
      <c r="A4970" s="73"/>
      <c r="D4970" s="96" t="s">
        <v>39185</v>
      </c>
      <c r="E4970" s="97">
        <v>44000.91</v>
      </c>
    </row>
    <row r="4971" spans="1:5" ht="14.4" x14ac:dyDescent="0.3">
      <c r="A4971" s="73"/>
      <c r="D4971" s="96" t="s">
        <v>39186</v>
      </c>
      <c r="E4971" s="97">
        <v>144372.62</v>
      </c>
    </row>
    <row r="4972" spans="1:5" ht="14.4" x14ac:dyDescent="0.3">
      <c r="A4972" s="73"/>
      <c r="D4972" s="96" t="s">
        <v>39187</v>
      </c>
      <c r="E4972" s="97">
        <v>66610.100000000006</v>
      </c>
    </row>
    <row r="4973" spans="1:5" ht="14.4" x14ac:dyDescent="0.3">
      <c r="A4973" s="73"/>
      <c r="D4973" s="96" t="s">
        <v>4310</v>
      </c>
      <c r="E4973" s="97">
        <v>429095.11</v>
      </c>
    </row>
    <row r="4974" spans="1:5" ht="14.4" x14ac:dyDescent="0.3">
      <c r="A4974" s="73"/>
      <c r="D4974" s="96" t="s">
        <v>4311</v>
      </c>
      <c r="E4974" s="97">
        <v>97968.03</v>
      </c>
    </row>
    <row r="4975" spans="1:5" ht="14.4" x14ac:dyDescent="0.3">
      <c r="A4975" s="73"/>
      <c r="D4975" s="96" t="s">
        <v>4312</v>
      </c>
      <c r="E4975" s="97">
        <v>38339.06</v>
      </c>
    </row>
    <row r="4976" spans="1:5" ht="14.4" x14ac:dyDescent="0.3">
      <c r="A4976" s="73"/>
      <c r="D4976" s="96" t="s">
        <v>4313</v>
      </c>
      <c r="E4976" s="97">
        <v>133780.70000000001</v>
      </c>
    </row>
    <row r="4977" spans="1:5" ht="14.4" x14ac:dyDescent="0.3">
      <c r="A4977" s="73"/>
      <c r="D4977" s="96" t="s">
        <v>4314</v>
      </c>
      <c r="E4977" s="97">
        <v>77193.2</v>
      </c>
    </row>
    <row r="4978" spans="1:5" ht="14.4" x14ac:dyDescent="0.3">
      <c r="A4978" s="73"/>
      <c r="D4978" s="96" t="s">
        <v>4315</v>
      </c>
      <c r="E4978" s="97">
        <v>64725.43</v>
      </c>
    </row>
    <row r="4979" spans="1:5" ht="14.4" x14ac:dyDescent="0.3">
      <c r="A4979" s="73"/>
      <c r="D4979" s="96" t="s">
        <v>4316</v>
      </c>
      <c r="E4979" s="97">
        <v>16313.02</v>
      </c>
    </row>
    <row r="4980" spans="1:5" ht="14.4" x14ac:dyDescent="0.3">
      <c r="A4980" s="73"/>
      <c r="D4980" s="96" t="s">
        <v>4317</v>
      </c>
      <c r="E4980" s="97">
        <v>177249.67</v>
      </c>
    </row>
    <row r="4981" spans="1:5" ht="14.4" x14ac:dyDescent="0.3">
      <c r="A4981" s="73"/>
      <c r="D4981" s="96" t="s">
        <v>39188</v>
      </c>
      <c r="E4981" s="97">
        <v>5210.66</v>
      </c>
    </row>
    <row r="4982" spans="1:5" ht="14.4" x14ac:dyDescent="0.3">
      <c r="A4982" s="73"/>
      <c r="D4982" s="96" t="s">
        <v>4318</v>
      </c>
      <c r="E4982" s="97">
        <v>19648.34</v>
      </c>
    </row>
    <row r="4983" spans="1:5" ht="14.4" x14ac:dyDescent="0.3">
      <c r="A4983" s="73"/>
      <c r="D4983" s="96" t="s">
        <v>4319</v>
      </c>
      <c r="E4983" s="97">
        <v>60961.16</v>
      </c>
    </row>
    <row r="4984" spans="1:5" ht="14.4" x14ac:dyDescent="0.3">
      <c r="A4984" s="73"/>
      <c r="D4984" s="96" t="s">
        <v>4320</v>
      </c>
      <c r="E4984" s="97">
        <v>1349.08</v>
      </c>
    </row>
    <row r="4985" spans="1:5" ht="14.4" x14ac:dyDescent="0.3">
      <c r="A4985" s="73"/>
      <c r="D4985" s="96" t="s">
        <v>39189</v>
      </c>
      <c r="E4985" s="97">
        <v>5525</v>
      </c>
    </row>
    <row r="4986" spans="1:5" ht="14.4" x14ac:dyDescent="0.3">
      <c r="A4986" s="73"/>
      <c r="D4986" s="96" t="s">
        <v>39190</v>
      </c>
      <c r="E4986" s="97">
        <v>11994.7</v>
      </c>
    </row>
    <row r="4987" spans="1:5" ht="14.4" x14ac:dyDescent="0.3">
      <c r="A4987" s="73"/>
      <c r="D4987" s="96" t="s">
        <v>39191</v>
      </c>
      <c r="E4987" s="97">
        <v>1340.37</v>
      </c>
    </row>
    <row r="4988" spans="1:5" ht="14.4" x14ac:dyDescent="0.3">
      <c r="A4988" s="73"/>
      <c r="D4988" s="96" t="s">
        <v>39192</v>
      </c>
      <c r="E4988" s="97">
        <v>2972.85</v>
      </c>
    </row>
    <row r="4989" spans="1:5" ht="14.4" x14ac:dyDescent="0.3">
      <c r="A4989" s="73"/>
      <c r="D4989" s="96" t="s">
        <v>4321</v>
      </c>
      <c r="E4989" s="97">
        <v>84518</v>
      </c>
    </row>
    <row r="4990" spans="1:5" ht="14.4" x14ac:dyDescent="0.3">
      <c r="A4990" s="73"/>
      <c r="D4990" s="96" t="s">
        <v>4322</v>
      </c>
      <c r="E4990" s="97">
        <v>914715.94</v>
      </c>
    </row>
    <row r="4991" spans="1:5" ht="14.4" x14ac:dyDescent="0.3">
      <c r="A4991" s="73"/>
      <c r="D4991" s="96" t="s">
        <v>4323</v>
      </c>
      <c r="E4991" s="97">
        <v>135327.89000000001</v>
      </c>
    </row>
    <row r="4992" spans="1:5" ht="14.4" x14ac:dyDescent="0.3">
      <c r="A4992" s="73"/>
      <c r="D4992" s="96" t="s">
        <v>4324</v>
      </c>
      <c r="E4992" s="97">
        <v>8984</v>
      </c>
    </row>
    <row r="4993" spans="1:5" ht="14.4" x14ac:dyDescent="0.3">
      <c r="A4993" s="73"/>
      <c r="D4993" s="96" t="s">
        <v>4325</v>
      </c>
      <c r="E4993" s="97">
        <v>77040.160000000003</v>
      </c>
    </row>
    <row r="4994" spans="1:5" ht="14.4" x14ac:dyDescent="0.3">
      <c r="A4994" s="73"/>
      <c r="D4994" s="96" t="s">
        <v>4326</v>
      </c>
      <c r="E4994" s="97">
        <v>254068.12</v>
      </c>
    </row>
    <row r="4995" spans="1:5" ht="14.4" x14ac:dyDescent="0.3">
      <c r="A4995" s="73"/>
      <c r="D4995" s="96" t="s">
        <v>4327</v>
      </c>
      <c r="E4995" s="97">
        <v>135709.78</v>
      </c>
    </row>
    <row r="4996" spans="1:5" ht="14.4" x14ac:dyDescent="0.3">
      <c r="A4996" s="73"/>
      <c r="D4996" s="96" t="s">
        <v>31062</v>
      </c>
      <c r="E4996" s="97">
        <v>21156.48</v>
      </c>
    </row>
    <row r="4997" spans="1:5" ht="14.4" x14ac:dyDescent="0.3">
      <c r="A4997" s="73"/>
      <c r="D4997" s="96" t="s">
        <v>39193</v>
      </c>
      <c r="E4997" s="97">
        <v>56.5</v>
      </c>
    </row>
    <row r="4998" spans="1:5" ht="14.4" x14ac:dyDescent="0.3">
      <c r="A4998" s="73"/>
      <c r="D4998" s="96" t="s">
        <v>28783</v>
      </c>
      <c r="E4998" s="97">
        <v>1585.5</v>
      </c>
    </row>
    <row r="4999" spans="1:5" ht="14.4" x14ac:dyDescent="0.3">
      <c r="A4999" s="73"/>
      <c r="D4999" s="96" t="s">
        <v>4328</v>
      </c>
      <c r="E4999" s="97">
        <v>1744.11</v>
      </c>
    </row>
    <row r="5000" spans="1:5" ht="14.4" x14ac:dyDescent="0.3">
      <c r="A5000" s="73"/>
      <c r="D5000" s="96" t="s">
        <v>39194</v>
      </c>
      <c r="E5000" s="97">
        <v>484.72</v>
      </c>
    </row>
    <row r="5001" spans="1:5" ht="14.4" x14ac:dyDescent="0.3">
      <c r="A5001" s="73"/>
      <c r="D5001" s="96" t="s">
        <v>4329</v>
      </c>
      <c r="E5001" s="97">
        <v>87115.1</v>
      </c>
    </row>
    <row r="5002" spans="1:5" ht="14.4" x14ac:dyDescent="0.3">
      <c r="A5002" s="73"/>
      <c r="D5002" s="96" t="s">
        <v>39195</v>
      </c>
      <c r="E5002" s="97">
        <v>25.68</v>
      </c>
    </row>
    <row r="5003" spans="1:5" ht="14.4" x14ac:dyDescent="0.3">
      <c r="A5003" s="73"/>
      <c r="D5003" s="96" t="s">
        <v>23856</v>
      </c>
      <c r="E5003" s="97">
        <v>2219.37</v>
      </c>
    </row>
    <row r="5004" spans="1:5" ht="14.4" x14ac:dyDescent="0.3">
      <c r="A5004" s="73"/>
      <c r="D5004" s="96" t="s">
        <v>15334</v>
      </c>
      <c r="E5004" s="97">
        <v>9212.25</v>
      </c>
    </row>
    <row r="5005" spans="1:5" ht="14.4" x14ac:dyDescent="0.3">
      <c r="A5005" s="73"/>
      <c r="D5005" s="96" t="s">
        <v>23130</v>
      </c>
      <c r="E5005" s="97">
        <v>-6044.66</v>
      </c>
    </row>
    <row r="5006" spans="1:5" ht="14.4" x14ac:dyDescent="0.3">
      <c r="A5006" s="73"/>
      <c r="D5006" s="96" t="s">
        <v>31063</v>
      </c>
      <c r="E5006" s="97">
        <v>426.5</v>
      </c>
    </row>
    <row r="5007" spans="1:5" ht="14.4" x14ac:dyDescent="0.3">
      <c r="A5007" s="73"/>
      <c r="D5007" s="96" t="s">
        <v>4330</v>
      </c>
      <c r="E5007" s="97">
        <v>89605.22</v>
      </c>
    </row>
    <row r="5008" spans="1:5" ht="14.4" x14ac:dyDescent="0.3">
      <c r="A5008" s="73"/>
      <c r="D5008" s="96" t="s">
        <v>23131</v>
      </c>
      <c r="E5008" s="97">
        <v>4334.8</v>
      </c>
    </row>
    <row r="5009" spans="1:5" ht="14.4" x14ac:dyDescent="0.3">
      <c r="A5009" s="73"/>
      <c r="D5009" s="96" t="s">
        <v>39196</v>
      </c>
      <c r="E5009" s="97">
        <v>381.64</v>
      </c>
    </row>
    <row r="5010" spans="1:5" ht="14.4" x14ac:dyDescent="0.3">
      <c r="A5010" s="73"/>
      <c r="D5010" s="96" t="s">
        <v>39197</v>
      </c>
      <c r="E5010" s="97">
        <v>3862.3</v>
      </c>
    </row>
    <row r="5011" spans="1:5" ht="14.4" x14ac:dyDescent="0.3">
      <c r="A5011" s="73"/>
      <c r="D5011" s="96" t="s">
        <v>31064</v>
      </c>
      <c r="E5011" s="97">
        <v>30097.97</v>
      </c>
    </row>
    <row r="5012" spans="1:5" ht="14.4" x14ac:dyDescent="0.3">
      <c r="A5012" s="73"/>
      <c r="D5012" s="96" t="s">
        <v>35044</v>
      </c>
      <c r="E5012" s="97">
        <v>-312.19</v>
      </c>
    </row>
    <row r="5013" spans="1:5" ht="14.4" x14ac:dyDescent="0.3">
      <c r="A5013" s="73"/>
      <c r="D5013" s="96" t="s">
        <v>39198</v>
      </c>
      <c r="E5013" s="97">
        <v>6557</v>
      </c>
    </row>
    <row r="5014" spans="1:5" ht="14.4" x14ac:dyDescent="0.3">
      <c r="A5014" s="73"/>
      <c r="D5014" s="96" t="s">
        <v>39199</v>
      </c>
      <c r="E5014" s="97">
        <v>27718.94</v>
      </c>
    </row>
    <row r="5015" spans="1:5" ht="14.4" x14ac:dyDescent="0.3">
      <c r="A5015" s="73"/>
      <c r="D5015" s="96" t="s">
        <v>39200</v>
      </c>
      <c r="E5015" s="97">
        <v>1228.52</v>
      </c>
    </row>
    <row r="5016" spans="1:5" ht="14.4" x14ac:dyDescent="0.3">
      <c r="A5016" s="73"/>
      <c r="D5016" s="96" t="s">
        <v>39201</v>
      </c>
      <c r="E5016" s="97">
        <v>4507.3100000000004</v>
      </c>
    </row>
    <row r="5017" spans="1:5" ht="14.4" x14ac:dyDescent="0.3">
      <c r="A5017" s="73"/>
      <c r="D5017" s="96" t="s">
        <v>39202</v>
      </c>
      <c r="E5017" s="97">
        <v>6308.31</v>
      </c>
    </row>
    <row r="5018" spans="1:5" ht="14.4" x14ac:dyDescent="0.3">
      <c r="A5018" s="73"/>
      <c r="D5018" s="96" t="s">
        <v>39203</v>
      </c>
      <c r="E5018" s="97">
        <v>3066.37</v>
      </c>
    </row>
    <row r="5019" spans="1:5" ht="14.4" x14ac:dyDescent="0.3">
      <c r="A5019" s="73"/>
      <c r="D5019" s="96" t="s">
        <v>39204</v>
      </c>
      <c r="E5019" s="97">
        <v>3770.52</v>
      </c>
    </row>
    <row r="5020" spans="1:5" ht="14.4" x14ac:dyDescent="0.3">
      <c r="A5020" s="73"/>
      <c r="D5020" s="96" t="s">
        <v>39205</v>
      </c>
      <c r="E5020" s="97">
        <v>12356.5</v>
      </c>
    </row>
    <row r="5021" spans="1:5" ht="14.4" x14ac:dyDescent="0.3">
      <c r="A5021" s="73"/>
      <c r="D5021" s="96" t="s">
        <v>26669</v>
      </c>
      <c r="E5021" s="97">
        <v>200160</v>
      </c>
    </row>
    <row r="5022" spans="1:5" ht="14.4" x14ac:dyDescent="0.3">
      <c r="A5022" s="73"/>
      <c r="D5022" s="96" t="s">
        <v>27902</v>
      </c>
      <c r="E5022" s="97">
        <v>15312.23</v>
      </c>
    </row>
    <row r="5023" spans="1:5" ht="14.4" x14ac:dyDescent="0.3">
      <c r="A5023" s="73"/>
      <c r="D5023" s="96" t="s">
        <v>26670</v>
      </c>
      <c r="E5023" s="97">
        <v>70360</v>
      </c>
    </row>
    <row r="5024" spans="1:5" ht="14.4" x14ac:dyDescent="0.3">
      <c r="A5024" s="73"/>
      <c r="D5024" s="96" t="s">
        <v>28784</v>
      </c>
      <c r="E5024" s="97">
        <v>26.7</v>
      </c>
    </row>
    <row r="5025" spans="1:5" ht="14.4" x14ac:dyDescent="0.3">
      <c r="A5025" s="73"/>
      <c r="D5025" s="96" t="s">
        <v>39206</v>
      </c>
      <c r="E5025" s="97">
        <v>54315.42</v>
      </c>
    </row>
    <row r="5026" spans="1:5" ht="14.4" x14ac:dyDescent="0.3">
      <c r="A5026" s="73"/>
      <c r="D5026" s="96" t="s">
        <v>26671</v>
      </c>
      <c r="E5026" s="97">
        <v>15936</v>
      </c>
    </row>
    <row r="5027" spans="1:5" ht="14.4" x14ac:dyDescent="0.3">
      <c r="A5027" s="73"/>
      <c r="D5027" s="96" t="s">
        <v>31065</v>
      </c>
      <c r="E5027" s="97">
        <v>23748</v>
      </c>
    </row>
    <row r="5028" spans="1:5" ht="14.4" x14ac:dyDescent="0.3">
      <c r="A5028" s="73"/>
      <c r="D5028" s="96" t="s">
        <v>15335</v>
      </c>
      <c r="E5028" s="97">
        <v>6928.15</v>
      </c>
    </row>
    <row r="5029" spans="1:5" ht="14.4" x14ac:dyDescent="0.3">
      <c r="A5029" s="73"/>
      <c r="D5029" s="96" t="s">
        <v>15336</v>
      </c>
      <c r="E5029" s="97">
        <v>23518.63</v>
      </c>
    </row>
    <row r="5030" spans="1:5" ht="14.4" x14ac:dyDescent="0.3">
      <c r="A5030" s="73"/>
      <c r="D5030" s="96" t="s">
        <v>15337</v>
      </c>
      <c r="E5030" s="97">
        <v>9896.84</v>
      </c>
    </row>
    <row r="5031" spans="1:5" ht="14.4" x14ac:dyDescent="0.3">
      <c r="A5031" s="73"/>
      <c r="D5031" s="96" t="s">
        <v>4331</v>
      </c>
      <c r="E5031" s="97">
        <v>39478</v>
      </c>
    </row>
    <row r="5032" spans="1:5" ht="14.4" x14ac:dyDescent="0.3">
      <c r="A5032" s="73"/>
      <c r="D5032" s="96" t="s">
        <v>4332</v>
      </c>
      <c r="E5032" s="97">
        <v>84.96</v>
      </c>
    </row>
    <row r="5033" spans="1:5" ht="14.4" x14ac:dyDescent="0.3">
      <c r="A5033" s="73"/>
      <c r="D5033" s="96" t="s">
        <v>4333</v>
      </c>
      <c r="E5033" s="97">
        <v>12557</v>
      </c>
    </row>
    <row r="5034" spans="1:5" ht="14.4" x14ac:dyDescent="0.3">
      <c r="A5034" s="73"/>
      <c r="D5034" s="96" t="s">
        <v>4334</v>
      </c>
      <c r="E5034" s="97">
        <v>654700.28</v>
      </c>
    </row>
    <row r="5035" spans="1:5" ht="14.4" x14ac:dyDescent="0.3">
      <c r="A5035" s="73"/>
      <c r="D5035" s="96" t="s">
        <v>23132</v>
      </c>
      <c r="E5035" s="97">
        <v>5484.76</v>
      </c>
    </row>
    <row r="5036" spans="1:5" ht="14.4" x14ac:dyDescent="0.3">
      <c r="A5036" s="73"/>
      <c r="D5036" s="96" t="s">
        <v>4335</v>
      </c>
      <c r="E5036" s="97">
        <v>107933.04</v>
      </c>
    </row>
    <row r="5037" spans="1:5" ht="14.4" x14ac:dyDescent="0.3">
      <c r="A5037" s="73"/>
      <c r="D5037" s="96" t="s">
        <v>15338</v>
      </c>
      <c r="E5037" s="97">
        <v>7238.56</v>
      </c>
    </row>
    <row r="5038" spans="1:5" ht="14.4" x14ac:dyDescent="0.3">
      <c r="A5038" s="73"/>
      <c r="D5038" s="96" t="s">
        <v>4336</v>
      </c>
      <c r="E5038" s="97">
        <v>56822.69</v>
      </c>
    </row>
    <row r="5039" spans="1:5" ht="14.4" x14ac:dyDescent="0.3">
      <c r="A5039" s="73"/>
      <c r="D5039" s="96" t="s">
        <v>4337</v>
      </c>
      <c r="E5039" s="97">
        <v>186943.29</v>
      </c>
    </row>
    <row r="5040" spans="1:5" ht="14.4" x14ac:dyDescent="0.3">
      <c r="A5040" s="73"/>
      <c r="D5040" s="96" t="s">
        <v>4338</v>
      </c>
      <c r="E5040" s="97">
        <v>178346.38</v>
      </c>
    </row>
    <row r="5041" spans="1:5" ht="14.4" x14ac:dyDescent="0.3">
      <c r="A5041" s="73"/>
      <c r="D5041" s="96" t="s">
        <v>39207</v>
      </c>
      <c r="E5041" s="97">
        <v>1.84</v>
      </c>
    </row>
    <row r="5042" spans="1:5" ht="14.4" x14ac:dyDescent="0.3">
      <c r="A5042" s="73"/>
      <c r="D5042" s="96" t="s">
        <v>27903</v>
      </c>
      <c r="E5042" s="97">
        <v>52639</v>
      </c>
    </row>
    <row r="5043" spans="1:5" ht="14.4" x14ac:dyDescent="0.3">
      <c r="A5043" s="73"/>
      <c r="D5043" s="96" t="s">
        <v>4339</v>
      </c>
      <c r="E5043" s="97">
        <v>3839.85</v>
      </c>
    </row>
    <row r="5044" spans="1:5" ht="14.4" x14ac:dyDescent="0.3">
      <c r="A5044" s="73"/>
      <c r="D5044" s="96" t="s">
        <v>4340</v>
      </c>
      <c r="E5044" s="97">
        <v>13170.29</v>
      </c>
    </row>
    <row r="5045" spans="1:5" ht="14.4" x14ac:dyDescent="0.3">
      <c r="A5045" s="73"/>
      <c r="D5045" s="96" t="s">
        <v>4341</v>
      </c>
      <c r="E5045" s="97">
        <v>8285.36</v>
      </c>
    </row>
    <row r="5046" spans="1:5" ht="14.4" x14ac:dyDescent="0.3">
      <c r="A5046" s="73"/>
      <c r="D5046" s="96" t="s">
        <v>39208</v>
      </c>
      <c r="E5046" s="97">
        <v>9025.5</v>
      </c>
    </row>
    <row r="5047" spans="1:5" ht="14.4" x14ac:dyDescent="0.3">
      <c r="A5047" s="73"/>
      <c r="D5047" s="96" t="s">
        <v>22596</v>
      </c>
      <c r="E5047" s="97">
        <v>63453.919999999998</v>
      </c>
    </row>
    <row r="5048" spans="1:5" ht="14.4" x14ac:dyDescent="0.3">
      <c r="A5048" s="73"/>
      <c r="D5048" s="96" t="s">
        <v>4342</v>
      </c>
      <c r="E5048" s="97">
        <v>926456.37</v>
      </c>
    </row>
    <row r="5049" spans="1:5" ht="14.4" x14ac:dyDescent="0.3">
      <c r="A5049" s="73"/>
      <c r="D5049" s="96" t="s">
        <v>4343</v>
      </c>
      <c r="E5049" s="97">
        <v>345491.95</v>
      </c>
    </row>
    <row r="5050" spans="1:5" ht="14.4" x14ac:dyDescent="0.3">
      <c r="A5050" s="73"/>
      <c r="D5050" s="96" t="s">
        <v>4344</v>
      </c>
      <c r="E5050" s="97">
        <v>359708.79</v>
      </c>
    </row>
    <row r="5051" spans="1:5" ht="14.4" x14ac:dyDescent="0.3">
      <c r="A5051" s="73"/>
      <c r="D5051" s="96" t="s">
        <v>28785</v>
      </c>
      <c r="E5051" s="97">
        <v>110718.61</v>
      </c>
    </row>
    <row r="5052" spans="1:5" ht="14.4" x14ac:dyDescent="0.3">
      <c r="A5052" s="73"/>
      <c r="D5052" s="96" t="s">
        <v>22597</v>
      </c>
      <c r="E5052" s="97">
        <v>40028.1</v>
      </c>
    </row>
    <row r="5053" spans="1:5" ht="14.4" x14ac:dyDescent="0.3">
      <c r="A5053" s="73"/>
      <c r="D5053" s="96" t="s">
        <v>28786</v>
      </c>
      <c r="E5053" s="97">
        <v>32822.370000000003</v>
      </c>
    </row>
    <row r="5054" spans="1:5" ht="14.4" x14ac:dyDescent="0.3">
      <c r="A5054" s="73"/>
      <c r="D5054" s="96" t="s">
        <v>4345</v>
      </c>
      <c r="E5054" s="97">
        <v>30815.21</v>
      </c>
    </row>
    <row r="5055" spans="1:5" ht="14.4" x14ac:dyDescent="0.3">
      <c r="A5055" s="73"/>
      <c r="D5055" s="96" t="s">
        <v>4346</v>
      </c>
      <c r="E5055" s="97">
        <v>5932.5</v>
      </c>
    </row>
    <row r="5056" spans="1:5" ht="14.4" x14ac:dyDescent="0.3">
      <c r="A5056" s="73"/>
      <c r="D5056" s="96" t="s">
        <v>35045</v>
      </c>
      <c r="E5056" s="97">
        <v>1964.8</v>
      </c>
    </row>
    <row r="5057" spans="1:5" ht="14.4" x14ac:dyDescent="0.3">
      <c r="A5057" s="73"/>
      <c r="D5057" s="96" t="s">
        <v>31066</v>
      </c>
      <c r="E5057" s="97">
        <v>10702.6</v>
      </c>
    </row>
    <row r="5058" spans="1:5" ht="14.4" x14ac:dyDescent="0.3">
      <c r="A5058" s="73"/>
      <c r="D5058" s="96" t="s">
        <v>35046</v>
      </c>
      <c r="E5058" s="97">
        <v>94.49</v>
      </c>
    </row>
    <row r="5059" spans="1:5" ht="14.4" x14ac:dyDescent="0.3">
      <c r="A5059" s="73"/>
      <c r="D5059" s="96" t="s">
        <v>15339</v>
      </c>
      <c r="E5059" s="97">
        <v>3021.37</v>
      </c>
    </row>
    <row r="5060" spans="1:5" ht="14.4" x14ac:dyDescent="0.3">
      <c r="A5060" s="73"/>
      <c r="D5060" s="96" t="s">
        <v>4347</v>
      </c>
      <c r="E5060" s="97">
        <v>139765.49</v>
      </c>
    </row>
    <row r="5061" spans="1:5" ht="14.4" x14ac:dyDescent="0.3">
      <c r="A5061" s="73"/>
      <c r="D5061" s="96" t="s">
        <v>4348</v>
      </c>
      <c r="E5061" s="97">
        <v>478016.32</v>
      </c>
    </row>
    <row r="5062" spans="1:5" ht="14.4" x14ac:dyDescent="0.3">
      <c r="A5062" s="73"/>
      <c r="D5062" s="96" t="s">
        <v>4349</v>
      </c>
      <c r="E5062" s="97">
        <v>298251.89</v>
      </c>
    </row>
    <row r="5063" spans="1:5" ht="14.4" x14ac:dyDescent="0.3">
      <c r="A5063" s="73"/>
      <c r="D5063" s="96" t="s">
        <v>25009</v>
      </c>
      <c r="E5063" s="97">
        <v>4205</v>
      </c>
    </row>
    <row r="5064" spans="1:5" ht="14.4" x14ac:dyDescent="0.3">
      <c r="A5064" s="73"/>
      <c r="D5064" s="96" t="s">
        <v>31067</v>
      </c>
      <c r="E5064" s="97">
        <v>628.22</v>
      </c>
    </row>
    <row r="5065" spans="1:5" ht="14.4" x14ac:dyDescent="0.3">
      <c r="A5065" s="73"/>
      <c r="D5065" s="96" t="s">
        <v>4350</v>
      </c>
      <c r="E5065" s="97">
        <v>32109</v>
      </c>
    </row>
    <row r="5066" spans="1:5" ht="14.4" x14ac:dyDescent="0.3">
      <c r="A5066" s="73"/>
      <c r="D5066" s="96" t="s">
        <v>26672</v>
      </c>
      <c r="E5066" s="97">
        <v>119538.88</v>
      </c>
    </row>
    <row r="5067" spans="1:5" ht="14.4" x14ac:dyDescent="0.3">
      <c r="A5067" s="73"/>
      <c r="D5067" s="96" t="s">
        <v>35047</v>
      </c>
      <c r="E5067" s="97">
        <v>31286.32</v>
      </c>
    </row>
    <row r="5068" spans="1:5" ht="14.4" x14ac:dyDescent="0.3">
      <c r="A5068" s="73"/>
      <c r="D5068" s="96" t="s">
        <v>26673</v>
      </c>
      <c r="E5068" s="97">
        <v>10421.92</v>
      </c>
    </row>
    <row r="5069" spans="1:5" ht="14.4" x14ac:dyDescent="0.3">
      <c r="A5069" s="73"/>
      <c r="D5069" s="96" t="s">
        <v>26674</v>
      </c>
      <c r="E5069" s="97">
        <v>37736.44</v>
      </c>
    </row>
    <row r="5070" spans="1:5" ht="14.4" x14ac:dyDescent="0.3">
      <c r="A5070" s="73"/>
      <c r="D5070" s="96" t="s">
        <v>26675</v>
      </c>
      <c r="E5070" s="97">
        <v>17965.41</v>
      </c>
    </row>
    <row r="5071" spans="1:5" ht="14.4" x14ac:dyDescent="0.3">
      <c r="A5071" s="73"/>
      <c r="D5071" s="96" t="s">
        <v>26676</v>
      </c>
      <c r="E5071" s="97">
        <v>803.7</v>
      </c>
    </row>
    <row r="5072" spans="1:5" ht="14.4" x14ac:dyDescent="0.3">
      <c r="A5072" s="73"/>
      <c r="D5072" s="96" t="s">
        <v>39209</v>
      </c>
      <c r="E5072" s="97">
        <v>6296.39</v>
      </c>
    </row>
    <row r="5073" spans="1:5" ht="14.4" x14ac:dyDescent="0.3">
      <c r="A5073" s="73"/>
      <c r="D5073" s="96" t="s">
        <v>35048</v>
      </c>
      <c r="E5073" s="97">
        <v>20600</v>
      </c>
    </row>
    <row r="5074" spans="1:5" ht="14.4" x14ac:dyDescent="0.3">
      <c r="A5074" s="73"/>
      <c r="D5074" s="96" t="s">
        <v>39210</v>
      </c>
      <c r="E5074" s="97">
        <v>3897.25</v>
      </c>
    </row>
    <row r="5075" spans="1:5" ht="14.4" x14ac:dyDescent="0.3">
      <c r="A5075" s="73"/>
      <c r="D5075" s="96" t="s">
        <v>39211</v>
      </c>
      <c r="E5075" s="97">
        <v>26545.759999999998</v>
      </c>
    </row>
    <row r="5076" spans="1:5" ht="14.4" x14ac:dyDescent="0.3">
      <c r="A5076" s="73"/>
      <c r="D5076" s="96" t="s">
        <v>35049</v>
      </c>
      <c r="E5076" s="97">
        <v>22628.89</v>
      </c>
    </row>
    <row r="5077" spans="1:5" ht="14.4" x14ac:dyDescent="0.3">
      <c r="A5077" s="73"/>
      <c r="D5077" s="96" t="s">
        <v>35050</v>
      </c>
      <c r="E5077" s="97">
        <v>1686.75</v>
      </c>
    </row>
    <row r="5078" spans="1:5" ht="14.4" x14ac:dyDescent="0.3">
      <c r="A5078" s="73"/>
      <c r="D5078" s="96" t="s">
        <v>25010</v>
      </c>
      <c r="E5078" s="97">
        <v>33025</v>
      </c>
    </row>
    <row r="5079" spans="1:5" ht="14.4" x14ac:dyDescent="0.3">
      <c r="A5079" s="73"/>
      <c r="D5079" s="96" t="s">
        <v>25011</v>
      </c>
      <c r="E5079" s="97">
        <v>2443.15</v>
      </c>
    </row>
    <row r="5080" spans="1:5" ht="14.4" x14ac:dyDescent="0.3">
      <c r="A5080" s="73"/>
      <c r="D5080" s="96" t="s">
        <v>25012</v>
      </c>
      <c r="E5080" s="97">
        <v>315780.38</v>
      </c>
    </row>
    <row r="5081" spans="1:5" ht="14.4" x14ac:dyDescent="0.3">
      <c r="A5081" s="73"/>
      <c r="D5081" s="96" t="s">
        <v>27904</v>
      </c>
      <c r="E5081" s="97">
        <v>8361.85</v>
      </c>
    </row>
    <row r="5082" spans="1:5" ht="14.4" x14ac:dyDescent="0.3">
      <c r="A5082" s="73"/>
      <c r="D5082" s="96" t="s">
        <v>39212</v>
      </c>
      <c r="E5082" s="97">
        <v>11.01</v>
      </c>
    </row>
    <row r="5083" spans="1:5" ht="14.4" x14ac:dyDescent="0.3">
      <c r="A5083" s="73"/>
      <c r="D5083" s="96" t="s">
        <v>4351</v>
      </c>
      <c r="E5083" s="97">
        <v>22948.06</v>
      </c>
    </row>
    <row r="5084" spans="1:5" ht="14.4" x14ac:dyDescent="0.3">
      <c r="A5084" s="73"/>
      <c r="D5084" s="96" t="s">
        <v>4352</v>
      </c>
      <c r="E5084" s="97">
        <v>81103.11</v>
      </c>
    </row>
    <row r="5085" spans="1:5" ht="14.4" x14ac:dyDescent="0.3">
      <c r="A5085" s="73"/>
      <c r="D5085" s="96" t="s">
        <v>4353</v>
      </c>
      <c r="E5085" s="97">
        <v>48648.85</v>
      </c>
    </row>
    <row r="5086" spans="1:5" ht="14.4" x14ac:dyDescent="0.3">
      <c r="A5086" s="73"/>
      <c r="D5086" s="96" t="s">
        <v>28787</v>
      </c>
      <c r="E5086" s="97">
        <v>135</v>
      </c>
    </row>
    <row r="5087" spans="1:5" ht="14.4" x14ac:dyDescent="0.3">
      <c r="A5087" s="73"/>
      <c r="D5087" s="96" t="s">
        <v>23857</v>
      </c>
      <c r="E5087" s="97">
        <v>972.15</v>
      </c>
    </row>
    <row r="5088" spans="1:5" ht="14.4" x14ac:dyDescent="0.3">
      <c r="A5088" s="73"/>
      <c r="D5088" s="96" t="s">
        <v>28788</v>
      </c>
      <c r="E5088" s="97">
        <v>15646.59</v>
      </c>
    </row>
    <row r="5089" spans="1:5" ht="14.4" x14ac:dyDescent="0.3">
      <c r="A5089" s="73"/>
      <c r="D5089" s="96" t="s">
        <v>4354</v>
      </c>
      <c r="E5089" s="97">
        <v>26858.959999999999</v>
      </c>
    </row>
    <row r="5090" spans="1:5" ht="14.4" x14ac:dyDescent="0.3">
      <c r="A5090" s="73"/>
      <c r="D5090" s="96" t="s">
        <v>4355</v>
      </c>
      <c r="E5090" s="97">
        <v>313171.32</v>
      </c>
    </row>
    <row r="5091" spans="1:5" ht="14.4" x14ac:dyDescent="0.3">
      <c r="A5091" s="73"/>
      <c r="D5091" s="96" t="s">
        <v>4356</v>
      </c>
      <c r="E5091" s="97">
        <v>20305.57</v>
      </c>
    </row>
    <row r="5092" spans="1:5" ht="14.4" x14ac:dyDescent="0.3">
      <c r="A5092" s="73"/>
      <c r="D5092" s="96" t="s">
        <v>39213</v>
      </c>
      <c r="E5092" s="97">
        <v>7055</v>
      </c>
    </row>
    <row r="5093" spans="1:5" ht="14.4" x14ac:dyDescent="0.3">
      <c r="A5093" s="73"/>
      <c r="D5093" s="96" t="s">
        <v>4357</v>
      </c>
      <c r="E5093" s="97">
        <v>30738.45</v>
      </c>
    </row>
    <row r="5094" spans="1:5" ht="14.4" x14ac:dyDescent="0.3">
      <c r="A5094" s="73"/>
      <c r="D5094" s="96" t="s">
        <v>4358</v>
      </c>
      <c r="E5094" s="97">
        <v>76754.16</v>
      </c>
    </row>
    <row r="5095" spans="1:5" ht="14.4" x14ac:dyDescent="0.3">
      <c r="A5095" s="73"/>
      <c r="D5095" s="96" t="s">
        <v>4359</v>
      </c>
      <c r="E5095" s="97">
        <v>58676.82</v>
      </c>
    </row>
    <row r="5096" spans="1:5" ht="14.4" x14ac:dyDescent="0.3">
      <c r="A5096" s="73"/>
      <c r="D5096" s="96" t="s">
        <v>26677</v>
      </c>
      <c r="E5096" s="97">
        <v>3965</v>
      </c>
    </row>
    <row r="5097" spans="1:5" ht="14.4" x14ac:dyDescent="0.3">
      <c r="A5097" s="73"/>
      <c r="D5097" s="96" t="s">
        <v>4360</v>
      </c>
      <c r="E5097" s="97">
        <v>130</v>
      </c>
    </row>
    <row r="5098" spans="1:5" ht="14.4" x14ac:dyDescent="0.3">
      <c r="A5098" s="73"/>
      <c r="D5098" s="96" t="s">
        <v>22598</v>
      </c>
      <c r="E5098" s="97">
        <v>588.72</v>
      </c>
    </row>
    <row r="5099" spans="1:5" ht="14.4" x14ac:dyDescent="0.3">
      <c r="A5099" s="73"/>
      <c r="D5099" s="96" t="s">
        <v>39214</v>
      </c>
      <c r="E5099" s="97">
        <v>254</v>
      </c>
    </row>
    <row r="5100" spans="1:5" ht="14.4" x14ac:dyDescent="0.3">
      <c r="A5100" s="73"/>
      <c r="D5100" s="96" t="s">
        <v>27905</v>
      </c>
      <c r="E5100" s="97">
        <v>54543.54</v>
      </c>
    </row>
    <row r="5101" spans="1:5" ht="14.4" x14ac:dyDescent="0.3">
      <c r="A5101" s="73"/>
      <c r="D5101" s="96" t="s">
        <v>35051</v>
      </c>
      <c r="E5101" s="97">
        <v>339</v>
      </c>
    </row>
    <row r="5102" spans="1:5" ht="14.4" x14ac:dyDescent="0.3">
      <c r="A5102" s="73"/>
      <c r="D5102" s="96" t="s">
        <v>35052</v>
      </c>
      <c r="E5102" s="97">
        <v>216.62</v>
      </c>
    </row>
    <row r="5103" spans="1:5" ht="14.4" x14ac:dyDescent="0.3">
      <c r="A5103" s="73"/>
      <c r="D5103" s="96" t="s">
        <v>35053</v>
      </c>
      <c r="E5103" s="97">
        <v>4128.32</v>
      </c>
    </row>
    <row r="5104" spans="1:5" ht="14.4" x14ac:dyDescent="0.3">
      <c r="A5104" s="73"/>
      <c r="D5104" s="96" t="s">
        <v>35054</v>
      </c>
      <c r="E5104" s="97">
        <v>13700.98</v>
      </c>
    </row>
    <row r="5105" spans="1:5" ht="14.4" x14ac:dyDescent="0.3">
      <c r="A5105" s="73"/>
      <c r="D5105" s="96" t="s">
        <v>27906</v>
      </c>
      <c r="E5105" s="97">
        <v>15114</v>
      </c>
    </row>
    <row r="5106" spans="1:5" ht="14.4" x14ac:dyDescent="0.3">
      <c r="A5106" s="73"/>
      <c r="D5106" s="96" t="s">
        <v>4361</v>
      </c>
      <c r="E5106" s="97">
        <v>79357.539999999994</v>
      </c>
    </row>
    <row r="5107" spans="1:5" ht="14.4" x14ac:dyDescent="0.3">
      <c r="A5107" s="73"/>
      <c r="D5107" s="96" t="s">
        <v>29818</v>
      </c>
      <c r="E5107" s="97">
        <v>17054</v>
      </c>
    </row>
    <row r="5108" spans="1:5" ht="14.4" x14ac:dyDescent="0.3">
      <c r="A5108" s="73"/>
      <c r="D5108" s="96" t="s">
        <v>29819</v>
      </c>
      <c r="E5108" s="97">
        <v>39677.730000000003</v>
      </c>
    </row>
    <row r="5109" spans="1:5" ht="14.4" x14ac:dyDescent="0.3">
      <c r="A5109" s="73"/>
      <c r="D5109" s="96" t="s">
        <v>29820</v>
      </c>
      <c r="E5109" s="97">
        <v>4050.09</v>
      </c>
    </row>
    <row r="5110" spans="1:5" ht="14.4" x14ac:dyDescent="0.3">
      <c r="A5110" s="73"/>
      <c r="D5110" s="96" t="s">
        <v>29821</v>
      </c>
      <c r="E5110" s="97">
        <v>14194.28</v>
      </c>
    </row>
    <row r="5111" spans="1:5" ht="14.4" x14ac:dyDescent="0.3">
      <c r="A5111" s="73"/>
      <c r="D5111" s="96" t="s">
        <v>29822</v>
      </c>
      <c r="E5111" s="97">
        <v>9311.8799999999992</v>
      </c>
    </row>
    <row r="5112" spans="1:5" ht="14.4" x14ac:dyDescent="0.3">
      <c r="A5112" s="73"/>
      <c r="D5112" s="96" t="s">
        <v>39215</v>
      </c>
      <c r="E5112" s="97">
        <v>15142.41</v>
      </c>
    </row>
    <row r="5113" spans="1:5" ht="14.4" x14ac:dyDescent="0.3">
      <c r="A5113" s="73"/>
      <c r="D5113" s="96" t="s">
        <v>4362</v>
      </c>
      <c r="E5113" s="97">
        <v>257910.8</v>
      </c>
    </row>
    <row r="5114" spans="1:5" ht="14.4" x14ac:dyDescent="0.3">
      <c r="A5114" s="73"/>
      <c r="D5114" s="96" t="s">
        <v>4363</v>
      </c>
      <c r="E5114" s="97">
        <v>55100</v>
      </c>
    </row>
    <row r="5115" spans="1:5" ht="14.4" x14ac:dyDescent="0.3">
      <c r="A5115" s="73"/>
      <c r="D5115" s="96" t="s">
        <v>4364</v>
      </c>
      <c r="E5115" s="97">
        <v>113863.36</v>
      </c>
    </row>
    <row r="5116" spans="1:5" ht="14.4" x14ac:dyDescent="0.3">
      <c r="A5116" s="73"/>
      <c r="D5116" s="96" t="s">
        <v>39216</v>
      </c>
      <c r="E5116" s="97">
        <v>520.45000000000005</v>
      </c>
    </row>
    <row r="5117" spans="1:5" ht="14.4" x14ac:dyDescent="0.3">
      <c r="A5117" s="73"/>
      <c r="D5117" s="96" t="s">
        <v>4365</v>
      </c>
      <c r="E5117" s="97">
        <v>42637.48</v>
      </c>
    </row>
    <row r="5118" spans="1:5" ht="14.4" x14ac:dyDescent="0.3">
      <c r="A5118" s="73"/>
      <c r="D5118" s="96" t="s">
        <v>35055</v>
      </c>
      <c r="E5118" s="97">
        <v>47522.080000000002</v>
      </c>
    </row>
    <row r="5119" spans="1:5" ht="14.4" x14ac:dyDescent="0.3">
      <c r="A5119" s="73"/>
      <c r="D5119" s="96" t="s">
        <v>35056</v>
      </c>
      <c r="E5119" s="97">
        <v>538.71</v>
      </c>
    </row>
    <row r="5120" spans="1:5" ht="14.4" x14ac:dyDescent="0.3">
      <c r="A5120" s="73"/>
      <c r="D5120" s="96" t="s">
        <v>4366</v>
      </c>
      <c r="E5120" s="97">
        <v>35909.49</v>
      </c>
    </row>
    <row r="5121" spans="1:5" ht="14.4" x14ac:dyDescent="0.3">
      <c r="A5121" s="73"/>
      <c r="D5121" s="96" t="s">
        <v>4367</v>
      </c>
      <c r="E5121" s="97">
        <v>117360.48</v>
      </c>
    </row>
    <row r="5122" spans="1:5" ht="14.4" x14ac:dyDescent="0.3">
      <c r="A5122" s="73"/>
      <c r="D5122" s="96" t="s">
        <v>4368</v>
      </c>
      <c r="E5122" s="97">
        <v>62044.57</v>
      </c>
    </row>
    <row r="5123" spans="1:5" ht="14.4" x14ac:dyDescent="0.3">
      <c r="A5123" s="73"/>
      <c r="D5123" s="96" t="s">
        <v>4369</v>
      </c>
      <c r="E5123" s="97">
        <v>272724</v>
      </c>
    </row>
    <row r="5124" spans="1:5" ht="14.4" x14ac:dyDescent="0.3">
      <c r="A5124" s="73"/>
      <c r="D5124" s="96" t="s">
        <v>39217</v>
      </c>
      <c r="E5124" s="97">
        <v>363.5</v>
      </c>
    </row>
    <row r="5125" spans="1:5" ht="14.4" x14ac:dyDescent="0.3">
      <c r="A5125" s="73"/>
      <c r="D5125" s="96" t="s">
        <v>39218</v>
      </c>
      <c r="E5125" s="97">
        <v>12470.59</v>
      </c>
    </row>
    <row r="5126" spans="1:5" ht="14.4" x14ac:dyDescent="0.3">
      <c r="A5126" s="73"/>
      <c r="D5126" s="96" t="s">
        <v>35057</v>
      </c>
      <c r="E5126" s="97">
        <v>361.3</v>
      </c>
    </row>
    <row r="5127" spans="1:5" ht="14.4" x14ac:dyDescent="0.3">
      <c r="A5127" s="73"/>
      <c r="D5127" s="96" t="s">
        <v>4370</v>
      </c>
      <c r="E5127" s="97">
        <v>2697.35</v>
      </c>
    </row>
    <row r="5128" spans="1:5" ht="14.4" x14ac:dyDescent="0.3">
      <c r="A5128" s="73"/>
      <c r="D5128" s="96" t="s">
        <v>31068</v>
      </c>
      <c r="E5128" s="97">
        <v>392544</v>
      </c>
    </row>
    <row r="5129" spans="1:5" ht="14.4" x14ac:dyDescent="0.3">
      <c r="A5129" s="73"/>
      <c r="D5129" s="96" t="s">
        <v>31069</v>
      </c>
      <c r="E5129" s="97">
        <v>28930.880000000001</v>
      </c>
    </row>
    <row r="5130" spans="1:5" ht="14.4" x14ac:dyDescent="0.3">
      <c r="A5130" s="73"/>
      <c r="D5130" s="96" t="s">
        <v>31070</v>
      </c>
      <c r="E5130" s="97">
        <v>95080.44</v>
      </c>
    </row>
    <row r="5131" spans="1:5" ht="14.4" x14ac:dyDescent="0.3">
      <c r="A5131" s="73"/>
      <c r="D5131" s="96" t="s">
        <v>39219</v>
      </c>
      <c r="E5131" s="97">
        <v>31669.919999999998</v>
      </c>
    </row>
    <row r="5132" spans="1:5" ht="14.4" x14ac:dyDescent="0.3">
      <c r="A5132" s="73"/>
      <c r="D5132" s="96" t="s">
        <v>39220</v>
      </c>
      <c r="E5132" s="97">
        <v>2386.84</v>
      </c>
    </row>
    <row r="5133" spans="1:5" ht="14.4" x14ac:dyDescent="0.3">
      <c r="A5133" s="73"/>
      <c r="D5133" s="96" t="s">
        <v>39221</v>
      </c>
      <c r="E5133" s="97">
        <v>7923.82</v>
      </c>
    </row>
    <row r="5134" spans="1:5" ht="14.4" x14ac:dyDescent="0.3">
      <c r="A5134" s="73"/>
      <c r="D5134" s="96" t="s">
        <v>39222</v>
      </c>
      <c r="E5134" s="97">
        <v>2698.16</v>
      </c>
    </row>
    <row r="5135" spans="1:5" ht="14.4" x14ac:dyDescent="0.3">
      <c r="A5135" s="73"/>
      <c r="D5135" s="96" t="s">
        <v>39223</v>
      </c>
      <c r="E5135" s="97">
        <v>27815.62</v>
      </c>
    </row>
    <row r="5136" spans="1:5" ht="14.4" x14ac:dyDescent="0.3">
      <c r="A5136" s="73"/>
      <c r="D5136" s="96" t="s">
        <v>39224</v>
      </c>
      <c r="E5136" s="97">
        <v>10861.38</v>
      </c>
    </row>
    <row r="5137" spans="1:5" ht="14.4" x14ac:dyDescent="0.3">
      <c r="A5137" s="73"/>
      <c r="D5137" s="96" t="s">
        <v>35058</v>
      </c>
      <c r="E5137" s="97">
        <v>38092.519999999997</v>
      </c>
    </row>
    <row r="5138" spans="1:5" ht="14.4" x14ac:dyDescent="0.3">
      <c r="A5138" s="73"/>
      <c r="D5138" s="96" t="s">
        <v>39225</v>
      </c>
      <c r="E5138" s="97">
        <v>499.2</v>
      </c>
    </row>
    <row r="5139" spans="1:5" ht="14.4" x14ac:dyDescent="0.3">
      <c r="A5139" s="73"/>
      <c r="D5139" s="96" t="s">
        <v>35059</v>
      </c>
      <c r="E5139" s="97">
        <v>181.4</v>
      </c>
    </row>
    <row r="5140" spans="1:5" ht="14.4" x14ac:dyDescent="0.3">
      <c r="A5140" s="73"/>
      <c r="D5140" s="96" t="s">
        <v>35060</v>
      </c>
      <c r="E5140" s="97">
        <v>2925.78</v>
      </c>
    </row>
    <row r="5141" spans="1:5" ht="14.4" x14ac:dyDescent="0.3">
      <c r="A5141" s="73"/>
      <c r="D5141" s="96" t="s">
        <v>31071</v>
      </c>
      <c r="E5141" s="97">
        <v>3000</v>
      </c>
    </row>
    <row r="5142" spans="1:5" ht="14.4" x14ac:dyDescent="0.3">
      <c r="A5142" s="73"/>
      <c r="D5142" s="96" t="s">
        <v>31072</v>
      </c>
      <c r="E5142" s="97">
        <v>2376.27</v>
      </c>
    </row>
    <row r="5143" spans="1:5" ht="14.4" x14ac:dyDescent="0.3">
      <c r="A5143" s="73"/>
      <c r="D5143" s="96" t="s">
        <v>31073</v>
      </c>
      <c r="E5143" s="97">
        <v>3596.37</v>
      </c>
    </row>
    <row r="5144" spans="1:5" ht="14.4" x14ac:dyDescent="0.3">
      <c r="A5144" s="73"/>
      <c r="D5144" s="96" t="s">
        <v>31074</v>
      </c>
      <c r="E5144" s="97">
        <v>10861.72</v>
      </c>
    </row>
    <row r="5145" spans="1:5" ht="14.4" x14ac:dyDescent="0.3">
      <c r="A5145" s="73"/>
      <c r="D5145" s="96" t="s">
        <v>35061</v>
      </c>
      <c r="E5145" s="97">
        <v>33630.300000000003</v>
      </c>
    </row>
    <row r="5146" spans="1:5" ht="14.4" x14ac:dyDescent="0.3">
      <c r="A5146" s="73"/>
      <c r="D5146" s="96" t="s">
        <v>35062</v>
      </c>
      <c r="E5146" s="97">
        <v>1648.5</v>
      </c>
    </row>
    <row r="5147" spans="1:5" ht="14.4" x14ac:dyDescent="0.3">
      <c r="A5147" s="73"/>
      <c r="D5147" s="96" t="s">
        <v>39226</v>
      </c>
      <c r="E5147" s="97">
        <v>10964</v>
      </c>
    </row>
    <row r="5148" spans="1:5" ht="14.4" x14ac:dyDescent="0.3">
      <c r="A5148" s="73"/>
      <c r="D5148" s="96" t="s">
        <v>39227</v>
      </c>
      <c r="E5148" s="97">
        <v>5999.47</v>
      </c>
    </row>
    <row r="5149" spans="1:5" ht="14.4" x14ac:dyDescent="0.3">
      <c r="A5149" s="73"/>
      <c r="D5149" s="96" t="s">
        <v>26678</v>
      </c>
      <c r="E5149" s="97">
        <v>276704.96999999997</v>
      </c>
    </row>
    <row r="5150" spans="1:5" ht="14.4" x14ac:dyDescent="0.3">
      <c r="A5150" s="73"/>
      <c r="D5150" s="96" t="s">
        <v>4371</v>
      </c>
      <c r="E5150" s="97">
        <v>5752849.1399999997</v>
      </c>
    </row>
    <row r="5151" spans="1:5" ht="14.4" x14ac:dyDescent="0.3">
      <c r="A5151" s="73"/>
      <c r="D5151" s="96" t="s">
        <v>4372</v>
      </c>
      <c r="E5151" s="97">
        <v>75079.899999999994</v>
      </c>
    </row>
    <row r="5152" spans="1:5" ht="14.4" x14ac:dyDescent="0.3">
      <c r="A5152" s="73"/>
      <c r="D5152" s="96" t="s">
        <v>4373</v>
      </c>
      <c r="E5152" s="97">
        <v>2176.7199999999998</v>
      </c>
    </row>
    <row r="5153" spans="1:5" ht="14.4" x14ac:dyDescent="0.3">
      <c r="A5153" s="73"/>
      <c r="D5153" s="96" t="s">
        <v>4374</v>
      </c>
      <c r="E5153" s="97">
        <v>419801.68</v>
      </c>
    </row>
    <row r="5154" spans="1:5" ht="14.4" x14ac:dyDescent="0.3">
      <c r="A5154" s="73"/>
      <c r="D5154" s="96" t="s">
        <v>4375</v>
      </c>
      <c r="E5154" s="97">
        <v>1427933.15</v>
      </c>
    </row>
    <row r="5155" spans="1:5" ht="14.4" x14ac:dyDescent="0.3">
      <c r="A5155" s="73"/>
      <c r="D5155" s="96" t="s">
        <v>4376</v>
      </c>
      <c r="E5155" s="97">
        <v>824450.13</v>
      </c>
    </row>
    <row r="5156" spans="1:5" ht="14.4" x14ac:dyDescent="0.3">
      <c r="A5156" s="73"/>
      <c r="D5156" s="96" t="s">
        <v>4377</v>
      </c>
      <c r="E5156" s="97">
        <v>135456</v>
      </c>
    </row>
    <row r="5157" spans="1:5" ht="14.4" x14ac:dyDescent="0.3">
      <c r="A5157" s="73"/>
      <c r="D5157" s="96" t="s">
        <v>4378</v>
      </c>
      <c r="E5157" s="97">
        <v>143132.85999999999</v>
      </c>
    </row>
    <row r="5158" spans="1:5" ht="14.4" x14ac:dyDescent="0.3">
      <c r="A5158" s="73"/>
      <c r="D5158" s="96" t="s">
        <v>39228</v>
      </c>
      <c r="E5158" s="97">
        <v>5067.3500000000004</v>
      </c>
    </row>
    <row r="5159" spans="1:5" ht="14.4" x14ac:dyDescent="0.3">
      <c r="A5159" s="73"/>
      <c r="D5159" s="96" t="s">
        <v>31075</v>
      </c>
      <c r="E5159" s="97">
        <v>101412</v>
      </c>
    </row>
    <row r="5160" spans="1:5" ht="14.4" x14ac:dyDescent="0.3">
      <c r="A5160" s="73"/>
      <c r="D5160" s="96" t="s">
        <v>4379</v>
      </c>
      <c r="E5160" s="97">
        <v>27544.18</v>
      </c>
    </row>
    <row r="5161" spans="1:5" ht="14.4" x14ac:dyDescent="0.3">
      <c r="A5161" s="73"/>
      <c r="D5161" s="96" t="s">
        <v>4380</v>
      </c>
      <c r="E5161" s="97">
        <v>94172.800000000003</v>
      </c>
    </row>
    <row r="5162" spans="1:5" ht="14.4" x14ac:dyDescent="0.3">
      <c r="A5162" s="73"/>
      <c r="D5162" s="96" t="s">
        <v>4381</v>
      </c>
      <c r="E5162" s="97">
        <v>25164.81</v>
      </c>
    </row>
    <row r="5163" spans="1:5" ht="14.4" x14ac:dyDescent="0.3">
      <c r="A5163" s="73"/>
      <c r="D5163" s="96" t="s">
        <v>4382</v>
      </c>
      <c r="E5163" s="97">
        <v>436056.6</v>
      </c>
    </row>
    <row r="5164" spans="1:5" ht="14.4" x14ac:dyDescent="0.3">
      <c r="A5164" s="73"/>
      <c r="D5164" s="96" t="s">
        <v>4383</v>
      </c>
      <c r="E5164" s="97">
        <v>61785</v>
      </c>
    </row>
    <row r="5165" spans="1:5" ht="14.4" x14ac:dyDescent="0.3">
      <c r="A5165" s="73"/>
      <c r="D5165" s="96" t="s">
        <v>4384</v>
      </c>
      <c r="E5165" s="97">
        <v>460621.28</v>
      </c>
    </row>
    <row r="5166" spans="1:5" ht="14.4" x14ac:dyDescent="0.3">
      <c r="A5166" s="73"/>
      <c r="D5166" s="96" t="s">
        <v>25013</v>
      </c>
      <c r="E5166" s="97">
        <v>2261.2800000000002</v>
      </c>
    </row>
    <row r="5167" spans="1:5" ht="14.4" x14ac:dyDescent="0.3">
      <c r="A5167" s="73"/>
      <c r="D5167" s="96" t="s">
        <v>4385</v>
      </c>
      <c r="E5167" s="97">
        <v>55962.86</v>
      </c>
    </row>
    <row r="5168" spans="1:5" ht="14.4" x14ac:dyDescent="0.3">
      <c r="A5168" s="73"/>
      <c r="D5168" s="96" t="s">
        <v>4386</v>
      </c>
      <c r="E5168" s="97">
        <v>175121.51</v>
      </c>
    </row>
    <row r="5169" spans="1:5" ht="14.4" x14ac:dyDescent="0.3">
      <c r="A5169" s="73"/>
      <c r="D5169" s="96" t="s">
        <v>4387</v>
      </c>
      <c r="E5169" s="97">
        <v>134384.47</v>
      </c>
    </row>
    <row r="5170" spans="1:5" ht="14.4" x14ac:dyDescent="0.3">
      <c r="A5170" s="73"/>
      <c r="D5170" s="96" t="s">
        <v>31076</v>
      </c>
      <c r="E5170" s="97">
        <v>298375.38</v>
      </c>
    </row>
    <row r="5171" spans="1:5" ht="14.4" x14ac:dyDescent="0.3">
      <c r="A5171" s="73"/>
      <c r="D5171" s="96" t="s">
        <v>31077</v>
      </c>
      <c r="E5171" s="97">
        <v>21871.52</v>
      </c>
    </row>
    <row r="5172" spans="1:5" ht="14.4" x14ac:dyDescent="0.3">
      <c r="A5172" s="73"/>
      <c r="D5172" s="96" t="s">
        <v>31078</v>
      </c>
      <c r="E5172" s="97">
        <v>74653.62</v>
      </c>
    </row>
    <row r="5173" spans="1:5" ht="14.4" x14ac:dyDescent="0.3">
      <c r="A5173" s="73"/>
      <c r="D5173" s="96" t="s">
        <v>31079</v>
      </c>
      <c r="E5173" s="97">
        <v>42305.2</v>
      </c>
    </row>
    <row r="5174" spans="1:5" ht="14.4" x14ac:dyDescent="0.3">
      <c r="A5174" s="73"/>
      <c r="D5174" s="96" t="s">
        <v>4388</v>
      </c>
      <c r="E5174" s="97">
        <v>600050.81999999995</v>
      </c>
    </row>
    <row r="5175" spans="1:5" ht="14.4" x14ac:dyDescent="0.3">
      <c r="A5175" s="73"/>
      <c r="D5175" s="96" t="s">
        <v>4389</v>
      </c>
      <c r="E5175" s="97">
        <v>177923.16</v>
      </c>
    </row>
    <row r="5176" spans="1:5" ht="14.4" x14ac:dyDescent="0.3">
      <c r="A5176" s="73"/>
      <c r="D5176" s="96" t="s">
        <v>4390</v>
      </c>
      <c r="E5176" s="97">
        <v>56905.760000000002</v>
      </c>
    </row>
    <row r="5177" spans="1:5" ht="14.4" x14ac:dyDescent="0.3">
      <c r="A5177" s="73"/>
      <c r="D5177" s="96" t="s">
        <v>4391</v>
      </c>
      <c r="E5177" s="97">
        <v>194745.69</v>
      </c>
    </row>
    <row r="5178" spans="1:5" ht="14.4" x14ac:dyDescent="0.3">
      <c r="A5178" s="73"/>
      <c r="D5178" s="96" t="s">
        <v>4392</v>
      </c>
      <c r="E5178" s="97">
        <v>68013</v>
      </c>
    </row>
    <row r="5179" spans="1:5" ht="14.4" x14ac:dyDescent="0.3">
      <c r="A5179" s="73"/>
      <c r="D5179" s="96" t="s">
        <v>39229</v>
      </c>
      <c r="E5179" s="97">
        <v>381016</v>
      </c>
    </row>
    <row r="5180" spans="1:5" ht="14.4" x14ac:dyDescent="0.3">
      <c r="A5180" s="73"/>
      <c r="D5180" s="96" t="s">
        <v>35063</v>
      </c>
      <c r="E5180" s="97">
        <v>58030</v>
      </c>
    </row>
    <row r="5181" spans="1:5" ht="14.4" x14ac:dyDescent="0.3">
      <c r="A5181" s="73"/>
      <c r="D5181" s="96" t="s">
        <v>35064</v>
      </c>
      <c r="E5181" s="97">
        <v>30838.58</v>
      </c>
    </row>
    <row r="5182" spans="1:5" ht="14.4" x14ac:dyDescent="0.3">
      <c r="A5182" s="73"/>
      <c r="D5182" s="96" t="s">
        <v>35065</v>
      </c>
      <c r="E5182" s="97">
        <v>109849.39</v>
      </c>
    </row>
    <row r="5183" spans="1:5" ht="14.4" x14ac:dyDescent="0.3">
      <c r="A5183" s="73"/>
      <c r="D5183" s="96" t="s">
        <v>35066</v>
      </c>
      <c r="E5183" s="97">
        <v>52899</v>
      </c>
    </row>
    <row r="5184" spans="1:5" ht="14.4" x14ac:dyDescent="0.3">
      <c r="A5184" s="73"/>
      <c r="D5184" s="96" t="s">
        <v>23858</v>
      </c>
      <c r="E5184" s="97">
        <v>283890</v>
      </c>
    </row>
    <row r="5185" spans="1:5" ht="14.4" x14ac:dyDescent="0.3">
      <c r="A5185" s="73"/>
      <c r="D5185" s="96" t="s">
        <v>4393</v>
      </c>
      <c r="E5185" s="97">
        <v>20220.27</v>
      </c>
    </row>
    <row r="5186" spans="1:5" ht="14.4" x14ac:dyDescent="0.3">
      <c r="A5186" s="73"/>
      <c r="D5186" s="96" t="s">
        <v>4394</v>
      </c>
      <c r="E5186" s="97">
        <v>71029.17</v>
      </c>
    </row>
    <row r="5187" spans="1:5" ht="14.4" x14ac:dyDescent="0.3">
      <c r="A5187" s="73"/>
      <c r="D5187" s="96" t="s">
        <v>4395</v>
      </c>
      <c r="E5187" s="97">
        <v>36439.599999999999</v>
      </c>
    </row>
    <row r="5188" spans="1:5" ht="14.4" x14ac:dyDescent="0.3">
      <c r="A5188" s="73"/>
      <c r="D5188" s="96" t="s">
        <v>31080</v>
      </c>
      <c r="E5188" s="97">
        <v>35579</v>
      </c>
    </row>
    <row r="5189" spans="1:5" ht="14.4" x14ac:dyDescent="0.3">
      <c r="A5189" s="73"/>
      <c r="D5189" s="96" t="s">
        <v>4396</v>
      </c>
      <c r="E5189" s="97">
        <v>69388.490000000005</v>
      </c>
    </row>
    <row r="5190" spans="1:5" ht="14.4" x14ac:dyDescent="0.3">
      <c r="A5190" s="73"/>
      <c r="D5190" s="96" t="s">
        <v>39230</v>
      </c>
      <c r="E5190" s="97">
        <v>1001.71</v>
      </c>
    </row>
    <row r="5191" spans="1:5" ht="14.4" x14ac:dyDescent="0.3">
      <c r="A5191" s="73"/>
      <c r="D5191" s="96" t="s">
        <v>4397</v>
      </c>
      <c r="E5191" s="97">
        <v>72168.53</v>
      </c>
    </row>
    <row r="5192" spans="1:5" ht="14.4" x14ac:dyDescent="0.3">
      <c r="A5192" s="73"/>
      <c r="D5192" s="96" t="s">
        <v>28789</v>
      </c>
      <c r="E5192" s="97">
        <v>10530</v>
      </c>
    </row>
    <row r="5193" spans="1:5" ht="14.4" x14ac:dyDescent="0.3">
      <c r="A5193" s="73"/>
      <c r="D5193" s="96" t="s">
        <v>4398</v>
      </c>
      <c r="E5193" s="97">
        <v>11569.35</v>
      </c>
    </row>
    <row r="5194" spans="1:5" ht="14.4" x14ac:dyDescent="0.3">
      <c r="A5194" s="73"/>
      <c r="D5194" s="96" t="s">
        <v>4399</v>
      </c>
      <c r="E5194" s="97">
        <v>34822.22</v>
      </c>
    </row>
    <row r="5195" spans="1:5" ht="14.4" x14ac:dyDescent="0.3">
      <c r="A5195" s="73"/>
      <c r="D5195" s="96" t="s">
        <v>28790</v>
      </c>
      <c r="E5195" s="97">
        <v>3509.76</v>
      </c>
    </row>
    <row r="5196" spans="1:5" ht="14.4" x14ac:dyDescent="0.3">
      <c r="A5196" s="73"/>
      <c r="D5196" s="96" t="s">
        <v>39231</v>
      </c>
      <c r="E5196" s="97">
        <v>13270</v>
      </c>
    </row>
    <row r="5197" spans="1:5" ht="14.4" x14ac:dyDescent="0.3">
      <c r="A5197" s="73"/>
      <c r="D5197" s="96" t="s">
        <v>35067</v>
      </c>
      <c r="E5197" s="97">
        <v>240</v>
      </c>
    </row>
    <row r="5198" spans="1:5" ht="14.4" x14ac:dyDescent="0.3">
      <c r="A5198" s="73"/>
      <c r="D5198" s="96" t="s">
        <v>35068</v>
      </c>
      <c r="E5198" s="97">
        <v>1033.52</v>
      </c>
    </row>
    <row r="5199" spans="1:5" ht="14.4" x14ac:dyDescent="0.3">
      <c r="A5199" s="73"/>
      <c r="D5199" s="96" t="s">
        <v>23133</v>
      </c>
      <c r="E5199" s="97">
        <v>46192.74</v>
      </c>
    </row>
    <row r="5200" spans="1:5" ht="14.4" x14ac:dyDescent="0.3">
      <c r="A5200" s="73"/>
      <c r="D5200" s="96" t="s">
        <v>25014</v>
      </c>
      <c r="E5200" s="97">
        <v>97.32</v>
      </c>
    </row>
    <row r="5201" spans="1:5" ht="14.4" x14ac:dyDescent="0.3">
      <c r="A5201" s="73"/>
      <c r="D5201" s="96" t="s">
        <v>4400</v>
      </c>
      <c r="E5201" s="97">
        <v>3541.13</v>
      </c>
    </row>
    <row r="5202" spans="1:5" ht="14.4" x14ac:dyDescent="0.3">
      <c r="A5202" s="73"/>
      <c r="D5202" s="96" t="s">
        <v>4401</v>
      </c>
      <c r="E5202" s="97">
        <v>11581.78</v>
      </c>
    </row>
    <row r="5203" spans="1:5" ht="14.4" x14ac:dyDescent="0.3">
      <c r="A5203" s="73"/>
      <c r="D5203" s="96" t="s">
        <v>39232</v>
      </c>
      <c r="E5203" s="97">
        <v>19.989999999999998</v>
      </c>
    </row>
    <row r="5204" spans="1:5" ht="14.4" x14ac:dyDescent="0.3">
      <c r="A5204" s="73"/>
      <c r="D5204" s="96" t="s">
        <v>4402</v>
      </c>
      <c r="E5204" s="97">
        <v>1628</v>
      </c>
    </row>
    <row r="5205" spans="1:5" ht="14.4" x14ac:dyDescent="0.3">
      <c r="A5205" s="73"/>
      <c r="D5205" s="96" t="s">
        <v>4403</v>
      </c>
      <c r="E5205" s="97">
        <v>1182.3699999999999</v>
      </c>
    </row>
    <row r="5206" spans="1:5" ht="14.4" x14ac:dyDescent="0.3">
      <c r="A5206" s="73"/>
      <c r="D5206" s="96" t="s">
        <v>4404</v>
      </c>
      <c r="E5206" s="97">
        <v>1492.67</v>
      </c>
    </row>
    <row r="5207" spans="1:5" ht="14.4" x14ac:dyDescent="0.3">
      <c r="A5207" s="73"/>
      <c r="D5207" s="96" t="s">
        <v>4405</v>
      </c>
      <c r="E5207" s="97">
        <v>908706.3</v>
      </c>
    </row>
    <row r="5208" spans="1:5" ht="14.4" x14ac:dyDescent="0.3">
      <c r="A5208" s="73"/>
      <c r="D5208" s="96" t="s">
        <v>4406</v>
      </c>
      <c r="E5208" s="97">
        <v>65071.95</v>
      </c>
    </row>
    <row r="5209" spans="1:5" ht="14.4" x14ac:dyDescent="0.3">
      <c r="A5209" s="73"/>
      <c r="D5209" s="96" t="s">
        <v>4407</v>
      </c>
      <c r="E5209" s="97">
        <v>227319.56</v>
      </c>
    </row>
    <row r="5210" spans="1:5" ht="14.4" x14ac:dyDescent="0.3">
      <c r="A5210" s="73"/>
      <c r="D5210" s="96" t="s">
        <v>4408</v>
      </c>
      <c r="E5210" s="97">
        <v>117393.82</v>
      </c>
    </row>
    <row r="5211" spans="1:5" ht="14.4" x14ac:dyDescent="0.3">
      <c r="A5211" s="73"/>
      <c r="D5211" s="96" t="s">
        <v>4409</v>
      </c>
      <c r="E5211" s="97">
        <v>14287.68</v>
      </c>
    </row>
    <row r="5212" spans="1:5" ht="14.4" x14ac:dyDescent="0.3">
      <c r="A5212" s="73"/>
      <c r="D5212" s="96" t="s">
        <v>22599</v>
      </c>
      <c r="E5212" s="97">
        <v>15537.12</v>
      </c>
    </row>
    <row r="5213" spans="1:5" ht="14.4" x14ac:dyDescent="0.3">
      <c r="A5213" s="73"/>
      <c r="D5213" s="96" t="s">
        <v>4410</v>
      </c>
      <c r="E5213" s="97">
        <v>25910</v>
      </c>
    </row>
    <row r="5214" spans="1:5" ht="14.4" x14ac:dyDescent="0.3">
      <c r="A5214" s="73"/>
      <c r="D5214" s="96" t="s">
        <v>35069</v>
      </c>
      <c r="E5214" s="97">
        <v>600</v>
      </c>
    </row>
    <row r="5215" spans="1:5" ht="14.4" x14ac:dyDescent="0.3">
      <c r="A5215" s="73"/>
      <c r="D5215" s="96" t="s">
        <v>39233</v>
      </c>
      <c r="E5215" s="97">
        <v>362.8</v>
      </c>
    </row>
    <row r="5216" spans="1:5" ht="14.4" x14ac:dyDescent="0.3">
      <c r="A5216" s="73"/>
      <c r="D5216" s="96" t="s">
        <v>4411</v>
      </c>
      <c r="E5216" s="97">
        <v>4121.49</v>
      </c>
    </row>
    <row r="5217" spans="1:5" ht="14.4" x14ac:dyDescent="0.3">
      <c r="A5217" s="73"/>
      <c r="D5217" s="96" t="s">
        <v>4412</v>
      </c>
      <c r="E5217" s="97">
        <v>7552.92</v>
      </c>
    </row>
    <row r="5218" spans="1:5" ht="14.4" x14ac:dyDescent="0.3">
      <c r="A5218" s="73"/>
      <c r="D5218" s="96" t="s">
        <v>4413</v>
      </c>
      <c r="E5218" s="97">
        <v>3929.64</v>
      </c>
    </row>
    <row r="5219" spans="1:5" ht="14.4" x14ac:dyDescent="0.3">
      <c r="A5219" s="73"/>
      <c r="D5219" s="96" t="s">
        <v>4414</v>
      </c>
      <c r="E5219" s="97">
        <v>9815.69</v>
      </c>
    </row>
    <row r="5220" spans="1:5" ht="14.4" x14ac:dyDescent="0.3">
      <c r="A5220" s="73"/>
      <c r="D5220" s="96" t="s">
        <v>4415</v>
      </c>
      <c r="E5220" s="97">
        <v>10689.27</v>
      </c>
    </row>
    <row r="5221" spans="1:5" ht="14.4" x14ac:dyDescent="0.3">
      <c r="A5221" s="73"/>
      <c r="D5221" s="96" t="s">
        <v>4416</v>
      </c>
      <c r="E5221" s="97">
        <v>140</v>
      </c>
    </row>
    <row r="5222" spans="1:5" ht="14.4" x14ac:dyDescent="0.3">
      <c r="A5222" s="73"/>
      <c r="D5222" s="96" t="s">
        <v>4417</v>
      </c>
      <c r="E5222" s="97">
        <v>899.69</v>
      </c>
    </row>
    <row r="5223" spans="1:5" ht="14.4" x14ac:dyDescent="0.3">
      <c r="A5223" s="73"/>
      <c r="D5223" s="96" t="s">
        <v>31081</v>
      </c>
      <c r="E5223" s="97">
        <v>6180.58</v>
      </c>
    </row>
    <row r="5224" spans="1:5" ht="14.4" x14ac:dyDescent="0.3">
      <c r="A5224" s="73"/>
      <c r="D5224" s="96" t="s">
        <v>4418</v>
      </c>
      <c r="E5224" s="97">
        <v>705.6</v>
      </c>
    </row>
    <row r="5225" spans="1:5" ht="14.4" x14ac:dyDescent="0.3">
      <c r="A5225" s="73"/>
      <c r="D5225" s="96" t="s">
        <v>4419</v>
      </c>
      <c r="E5225" s="97">
        <v>57.93</v>
      </c>
    </row>
    <row r="5226" spans="1:5" ht="14.4" x14ac:dyDescent="0.3">
      <c r="A5226" s="73"/>
      <c r="D5226" s="96" t="s">
        <v>4420</v>
      </c>
      <c r="E5226" s="97">
        <v>637.5</v>
      </c>
    </row>
    <row r="5227" spans="1:5" ht="14.4" x14ac:dyDescent="0.3">
      <c r="A5227" s="73"/>
      <c r="D5227" s="96" t="s">
        <v>4421</v>
      </c>
      <c r="E5227" s="97">
        <v>94318.66</v>
      </c>
    </row>
    <row r="5228" spans="1:5" ht="14.4" x14ac:dyDescent="0.3">
      <c r="A5228" s="73"/>
      <c r="D5228" s="96" t="s">
        <v>25015</v>
      </c>
      <c r="E5228" s="97">
        <v>9364.68</v>
      </c>
    </row>
    <row r="5229" spans="1:5" ht="14.4" x14ac:dyDescent="0.3">
      <c r="A5229" s="73"/>
      <c r="D5229" s="96" t="s">
        <v>27907</v>
      </c>
      <c r="E5229" s="97">
        <v>853.75</v>
      </c>
    </row>
    <row r="5230" spans="1:5" ht="14.4" x14ac:dyDescent="0.3">
      <c r="A5230" s="73"/>
      <c r="D5230" s="96" t="s">
        <v>4422</v>
      </c>
      <c r="E5230" s="97">
        <v>9679.07</v>
      </c>
    </row>
    <row r="5231" spans="1:5" ht="14.4" x14ac:dyDescent="0.3">
      <c r="A5231" s="73"/>
      <c r="D5231" s="96" t="s">
        <v>31082</v>
      </c>
      <c r="E5231" s="97">
        <v>22964.93</v>
      </c>
    </row>
    <row r="5232" spans="1:5" ht="14.4" x14ac:dyDescent="0.3">
      <c r="A5232" s="73"/>
      <c r="D5232" s="96" t="s">
        <v>35070</v>
      </c>
      <c r="E5232" s="97">
        <v>35840</v>
      </c>
    </row>
    <row r="5233" spans="1:5" ht="14.4" x14ac:dyDescent="0.3">
      <c r="A5233" s="73"/>
      <c r="D5233" s="96" t="s">
        <v>31083</v>
      </c>
      <c r="E5233" s="97">
        <v>1920</v>
      </c>
    </row>
    <row r="5234" spans="1:5" ht="14.4" x14ac:dyDescent="0.3">
      <c r="A5234" s="73"/>
      <c r="D5234" s="96" t="s">
        <v>15340</v>
      </c>
      <c r="E5234" s="97">
        <v>3072.69</v>
      </c>
    </row>
    <row r="5235" spans="1:5" ht="14.4" x14ac:dyDescent="0.3">
      <c r="A5235" s="73"/>
      <c r="D5235" s="96" t="s">
        <v>15341</v>
      </c>
      <c r="E5235" s="97">
        <v>9167.31</v>
      </c>
    </row>
    <row r="5236" spans="1:5" ht="14.4" x14ac:dyDescent="0.3">
      <c r="A5236" s="73"/>
      <c r="D5236" s="96" t="s">
        <v>23134</v>
      </c>
      <c r="E5236" s="97">
        <v>293432.65999999997</v>
      </c>
    </row>
    <row r="5237" spans="1:5" ht="14.4" x14ac:dyDescent="0.3">
      <c r="A5237" s="73"/>
      <c r="D5237" s="96" t="s">
        <v>26679</v>
      </c>
      <c r="E5237" s="97">
        <v>3340</v>
      </c>
    </row>
    <row r="5238" spans="1:5" ht="14.4" x14ac:dyDescent="0.3">
      <c r="A5238" s="73"/>
      <c r="D5238" s="96" t="s">
        <v>27908</v>
      </c>
      <c r="E5238" s="97">
        <v>1451.2</v>
      </c>
    </row>
    <row r="5239" spans="1:5" ht="14.4" x14ac:dyDescent="0.3">
      <c r="A5239" s="73"/>
      <c r="D5239" s="96" t="s">
        <v>23859</v>
      </c>
      <c r="E5239" s="97">
        <v>21094.95</v>
      </c>
    </row>
    <row r="5240" spans="1:5" ht="14.4" x14ac:dyDescent="0.3">
      <c r="A5240" s="73"/>
      <c r="D5240" s="96" t="s">
        <v>27909</v>
      </c>
      <c r="E5240" s="97">
        <v>363.08</v>
      </c>
    </row>
    <row r="5241" spans="1:5" ht="14.4" x14ac:dyDescent="0.3">
      <c r="A5241" s="73"/>
      <c r="D5241" s="96" t="s">
        <v>23860</v>
      </c>
      <c r="E5241" s="97">
        <v>18784.11</v>
      </c>
    </row>
    <row r="5242" spans="1:5" ht="14.4" x14ac:dyDescent="0.3">
      <c r="A5242" s="73"/>
      <c r="D5242" s="96" t="s">
        <v>23861</v>
      </c>
      <c r="E5242" s="97">
        <v>123840</v>
      </c>
    </row>
    <row r="5243" spans="1:5" ht="14.4" x14ac:dyDescent="0.3">
      <c r="A5243" s="73"/>
      <c r="D5243" s="96" t="s">
        <v>39234</v>
      </c>
      <c r="E5243" s="97">
        <v>3300.4</v>
      </c>
    </row>
    <row r="5244" spans="1:5" ht="14.4" x14ac:dyDescent="0.3">
      <c r="A5244" s="73"/>
      <c r="D5244" s="96" t="s">
        <v>35071</v>
      </c>
      <c r="E5244" s="97">
        <v>12604.6</v>
      </c>
    </row>
    <row r="5245" spans="1:5" ht="14.4" x14ac:dyDescent="0.3">
      <c r="A5245" s="73"/>
      <c r="D5245" s="96" t="s">
        <v>15342</v>
      </c>
      <c r="E5245" s="97">
        <v>92479.09</v>
      </c>
    </row>
    <row r="5246" spans="1:5" ht="14.4" x14ac:dyDescent="0.3">
      <c r="A5246" s="73"/>
      <c r="D5246" s="96" t="s">
        <v>39235</v>
      </c>
      <c r="E5246" s="97">
        <v>14142.84</v>
      </c>
    </row>
    <row r="5247" spans="1:5" ht="14.4" x14ac:dyDescent="0.3">
      <c r="A5247" s="73"/>
      <c r="D5247" s="96" t="s">
        <v>4423</v>
      </c>
      <c r="E5247" s="97">
        <v>7667.84</v>
      </c>
    </row>
    <row r="5248" spans="1:5" ht="14.4" x14ac:dyDescent="0.3">
      <c r="A5248" s="73"/>
      <c r="D5248" s="96" t="s">
        <v>4424</v>
      </c>
      <c r="E5248" s="97">
        <v>26470.81</v>
      </c>
    </row>
    <row r="5249" spans="1:5" ht="14.4" x14ac:dyDescent="0.3">
      <c r="A5249" s="73"/>
      <c r="D5249" s="96" t="s">
        <v>4425</v>
      </c>
      <c r="E5249" s="97">
        <v>9488.42</v>
      </c>
    </row>
    <row r="5250" spans="1:5" ht="14.4" x14ac:dyDescent="0.3">
      <c r="A5250" s="73"/>
      <c r="D5250" s="96" t="s">
        <v>4426</v>
      </c>
      <c r="E5250" s="97">
        <v>507531.29</v>
      </c>
    </row>
    <row r="5251" spans="1:5" ht="14.4" x14ac:dyDescent="0.3">
      <c r="A5251" s="73"/>
      <c r="D5251" s="96" t="s">
        <v>39236</v>
      </c>
      <c r="E5251" s="97">
        <v>60</v>
      </c>
    </row>
    <row r="5252" spans="1:5" ht="14.4" x14ac:dyDescent="0.3">
      <c r="A5252" s="73"/>
      <c r="D5252" s="96" t="s">
        <v>4427</v>
      </c>
      <c r="E5252" s="97">
        <v>36285.15</v>
      </c>
    </row>
    <row r="5253" spans="1:5" ht="14.4" x14ac:dyDescent="0.3">
      <c r="A5253" s="73"/>
      <c r="D5253" s="96" t="s">
        <v>4428</v>
      </c>
      <c r="E5253" s="97">
        <v>32228.14</v>
      </c>
    </row>
    <row r="5254" spans="1:5" ht="14.4" x14ac:dyDescent="0.3">
      <c r="A5254" s="73"/>
      <c r="D5254" s="96" t="s">
        <v>4429</v>
      </c>
      <c r="E5254" s="97">
        <v>113147.47</v>
      </c>
    </row>
    <row r="5255" spans="1:5" ht="14.4" x14ac:dyDescent="0.3">
      <c r="A5255" s="73"/>
      <c r="D5255" s="96" t="s">
        <v>4430</v>
      </c>
      <c r="E5255" s="97">
        <v>124376.95</v>
      </c>
    </row>
    <row r="5256" spans="1:5" ht="14.4" x14ac:dyDescent="0.3">
      <c r="A5256" s="73"/>
      <c r="D5256" s="96" t="s">
        <v>28791</v>
      </c>
      <c r="E5256" s="97">
        <v>1010</v>
      </c>
    </row>
    <row r="5257" spans="1:5" ht="14.4" x14ac:dyDescent="0.3">
      <c r="A5257" s="73"/>
      <c r="D5257" s="96" t="s">
        <v>28792</v>
      </c>
      <c r="E5257" s="97">
        <v>77.319999999999993</v>
      </c>
    </row>
    <row r="5258" spans="1:5" ht="14.4" x14ac:dyDescent="0.3">
      <c r="A5258" s="73"/>
      <c r="D5258" s="96" t="s">
        <v>28793</v>
      </c>
      <c r="E5258" s="97">
        <v>252.7</v>
      </c>
    </row>
    <row r="5259" spans="1:5" ht="14.4" x14ac:dyDescent="0.3">
      <c r="A5259" s="73"/>
      <c r="D5259" s="96" t="s">
        <v>26680</v>
      </c>
      <c r="E5259" s="97">
        <v>57333.279999999999</v>
      </c>
    </row>
    <row r="5260" spans="1:5" ht="14.4" x14ac:dyDescent="0.3">
      <c r="A5260" s="73"/>
      <c r="D5260" s="96" t="s">
        <v>22600</v>
      </c>
      <c r="E5260" s="97">
        <v>8793.33</v>
      </c>
    </row>
    <row r="5261" spans="1:5" ht="14.4" x14ac:dyDescent="0.3">
      <c r="A5261" s="73"/>
      <c r="D5261" s="96" t="s">
        <v>26681</v>
      </c>
      <c r="E5261" s="97">
        <v>399.9</v>
      </c>
    </row>
    <row r="5262" spans="1:5" ht="14.4" x14ac:dyDescent="0.3">
      <c r="A5262" s="73"/>
      <c r="D5262" s="96" t="s">
        <v>4431</v>
      </c>
      <c r="E5262" s="97">
        <v>4948.75</v>
      </c>
    </row>
    <row r="5263" spans="1:5" ht="14.4" x14ac:dyDescent="0.3">
      <c r="A5263" s="73"/>
      <c r="D5263" s="96" t="s">
        <v>4432</v>
      </c>
      <c r="E5263" s="97">
        <v>16701.46</v>
      </c>
    </row>
    <row r="5264" spans="1:5" ht="14.4" x14ac:dyDescent="0.3">
      <c r="A5264" s="73"/>
      <c r="D5264" s="96" t="s">
        <v>4433</v>
      </c>
      <c r="E5264" s="97">
        <v>10823.28</v>
      </c>
    </row>
    <row r="5265" spans="1:5" ht="14.4" x14ac:dyDescent="0.3">
      <c r="A5265" s="73"/>
      <c r="D5265" s="96" t="s">
        <v>23862</v>
      </c>
      <c r="E5265" s="97">
        <v>85445.27</v>
      </c>
    </row>
    <row r="5266" spans="1:5" ht="14.4" x14ac:dyDescent="0.3">
      <c r="A5266" s="73"/>
      <c r="D5266" s="96" t="s">
        <v>4434</v>
      </c>
      <c r="E5266" s="97">
        <v>583724.81999999995</v>
      </c>
    </row>
    <row r="5267" spans="1:5" ht="14.4" x14ac:dyDescent="0.3">
      <c r="A5267" s="73"/>
      <c r="D5267" s="96" t="s">
        <v>4435</v>
      </c>
      <c r="E5267" s="97">
        <v>289021.96000000002</v>
      </c>
    </row>
    <row r="5268" spans="1:5" ht="14.4" x14ac:dyDescent="0.3">
      <c r="A5268" s="73"/>
      <c r="D5268" s="96" t="s">
        <v>4436</v>
      </c>
      <c r="E5268" s="97">
        <v>52597.2</v>
      </c>
    </row>
    <row r="5269" spans="1:5" ht="14.4" x14ac:dyDescent="0.3">
      <c r="A5269" s="73"/>
      <c r="D5269" s="96" t="s">
        <v>4437</v>
      </c>
      <c r="E5269" s="97">
        <v>104619.15</v>
      </c>
    </row>
    <row r="5270" spans="1:5" ht="14.4" x14ac:dyDescent="0.3">
      <c r="A5270" s="73"/>
      <c r="D5270" s="96" t="s">
        <v>4438</v>
      </c>
      <c r="E5270" s="97">
        <v>198899.71</v>
      </c>
    </row>
    <row r="5271" spans="1:5" ht="14.4" x14ac:dyDescent="0.3">
      <c r="A5271" s="73"/>
      <c r="D5271" s="96" t="s">
        <v>28794</v>
      </c>
      <c r="E5271" s="97">
        <v>31577.89</v>
      </c>
    </row>
    <row r="5272" spans="1:5" ht="14.4" x14ac:dyDescent="0.3">
      <c r="A5272" s="73"/>
      <c r="D5272" s="96" t="s">
        <v>4439</v>
      </c>
      <c r="E5272" s="97">
        <v>26630</v>
      </c>
    </row>
    <row r="5273" spans="1:5" ht="14.4" x14ac:dyDescent="0.3">
      <c r="A5273" s="73"/>
      <c r="D5273" s="96" t="s">
        <v>4440</v>
      </c>
      <c r="E5273" s="97">
        <v>2760</v>
      </c>
    </row>
    <row r="5274" spans="1:5" ht="14.4" x14ac:dyDescent="0.3">
      <c r="A5274" s="73"/>
      <c r="D5274" s="96" t="s">
        <v>27910</v>
      </c>
      <c r="E5274" s="97">
        <v>3537.3</v>
      </c>
    </row>
    <row r="5275" spans="1:5" ht="14.4" x14ac:dyDescent="0.3">
      <c r="A5275" s="73"/>
      <c r="D5275" s="96" t="s">
        <v>4441</v>
      </c>
      <c r="E5275" s="97">
        <v>11786.52</v>
      </c>
    </row>
    <row r="5276" spans="1:5" ht="14.4" x14ac:dyDescent="0.3">
      <c r="A5276" s="73"/>
      <c r="D5276" s="96" t="s">
        <v>4442</v>
      </c>
      <c r="E5276" s="97">
        <v>101318.57</v>
      </c>
    </row>
    <row r="5277" spans="1:5" ht="14.4" x14ac:dyDescent="0.3">
      <c r="A5277" s="73"/>
      <c r="D5277" s="96" t="s">
        <v>4443</v>
      </c>
      <c r="E5277" s="97">
        <v>342689.94</v>
      </c>
    </row>
    <row r="5278" spans="1:5" ht="14.4" x14ac:dyDescent="0.3">
      <c r="A5278" s="73"/>
      <c r="D5278" s="96" t="s">
        <v>4444</v>
      </c>
      <c r="E5278" s="97">
        <v>196966.22</v>
      </c>
    </row>
    <row r="5279" spans="1:5" ht="14.4" x14ac:dyDescent="0.3">
      <c r="A5279" s="73"/>
      <c r="D5279" s="96" t="s">
        <v>4445</v>
      </c>
      <c r="E5279" s="97">
        <v>26572.52</v>
      </c>
    </row>
    <row r="5280" spans="1:5" ht="14.4" x14ac:dyDescent="0.3">
      <c r="A5280" s="73"/>
      <c r="D5280" s="96" t="s">
        <v>31084</v>
      </c>
      <c r="E5280" s="97">
        <v>155.41</v>
      </c>
    </row>
    <row r="5281" spans="1:5" ht="14.4" x14ac:dyDescent="0.3">
      <c r="A5281" s="73"/>
      <c r="D5281" s="96" t="s">
        <v>35072</v>
      </c>
      <c r="E5281" s="97">
        <v>1424.23</v>
      </c>
    </row>
    <row r="5282" spans="1:5" ht="14.4" x14ac:dyDescent="0.3">
      <c r="A5282" s="73"/>
      <c r="D5282" s="96" t="s">
        <v>15343</v>
      </c>
      <c r="E5282" s="97">
        <v>128877.5</v>
      </c>
    </row>
    <row r="5283" spans="1:5" ht="14.4" x14ac:dyDescent="0.3">
      <c r="A5283" s="73"/>
      <c r="D5283" s="96" t="s">
        <v>39237</v>
      </c>
      <c r="E5283" s="97">
        <v>17.54</v>
      </c>
    </row>
    <row r="5284" spans="1:5" ht="14.4" x14ac:dyDescent="0.3">
      <c r="A5284" s="73"/>
      <c r="D5284" s="96" t="s">
        <v>4446</v>
      </c>
      <c r="E5284" s="97">
        <v>2241.25</v>
      </c>
    </row>
    <row r="5285" spans="1:5" ht="14.4" x14ac:dyDescent="0.3">
      <c r="A5285" s="73"/>
      <c r="D5285" s="96" t="s">
        <v>39238</v>
      </c>
      <c r="E5285" s="97">
        <v>9669.08</v>
      </c>
    </row>
    <row r="5286" spans="1:5" ht="14.4" x14ac:dyDescent="0.3">
      <c r="A5286" s="73"/>
      <c r="D5286" s="96" t="s">
        <v>4447</v>
      </c>
      <c r="E5286" s="97">
        <v>76465.59</v>
      </c>
    </row>
    <row r="5287" spans="1:5" ht="14.4" x14ac:dyDescent="0.3">
      <c r="A5287" s="73"/>
      <c r="D5287" s="96" t="s">
        <v>39239</v>
      </c>
      <c r="E5287" s="97">
        <v>119</v>
      </c>
    </row>
    <row r="5288" spans="1:5" ht="14.4" x14ac:dyDescent="0.3">
      <c r="A5288" s="73"/>
      <c r="D5288" s="96" t="s">
        <v>35073</v>
      </c>
      <c r="E5288" s="97">
        <v>1460</v>
      </c>
    </row>
    <row r="5289" spans="1:5" ht="14.4" x14ac:dyDescent="0.3">
      <c r="A5289" s="73"/>
      <c r="D5289" s="96" t="s">
        <v>39240</v>
      </c>
      <c r="E5289" s="97">
        <v>92.52</v>
      </c>
    </row>
    <row r="5290" spans="1:5" ht="14.4" x14ac:dyDescent="0.3">
      <c r="A5290" s="73"/>
      <c r="D5290" s="96" t="s">
        <v>4448</v>
      </c>
      <c r="E5290" s="97">
        <v>6268.16</v>
      </c>
    </row>
    <row r="5291" spans="1:5" ht="14.4" x14ac:dyDescent="0.3">
      <c r="A5291" s="73"/>
      <c r="D5291" s="96" t="s">
        <v>4449</v>
      </c>
      <c r="E5291" s="97">
        <v>17606.95</v>
      </c>
    </row>
    <row r="5292" spans="1:5" ht="14.4" x14ac:dyDescent="0.3">
      <c r="A5292" s="73"/>
      <c r="D5292" s="96" t="s">
        <v>4450</v>
      </c>
      <c r="E5292" s="97">
        <v>7732.48</v>
      </c>
    </row>
    <row r="5293" spans="1:5" ht="14.4" x14ac:dyDescent="0.3">
      <c r="A5293" s="73"/>
      <c r="D5293" s="96" t="s">
        <v>35074</v>
      </c>
      <c r="E5293" s="97">
        <v>2640.37</v>
      </c>
    </row>
    <row r="5294" spans="1:5" ht="14.4" x14ac:dyDescent="0.3">
      <c r="A5294" s="73"/>
      <c r="D5294" s="96" t="s">
        <v>4451</v>
      </c>
      <c r="E5294" s="97">
        <v>12787.94</v>
      </c>
    </row>
    <row r="5295" spans="1:5" ht="14.4" x14ac:dyDescent="0.3">
      <c r="A5295" s="73"/>
      <c r="D5295" s="96" t="s">
        <v>4452</v>
      </c>
      <c r="E5295" s="97">
        <v>1103.79</v>
      </c>
    </row>
    <row r="5296" spans="1:5" ht="14.4" x14ac:dyDescent="0.3">
      <c r="A5296" s="73"/>
      <c r="D5296" s="96" t="s">
        <v>31085</v>
      </c>
      <c r="E5296" s="97">
        <v>2154.7199999999998</v>
      </c>
    </row>
    <row r="5297" spans="1:5" ht="14.4" x14ac:dyDescent="0.3">
      <c r="A5297" s="73"/>
      <c r="D5297" s="96" t="s">
        <v>28795</v>
      </c>
      <c r="E5297" s="97">
        <v>104.27</v>
      </c>
    </row>
    <row r="5298" spans="1:5" ht="14.4" x14ac:dyDescent="0.3">
      <c r="A5298" s="73"/>
      <c r="D5298" s="96" t="s">
        <v>28796</v>
      </c>
      <c r="E5298" s="97">
        <v>2324</v>
      </c>
    </row>
    <row r="5299" spans="1:5" ht="14.4" x14ac:dyDescent="0.3">
      <c r="A5299" s="73"/>
      <c r="D5299" s="96" t="s">
        <v>4453</v>
      </c>
      <c r="E5299" s="97">
        <v>6561.56</v>
      </c>
    </row>
    <row r="5300" spans="1:5" ht="14.4" x14ac:dyDescent="0.3">
      <c r="A5300" s="73"/>
      <c r="D5300" s="96" t="s">
        <v>27911</v>
      </c>
      <c r="E5300" s="97">
        <v>17998.57</v>
      </c>
    </row>
    <row r="5301" spans="1:5" ht="14.4" x14ac:dyDescent="0.3">
      <c r="A5301" s="73"/>
      <c r="D5301" s="96" t="s">
        <v>26682</v>
      </c>
      <c r="E5301" s="97">
        <v>93303.679999999993</v>
      </c>
    </row>
    <row r="5302" spans="1:5" ht="14.4" x14ac:dyDescent="0.3">
      <c r="A5302" s="73"/>
      <c r="D5302" s="96" t="s">
        <v>31086</v>
      </c>
      <c r="E5302" s="97">
        <v>2003.67</v>
      </c>
    </row>
    <row r="5303" spans="1:5" ht="14.4" x14ac:dyDescent="0.3">
      <c r="A5303" s="73"/>
      <c r="D5303" s="96" t="s">
        <v>39241</v>
      </c>
      <c r="E5303" s="97">
        <v>10800</v>
      </c>
    </row>
    <row r="5304" spans="1:5" ht="14.4" x14ac:dyDescent="0.3">
      <c r="A5304" s="73"/>
      <c r="D5304" s="96" t="s">
        <v>39242</v>
      </c>
      <c r="E5304" s="97">
        <v>34651.65</v>
      </c>
    </row>
    <row r="5305" spans="1:5" ht="14.4" x14ac:dyDescent="0.3">
      <c r="A5305" s="73"/>
      <c r="D5305" s="96" t="s">
        <v>39243</v>
      </c>
      <c r="E5305" s="97">
        <v>29853</v>
      </c>
    </row>
    <row r="5306" spans="1:5" ht="14.4" x14ac:dyDescent="0.3">
      <c r="A5306" s="73"/>
      <c r="D5306" s="96" t="s">
        <v>35075</v>
      </c>
      <c r="E5306" s="97">
        <v>10251.280000000001</v>
      </c>
    </row>
    <row r="5307" spans="1:5" ht="14.4" x14ac:dyDescent="0.3">
      <c r="A5307" s="73"/>
      <c r="D5307" s="96" t="s">
        <v>35076</v>
      </c>
      <c r="E5307" s="97">
        <v>784.23</v>
      </c>
    </row>
    <row r="5308" spans="1:5" ht="14.4" x14ac:dyDescent="0.3">
      <c r="A5308" s="73"/>
      <c r="D5308" s="96" t="s">
        <v>25016</v>
      </c>
      <c r="E5308" s="97">
        <v>42550</v>
      </c>
    </row>
    <row r="5309" spans="1:5" ht="14.4" x14ac:dyDescent="0.3">
      <c r="A5309" s="73"/>
      <c r="D5309" s="96" t="s">
        <v>25017</v>
      </c>
      <c r="E5309" s="97">
        <v>3255.01</v>
      </c>
    </row>
    <row r="5310" spans="1:5" ht="14.4" x14ac:dyDescent="0.3">
      <c r="A5310" s="73"/>
      <c r="D5310" s="96" t="s">
        <v>4454</v>
      </c>
      <c r="E5310" s="97">
        <v>257629</v>
      </c>
    </row>
    <row r="5311" spans="1:5" ht="14.4" x14ac:dyDescent="0.3">
      <c r="A5311" s="73"/>
      <c r="D5311" s="96" t="s">
        <v>35077</v>
      </c>
      <c r="E5311" s="97">
        <v>34630.550000000003</v>
      </c>
    </row>
    <row r="5312" spans="1:5" ht="14.4" x14ac:dyDescent="0.3">
      <c r="A5312" s="73"/>
      <c r="D5312" s="96" t="s">
        <v>39244</v>
      </c>
      <c r="E5312" s="97">
        <v>1320</v>
      </c>
    </row>
    <row r="5313" spans="1:5" ht="14.4" x14ac:dyDescent="0.3">
      <c r="A5313" s="73"/>
      <c r="D5313" s="96" t="s">
        <v>39245</v>
      </c>
      <c r="E5313" s="97">
        <v>755.83</v>
      </c>
    </row>
    <row r="5314" spans="1:5" ht="14.4" x14ac:dyDescent="0.3">
      <c r="A5314" s="73"/>
      <c r="D5314" s="96" t="s">
        <v>4455</v>
      </c>
      <c r="E5314" s="97">
        <v>21530.62</v>
      </c>
    </row>
    <row r="5315" spans="1:5" ht="14.4" x14ac:dyDescent="0.3">
      <c r="A5315" s="73"/>
      <c r="D5315" s="96" t="s">
        <v>4456</v>
      </c>
      <c r="E5315" s="97">
        <v>73289.06</v>
      </c>
    </row>
    <row r="5316" spans="1:5" ht="14.4" x14ac:dyDescent="0.3">
      <c r="A5316" s="73"/>
      <c r="D5316" s="96" t="s">
        <v>4457</v>
      </c>
      <c r="E5316" s="97">
        <v>42489.94</v>
      </c>
    </row>
    <row r="5317" spans="1:5" ht="14.4" x14ac:dyDescent="0.3">
      <c r="A5317" s="73"/>
      <c r="D5317" s="96" t="s">
        <v>4458</v>
      </c>
      <c r="E5317" s="97">
        <v>21558.19</v>
      </c>
    </row>
    <row r="5318" spans="1:5" ht="14.4" x14ac:dyDescent="0.3">
      <c r="A5318" s="73"/>
      <c r="D5318" s="96" t="s">
        <v>4459</v>
      </c>
      <c r="E5318" s="97">
        <v>181580.07</v>
      </c>
    </row>
    <row r="5319" spans="1:5" ht="14.4" x14ac:dyDescent="0.3">
      <c r="A5319" s="73"/>
      <c r="D5319" s="96" t="s">
        <v>4460</v>
      </c>
      <c r="E5319" s="97">
        <v>32120.39</v>
      </c>
    </row>
    <row r="5320" spans="1:5" ht="14.4" x14ac:dyDescent="0.3">
      <c r="A5320" s="73"/>
      <c r="D5320" s="96" t="s">
        <v>23135</v>
      </c>
      <c r="E5320" s="97">
        <v>28859.99</v>
      </c>
    </row>
    <row r="5321" spans="1:5" ht="14.4" x14ac:dyDescent="0.3">
      <c r="A5321" s="73"/>
      <c r="D5321" s="96" t="s">
        <v>39246</v>
      </c>
      <c r="E5321" s="97">
        <v>4146.5200000000004</v>
      </c>
    </row>
    <row r="5322" spans="1:5" ht="14.4" x14ac:dyDescent="0.3">
      <c r="A5322" s="73"/>
      <c r="D5322" s="96" t="s">
        <v>23136</v>
      </c>
      <c r="E5322" s="97">
        <v>1322.83</v>
      </c>
    </row>
    <row r="5323" spans="1:5" ht="14.4" x14ac:dyDescent="0.3">
      <c r="A5323" s="73"/>
      <c r="D5323" s="96" t="s">
        <v>4461</v>
      </c>
      <c r="E5323" s="97">
        <v>20540.41</v>
      </c>
    </row>
    <row r="5324" spans="1:5" ht="14.4" x14ac:dyDescent="0.3">
      <c r="A5324" s="73"/>
      <c r="D5324" s="96" t="s">
        <v>4462</v>
      </c>
      <c r="E5324" s="97">
        <v>67410.38</v>
      </c>
    </row>
    <row r="5325" spans="1:5" ht="14.4" x14ac:dyDescent="0.3">
      <c r="A5325" s="73"/>
      <c r="D5325" s="96" t="s">
        <v>23137</v>
      </c>
      <c r="E5325" s="97">
        <v>5480.37</v>
      </c>
    </row>
    <row r="5326" spans="1:5" ht="14.4" x14ac:dyDescent="0.3">
      <c r="A5326" s="73"/>
      <c r="D5326" s="96" t="s">
        <v>28797</v>
      </c>
      <c r="E5326" s="97">
        <v>25876.63</v>
      </c>
    </row>
    <row r="5327" spans="1:5" ht="14.4" x14ac:dyDescent="0.3">
      <c r="A5327" s="73"/>
      <c r="D5327" s="96" t="s">
        <v>25018</v>
      </c>
      <c r="E5327" s="97">
        <v>2954.5</v>
      </c>
    </row>
    <row r="5328" spans="1:5" ht="14.4" x14ac:dyDescent="0.3">
      <c r="A5328" s="73"/>
      <c r="D5328" s="96" t="s">
        <v>4463</v>
      </c>
      <c r="E5328" s="97">
        <v>2069.5</v>
      </c>
    </row>
    <row r="5329" spans="1:5" ht="14.4" x14ac:dyDescent="0.3">
      <c r="A5329" s="73"/>
      <c r="D5329" s="96" t="s">
        <v>39247</v>
      </c>
      <c r="E5329" s="97">
        <v>1379.92</v>
      </c>
    </row>
    <row r="5330" spans="1:5" ht="14.4" x14ac:dyDescent="0.3">
      <c r="A5330" s="73"/>
      <c r="D5330" s="96" t="s">
        <v>35078</v>
      </c>
      <c r="E5330" s="97">
        <v>301.98</v>
      </c>
    </row>
    <row r="5331" spans="1:5" ht="14.4" x14ac:dyDescent="0.3">
      <c r="A5331" s="73"/>
      <c r="D5331" s="96" t="s">
        <v>39248</v>
      </c>
      <c r="E5331" s="97">
        <v>189.85</v>
      </c>
    </row>
    <row r="5332" spans="1:5" ht="14.4" x14ac:dyDescent="0.3">
      <c r="A5332" s="73"/>
      <c r="D5332" s="96" t="s">
        <v>35079</v>
      </c>
      <c r="E5332" s="97">
        <v>199.98</v>
      </c>
    </row>
    <row r="5333" spans="1:5" ht="14.4" x14ac:dyDescent="0.3">
      <c r="A5333" s="73"/>
      <c r="D5333" s="96" t="s">
        <v>28798</v>
      </c>
      <c r="E5333" s="97">
        <v>7.49</v>
      </c>
    </row>
    <row r="5334" spans="1:5" ht="14.4" x14ac:dyDescent="0.3">
      <c r="A5334" s="73"/>
      <c r="D5334" s="96" t="s">
        <v>4464</v>
      </c>
      <c r="E5334" s="97">
        <v>74397.179999999993</v>
      </c>
    </row>
    <row r="5335" spans="1:5" ht="14.4" x14ac:dyDescent="0.3">
      <c r="A5335" s="73"/>
      <c r="D5335" s="96" t="s">
        <v>39249</v>
      </c>
      <c r="E5335" s="97">
        <v>29747.82</v>
      </c>
    </row>
    <row r="5336" spans="1:5" ht="14.4" x14ac:dyDescent="0.3">
      <c r="A5336" s="73"/>
      <c r="D5336" s="96" t="s">
        <v>4465</v>
      </c>
      <c r="E5336" s="97">
        <v>109060</v>
      </c>
    </row>
    <row r="5337" spans="1:5" ht="14.4" x14ac:dyDescent="0.3">
      <c r="A5337" s="73"/>
      <c r="D5337" s="96" t="s">
        <v>27912</v>
      </c>
      <c r="E5337" s="97">
        <v>116920</v>
      </c>
    </row>
    <row r="5338" spans="1:5" ht="14.4" x14ac:dyDescent="0.3">
      <c r="A5338" s="73"/>
      <c r="D5338" s="96" t="s">
        <v>23138</v>
      </c>
      <c r="E5338" s="97">
        <v>126491.27</v>
      </c>
    </row>
    <row r="5339" spans="1:5" ht="14.4" x14ac:dyDescent="0.3">
      <c r="A5339" s="73"/>
      <c r="D5339" s="96" t="s">
        <v>35080</v>
      </c>
      <c r="E5339" s="97">
        <v>181333.66</v>
      </c>
    </row>
    <row r="5340" spans="1:5" ht="14.4" x14ac:dyDescent="0.3">
      <c r="A5340" s="73"/>
      <c r="D5340" s="96" t="s">
        <v>35081</v>
      </c>
      <c r="E5340" s="97">
        <v>360</v>
      </c>
    </row>
    <row r="5341" spans="1:5" ht="14.4" x14ac:dyDescent="0.3">
      <c r="A5341" s="73"/>
      <c r="D5341" s="96" t="s">
        <v>23139</v>
      </c>
      <c r="E5341" s="97">
        <v>7170</v>
      </c>
    </row>
    <row r="5342" spans="1:5" ht="14.4" x14ac:dyDescent="0.3">
      <c r="A5342" s="73"/>
      <c r="D5342" s="96" t="s">
        <v>23140</v>
      </c>
      <c r="E5342" s="97">
        <v>9977.8799999999992</v>
      </c>
    </row>
    <row r="5343" spans="1:5" ht="14.4" x14ac:dyDescent="0.3">
      <c r="A5343" s="73"/>
      <c r="D5343" s="96" t="s">
        <v>4466</v>
      </c>
      <c r="E5343" s="97">
        <v>30696.93</v>
      </c>
    </row>
    <row r="5344" spans="1:5" ht="14.4" x14ac:dyDescent="0.3">
      <c r="A5344" s="73"/>
      <c r="D5344" s="96" t="s">
        <v>4467</v>
      </c>
      <c r="E5344" s="97">
        <v>90696.45</v>
      </c>
    </row>
    <row r="5345" spans="1:5" ht="14.4" x14ac:dyDescent="0.3">
      <c r="A5345" s="73"/>
      <c r="D5345" s="96" t="s">
        <v>4468</v>
      </c>
      <c r="E5345" s="97">
        <v>70816.31</v>
      </c>
    </row>
    <row r="5346" spans="1:5" ht="14.4" x14ac:dyDescent="0.3">
      <c r="A5346" s="73"/>
      <c r="D5346" s="96" t="s">
        <v>31087</v>
      </c>
      <c r="E5346" s="97">
        <v>3735</v>
      </c>
    </row>
    <row r="5347" spans="1:5" ht="14.4" x14ac:dyDescent="0.3">
      <c r="A5347" s="73"/>
      <c r="D5347" s="96" t="s">
        <v>39250</v>
      </c>
      <c r="E5347" s="97">
        <v>202.13</v>
      </c>
    </row>
    <row r="5348" spans="1:5" ht="14.4" x14ac:dyDescent="0.3">
      <c r="A5348" s="73"/>
      <c r="D5348" s="96" t="s">
        <v>39251</v>
      </c>
      <c r="E5348" s="97">
        <v>1475.37</v>
      </c>
    </row>
    <row r="5349" spans="1:5" ht="14.4" x14ac:dyDescent="0.3">
      <c r="A5349" s="73"/>
      <c r="D5349" s="96" t="s">
        <v>39252</v>
      </c>
      <c r="E5349" s="97">
        <v>47530</v>
      </c>
    </row>
    <row r="5350" spans="1:5" ht="14.4" x14ac:dyDescent="0.3">
      <c r="A5350" s="73"/>
      <c r="D5350" s="96" t="s">
        <v>39253</v>
      </c>
      <c r="E5350" s="97">
        <v>3551.99</v>
      </c>
    </row>
    <row r="5351" spans="1:5" ht="14.4" x14ac:dyDescent="0.3">
      <c r="A5351" s="73"/>
      <c r="D5351" s="96" t="s">
        <v>26683</v>
      </c>
      <c r="E5351" s="97">
        <v>98739.74</v>
      </c>
    </row>
    <row r="5352" spans="1:5" ht="14.4" x14ac:dyDescent="0.3">
      <c r="A5352" s="73"/>
      <c r="D5352" s="96" t="s">
        <v>4469</v>
      </c>
      <c r="E5352" s="97">
        <v>49095.31</v>
      </c>
    </row>
    <row r="5353" spans="1:5" ht="14.4" x14ac:dyDescent="0.3">
      <c r="A5353" s="73"/>
      <c r="D5353" s="96" t="s">
        <v>22601</v>
      </c>
      <c r="E5353" s="97">
        <v>75644.14</v>
      </c>
    </row>
    <row r="5354" spans="1:5" ht="14.4" x14ac:dyDescent="0.3">
      <c r="A5354" s="73"/>
      <c r="D5354" s="96" t="s">
        <v>39254</v>
      </c>
      <c r="E5354" s="97">
        <v>1440</v>
      </c>
    </row>
    <row r="5355" spans="1:5" ht="14.4" x14ac:dyDescent="0.3">
      <c r="A5355" s="73"/>
      <c r="D5355" s="96" t="s">
        <v>4470</v>
      </c>
      <c r="E5355" s="97">
        <v>480</v>
      </c>
    </row>
    <row r="5356" spans="1:5" ht="14.4" x14ac:dyDescent="0.3">
      <c r="A5356" s="73"/>
      <c r="D5356" s="96" t="s">
        <v>31088</v>
      </c>
      <c r="E5356" s="97">
        <v>8400</v>
      </c>
    </row>
    <row r="5357" spans="1:5" ht="14.4" x14ac:dyDescent="0.3">
      <c r="A5357" s="73"/>
      <c r="D5357" s="96" t="s">
        <v>22602</v>
      </c>
      <c r="E5357" s="97">
        <v>1875.18</v>
      </c>
    </row>
    <row r="5358" spans="1:5" ht="14.4" x14ac:dyDescent="0.3">
      <c r="A5358" s="73"/>
      <c r="D5358" s="96" t="s">
        <v>4471</v>
      </c>
      <c r="E5358" s="97">
        <v>16460.38</v>
      </c>
    </row>
    <row r="5359" spans="1:5" ht="14.4" x14ac:dyDescent="0.3">
      <c r="A5359" s="73"/>
      <c r="D5359" s="96" t="s">
        <v>4472</v>
      </c>
      <c r="E5359" s="97">
        <v>56799.72</v>
      </c>
    </row>
    <row r="5360" spans="1:5" ht="14.4" x14ac:dyDescent="0.3">
      <c r="A5360" s="73"/>
      <c r="D5360" s="96" t="s">
        <v>4473</v>
      </c>
      <c r="E5360" s="97">
        <v>38907.440000000002</v>
      </c>
    </row>
    <row r="5361" spans="1:5" ht="14.4" x14ac:dyDescent="0.3">
      <c r="A5361" s="73"/>
      <c r="D5361" s="96" t="s">
        <v>4474</v>
      </c>
      <c r="E5361" s="97">
        <v>88657</v>
      </c>
    </row>
    <row r="5362" spans="1:5" ht="14.4" x14ac:dyDescent="0.3">
      <c r="A5362" s="73"/>
      <c r="D5362" s="96" t="s">
        <v>39255</v>
      </c>
      <c r="E5362" s="97">
        <v>300</v>
      </c>
    </row>
    <row r="5363" spans="1:5" ht="14.4" x14ac:dyDescent="0.3">
      <c r="A5363" s="73"/>
      <c r="D5363" s="96" t="s">
        <v>31089</v>
      </c>
      <c r="E5363" s="97">
        <v>981.12</v>
      </c>
    </row>
    <row r="5364" spans="1:5" ht="14.4" x14ac:dyDescent="0.3">
      <c r="A5364" s="73"/>
      <c r="D5364" s="96" t="s">
        <v>4475</v>
      </c>
      <c r="E5364" s="97">
        <v>499.97</v>
      </c>
    </row>
    <row r="5365" spans="1:5" ht="14.4" x14ac:dyDescent="0.3">
      <c r="A5365" s="73"/>
      <c r="D5365" s="96" t="s">
        <v>31090</v>
      </c>
      <c r="E5365" s="97">
        <v>277939.20000000001</v>
      </c>
    </row>
    <row r="5366" spans="1:5" ht="14.4" x14ac:dyDescent="0.3">
      <c r="A5366" s="73"/>
      <c r="D5366" s="96" t="s">
        <v>31091</v>
      </c>
      <c r="E5366" s="97">
        <v>21190.81</v>
      </c>
    </row>
    <row r="5367" spans="1:5" ht="14.4" x14ac:dyDescent="0.3">
      <c r="A5367" s="73"/>
      <c r="D5367" s="96" t="s">
        <v>31092</v>
      </c>
      <c r="E5367" s="97">
        <v>67286.289999999994</v>
      </c>
    </row>
    <row r="5368" spans="1:5" ht="14.4" x14ac:dyDescent="0.3">
      <c r="A5368" s="73"/>
      <c r="D5368" s="96" t="s">
        <v>39256</v>
      </c>
      <c r="E5368" s="97">
        <v>6452.16</v>
      </c>
    </row>
    <row r="5369" spans="1:5" ht="14.4" x14ac:dyDescent="0.3">
      <c r="A5369" s="73"/>
      <c r="D5369" s="96" t="s">
        <v>35082</v>
      </c>
      <c r="E5369" s="97">
        <v>847.84</v>
      </c>
    </row>
    <row r="5370" spans="1:5" ht="14.4" x14ac:dyDescent="0.3">
      <c r="A5370" s="73"/>
      <c r="D5370" s="96" t="s">
        <v>39257</v>
      </c>
      <c r="E5370" s="97">
        <v>27751</v>
      </c>
    </row>
    <row r="5371" spans="1:5" ht="14.4" x14ac:dyDescent="0.3">
      <c r="A5371" s="73"/>
      <c r="D5371" s="96" t="s">
        <v>39258</v>
      </c>
      <c r="E5371" s="97">
        <v>49689.32</v>
      </c>
    </row>
    <row r="5372" spans="1:5" ht="14.4" x14ac:dyDescent="0.3">
      <c r="A5372" s="73"/>
      <c r="D5372" s="96" t="s">
        <v>39259</v>
      </c>
      <c r="E5372" s="97">
        <v>4686.68</v>
      </c>
    </row>
    <row r="5373" spans="1:5" ht="14.4" x14ac:dyDescent="0.3">
      <c r="A5373" s="73"/>
      <c r="D5373" s="96" t="s">
        <v>31093</v>
      </c>
      <c r="E5373" s="97">
        <v>21300</v>
      </c>
    </row>
    <row r="5374" spans="1:5" ht="14.4" x14ac:dyDescent="0.3">
      <c r="A5374" s="73"/>
      <c r="D5374" s="96" t="s">
        <v>31094</v>
      </c>
      <c r="E5374" s="97">
        <v>4421.91</v>
      </c>
    </row>
    <row r="5375" spans="1:5" ht="14.4" x14ac:dyDescent="0.3">
      <c r="A5375" s="73"/>
      <c r="D5375" s="96" t="s">
        <v>31095</v>
      </c>
      <c r="E5375" s="97">
        <v>1967.73</v>
      </c>
    </row>
    <row r="5376" spans="1:5" ht="14.4" x14ac:dyDescent="0.3">
      <c r="A5376" s="73"/>
      <c r="D5376" s="96" t="s">
        <v>31096</v>
      </c>
      <c r="E5376" s="97">
        <v>1106.3599999999999</v>
      </c>
    </row>
    <row r="5377" spans="1:5" ht="14.4" x14ac:dyDescent="0.3">
      <c r="A5377" s="73"/>
      <c r="D5377" s="96" t="s">
        <v>39260</v>
      </c>
      <c r="E5377" s="97">
        <v>5992</v>
      </c>
    </row>
    <row r="5378" spans="1:5" ht="14.4" x14ac:dyDescent="0.3">
      <c r="A5378" s="73"/>
      <c r="D5378" s="96" t="s">
        <v>39261</v>
      </c>
      <c r="E5378" s="97">
        <v>5000</v>
      </c>
    </row>
    <row r="5379" spans="1:5" ht="14.4" x14ac:dyDescent="0.3">
      <c r="A5379" s="73"/>
      <c r="D5379" s="96" t="s">
        <v>26684</v>
      </c>
      <c r="E5379" s="97">
        <v>12933.46</v>
      </c>
    </row>
    <row r="5380" spans="1:5" ht="14.4" x14ac:dyDescent="0.3">
      <c r="A5380" s="73"/>
      <c r="D5380" s="96" t="s">
        <v>26685</v>
      </c>
      <c r="E5380" s="97">
        <v>126780.04</v>
      </c>
    </row>
    <row r="5381" spans="1:5" ht="14.4" x14ac:dyDescent="0.3">
      <c r="A5381" s="73"/>
      <c r="D5381" s="96" t="s">
        <v>4476</v>
      </c>
      <c r="E5381" s="97">
        <v>14214928.52</v>
      </c>
    </row>
    <row r="5382" spans="1:5" ht="14.4" x14ac:dyDescent="0.3">
      <c r="A5382" s="73"/>
      <c r="D5382" s="96" t="s">
        <v>15344</v>
      </c>
      <c r="E5382" s="97">
        <v>1550271.52</v>
      </c>
    </row>
    <row r="5383" spans="1:5" ht="14.4" x14ac:dyDescent="0.3">
      <c r="A5383" s="73"/>
      <c r="D5383" s="96" t="s">
        <v>4477</v>
      </c>
      <c r="E5383" s="97">
        <v>1164809.6000000001</v>
      </c>
    </row>
    <row r="5384" spans="1:5" ht="14.4" x14ac:dyDescent="0.3">
      <c r="A5384" s="73"/>
      <c r="D5384" s="96" t="s">
        <v>4478</v>
      </c>
      <c r="E5384" s="97">
        <v>4220277.46</v>
      </c>
    </row>
    <row r="5385" spans="1:5" ht="14.4" x14ac:dyDescent="0.3">
      <c r="A5385" s="73"/>
      <c r="D5385" s="96" t="s">
        <v>4479</v>
      </c>
      <c r="E5385" s="97">
        <v>2501618.4500000002</v>
      </c>
    </row>
    <row r="5386" spans="1:5" ht="14.4" x14ac:dyDescent="0.3">
      <c r="A5386" s="73"/>
      <c r="D5386" s="96" t="s">
        <v>4480</v>
      </c>
      <c r="E5386" s="97">
        <v>143412</v>
      </c>
    </row>
    <row r="5387" spans="1:5" ht="14.4" x14ac:dyDescent="0.3">
      <c r="A5387" s="73"/>
      <c r="D5387" s="96" t="s">
        <v>4481</v>
      </c>
      <c r="E5387" s="97">
        <v>187882.96</v>
      </c>
    </row>
    <row r="5388" spans="1:5" ht="14.4" x14ac:dyDescent="0.3">
      <c r="A5388" s="73"/>
      <c r="D5388" s="96" t="s">
        <v>4482</v>
      </c>
      <c r="E5388" s="97">
        <v>92344.38</v>
      </c>
    </row>
    <row r="5389" spans="1:5" ht="14.4" x14ac:dyDescent="0.3">
      <c r="A5389" s="73"/>
      <c r="D5389" s="96" t="s">
        <v>4483</v>
      </c>
      <c r="E5389" s="97">
        <v>222904.2</v>
      </c>
    </row>
    <row r="5390" spans="1:5" ht="14.4" x14ac:dyDescent="0.3">
      <c r="A5390" s="73"/>
      <c r="D5390" s="96" t="s">
        <v>4484</v>
      </c>
      <c r="E5390" s="97">
        <v>42299.93</v>
      </c>
    </row>
    <row r="5391" spans="1:5" ht="14.4" x14ac:dyDescent="0.3">
      <c r="A5391" s="73"/>
      <c r="D5391" s="96" t="s">
        <v>4485</v>
      </c>
      <c r="E5391" s="97">
        <v>66374.759999999995</v>
      </c>
    </row>
    <row r="5392" spans="1:5" ht="14.4" x14ac:dyDescent="0.3">
      <c r="A5392" s="73"/>
      <c r="D5392" s="96" t="s">
        <v>4486</v>
      </c>
      <c r="E5392" s="97">
        <v>43861.77</v>
      </c>
    </row>
    <row r="5393" spans="1:5" ht="14.4" x14ac:dyDescent="0.3">
      <c r="A5393" s="73"/>
      <c r="D5393" s="96" t="s">
        <v>4487</v>
      </c>
      <c r="E5393" s="97">
        <v>438120.46</v>
      </c>
    </row>
    <row r="5394" spans="1:5" ht="14.4" x14ac:dyDescent="0.3">
      <c r="A5394" s="73"/>
      <c r="D5394" s="96" t="s">
        <v>35083</v>
      </c>
      <c r="E5394" s="97">
        <v>92358.7</v>
      </c>
    </row>
    <row r="5395" spans="1:5" ht="14.4" x14ac:dyDescent="0.3">
      <c r="A5395" s="73"/>
      <c r="D5395" s="96" t="s">
        <v>4488</v>
      </c>
      <c r="E5395" s="97">
        <v>90.7</v>
      </c>
    </row>
    <row r="5396" spans="1:5" ht="14.4" x14ac:dyDescent="0.3">
      <c r="A5396" s="73"/>
      <c r="D5396" s="96" t="s">
        <v>4489</v>
      </c>
      <c r="E5396" s="97">
        <v>1049791.28</v>
      </c>
    </row>
    <row r="5397" spans="1:5" ht="14.4" x14ac:dyDescent="0.3">
      <c r="A5397" s="73"/>
      <c r="D5397" s="96" t="s">
        <v>4490</v>
      </c>
      <c r="E5397" s="97">
        <v>60904.94</v>
      </c>
    </row>
    <row r="5398" spans="1:5" ht="14.4" x14ac:dyDescent="0.3">
      <c r="A5398" s="73"/>
      <c r="D5398" s="96" t="s">
        <v>4491</v>
      </c>
      <c r="E5398" s="97">
        <v>140155.22</v>
      </c>
    </row>
    <row r="5399" spans="1:5" ht="14.4" x14ac:dyDescent="0.3">
      <c r="A5399" s="73"/>
      <c r="D5399" s="96" t="s">
        <v>4492</v>
      </c>
      <c r="E5399" s="97">
        <v>487942.75</v>
      </c>
    </row>
    <row r="5400" spans="1:5" ht="14.4" x14ac:dyDescent="0.3">
      <c r="A5400" s="73"/>
      <c r="D5400" s="96" t="s">
        <v>4493</v>
      </c>
      <c r="E5400" s="97">
        <v>379165.23</v>
      </c>
    </row>
    <row r="5401" spans="1:5" ht="14.4" x14ac:dyDescent="0.3">
      <c r="A5401" s="73"/>
      <c r="D5401" s="96" t="s">
        <v>31097</v>
      </c>
      <c r="E5401" s="97">
        <v>375912.58</v>
      </c>
    </row>
    <row r="5402" spans="1:5" ht="14.4" x14ac:dyDescent="0.3">
      <c r="A5402" s="73"/>
      <c r="D5402" s="96" t="s">
        <v>39262</v>
      </c>
      <c r="E5402" s="97">
        <v>171523.14</v>
      </c>
    </row>
    <row r="5403" spans="1:5" ht="14.4" x14ac:dyDescent="0.3">
      <c r="A5403" s="73"/>
      <c r="D5403" s="96" t="s">
        <v>31098</v>
      </c>
      <c r="E5403" s="97">
        <v>769937.46</v>
      </c>
    </row>
    <row r="5404" spans="1:5" ht="14.4" x14ac:dyDescent="0.3">
      <c r="A5404" s="73"/>
      <c r="D5404" s="96" t="s">
        <v>31099</v>
      </c>
      <c r="E5404" s="97">
        <v>54443.53</v>
      </c>
    </row>
    <row r="5405" spans="1:5" ht="14.4" x14ac:dyDescent="0.3">
      <c r="A5405" s="73"/>
      <c r="D5405" s="96" t="s">
        <v>31100</v>
      </c>
      <c r="E5405" s="97">
        <v>191023.7</v>
      </c>
    </row>
    <row r="5406" spans="1:5" ht="14.4" x14ac:dyDescent="0.3">
      <c r="A5406" s="73"/>
      <c r="D5406" s="96" t="s">
        <v>31101</v>
      </c>
      <c r="E5406" s="97">
        <v>163182.88</v>
      </c>
    </row>
    <row r="5407" spans="1:5" ht="14.4" x14ac:dyDescent="0.3">
      <c r="A5407" s="73"/>
      <c r="D5407" s="96" t="s">
        <v>4494</v>
      </c>
      <c r="E5407" s="97">
        <v>1719851.2</v>
      </c>
    </row>
    <row r="5408" spans="1:5" ht="14.4" x14ac:dyDescent="0.3">
      <c r="A5408" s="73"/>
      <c r="D5408" s="96" t="s">
        <v>4495</v>
      </c>
      <c r="E5408" s="97">
        <v>6789.38</v>
      </c>
    </row>
    <row r="5409" spans="1:5" ht="14.4" x14ac:dyDescent="0.3">
      <c r="A5409" s="73"/>
      <c r="D5409" s="96" t="s">
        <v>4496</v>
      </c>
      <c r="E5409" s="97">
        <v>124561.28</v>
      </c>
    </row>
    <row r="5410" spans="1:5" ht="14.4" x14ac:dyDescent="0.3">
      <c r="A5410" s="73"/>
      <c r="D5410" s="96" t="s">
        <v>4497</v>
      </c>
      <c r="E5410" s="97">
        <v>458438.87</v>
      </c>
    </row>
    <row r="5411" spans="1:5" ht="14.4" x14ac:dyDescent="0.3">
      <c r="A5411" s="73"/>
      <c r="D5411" s="96" t="s">
        <v>4498</v>
      </c>
      <c r="E5411" s="97">
        <v>142851.87</v>
      </c>
    </row>
    <row r="5412" spans="1:5" ht="14.4" x14ac:dyDescent="0.3">
      <c r="A5412" s="73"/>
      <c r="D5412" s="96" t="s">
        <v>39263</v>
      </c>
      <c r="E5412" s="97">
        <v>1150680.1299999999</v>
      </c>
    </row>
    <row r="5413" spans="1:5" ht="14.4" x14ac:dyDescent="0.3">
      <c r="A5413" s="73"/>
      <c r="D5413" s="96" t="s">
        <v>31102</v>
      </c>
      <c r="E5413" s="97">
        <v>248572.25</v>
      </c>
    </row>
    <row r="5414" spans="1:5" ht="14.4" x14ac:dyDescent="0.3">
      <c r="A5414" s="73"/>
      <c r="D5414" s="96" t="s">
        <v>31103</v>
      </c>
      <c r="E5414" s="97">
        <v>100346.37</v>
      </c>
    </row>
    <row r="5415" spans="1:5" ht="14.4" x14ac:dyDescent="0.3">
      <c r="A5415" s="73"/>
      <c r="D5415" s="96" t="s">
        <v>31104</v>
      </c>
      <c r="E5415" s="97">
        <v>359691.74</v>
      </c>
    </row>
    <row r="5416" spans="1:5" ht="14.4" x14ac:dyDescent="0.3">
      <c r="A5416" s="73"/>
      <c r="D5416" s="96" t="s">
        <v>31105</v>
      </c>
      <c r="E5416" s="97">
        <v>138032.89000000001</v>
      </c>
    </row>
    <row r="5417" spans="1:5" ht="14.4" x14ac:dyDescent="0.3">
      <c r="A5417" s="73"/>
      <c r="D5417" s="96" t="s">
        <v>4499</v>
      </c>
      <c r="E5417" s="97">
        <v>358220.75</v>
      </c>
    </row>
    <row r="5418" spans="1:5" ht="14.4" x14ac:dyDescent="0.3">
      <c r="A5418" s="73"/>
      <c r="D5418" s="96" t="s">
        <v>4500</v>
      </c>
      <c r="E5418" s="97">
        <v>304252.94</v>
      </c>
    </row>
    <row r="5419" spans="1:5" ht="14.4" x14ac:dyDescent="0.3">
      <c r="A5419" s="73"/>
      <c r="D5419" s="96" t="s">
        <v>4501</v>
      </c>
      <c r="E5419" s="97">
        <v>48211.49</v>
      </c>
    </row>
    <row r="5420" spans="1:5" ht="14.4" x14ac:dyDescent="0.3">
      <c r="A5420" s="73"/>
      <c r="D5420" s="96" t="s">
        <v>4502</v>
      </c>
      <c r="E5420" s="97">
        <v>164045.31</v>
      </c>
    </row>
    <row r="5421" spans="1:5" ht="14.4" x14ac:dyDescent="0.3">
      <c r="A5421" s="73"/>
      <c r="D5421" s="96" t="s">
        <v>4503</v>
      </c>
      <c r="E5421" s="97">
        <v>150770.29999999999</v>
      </c>
    </row>
    <row r="5422" spans="1:5" ht="14.4" x14ac:dyDescent="0.3">
      <c r="A5422" s="73"/>
      <c r="D5422" s="96" t="s">
        <v>4504</v>
      </c>
      <c r="E5422" s="97">
        <v>206775.07</v>
      </c>
    </row>
    <row r="5423" spans="1:5" ht="14.4" x14ac:dyDescent="0.3">
      <c r="A5423" s="73"/>
      <c r="D5423" s="96" t="s">
        <v>4505</v>
      </c>
      <c r="E5423" s="97">
        <v>16098.12</v>
      </c>
    </row>
    <row r="5424" spans="1:5" ht="14.4" x14ac:dyDescent="0.3">
      <c r="A5424" s="73"/>
      <c r="D5424" s="96" t="s">
        <v>35084</v>
      </c>
      <c r="E5424" s="97">
        <v>9204.2099999999991</v>
      </c>
    </row>
    <row r="5425" spans="1:5" ht="14.4" x14ac:dyDescent="0.3">
      <c r="A5425" s="73"/>
      <c r="D5425" s="96" t="s">
        <v>4506</v>
      </c>
      <c r="E5425" s="97">
        <v>504427.22</v>
      </c>
    </row>
    <row r="5426" spans="1:5" ht="14.4" x14ac:dyDescent="0.3">
      <c r="A5426" s="73"/>
      <c r="D5426" s="96" t="s">
        <v>28799</v>
      </c>
      <c r="E5426" s="97">
        <v>42739.48</v>
      </c>
    </row>
    <row r="5427" spans="1:5" ht="14.4" x14ac:dyDescent="0.3">
      <c r="A5427" s="73"/>
      <c r="D5427" s="96" t="s">
        <v>4507</v>
      </c>
      <c r="E5427" s="97">
        <v>58562.33</v>
      </c>
    </row>
    <row r="5428" spans="1:5" ht="14.4" x14ac:dyDescent="0.3">
      <c r="A5428" s="73"/>
      <c r="D5428" s="96" t="s">
        <v>4508</v>
      </c>
      <c r="E5428" s="97">
        <v>164326.35999999999</v>
      </c>
    </row>
    <row r="5429" spans="1:5" ht="14.4" x14ac:dyDescent="0.3">
      <c r="A5429" s="73"/>
      <c r="D5429" s="96" t="s">
        <v>4509</v>
      </c>
      <c r="E5429" s="97">
        <v>10984.15</v>
      </c>
    </row>
    <row r="5430" spans="1:5" ht="14.4" x14ac:dyDescent="0.3">
      <c r="A5430" s="73"/>
      <c r="D5430" s="96" t="s">
        <v>39264</v>
      </c>
      <c r="E5430" s="97">
        <v>88056.48</v>
      </c>
    </row>
    <row r="5431" spans="1:5" ht="14.4" x14ac:dyDescent="0.3">
      <c r="A5431" s="73"/>
      <c r="D5431" s="96" t="s">
        <v>23141</v>
      </c>
      <c r="E5431" s="97">
        <v>210357</v>
      </c>
    </row>
    <row r="5432" spans="1:5" ht="14.4" x14ac:dyDescent="0.3">
      <c r="A5432" s="73"/>
      <c r="D5432" s="96" t="s">
        <v>4510</v>
      </c>
      <c r="E5432" s="97">
        <v>2253478.96</v>
      </c>
    </row>
    <row r="5433" spans="1:5" ht="14.4" x14ac:dyDescent="0.3">
      <c r="A5433" s="73"/>
      <c r="D5433" s="96" t="s">
        <v>39265</v>
      </c>
      <c r="E5433" s="97">
        <v>2345.02</v>
      </c>
    </row>
    <row r="5434" spans="1:5" ht="14.4" x14ac:dyDescent="0.3">
      <c r="A5434" s="73"/>
      <c r="D5434" s="96" t="s">
        <v>4511</v>
      </c>
      <c r="E5434" s="97">
        <v>110128.04</v>
      </c>
    </row>
    <row r="5435" spans="1:5" ht="14.4" x14ac:dyDescent="0.3">
      <c r="A5435" s="73"/>
      <c r="D5435" s="96" t="s">
        <v>4512</v>
      </c>
      <c r="E5435" s="97">
        <v>544.20000000000005</v>
      </c>
    </row>
    <row r="5436" spans="1:5" ht="14.4" x14ac:dyDescent="0.3">
      <c r="A5436" s="73"/>
      <c r="D5436" s="96" t="s">
        <v>4513</v>
      </c>
      <c r="E5436" s="97">
        <v>184578.67</v>
      </c>
    </row>
    <row r="5437" spans="1:5" ht="14.4" x14ac:dyDescent="0.3">
      <c r="A5437" s="73"/>
      <c r="D5437" s="96" t="s">
        <v>4514</v>
      </c>
      <c r="E5437" s="97">
        <v>609138.06000000006</v>
      </c>
    </row>
    <row r="5438" spans="1:5" ht="14.4" x14ac:dyDescent="0.3">
      <c r="A5438" s="73"/>
      <c r="D5438" s="96" t="s">
        <v>4515</v>
      </c>
      <c r="E5438" s="97">
        <v>318403.39</v>
      </c>
    </row>
    <row r="5439" spans="1:5" ht="14.4" x14ac:dyDescent="0.3">
      <c r="A5439" s="73"/>
      <c r="D5439" s="96" t="s">
        <v>39266</v>
      </c>
      <c r="E5439" s="97">
        <v>122601.62</v>
      </c>
    </row>
    <row r="5440" spans="1:5" ht="14.4" x14ac:dyDescent="0.3">
      <c r="A5440" s="73"/>
      <c r="D5440" s="96" t="s">
        <v>28800</v>
      </c>
      <c r="E5440" s="97">
        <v>177.69</v>
      </c>
    </row>
    <row r="5441" spans="1:5" ht="14.4" x14ac:dyDescent="0.3">
      <c r="A5441" s="73"/>
      <c r="D5441" s="96" t="s">
        <v>31106</v>
      </c>
      <c r="E5441" s="97">
        <v>20.63</v>
      </c>
    </row>
    <row r="5442" spans="1:5" ht="14.4" x14ac:dyDescent="0.3">
      <c r="A5442" s="73"/>
      <c r="D5442" s="96" t="s">
        <v>4516</v>
      </c>
      <c r="E5442" s="97">
        <v>15.18</v>
      </c>
    </row>
    <row r="5443" spans="1:5" ht="14.4" x14ac:dyDescent="0.3">
      <c r="A5443" s="73"/>
      <c r="D5443" s="96" t="s">
        <v>31107</v>
      </c>
      <c r="E5443" s="97">
        <v>12.86</v>
      </c>
    </row>
    <row r="5444" spans="1:5" ht="14.4" x14ac:dyDescent="0.3">
      <c r="A5444" s="73"/>
      <c r="D5444" s="96" t="s">
        <v>35085</v>
      </c>
      <c r="E5444" s="97">
        <v>7421.32</v>
      </c>
    </row>
    <row r="5445" spans="1:5" ht="14.4" x14ac:dyDescent="0.3">
      <c r="A5445" s="73"/>
      <c r="D5445" s="96" t="s">
        <v>35086</v>
      </c>
      <c r="E5445" s="97">
        <v>29042.6</v>
      </c>
    </row>
    <row r="5446" spans="1:5" ht="14.4" x14ac:dyDescent="0.3">
      <c r="A5446" s="73"/>
      <c r="D5446" s="96" t="s">
        <v>39267</v>
      </c>
      <c r="E5446" s="97">
        <v>65198.7</v>
      </c>
    </row>
    <row r="5447" spans="1:5" ht="14.4" x14ac:dyDescent="0.3">
      <c r="A5447" s="73"/>
      <c r="D5447" s="96" t="s">
        <v>4517</v>
      </c>
      <c r="E5447" s="97">
        <v>7381.61</v>
      </c>
    </row>
    <row r="5448" spans="1:5" ht="14.4" x14ac:dyDescent="0.3">
      <c r="A5448" s="73"/>
      <c r="D5448" s="96" t="s">
        <v>15345</v>
      </c>
      <c r="E5448" s="97">
        <v>58843.54</v>
      </c>
    </row>
    <row r="5449" spans="1:5" ht="14.4" x14ac:dyDescent="0.3">
      <c r="A5449" s="73"/>
      <c r="D5449" s="96" t="s">
        <v>35087</v>
      </c>
      <c r="E5449" s="97">
        <v>2702</v>
      </c>
    </row>
    <row r="5450" spans="1:5" ht="14.4" x14ac:dyDescent="0.3">
      <c r="A5450" s="73"/>
      <c r="D5450" s="96" t="s">
        <v>4518</v>
      </c>
      <c r="E5450" s="97">
        <v>62338.06</v>
      </c>
    </row>
    <row r="5451" spans="1:5" ht="14.4" x14ac:dyDescent="0.3">
      <c r="A5451" s="73"/>
      <c r="D5451" s="96" t="s">
        <v>25019</v>
      </c>
      <c r="E5451" s="97">
        <v>-951.75</v>
      </c>
    </row>
    <row r="5452" spans="1:5" ht="14.4" x14ac:dyDescent="0.3">
      <c r="A5452" s="73"/>
      <c r="D5452" s="96" t="s">
        <v>35088</v>
      </c>
      <c r="E5452" s="97">
        <v>2467.9</v>
      </c>
    </row>
    <row r="5453" spans="1:5" ht="14.4" x14ac:dyDescent="0.3">
      <c r="A5453" s="73"/>
      <c r="D5453" s="96" t="s">
        <v>39268</v>
      </c>
      <c r="E5453" s="97">
        <v>510.66</v>
      </c>
    </row>
    <row r="5454" spans="1:5" ht="14.4" x14ac:dyDescent="0.3">
      <c r="A5454" s="73"/>
      <c r="D5454" s="96" t="s">
        <v>25020</v>
      </c>
      <c r="E5454" s="97">
        <v>106514</v>
      </c>
    </row>
    <row r="5455" spans="1:5" ht="14.4" x14ac:dyDescent="0.3">
      <c r="A5455" s="73"/>
      <c r="D5455" s="96" t="s">
        <v>28801</v>
      </c>
      <c r="E5455" s="97">
        <v>113627.67</v>
      </c>
    </row>
    <row r="5456" spans="1:5" ht="14.4" x14ac:dyDescent="0.3">
      <c r="A5456" s="73"/>
      <c r="D5456" s="96" t="s">
        <v>39269</v>
      </c>
      <c r="E5456" s="97">
        <v>1613.33</v>
      </c>
    </row>
    <row r="5457" spans="1:5" ht="14.4" x14ac:dyDescent="0.3">
      <c r="A5457" s="73"/>
      <c r="D5457" s="96" t="s">
        <v>4519</v>
      </c>
      <c r="E5457" s="97">
        <v>2250294.16</v>
      </c>
    </row>
    <row r="5458" spans="1:5" ht="14.4" x14ac:dyDescent="0.3">
      <c r="A5458" s="73"/>
      <c r="D5458" s="96" t="s">
        <v>4520</v>
      </c>
      <c r="E5458" s="97">
        <v>12140.65</v>
      </c>
    </row>
    <row r="5459" spans="1:5" ht="14.4" x14ac:dyDescent="0.3">
      <c r="A5459" s="73"/>
      <c r="D5459" s="96" t="s">
        <v>4521</v>
      </c>
      <c r="E5459" s="97">
        <v>113455.74</v>
      </c>
    </row>
    <row r="5460" spans="1:5" ht="14.4" x14ac:dyDescent="0.3">
      <c r="A5460" s="73"/>
      <c r="D5460" s="96" t="s">
        <v>23142</v>
      </c>
      <c r="E5460" s="97">
        <v>25851.72</v>
      </c>
    </row>
    <row r="5461" spans="1:5" ht="14.4" x14ac:dyDescent="0.3">
      <c r="A5461" s="73"/>
      <c r="D5461" s="96" t="s">
        <v>35089</v>
      </c>
      <c r="E5461" s="97">
        <v>73988.100000000006</v>
      </c>
    </row>
    <row r="5462" spans="1:5" ht="14.4" x14ac:dyDescent="0.3">
      <c r="A5462" s="73"/>
      <c r="D5462" s="96" t="s">
        <v>39270</v>
      </c>
      <c r="E5462" s="97">
        <v>134572.85</v>
      </c>
    </row>
    <row r="5463" spans="1:5" ht="14.4" x14ac:dyDescent="0.3">
      <c r="A5463" s="73"/>
      <c r="D5463" s="96" t="s">
        <v>23863</v>
      </c>
      <c r="E5463" s="97">
        <v>896640.47</v>
      </c>
    </row>
    <row r="5464" spans="1:5" ht="14.4" x14ac:dyDescent="0.3">
      <c r="A5464" s="73"/>
      <c r="D5464" s="96" t="s">
        <v>35090</v>
      </c>
      <c r="E5464" s="97">
        <v>82583.5</v>
      </c>
    </row>
    <row r="5465" spans="1:5" ht="14.4" x14ac:dyDescent="0.3">
      <c r="A5465" s="73"/>
      <c r="D5465" s="96" t="s">
        <v>35091</v>
      </c>
      <c r="E5465" s="97">
        <v>31226.61</v>
      </c>
    </row>
    <row r="5466" spans="1:5" ht="14.4" x14ac:dyDescent="0.3">
      <c r="A5466" s="73"/>
      <c r="D5466" s="96" t="s">
        <v>39271</v>
      </c>
      <c r="E5466" s="97">
        <v>149375</v>
      </c>
    </row>
    <row r="5467" spans="1:5" ht="14.4" x14ac:dyDescent="0.3">
      <c r="A5467" s="73"/>
      <c r="D5467" s="96" t="s">
        <v>39272</v>
      </c>
      <c r="E5467" s="97">
        <v>625</v>
      </c>
    </row>
    <row r="5468" spans="1:5" ht="14.4" x14ac:dyDescent="0.3">
      <c r="A5468" s="73"/>
      <c r="D5468" s="96" t="s">
        <v>4522</v>
      </c>
      <c r="E5468" s="97">
        <v>88011.58</v>
      </c>
    </row>
    <row r="5469" spans="1:5" ht="14.4" x14ac:dyDescent="0.3">
      <c r="A5469" s="73"/>
      <c r="D5469" s="96" t="s">
        <v>4523</v>
      </c>
      <c r="E5469" s="97">
        <v>6733.16</v>
      </c>
    </row>
    <row r="5470" spans="1:5" ht="14.4" x14ac:dyDescent="0.3">
      <c r="A5470" s="73"/>
      <c r="D5470" s="96" t="s">
        <v>4524</v>
      </c>
      <c r="E5470" s="97">
        <v>22020.5</v>
      </c>
    </row>
    <row r="5471" spans="1:5" ht="14.4" x14ac:dyDescent="0.3">
      <c r="A5471" s="73"/>
      <c r="D5471" s="96" t="s">
        <v>35092</v>
      </c>
      <c r="E5471" s="97">
        <v>116144.76</v>
      </c>
    </row>
    <row r="5472" spans="1:5" ht="14.4" x14ac:dyDescent="0.3">
      <c r="A5472" s="73"/>
      <c r="D5472" s="96" t="s">
        <v>4525</v>
      </c>
      <c r="E5472" s="97">
        <v>1250373.08</v>
      </c>
    </row>
    <row r="5473" spans="1:5" ht="14.4" x14ac:dyDescent="0.3">
      <c r="A5473" s="73"/>
      <c r="D5473" s="96" t="s">
        <v>28802</v>
      </c>
      <c r="E5473" s="97">
        <v>62236.9</v>
      </c>
    </row>
    <row r="5474" spans="1:5" ht="14.4" x14ac:dyDescent="0.3">
      <c r="A5474" s="73"/>
      <c r="D5474" s="96" t="s">
        <v>4526</v>
      </c>
      <c r="E5474" s="97">
        <v>16380.6</v>
      </c>
    </row>
    <row r="5475" spans="1:5" ht="14.4" x14ac:dyDescent="0.3">
      <c r="A5475" s="73"/>
      <c r="D5475" s="96" t="s">
        <v>4527</v>
      </c>
      <c r="E5475" s="97">
        <v>85637.32</v>
      </c>
    </row>
    <row r="5476" spans="1:5" ht="14.4" x14ac:dyDescent="0.3">
      <c r="A5476" s="73"/>
      <c r="D5476" s="96" t="s">
        <v>4528</v>
      </c>
      <c r="E5476" s="97">
        <v>318215.07</v>
      </c>
    </row>
    <row r="5477" spans="1:5" ht="14.4" x14ac:dyDescent="0.3">
      <c r="A5477" s="73"/>
      <c r="D5477" s="96" t="s">
        <v>4529</v>
      </c>
      <c r="E5477" s="97">
        <v>292162.92</v>
      </c>
    </row>
    <row r="5478" spans="1:5" ht="14.4" x14ac:dyDescent="0.3">
      <c r="A5478" s="73"/>
      <c r="D5478" s="96" t="s">
        <v>35093</v>
      </c>
      <c r="E5478" s="97">
        <v>27277.57</v>
      </c>
    </row>
    <row r="5479" spans="1:5" ht="14.4" x14ac:dyDescent="0.3">
      <c r="A5479" s="73"/>
      <c r="D5479" s="96" t="s">
        <v>39273</v>
      </c>
      <c r="E5479" s="97">
        <v>247040.54</v>
      </c>
    </row>
    <row r="5480" spans="1:5" ht="14.4" x14ac:dyDescent="0.3">
      <c r="A5480" s="73"/>
      <c r="D5480" s="96" t="s">
        <v>4530</v>
      </c>
      <c r="E5480" s="97">
        <v>93474.22</v>
      </c>
    </row>
    <row r="5481" spans="1:5" ht="14.4" x14ac:dyDescent="0.3">
      <c r="A5481" s="73"/>
      <c r="D5481" s="96" t="s">
        <v>4531</v>
      </c>
      <c r="E5481" s="97">
        <v>6926.23</v>
      </c>
    </row>
    <row r="5482" spans="1:5" ht="14.4" x14ac:dyDescent="0.3">
      <c r="A5482" s="73"/>
      <c r="D5482" s="96" t="s">
        <v>4532</v>
      </c>
      <c r="E5482" s="97">
        <v>17905.47</v>
      </c>
    </row>
    <row r="5483" spans="1:5" ht="14.4" x14ac:dyDescent="0.3">
      <c r="A5483" s="73"/>
      <c r="D5483" s="96" t="s">
        <v>25021</v>
      </c>
      <c r="E5483" s="97">
        <v>13944.08</v>
      </c>
    </row>
    <row r="5484" spans="1:5" ht="14.4" x14ac:dyDescent="0.3">
      <c r="A5484" s="73"/>
      <c r="D5484" s="96" t="s">
        <v>4533</v>
      </c>
      <c r="E5484" s="97">
        <v>1313185.6599999999</v>
      </c>
    </row>
    <row r="5485" spans="1:5" ht="14.4" x14ac:dyDescent="0.3">
      <c r="A5485" s="73"/>
      <c r="D5485" s="96" t="s">
        <v>4534</v>
      </c>
      <c r="E5485" s="97">
        <v>702061.48</v>
      </c>
    </row>
    <row r="5486" spans="1:5" ht="14.4" x14ac:dyDescent="0.3">
      <c r="A5486" s="73"/>
      <c r="D5486" s="96" t="s">
        <v>31108</v>
      </c>
      <c r="E5486" s="97">
        <v>121130.01</v>
      </c>
    </row>
    <row r="5487" spans="1:5" ht="14.4" x14ac:dyDescent="0.3">
      <c r="A5487" s="73"/>
      <c r="D5487" s="96" t="s">
        <v>4535</v>
      </c>
      <c r="E5487" s="97">
        <v>455757.64</v>
      </c>
    </row>
    <row r="5488" spans="1:5" ht="14.4" x14ac:dyDescent="0.3">
      <c r="A5488" s="73"/>
      <c r="D5488" s="96" t="s">
        <v>4536</v>
      </c>
      <c r="E5488" s="97">
        <v>957332.75</v>
      </c>
    </row>
    <row r="5489" spans="1:5" ht="14.4" x14ac:dyDescent="0.3">
      <c r="A5489" s="73"/>
      <c r="D5489" s="96" t="s">
        <v>39274</v>
      </c>
      <c r="E5489" s="97">
        <v>13416</v>
      </c>
    </row>
    <row r="5490" spans="1:5" ht="14.4" x14ac:dyDescent="0.3">
      <c r="A5490" s="73"/>
      <c r="D5490" s="96" t="s">
        <v>35094</v>
      </c>
      <c r="E5490" s="97">
        <v>331751.69</v>
      </c>
    </row>
    <row r="5491" spans="1:5" ht="14.4" x14ac:dyDescent="0.3">
      <c r="A5491" s="73"/>
      <c r="D5491" s="96" t="s">
        <v>39275</v>
      </c>
      <c r="E5491" s="97">
        <v>40775.35</v>
      </c>
    </row>
    <row r="5492" spans="1:5" ht="14.4" x14ac:dyDescent="0.3">
      <c r="A5492" s="73"/>
      <c r="D5492" s="96" t="s">
        <v>39276</v>
      </c>
      <c r="E5492" s="97">
        <v>4116.1099999999997</v>
      </c>
    </row>
    <row r="5493" spans="1:5" ht="14.4" x14ac:dyDescent="0.3">
      <c r="A5493" s="73"/>
      <c r="D5493" s="96" t="s">
        <v>4537</v>
      </c>
      <c r="E5493" s="97">
        <v>54476.25</v>
      </c>
    </row>
    <row r="5494" spans="1:5" ht="14.4" x14ac:dyDescent="0.3">
      <c r="A5494" s="73"/>
      <c r="D5494" s="96" t="s">
        <v>4538</v>
      </c>
      <c r="E5494" s="97">
        <v>997.7</v>
      </c>
    </row>
    <row r="5495" spans="1:5" ht="14.4" x14ac:dyDescent="0.3">
      <c r="A5495" s="73"/>
      <c r="D5495" s="96" t="s">
        <v>4539</v>
      </c>
      <c r="E5495" s="97">
        <v>181.4</v>
      </c>
    </row>
    <row r="5496" spans="1:5" ht="14.4" x14ac:dyDescent="0.3">
      <c r="A5496" s="73"/>
      <c r="D5496" s="96" t="s">
        <v>39277</v>
      </c>
      <c r="E5496" s="97">
        <v>94.38</v>
      </c>
    </row>
    <row r="5497" spans="1:5" ht="14.4" x14ac:dyDescent="0.3">
      <c r="A5497" s="73"/>
      <c r="D5497" s="96" t="s">
        <v>35095</v>
      </c>
      <c r="E5497" s="97">
        <v>25113.56</v>
      </c>
    </row>
    <row r="5498" spans="1:5" ht="14.4" x14ac:dyDescent="0.3">
      <c r="A5498" s="73"/>
      <c r="D5498" s="96" t="s">
        <v>28803</v>
      </c>
      <c r="E5498" s="97">
        <v>32900</v>
      </c>
    </row>
    <row r="5499" spans="1:5" ht="14.4" x14ac:dyDescent="0.3">
      <c r="A5499" s="73"/>
      <c r="D5499" s="96" t="s">
        <v>4540</v>
      </c>
      <c r="E5499" s="97">
        <v>12893.91</v>
      </c>
    </row>
    <row r="5500" spans="1:5" ht="14.4" x14ac:dyDescent="0.3">
      <c r="A5500" s="73"/>
      <c r="D5500" s="96" t="s">
        <v>4541</v>
      </c>
      <c r="E5500" s="97">
        <v>288171.52000000002</v>
      </c>
    </row>
    <row r="5501" spans="1:5" ht="14.4" x14ac:dyDescent="0.3">
      <c r="A5501" s="73"/>
      <c r="D5501" s="96" t="s">
        <v>4542</v>
      </c>
      <c r="E5501" s="97">
        <v>1025846.47</v>
      </c>
    </row>
    <row r="5502" spans="1:5" ht="14.4" x14ac:dyDescent="0.3">
      <c r="A5502" s="73"/>
      <c r="D5502" s="96" t="s">
        <v>4543</v>
      </c>
      <c r="E5502" s="97">
        <v>563819.43000000005</v>
      </c>
    </row>
    <row r="5503" spans="1:5" ht="14.4" x14ac:dyDescent="0.3">
      <c r="A5503" s="73"/>
      <c r="D5503" s="96" t="s">
        <v>27913</v>
      </c>
      <c r="E5503" s="97">
        <v>120310.24</v>
      </c>
    </row>
    <row r="5504" spans="1:5" ht="14.4" x14ac:dyDescent="0.3">
      <c r="A5504" s="73"/>
      <c r="D5504" s="96" t="s">
        <v>35096</v>
      </c>
      <c r="E5504" s="97">
        <v>469.5</v>
      </c>
    </row>
    <row r="5505" spans="1:5" ht="14.4" x14ac:dyDescent="0.3">
      <c r="A5505" s="73"/>
      <c r="D5505" s="96" t="s">
        <v>39278</v>
      </c>
      <c r="E5505" s="97">
        <v>835910.89</v>
      </c>
    </row>
    <row r="5506" spans="1:5" ht="14.4" x14ac:dyDescent="0.3">
      <c r="A5506" s="73"/>
      <c r="D5506" s="96" t="s">
        <v>39279</v>
      </c>
      <c r="E5506" s="97">
        <v>988.1</v>
      </c>
    </row>
    <row r="5507" spans="1:5" ht="14.4" x14ac:dyDescent="0.3">
      <c r="A5507" s="73"/>
      <c r="D5507" s="96" t="s">
        <v>39280</v>
      </c>
      <c r="E5507" s="97">
        <v>14564.96</v>
      </c>
    </row>
    <row r="5508" spans="1:5" ht="14.4" x14ac:dyDescent="0.3">
      <c r="A5508" s="73"/>
      <c r="D5508" s="96" t="s">
        <v>4544</v>
      </c>
      <c r="E5508" s="97">
        <v>308452.28000000003</v>
      </c>
    </row>
    <row r="5509" spans="1:5" ht="14.4" x14ac:dyDescent="0.3">
      <c r="A5509" s="73"/>
      <c r="D5509" s="96" t="s">
        <v>4545</v>
      </c>
      <c r="E5509" s="97">
        <v>45000</v>
      </c>
    </row>
    <row r="5510" spans="1:5" ht="14.4" x14ac:dyDescent="0.3">
      <c r="A5510" s="73"/>
      <c r="D5510" s="96" t="s">
        <v>4546</v>
      </c>
      <c r="E5510" s="97">
        <v>24851.07</v>
      </c>
    </row>
    <row r="5511" spans="1:5" ht="14.4" x14ac:dyDescent="0.3">
      <c r="A5511" s="73"/>
      <c r="D5511" s="96" t="s">
        <v>4547</v>
      </c>
      <c r="E5511" s="97">
        <v>86154.76</v>
      </c>
    </row>
    <row r="5512" spans="1:5" ht="14.4" x14ac:dyDescent="0.3">
      <c r="A5512" s="73"/>
      <c r="D5512" s="96" t="s">
        <v>26686</v>
      </c>
      <c r="E5512" s="97">
        <v>37952.620000000003</v>
      </c>
    </row>
    <row r="5513" spans="1:5" ht="14.4" x14ac:dyDescent="0.3">
      <c r="A5513" s="73"/>
      <c r="D5513" s="96" t="s">
        <v>39281</v>
      </c>
      <c r="E5513" s="97">
        <v>7999.8</v>
      </c>
    </row>
    <row r="5514" spans="1:5" ht="14.4" x14ac:dyDescent="0.3">
      <c r="A5514" s="73"/>
      <c r="D5514" s="96" t="s">
        <v>31109</v>
      </c>
      <c r="E5514" s="97">
        <v>1128.47</v>
      </c>
    </row>
    <row r="5515" spans="1:5" ht="14.4" x14ac:dyDescent="0.3">
      <c r="A5515" s="73"/>
      <c r="D5515" s="96" t="s">
        <v>25022</v>
      </c>
      <c r="E5515" s="97">
        <v>23851.74</v>
      </c>
    </row>
    <row r="5516" spans="1:5" ht="14.4" x14ac:dyDescent="0.3">
      <c r="A5516" s="73"/>
      <c r="D5516" s="96" t="s">
        <v>25023</v>
      </c>
      <c r="E5516" s="97">
        <v>158484</v>
      </c>
    </row>
    <row r="5517" spans="1:5" ht="14.4" x14ac:dyDescent="0.3">
      <c r="A5517" s="73"/>
      <c r="D5517" s="96" t="s">
        <v>25024</v>
      </c>
      <c r="E5517" s="97">
        <v>2420421.7599999998</v>
      </c>
    </row>
    <row r="5518" spans="1:5" ht="14.4" x14ac:dyDescent="0.3">
      <c r="A5518" s="73"/>
      <c r="D5518" s="96" t="s">
        <v>26687</v>
      </c>
      <c r="E5518" s="97">
        <v>4869.7700000000004</v>
      </c>
    </row>
    <row r="5519" spans="1:5" ht="14.4" x14ac:dyDescent="0.3">
      <c r="A5519" s="73"/>
      <c r="D5519" s="96" t="s">
        <v>27914</v>
      </c>
      <c r="E5519" s="97">
        <v>175856.5</v>
      </c>
    </row>
    <row r="5520" spans="1:5" ht="14.4" x14ac:dyDescent="0.3">
      <c r="A5520" s="73"/>
      <c r="D5520" s="96" t="s">
        <v>25025</v>
      </c>
      <c r="E5520" s="97">
        <v>409750</v>
      </c>
    </row>
    <row r="5521" spans="1:5" ht="14.4" x14ac:dyDescent="0.3">
      <c r="A5521" s="73"/>
      <c r="D5521" s="96" t="s">
        <v>35097</v>
      </c>
      <c r="E5521" s="97">
        <v>74391</v>
      </c>
    </row>
    <row r="5522" spans="1:5" ht="14.4" x14ac:dyDescent="0.3">
      <c r="A5522" s="73"/>
      <c r="D5522" s="96" t="s">
        <v>39282</v>
      </c>
      <c r="E5522" s="97">
        <v>5733</v>
      </c>
    </row>
    <row r="5523" spans="1:5" ht="14.4" x14ac:dyDescent="0.3">
      <c r="A5523" s="73"/>
      <c r="D5523" s="96" t="s">
        <v>25026</v>
      </c>
      <c r="E5523" s="97">
        <v>607276.36</v>
      </c>
    </row>
    <row r="5524" spans="1:5" ht="14.4" x14ac:dyDescent="0.3">
      <c r="A5524" s="73"/>
      <c r="D5524" s="96" t="s">
        <v>39283</v>
      </c>
      <c r="E5524" s="97">
        <v>2432.4499999999998</v>
      </c>
    </row>
    <row r="5525" spans="1:5" ht="14.4" x14ac:dyDescent="0.3">
      <c r="A5525" s="73"/>
      <c r="D5525" s="96" t="s">
        <v>25027</v>
      </c>
      <c r="E5525" s="97">
        <v>216870.32</v>
      </c>
    </row>
    <row r="5526" spans="1:5" ht="14.4" x14ac:dyDescent="0.3">
      <c r="A5526" s="73"/>
      <c r="D5526" s="96" t="s">
        <v>35098</v>
      </c>
      <c r="E5526" s="97">
        <v>90487.360000000001</v>
      </c>
    </row>
    <row r="5527" spans="1:5" ht="14.4" x14ac:dyDescent="0.3">
      <c r="A5527" s="73"/>
      <c r="D5527" s="96" t="s">
        <v>25028</v>
      </c>
      <c r="E5527" s="97">
        <v>46678.26</v>
      </c>
    </row>
    <row r="5528" spans="1:5" ht="14.4" x14ac:dyDescent="0.3">
      <c r="A5528" s="73"/>
      <c r="D5528" s="96" t="s">
        <v>25029</v>
      </c>
      <c r="E5528" s="97">
        <v>257.89999999999998</v>
      </c>
    </row>
    <row r="5529" spans="1:5" ht="14.4" x14ac:dyDescent="0.3">
      <c r="A5529" s="73"/>
      <c r="D5529" s="96" t="s">
        <v>35099</v>
      </c>
      <c r="E5529" s="97">
        <v>79931.64</v>
      </c>
    </row>
    <row r="5530" spans="1:5" ht="14.4" x14ac:dyDescent="0.3">
      <c r="A5530" s="73"/>
      <c r="D5530" s="96" t="s">
        <v>28804</v>
      </c>
      <c r="E5530" s="97">
        <v>35787.78</v>
      </c>
    </row>
    <row r="5531" spans="1:5" ht="14.4" x14ac:dyDescent="0.3">
      <c r="A5531" s="73"/>
      <c r="D5531" s="96" t="s">
        <v>28805</v>
      </c>
      <c r="E5531" s="97">
        <v>2426.0300000000002</v>
      </c>
    </row>
    <row r="5532" spans="1:5" ht="14.4" x14ac:dyDescent="0.3">
      <c r="A5532" s="73"/>
      <c r="D5532" s="96" t="s">
        <v>25030</v>
      </c>
      <c r="E5532" s="97">
        <v>233524.46</v>
      </c>
    </row>
    <row r="5533" spans="1:5" ht="14.4" x14ac:dyDescent="0.3">
      <c r="A5533" s="73"/>
      <c r="D5533" s="96" t="s">
        <v>35100</v>
      </c>
      <c r="E5533" s="97">
        <v>52559.75</v>
      </c>
    </row>
    <row r="5534" spans="1:5" ht="14.4" x14ac:dyDescent="0.3">
      <c r="A5534" s="73"/>
      <c r="D5534" s="96" t="s">
        <v>35101</v>
      </c>
      <c r="E5534" s="97">
        <v>575360.63</v>
      </c>
    </row>
    <row r="5535" spans="1:5" ht="14.4" x14ac:dyDescent="0.3">
      <c r="A5535" s="73"/>
      <c r="D5535" s="96" t="s">
        <v>35102</v>
      </c>
      <c r="E5535" s="97">
        <v>198.23</v>
      </c>
    </row>
    <row r="5536" spans="1:5" ht="14.4" x14ac:dyDescent="0.3">
      <c r="A5536" s="73"/>
      <c r="D5536" s="96" t="s">
        <v>25031</v>
      </c>
      <c r="E5536" s="97">
        <v>19105.169999999998</v>
      </c>
    </row>
    <row r="5537" spans="1:5" ht="14.4" x14ac:dyDescent="0.3">
      <c r="A5537" s="73"/>
      <c r="D5537" s="96" t="s">
        <v>25032</v>
      </c>
      <c r="E5537" s="97">
        <v>392344.42</v>
      </c>
    </row>
    <row r="5538" spans="1:5" ht="14.4" x14ac:dyDescent="0.3">
      <c r="A5538" s="73"/>
      <c r="D5538" s="96" t="s">
        <v>25033</v>
      </c>
      <c r="E5538" s="97">
        <v>1317664.28</v>
      </c>
    </row>
    <row r="5539" spans="1:5" ht="14.4" x14ac:dyDescent="0.3">
      <c r="A5539" s="73"/>
      <c r="D5539" s="96" t="s">
        <v>25034</v>
      </c>
      <c r="E5539" s="97">
        <v>706459.79</v>
      </c>
    </row>
    <row r="5540" spans="1:5" ht="14.4" x14ac:dyDescent="0.3">
      <c r="A5540" s="73"/>
      <c r="D5540" s="96" t="s">
        <v>35103</v>
      </c>
      <c r="E5540" s="97">
        <v>466721.36</v>
      </c>
    </row>
    <row r="5541" spans="1:5" ht="14.4" x14ac:dyDescent="0.3">
      <c r="A5541" s="73"/>
      <c r="D5541" s="96" t="s">
        <v>39284</v>
      </c>
      <c r="E5541" s="97">
        <v>7672.96</v>
      </c>
    </row>
    <row r="5542" spans="1:5" ht="14.4" x14ac:dyDescent="0.3">
      <c r="A5542" s="73"/>
      <c r="D5542" s="96" t="s">
        <v>39285</v>
      </c>
      <c r="E5542" s="97">
        <v>600299.9</v>
      </c>
    </row>
    <row r="5543" spans="1:5" ht="14.4" x14ac:dyDescent="0.3">
      <c r="A5543" s="73"/>
      <c r="D5543" s="96" t="s">
        <v>25035</v>
      </c>
      <c r="E5543" s="97">
        <v>287732.32</v>
      </c>
    </row>
    <row r="5544" spans="1:5" ht="14.4" x14ac:dyDescent="0.3">
      <c r="A5544" s="73"/>
      <c r="D5544" s="96" t="s">
        <v>31110</v>
      </c>
      <c r="E5544" s="97">
        <v>29818.06</v>
      </c>
    </row>
    <row r="5545" spans="1:5" ht="14.4" x14ac:dyDescent="0.3">
      <c r="A5545" s="73"/>
      <c r="D5545" s="96" t="s">
        <v>25036</v>
      </c>
      <c r="E5545" s="97">
        <v>54552</v>
      </c>
    </row>
    <row r="5546" spans="1:5" ht="14.4" x14ac:dyDescent="0.3">
      <c r="A5546" s="73"/>
      <c r="D5546" s="96" t="s">
        <v>35104</v>
      </c>
      <c r="E5546" s="97">
        <v>25656.05</v>
      </c>
    </row>
    <row r="5547" spans="1:5" ht="14.4" x14ac:dyDescent="0.3">
      <c r="A5547" s="73"/>
      <c r="D5547" s="96" t="s">
        <v>35105</v>
      </c>
      <c r="E5547" s="97">
        <v>22398.91</v>
      </c>
    </row>
    <row r="5548" spans="1:5" ht="14.4" x14ac:dyDescent="0.3">
      <c r="A5548" s="73"/>
      <c r="D5548" s="96" t="s">
        <v>39286</v>
      </c>
      <c r="E5548" s="97">
        <v>51988.78</v>
      </c>
    </row>
    <row r="5549" spans="1:5" ht="14.4" x14ac:dyDescent="0.3">
      <c r="A5549" s="73"/>
      <c r="D5549" s="96" t="s">
        <v>39287</v>
      </c>
      <c r="E5549" s="97">
        <v>240.84</v>
      </c>
    </row>
    <row r="5550" spans="1:5" ht="14.4" x14ac:dyDescent="0.3">
      <c r="A5550" s="73"/>
      <c r="D5550" s="96" t="s">
        <v>35106</v>
      </c>
      <c r="E5550" s="97">
        <v>2109.0100000000002</v>
      </c>
    </row>
    <row r="5551" spans="1:5" ht="14.4" x14ac:dyDescent="0.3">
      <c r="A5551" s="73"/>
      <c r="D5551" s="96" t="s">
        <v>25037</v>
      </c>
      <c r="E5551" s="97">
        <v>9117.0400000000009</v>
      </c>
    </row>
    <row r="5552" spans="1:5" ht="14.4" x14ac:dyDescent="0.3">
      <c r="A5552" s="73"/>
      <c r="D5552" s="96" t="s">
        <v>25038</v>
      </c>
      <c r="E5552" s="97">
        <v>4298.3599999999997</v>
      </c>
    </row>
    <row r="5553" spans="1:5" ht="14.4" x14ac:dyDescent="0.3">
      <c r="A5553" s="73"/>
      <c r="D5553" s="96" t="s">
        <v>28806</v>
      </c>
      <c r="E5553" s="97">
        <v>141303.70000000001</v>
      </c>
    </row>
    <row r="5554" spans="1:5" ht="14.4" x14ac:dyDescent="0.3">
      <c r="A5554" s="73"/>
      <c r="D5554" s="96" t="s">
        <v>39288</v>
      </c>
      <c r="E5554" s="97">
        <v>11930.9</v>
      </c>
    </row>
    <row r="5555" spans="1:5" ht="14.4" x14ac:dyDescent="0.3">
      <c r="A5555" s="73"/>
      <c r="D5555" s="96" t="s">
        <v>28807</v>
      </c>
      <c r="E5555" s="97">
        <v>38945.589999999997</v>
      </c>
    </row>
    <row r="5556" spans="1:5" ht="14.4" x14ac:dyDescent="0.3">
      <c r="A5556" s="73"/>
      <c r="D5556" s="96" t="s">
        <v>35107</v>
      </c>
      <c r="E5556" s="97">
        <v>47392.19</v>
      </c>
    </row>
    <row r="5557" spans="1:5" ht="14.4" x14ac:dyDescent="0.3">
      <c r="A5557" s="73"/>
      <c r="D5557" s="96" t="s">
        <v>35108</v>
      </c>
      <c r="E5557" s="97">
        <v>45871.73</v>
      </c>
    </row>
    <row r="5558" spans="1:5" ht="14.4" x14ac:dyDescent="0.3">
      <c r="A5558" s="73"/>
      <c r="D5558" s="96" t="s">
        <v>39289</v>
      </c>
      <c r="E5558" s="97">
        <v>4587.6000000000004</v>
      </c>
    </row>
    <row r="5559" spans="1:5" ht="14.4" x14ac:dyDescent="0.3">
      <c r="A5559" s="73"/>
      <c r="D5559" s="96" t="s">
        <v>31111</v>
      </c>
      <c r="E5559" s="97">
        <v>250.1</v>
      </c>
    </row>
    <row r="5560" spans="1:5" ht="14.4" x14ac:dyDescent="0.3">
      <c r="A5560" s="73"/>
      <c r="D5560" s="96" t="s">
        <v>26688</v>
      </c>
      <c r="E5560" s="97">
        <v>36666</v>
      </c>
    </row>
    <row r="5561" spans="1:5" ht="14.4" x14ac:dyDescent="0.3">
      <c r="A5561" s="73"/>
      <c r="D5561" s="96" t="s">
        <v>35109</v>
      </c>
      <c r="E5561" s="97">
        <v>50758.96</v>
      </c>
    </row>
    <row r="5562" spans="1:5" ht="14.4" x14ac:dyDescent="0.3">
      <c r="A5562" s="73"/>
      <c r="D5562" s="96" t="s">
        <v>35110</v>
      </c>
      <c r="E5562" s="97">
        <v>5900.04</v>
      </c>
    </row>
    <row r="5563" spans="1:5" ht="14.4" x14ac:dyDescent="0.3">
      <c r="A5563" s="73"/>
      <c r="D5563" s="96" t="s">
        <v>25039</v>
      </c>
      <c r="E5563" s="97">
        <v>193200</v>
      </c>
    </row>
    <row r="5564" spans="1:5" ht="14.4" x14ac:dyDescent="0.3">
      <c r="A5564" s="73"/>
      <c r="D5564" s="96" t="s">
        <v>25040</v>
      </c>
      <c r="E5564" s="97">
        <v>22047</v>
      </c>
    </row>
    <row r="5565" spans="1:5" ht="14.4" x14ac:dyDescent="0.3">
      <c r="A5565" s="73"/>
      <c r="D5565" s="96" t="s">
        <v>4548</v>
      </c>
      <c r="E5565" s="97">
        <v>536402.74</v>
      </c>
    </row>
    <row r="5566" spans="1:5" ht="14.4" x14ac:dyDescent="0.3">
      <c r="A5566" s="73"/>
      <c r="D5566" s="96" t="s">
        <v>39290</v>
      </c>
      <c r="E5566" s="97">
        <v>447</v>
      </c>
    </row>
    <row r="5567" spans="1:5" ht="14.4" x14ac:dyDescent="0.3">
      <c r="A5567" s="73"/>
      <c r="D5567" s="96" t="s">
        <v>39291</v>
      </c>
      <c r="E5567" s="97">
        <v>17776.96</v>
      </c>
    </row>
    <row r="5568" spans="1:5" ht="14.4" x14ac:dyDescent="0.3">
      <c r="A5568" s="73"/>
      <c r="D5568" s="96" t="s">
        <v>28808</v>
      </c>
      <c r="E5568" s="97">
        <v>94485.2</v>
      </c>
    </row>
    <row r="5569" spans="1:5" ht="14.4" x14ac:dyDescent="0.3">
      <c r="A5569" s="73"/>
      <c r="D5569" s="96" t="s">
        <v>31112</v>
      </c>
      <c r="E5569" s="97">
        <v>25033.200000000001</v>
      </c>
    </row>
    <row r="5570" spans="1:5" ht="14.4" x14ac:dyDescent="0.3">
      <c r="A5570" s="73"/>
      <c r="D5570" s="96" t="s">
        <v>4549</v>
      </c>
      <c r="E5570" s="97">
        <v>49051.13</v>
      </c>
    </row>
    <row r="5571" spans="1:5" ht="14.4" x14ac:dyDescent="0.3">
      <c r="A5571" s="73"/>
      <c r="D5571" s="96" t="s">
        <v>4550</v>
      </c>
      <c r="E5571" s="97">
        <v>160011.31</v>
      </c>
    </row>
    <row r="5572" spans="1:5" ht="14.4" x14ac:dyDescent="0.3">
      <c r="A5572" s="73"/>
      <c r="D5572" s="96" t="s">
        <v>4551</v>
      </c>
      <c r="E5572" s="97">
        <v>84121.29</v>
      </c>
    </row>
    <row r="5573" spans="1:5" ht="14.4" x14ac:dyDescent="0.3">
      <c r="A5573" s="73"/>
      <c r="D5573" s="96" t="s">
        <v>31113</v>
      </c>
      <c r="E5573" s="97">
        <v>17400.849999999999</v>
      </c>
    </row>
    <row r="5574" spans="1:5" ht="14.4" x14ac:dyDescent="0.3">
      <c r="A5574" s="73"/>
      <c r="D5574" s="96" t="s">
        <v>35111</v>
      </c>
      <c r="E5574" s="97">
        <v>2284.48</v>
      </c>
    </row>
    <row r="5575" spans="1:5" ht="14.4" x14ac:dyDescent="0.3">
      <c r="A5575" s="73"/>
      <c r="D5575" s="96" t="s">
        <v>39292</v>
      </c>
      <c r="E5575" s="97">
        <v>10398.4</v>
      </c>
    </row>
    <row r="5576" spans="1:5" ht="14.4" x14ac:dyDescent="0.3">
      <c r="A5576" s="73"/>
      <c r="D5576" s="96" t="s">
        <v>35112</v>
      </c>
      <c r="E5576" s="97">
        <v>4146.38</v>
      </c>
    </row>
    <row r="5577" spans="1:5" ht="14.4" x14ac:dyDescent="0.3">
      <c r="A5577" s="73"/>
      <c r="D5577" s="96" t="s">
        <v>27915</v>
      </c>
      <c r="E5577" s="97">
        <v>156864.06</v>
      </c>
    </row>
    <row r="5578" spans="1:5" ht="14.4" x14ac:dyDescent="0.3">
      <c r="A5578" s="73"/>
      <c r="D5578" s="96" t="s">
        <v>39293</v>
      </c>
      <c r="E5578" s="97">
        <v>53060</v>
      </c>
    </row>
    <row r="5579" spans="1:5" ht="14.4" x14ac:dyDescent="0.3">
      <c r="A5579" s="73"/>
      <c r="D5579" s="96" t="s">
        <v>25041</v>
      </c>
      <c r="E5579" s="97">
        <v>37307.279999999999</v>
      </c>
    </row>
    <row r="5580" spans="1:5" ht="14.4" x14ac:dyDescent="0.3">
      <c r="A5580" s="73"/>
      <c r="D5580" s="96" t="s">
        <v>39294</v>
      </c>
      <c r="E5580" s="97">
        <v>199.82</v>
      </c>
    </row>
    <row r="5581" spans="1:5" ht="14.4" x14ac:dyDescent="0.3">
      <c r="A5581" s="73"/>
      <c r="D5581" s="96" t="s">
        <v>31114</v>
      </c>
      <c r="E5581" s="97">
        <v>3681.42</v>
      </c>
    </row>
    <row r="5582" spans="1:5" ht="14.4" x14ac:dyDescent="0.3">
      <c r="A5582" s="73"/>
      <c r="D5582" s="96" t="s">
        <v>25042</v>
      </c>
      <c r="E5582" s="97">
        <v>6927.73</v>
      </c>
    </row>
    <row r="5583" spans="1:5" ht="14.4" x14ac:dyDescent="0.3">
      <c r="A5583" s="73"/>
      <c r="D5583" s="96" t="s">
        <v>25043</v>
      </c>
      <c r="E5583" s="97">
        <v>22393.59</v>
      </c>
    </row>
    <row r="5584" spans="1:5" ht="14.4" x14ac:dyDescent="0.3">
      <c r="A5584" s="73"/>
      <c r="D5584" s="96" t="s">
        <v>25044</v>
      </c>
      <c r="E5584" s="97">
        <v>13944.08</v>
      </c>
    </row>
    <row r="5585" spans="1:5" ht="14.4" x14ac:dyDescent="0.3">
      <c r="A5585" s="73"/>
      <c r="D5585" s="96" t="s">
        <v>35113</v>
      </c>
      <c r="E5585" s="97">
        <v>1115.76</v>
      </c>
    </row>
    <row r="5586" spans="1:5" ht="14.4" x14ac:dyDescent="0.3">
      <c r="A5586" s="73"/>
      <c r="D5586" s="96" t="s">
        <v>39295</v>
      </c>
      <c r="E5586" s="97">
        <v>1527.6</v>
      </c>
    </row>
    <row r="5587" spans="1:5" ht="14.4" x14ac:dyDescent="0.3">
      <c r="A5587" s="73"/>
      <c r="D5587" s="96" t="s">
        <v>35114</v>
      </c>
      <c r="E5587" s="97">
        <v>5637.75</v>
      </c>
    </row>
    <row r="5588" spans="1:5" ht="14.4" x14ac:dyDescent="0.3">
      <c r="A5588" s="73"/>
      <c r="D5588" s="96" t="s">
        <v>25045</v>
      </c>
      <c r="E5588" s="97">
        <v>24561.7</v>
      </c>
    </row>
    <row r="5589" spans="1:5" ht="14.4" x14ac:dyDescent="0.3">
      <c r="A5589" s="73"/>
      <c r="D5589" s="96" t="s">
        <v>39296</v>
      </c>
      <c r="E5589" s="97">
        <v>2979.97</v>
      </c>
    </row>
    <row r="5590" spans="1:5" ht="14.4" x14ac:dyDescent="0.3">
      <c r="A5590" s="73"/>
      <c r="D5590" s="96" t="s">
        <v>39297</v>
      </c>
      <c r="E5590" s="97">
        <v>1329.69</v>
      </c>
    </row>
    <row r="5591" spans="1:5" ht="14.4" x14ac:dyDescent="0.3">
      <c r="A5591" s="73"/>
      <c r="D5591" s="96" t="s">
        <v>28809</v>
      </c>
      <c r="E5591" s="97">
        <v>4820.01</v>
      </c>
    </row>
    <row r="5592" spans="1:5" ht="14.4" x14ac:dyDescent="0.3">
      <c r="A5592" s="73"/>
      <c r="D5592" s="96" t="s">
        <v>39298</v>
      </c>
      <c r="E5592" s="97">
        <v>513.6</v>
      </c>
    </row>
    <row r="5593" spans="1:5" ht="14.4" x14ac:dyDescent="0.3">
      <c r="A5593" s="73"/>
      <c r="D5593" s="96" t="s">
        <v>4552</v>
      </c>
      <c r="E5593" s="97">
        <v>39708.080000000002</v>
      </c>
    </row>
    <row r="5594" spans="1:5" ht="14.4" x14ac:dyDescent="0.3">
      <c r="A5594" s="73"/>
      <c r="D5594" s="96" t="s">
        <v>4553</v>
      </c>
      <c r="E5594" s="97">
        <v>595260.72</v>
      </c>
    </row>
    <row r="5595" spans="1:5" ht="14.4" x14ac:dyDescent="0.3">
      <c r="A5595" s="73"/>
      <c r="D5595" s="96" t="s">
        <v>4554</v>
      </c>
      <c r="E5595" s="97">
        <v>81747</v>
      </c>
    </row>
    <row r="5596" spans="1:5" ht="14.4" x14ac:dyDescent="0.3">
      <c r="A5596" s="73"/>
      <c r="D5596" s="96" t="s">
        <v>4555</v>
      </c>
      <c r="E5596" s="97">
        <v>413851.87</v>
      </c>
    </row>
    <row r="5597" spans="1:5" ht="14.4" x14ac:dyDescent="0.3">
      <c r="A5597" s="73"/>
      <c r="D5597" s="96" t="s">
        <v>39299</v>
      </c>
      <c r="E5597" s="97">
        <v>22964.94</v>
      </c>
    </row>
    <row r="5598" spans="1:5" ht="14.4" x14ac:dyDescent="0.3">
      <c r="A5598" s="73"/>
      <c r="D5598" s="96" t="s">
        <v>39300</v>
      </c>
      <c r="E5598" s="97">
        <v>1236.94</v>
      </c>
    </row>
    <row r="5599" spans="1:5" ht="14.4" x14ac:dyDescent="0.3">
      <c r="A5599" s="73"/>
      <c r="D5599" s="96" t="s">
        <v>4556</v>
      </c>
      <c r="E5599" s="97">
        <v>82922.039999999994</v>
      </c>
    </row>
    <row r="5600" spans="1:5" ht="14.4" x14ac:dyDescent="0.3">
      <c r="A5600" s="73"/>
      <c r="D5600" s="96" t="s">
        <v>4557</v>
      </c>
      <c r="E5600" s="97">
        <v>253842.79</v>
      </c>
    </row>
    <row r="5601" spans="1:5" ht="14.4" x14ac:dyDescent="0.3">
      <c r="A5601" s="73"/>
      <c r="D5601" s="96" t="s">
        <v>4558</v>
      </c>
      <c r="E5601" s="97">
        <v>164183.46</v>
      </c>
    </row>
    <row r="5602" spans="1:5" ht="14.4" x14ac:dyDescent="0.3">
      <c r="A5602" s="73"/>
      <c r="D5602" s="96" t="s">
        <v>4559</v>
      </c>
      <c r="E5602" s="97">
        <v>114089.02</v>
      </c>
    </row>
    <row r="5603" spans="1:5" ht="14.4" x14ac:dyDescent="0.3">
      <c r="A5603" s="73"/>
      <c r="D5603" s="96" t="s">
        <v>35115</v>
      </c>
      <c r="E5603" s="97">
        <v>2252.64</v>
      </c>
    </row>
    <row r="5604" spans="1:5" ht="14.4" x14ac:dyDescent="0.3">
      <c r="A5604" s="73"/>
      <c r="D5604" s="96" t="s">
        <v>27916</v>
      </c>
      <c r="E5604" s="97">
        <v>15886.05</v>
      </c>
    </row>
    <row r="5605" spans="1:5" ht="14.4" x14ac:dyDescent="0.3">
      <c r="A5605" s="73"/>
      <c r="D5605" s="96" t="s">
        <v>4560</v>
      </c>
      <c r="E5605" s="97">
        <v>13543.74</v>
      </c>
    </row>
    <row r="5606" spans="1:5" ht="14.4" x14ac:dyDescent="0.3">
      <c r="A5606" s="73"/>
      <c r="D5606" s="96" t="s">
        <v>27917</v>
      </c>
      <c r="E5606" s="97">
        <v>2620.31</v>
      </c>
    </row>
    <row r="5607" spans="1:5" ht="14.4" x14ac:dyDescent="0.3">
      <c r="A5607" s="73"/>
      <c r="D5607" s="96" t="s">
        <v>4561</v>
      </c>
      <c r="E5607" s="97">
        <v>515215.24</v>
      </c>
    </row>
    <row r="5608" spans="1:5" ht="14.4" x14ac:dyDescent="0.3">
      <c r="A5608" s="73"/>
      <c r="D5608" s="96" t="s">
        <v>4562</v>
      </c>
      <c r="E5608" s="97">
        <v>8534.9500000000007</v>
      </c>
    </row>
    <row r="5609" spans="1:5" ht="14.4" x14ac:dyDescent="0.3">
      <c r="A5609" s="73"/>
      <c r="D5609" s="96" t="s">
        <v>4563</v>
      </c>
      <c r="E5609" s="97">
        <v>39733.96</v>
      </c>
    </row>
    <row r="5610" spans="1:5" ht="14.4" x14ac:dyDescent="0.3">
      <c r="A5610" s="73"/>
      <c r="D5610" s="96" t="s">
        <v>23864</v>
      </c>
      <c r="E5610" s="97">
        <v>-12643.85</v>
      </c>
    </row>
    <row r="5611" spans="1:5" ht="14.4" x14ac:dyDescent="0.3">
      <c r="A5611" s="73"/>
      <c r="D5611" s="96" t="s">
        <v>4564</v>
      </c>
      <c r="E5611" s="97">
        <v>215316.48000000001</v>
      </c>
    </row>
    <row r="5612" spans="1:5" ht="14.4" x14ac:dyDescent="0.3">
      <c r="A5612" s="73"/>
      <c r="D5612" s="96" t="s">
        <v>4565</v>
      </c>
      <c r="E5612" s="97">
        <v>297451.42</v>
      </c>
    </row>
    <row r="5613" spans="1:5" ht="14.4" x14ac:dyDescent="0.3">
      <c r="A5613" s="73"/>
      <c r="D5613" s="96" t="s">
        <v>4566</v>
      </c>
      <c r="E5613" s="97">
        <v>7696.38</v>
      </c>
    </row>
    <row r="5614" spans="1:5" ht="14.4" x14ac:dyDescent="0.3">
      <c r="A5614" s="73"/>
      <c r="D5614" s="96" t="s">
        <v>4567</v>
      </c>
      <c r="E5614" s="97">
        <v>74112.759999999995</v>
      </c>
    </row>
    <row r="5615" spans="1:5" ht="14.4" x14ac:dyDescent="0.3">
      <c r="A5615" s="73"/>
      <c r="D5615" s="96" t="s">
        <v>23865</v>
      </c>
      <c r="E5615" s="97">
        <v>822.81</v>
      </c>
    </row>
    <row r="5616" spans="1:5" ht="14.4" x14ac:dyDescent="0.3">
      <c r="A5616" s="73"/>
      <c r="D5616" s="96" t="s">
        <v>22603</v>
      </c>
      <c r="E5616" s="97">
        <v>7082.25</v>
      </c>
    </row>
    <row r="5617" spans="1:5" ht="14.4" x14ac:dyDescent="0.3">
      <c r="A5617" s="73"/>
      <c r="D5617" s="96" t="s">
        <v>4568</v>
      </c>
      <c r="E5617" s="97">
        <v>79960</v>
      </c>
    </row>
    <row r="5618" spans="1:5" ht="14.4" x14ac:dyDescent="0.3">
      <c r="A5618" s="73"/>
      <c r="D5618" s="96" t="s">
        <v>4569</v>
      </c>
      <c r="E5618" s="97">
        <v>44445</v>
      </c>
    </row>
    <row r="5619" spans="1:5" ht="14.4" x14ac:dyDescent="0.3">
      <c r="A5619" s="73"/>
      <c r="D5619" s="96" t="s">
        <v>39301</v>
      </c>
      <c r="E5619" s="97">
        <v>46410</v>
      </c>
    </row>
    <row r="5620" spans="1:5" ht="14.4" x14ac:dyDescent="0.3">
      <c r="A5620" s="73"/>
      <c r="D5620" s="96" t="s">
        <v>39302</v>
      </c>
      <c r="E5620" s="97">
        <v>11960</v>
      </c>
    </row>
    <row r="5621" spans="1:5" ht="14.4" x14ac:dyDescent="0.3">
      <c r="A5621" s="73"/>
      <c r="D5621" s="96" t="s">
        <v>39303</v>
      </c>
      <c r="E5621" s="97">
        <v>4465</v>
      </c>
    </row>
    <row r="5622" spans="1:5" ht="14.4" x14ac:dyDescent="0.3">
      <c r="A5622" s="73"/>
      <c r="D5622" s="96" t="s">
        <v>29823</v>
      </c>
      <c r="E5622" s="97">
        <v>28754.17</v>
      </c>
    </row>
    <row r="5623" spans="1:5" ht="14.4" x14ac:dyDescent="0.3">
      <c r="A5623" s="73"/>
      <c r="D5623" s="96" t="s">
        <v>29824</v>
      </c>
      <c r="E5623" s="97">
        <v>30735.66</v>
      </c>
    </row>
    <row r="5624" spans="1:5" ht="14.4" x14ac:dyDescent="0.3">
      <c r="A5624" s="73"/>
      <c r="D5624" s="96" t="s">
        <v>31115</v>
      </c>
      <c r="E5624" s="97">
        <v>33525.480000000003</v>
      </c>
    </row>
    <row r="5625" spans="1:5" ht="14.4" x14ac:dyDescent="0.3">
      <c r="A5625" s="73"/>
      <c r="D5625" s="96" t="s">
        <v>29825</v>
      </c>
      <c r="E5625" s="97">
        <v>6233.2</v>
      </c>
    </row>
    <row r="5626" spans="1:5" ht="14.4" x14ac:dyDescent="0.3">
      <c r="A5626" s="73"/>
      <c r="D5626" s="96" t="s">
        <v>29826</v>
      </c>
      <c r="E5626" s="97">
        <v>16172.71</v>
      </c>
    </row>
    <row r="5627" spans="1:5" ht="14.4" x14ac:dyDescent="0.3">
      <c r="A5627" s="73"/>
      <c r="D5627" s="96" t="s">
        <v>29827</v>
      </c>
      <c r="E5627" s="97">
        <v>12935.58</v>
      </c>
    </row>
    <row r="5628" spans="1:5" ht="14.4" x14ac:dyDescent="0.3">
      <c r="A5628" s="73"/>
      <c r="D5628" s="96" t="s">
        <v>35116</v>
      </c>
      <c r="E5628" s="97">
        <v>643.20000000000005</v>
      </c>
    </row>
    <row r="5629" spans="1:5" ht="14.4" x14ac:dyDescent="0.3">
      <c r="A5629" s="73"/>
      <c r="D5629" s="96" t="s">
        <v>29828</v>
      </c>
      <c r="E5629" s="97">
        <v>85000</v>
      </c>
    </row>
    <row r="5630" spans="1:5" ht="14.4" x14ac:dyDescent="0.3">
      <c r="A5630" s="73"/>
      <c r="D5630" s="96" t="s">
        <v>39304</v>
      </c>
      <c r="E5630" s="97">
        <v>21649.86</v>
      </c>
    </row>
    <row r="5631" spans="1:5" ht="14.4" x14ac:dyDescent="0.3">
      <c r="A5631" s="73"/>
      <c r="D5631" s="96" t="s">
        <v>4570</v>
      </c>
      <c r="E5631" s="97">
        <v>466386.98</v>
      </c>
    </row>
    <row r="5632" spans="1:5" ht="14.4" x14ac:dyDescent="0.3">
      <c r="A5632" s="73"/>
      <c r="D5632" s="96" t="s">
        <v>4571</v>
      </c>
      <c r="E5632" s="97">
        <v>30030.5</v>
      </c>
    </row>
    <row r="5633" spans="1:5" ht="14.4" x14ac:dyDescent="0.3">
      <c r="A5633" s="73"/>
      <c r="D5633" s="96" t="s">
        <v>4572</v>
      </c>
      <c r="E5633" s="97">
        <v>113817.61</v>
      </c>
    </row>
    <row r="5634" spans="1:5" ht="14.4" x14ac:dyDescent="0.3">
      <c r="A5634" s="73"/>
      <c r="D5634" s="96" t="s">
        <v>4573</v>
      </c>
      <c r="E5634" s="97">
        <v>71343.600000000006</v>
      </c>
    </row>
    <row r="5635" spans="1:5" ht="14.4" x14ac:dyDescent="0.3">
      <c r="A5635" s="73"/>
      <c r="D5635" s="96" t="s">
        <v>4574</v>
      </c>
      <c r="E5635" s="97">
        <v>589877.43000000005</v>
      </c>
    </row>
    <row r="5636" spans="1:5" ht="14.4" x14ac:dyDescent="0.3">
      <c r="A5636" s="73"/>
      <c r="D5636" s="96" t="s">
        <v>31116</v>
      </c>
      <c r="E5636" s="97">
        <v>2375.8200000000002</v>
      </c>
    </row>
    <row r="5637" spans="1:5" ht="14.4" x14ac:dyDescent="0.3">
      <c r="A5637" s="73"/>
      <c r="D5637" s="96" t="s">
        <v>22604</v>
      </c>
      <c r="E5637" s="97">
        <v>199298.3</v>
      </c>
    </row>
    <row r="5638" spans="1:5" ht="14.4" x14ac:dyDescent="0.3">
      <c r="A5638" s="73"/>
      <c r="D5638" s="96" t="s">
        <v>39305</v>
      </c>
      <c r="E5638" s="97">
        <v>64909.9</v>
      </c>
    </row>
    <row r="5639" spans="1:5" ht="14.4" x14ac:dyDescent="0.3">
      <c r="A5639" s="73"/>
      <c r="D5639" s="96" t="s">
        <v>31117</v>
      </c>
      <c r="E5639" s="97">
        <v>693450</v>
      </c>
    </row>
    <row r="5640" spans="1:5" ht="14.4" x14ac:dyDescent="0.3">
      <c r="A5640" s="73"/>
      <c r="D5640" s="96" t="s">
        <v>31118</v>
      </c>
      <c r="E5640" s="97">
        <v>49638.82</v>
      </c>
    </row>
    <row r="5641" spans="1:5" ht="14.4" x14ac:dyDescent="0.3">
      <c r="A5641" s="73"/>
      <c r="D5641" s="96" t="s">
        <v>31119</v>
      </c>
      <c r="E5641" s="97">
        <v>161356.18</v>
      </c>
    </row>
    <row r="5642" spans="1:5" ht="14.4" x14ac:dyDescent="0.3">
      <c r="A5642" s="73"/>
      <c r="D5642" s="96" t="s">
        <v>31120</v>
      </c>
      <c r="E5642" s="97">
        <v>135649.44</v>
      </c>
    </row>
    <row r="5643" spans="1:5" ht="14.4" x14ac:dyDescent="0.3">
      <c r="A5643" s="73"/>
      <c r="D5643" s="96" t="s">
        <v>39306</v>
      </c>
      <c r="E5643" s="97">
        <v>5022.43</v>
      </c>
    </row>
    <row r="5644" spans="1:5" ht="14.4" x14ac:dyDescent="0.3">
      <c r="A5644" s="73"/>
      <c r="D5644" s="96" t="s">
        <v>4575</v>
      </c>
      <c r="E5644" s="97">
        <v>13267.13</v>
      </c>
    </row>
    <row r="5645" spans="1:5" ht="14.4" x14ac:dyDescent="0.3">
      <c r="A5645" s="73"/>
      <c r="D5645" s="96" t="s">
        <v>31121</v>
      </c>
      <c r="E5645" s="97">
        <v>57359</v>
      </c>
    </row>
    <row r="5646" spans="1:5" ht="14.4" x14ac:dyDescent="0.3">
      <c r="A5646" s="73"/>
      <c r="D5646" s="96" t="s">
        <v>39307</v>
      </c>
      <c r="E5646" s="97">
        <v>35694.910000000003</v>
      </c>
    </row>
    <row r="5647" spans="1:5" ht="14.4" x14ac:dyDescent="0.3">
      <c r="A5647" s="73"/>
      <c r="D5647" s="96" t="s">
        <v>39308</v>
      </c>
      <c r="E5647" s="97">
        <v>33759.089999999997</v>
      </c>
    </row>
    <row r="5648" spans="1:5" ht="14.4" x14ac:dyDescent="0.3">
      <c r="A5648" s="73"/>
      <c r="D5648" s="96" t="s">
        <v>35117</v>
      </c>
      <c r="E5648" s="97">
        <v>223750</v>
      </c>
    </row>
    <row r="5649" spans="1:5" ht="14.4" x14ac:dyDescent="0.3">
      <c r="A5649" s="73"/>
      <c r="D5649" s="96" t="s">
        <v>35118</v>
      </c>
      <c r="E5649" s="97">
        <v>6708.03</v>
      </c>
    </row>
    <row r="5650" spans="1:5" ht="14.4" x14ac:dyDescent="0.3">
      <c r="A5650" s="73"/>
      <c r="D5650" s="96" t="s">
        <v>39309</v>
      </c>
      <c r="E5650" s="97">
        <v>22863.97</v>
      </c>
    </row>
    <row r="5651" spans="1:5" ht="14.4" x14ac:dyDescent="0.3">
      <c r="A5651" s="73"/>
      <c r="D5651" s="96" t="s">
        <v>39310</v>
      </c>
      <c r="E5651" s="97">
        <v>6070</v>
      </c>
    </row>
    <row r="5652" spans="1:5" ht="14.4" x14ac:dyDescent="0.3">
      <c r="A5652" s="73"/>
      <c r="D5652" s="96" t="s">
        <v>39311</v>
      </c>
      <c r="E5652" s="97">
        <v>3500</v>
      </c>
    </row>
    <row r="5653" spans="1:5" ht="14.4" x14ac:dyDescent="0.3">
      <c r="A5653" s="73"/>
      <c r="D5653" s="96" t="s">
        <v>28810</v>
      </c>
      <c r="E5653" s="97">
        <v>223893.86</v>
      </c>
    </row>
    <row r="5654" spans="1:5" ht="14.4" x14ac:dyDescent="0.3">
      <c r="A5654" s="73"/>
      <c r="D5654" s="96" t="s">
        <v>39312</v>
      </c>
      <c r="E5654" s="97">
        <v>8893.99</v>
      </c>
    </row>
    <row r="5655" spans="1:5" ht="14.4" x14ac:dyDescent="0.3">
      <c r="A5655" s="73"/>
      <c r="D5655" s="96" t="s">
        <v>35119</v>
      </c>
      <c r="E5655" s="97">
        <v>314095.24</v>
      </c>
    </row>
    <row r="5656" spans="1:5" ht="14.4" x14ac:dyDescent="0.3">
      <c r="A5656" s="73"/>
      <c r="D5656" s="96" t="s">
        <v>39313</v>
      </c>
      <c r="E5656" s="97">
        <v>52500</v>
      </c>
    </row>
    <row r="5657" spans="1:5" ht="14.4" x14ac:dyDescent="0.3">
      <c r="A5657" s="73"/>
      <c r="D5657" s="96" t="s">
        <v>39314</v>
      </c>
      <c r="E5657" s="97">
        <v>3959.11</v>
      </c>
    </row>
    <row r="5658" spans="1:5" ht="14.4" x14ac:dyDescent="0.3">
      <c r="A5658" s="73"/>
      <c r="D5658" s="96" t="s">
        <v>39315</v>
      </c>
      <c r="E5658" s="97">
        <v>77100</v>
      </c>
    </row>
    <row r="5659" spans="1:5" ht="14.4" x14ac:dyDescent="0.3">
      <c r="A5659" s="73"/>
      <c r="D5659" s="96" t="s">
        <v>39316</v>
      </c>
      <c r="E5659" s="97">
        <v>41946.89</v>
      </c>
    </row>
    <row r="5660" spans="1:5" ht="14.4" x14ac:dyDescent="0.3">
      <c r="A5660" s="73"/>
      <c r="D5660" s="96" t="s">
        <v>39317</v>
      </c>
      <c r="E5660" s="97">
        <v>5600</v>
      </c>
    </row>
    <row r="5661" spans="1:5" ht="14.4" x14ac:dyDescent="0.3">
      <c r="A5661" s="73"/>
      <c r="D5661" s="96" t="s">
        <v>39318</v>
      </c>
      <c r="E5661" s="97">
        <v>428.4</v>
      </c>
    </row>
    <row r="5662" spans="1:5" ht="14.4" x14ac:dyDescent="0.3">
      <c r="A5662" s="73"/>
      <c r="D5662" s="96" t="s">
        <v>4576</v>
      </c>
      <c r="E5662" s="97">
        <v>7534833.8200000003</v>
      </c>
    </row>
    <row r="5663" spans="1:5" ht="14.4" x14ac:dyDescent="0.3">
      <c r="A5663" s="73"/>
      <c r="D5663" s="96" t="s">
        <v>4577</v>
      </c>
      <c r="E5663" s="97">
        <v>539932.72</v>
      </c>
    </row>
    <row r="5664" spans="1:5" ht="14.4" x14ac:dyDescent="0.3">
      <c r="A5664" s="73"/>
      <c r="D5664" s="96" t="s">
        <v>4578</v>
      </c>
      <c r="E5664" s="97">
        <v>1869930.69</v>
      </c>
    </row>
    <row r="5665" spans="1:5" ht="14.4" x14ac:dyDescent="0.3">
      <c r="A5665" s="73"/>
      <c r="D5665" s="96" t="s">
        <v>4579</v>
      </c>
      <c r="E5665" s="97">
        <v>939295.96</v>
      </c>
    </row>
    <row r="5666" spans="1:5" ht="14.4" x14ac:dyDescent="0.3">
      <c r="A5666" s="73"/>
      <c r="D5666" s="96" t="s">
        <v>4580</v>
      </c>
      <c r="E5666" s="97">
        <v>135456</v>
      </c>
    </row>
    <row r="5667" spans="1:5" ht="14.4" x14ac:dyDescent="0.3">
      <c r="A5667" s="73"/>
      <c r="D5667" s="96" t="s">
        <v>4581</v>
      </c>
      <c r="E5667" s="97">
        <v>210717.34</v>
      </c>
    </row>
    <row r="5668" spans="1:5" ht="14.4" x14ac:dyDescent="0.3">
      <c r="A5668" s="73"/>
      <c r="D5668" s="96" t="s">
        <v>35120</v>
      </c>
      <c r="E5668" s="97">
        <v>99393.36</v>
      </c>
    </row>
    <row r="5669" spans="1:5" ht="14.4" x14ac:dyDescent="0.3">
      <c r="A5669" s="73"/>
      <c r="D5669" s="96" t="s">
        <v>4582</v>
      </c>
      <c r="E5669" s="97">
        <v>33173.07</v>
      </c>
    </row>
    <row r="5670" spans="1:5" ht="14.4" x14ac:dyDescent="0.3">
      <c r="A5670" s="73"/>
      <c r="D5670" s="96" t="s">
        <v>4583</v>
      </c>
      <c r="E5670" s="97">
        <v>112025.01</v>
      </c>
    </row>
    <row r="5671" spans="1:5" ht="14.4" x14ac:dyDescent="0.3">
      <c r="A5671" s="73"/>
      <c r="D5671" s="96" t="s">
        <v>4584</v>
      </c>
      <c r="E5671" s="97">
        <v>30923.22</v>
      </c>
    </row>
    <row r="5672" spans="1:5" ht="14.4" x14ac:dyDescent="0.3">
      <c r="A5672" s="73"/>
      <c r="D5672" s="96" t="s">
        <v>28811</v>
      </c>
      <c r="E5672" s="97">
        <v>45000</v>
      </c>
    </row>
    <row r="5673" spans="1:5" ht="14.4" x14ac:dyDescent="0.3">
      <c r="A5673" s="73"/>
      <c r="D5673" s="96" t="s">
        <v>4585</v>
      </c>
      <c r="E5673" s="97">
        <v>236866.42</v>
      </c>
    </row>
    <row r="5674" spans="1:5" ht="14.4" x14ac:dyDescent="0.3">
      <c r="A5674" s="73"/>
      <c r="D5674" s="96" t="s">
        <v>4586</v>
      </c>
      <c r="E5674" s="97">
        <v>37066.339999999997</v>
      </c>
    </row>
    <row r="5675" spans="1:5" ht="14.4" x14ac:dyDescent="0.3">
      <c r="A5675" s="73"/>
      <c r="D5675" s="96" t="s">
        <v>4587</v>
      </c>
      <c r="E5675" s="97">
        <v>214834.7</v>
      </c>
    </row>
    <row r="5676" spans="1:5" ht="14.4" x14ac:dyDescent="0.3">
      <c r="A5676" s="73"/>
      <c r="D5676" s="96" t="s">
        <v>35121</v>
      </c>
      <c r="E5676" s="97">
        <v>14577.25</v>
      </c>
    </row>
    <row r="5677" spans="1:5" ht="14.4" x14ac:dyDescent="0.3">
      <c r="A5677" s="73"/>
      <c r="D5677" s="96" t="s">
        <v>4588</v>
      </c>
      <c r="E5677" s="97">
        <v>36717.69</v>
      </c>
    </row>
    <row r="5678" spans="1:5" ht="14.4" x14ac:dyDescent="0.3">
      <c r="A5678" s="73"/>
      <c r="D5678" s="96" t="s">
        <v>4589</v>
      </c>
      <c r="E5678" s="97">
        <v>124401.85</v>
      </c>
    </row>
    <row r="5679" spans="1:5" ht="14.4" x14ac:dyDescent="0.3">
      <c r="A5679" s="73"/>
      <c r="D5679" s="96" t="s">
        <v>4590</v>
      </c>
      <c r="E5679" s="97">
        <v>84424.89</v>
      </c>
    </row>
    <row r="5680" spans="1:5" ht="14.4" x14ac:dyDescent="0.3">
      <c r="A5680" s="73"/>
      <c r="D5680" s="96" t="s">
        <v>39319</v>
      </c>
      <c r="E5680" s="97">
        <v>236118.86</v>
      </c>
    </row>
    <row r="5681" spans="1:5" ht="14.4" x14ac:dyDescent="0.3">
      <c r="A5681" s="73"/>
      <c r="D5681" s="96" t="s">
        <v>31122</v>
      </c>
      <c r="E5681" s="97">
        <v>402080</v>
      </c>
    </row>
    <row r="5682" spans="1:5" ht="14.4" x14ac:dyDescent="0.3">
      <c r="A5682" s="73"/>
      <c r="D5682" s="96" t="s">
        <v>31123</v>
      </c>
      <c r="E5682" s="97">
        <v>28423.41</v>
      </c>
    </row>
    <row r="5683" spans="1:5" ht="14.4" x14ac:dyDescent="0.3">
      <c r="A5683" s="73"/>
      <c r="D5683" s="96" t="s">
        <v>31124</v>
      </c>
      <c r="E5683" s="97">
        <v>100383.99</v>
      </c>
    </row>
    <row r="5684" spans="1:5" ht="14.4" x14ac:dyDescent="0.3">
      <c r="A5684" s="73"/>
      <c r="D5684" s="96" t="s">
        <v>31125</v>
      </c>
      <c r="E5684" s="97">
        <v>48804.28</v>
      </c>
    </row>
    <row r="5685" spans="1:5" ht="14.4" x14ac:dyDescent="0.3">
      <c r="A5685" s="73"/>
      <c r="D5685" s="96" t="s">
        <v>4591</v>
      </c>
      <c r="E5685" s="97">
        <v>1037431.21</v>
      </c>
    </row>
    <row r="5686" spans="1:5" ht="14.4" x14ac:dyDescent="0.3">
      <c r="A5686" s="73"/>
      <c r="D5686" s="96" t="s">
        <v>4592</v>
      </c>
      <c r="E5686" s="97">
        <v>145777.34</v>
      </c>
    </row>
    <row r="5687" spans="1:5" ht="14.4" x14ac:dyDescent="0.3">
      <c r="A5687" s="73"/>
      <c r="D5687" s="96" t="s">
        <v>23866</v>
      </c>
      <c r="E5687" s="97">
        <v>2487</v>
      </c>
    </row>
    <row r="5688" spans="1:5" ht="14.4" x14ac:dyDescent="0.3">
      <c r="A5688" s="73"/>
      <c r="D5688" s="96" t="s">
        <v>4593</v>
      </c>
      <c r="E5688" s="97">
        <v>87097.08</v>
      </c>
    </row>
    <row r="5689" spans="1:5" ht="14.4" x14ac:dyDescent="0.3">
      <c r="A5689" s="73"/>
      <c r="D5689" s="96" t="s">
        <v>4594</v>
      </c>
      <c r="E5689" s="97">
        <v>292181.7</v>
      </c>
    </row>
    <row r="5690" spans="1:5" ht="14.4" x14ac:dyDescent="0.3">
      <c r="A5690" s="73"/>
      <c r="D5690" s="96" t="s">
        <v>4595</v>
      </c>
      <c r="E5690" s="97">
        <v>112563.9</v>
      </c>
    </row>
    <row r="5691" spans="1:5" ht="14.4" x14ac:dyDescent="0.3">
      <c r="A5691" s="73"/>
      <c r="D5691" s="96" t="s">
        <v>39320</v>
      </c>
      <c r="E5691" s="97">
        <v>485121</v>
      </c>
    </row>
    <row r="5692" spans="1:5" ht="14.4" x14ac:dyDescent="0.3">
      <c r="A5692" s="73"/>
      <c r="D5692" s="96" t="s">
        <v>39321</v>
      </c>
      <c r="E5692" s="97">
        <v>35917.75</v>
      </c>
    </row>
    <row r="5693" spans="1:5" ht="14.4" x14ac:dyDescent="0.3">
      <c r="A5693" s="73"/>
      <c r="D5693" s="96" t="s">
        <v>39322</v>
      </c>
      <c r="E5693" s="97">
        <v>119405.51</v>
      </c>
    </row>
    <row r="5694" spans="1:5" ht="14.4" x14ac:dyDescent="0.3">
      <c r="A5694" s="73"/>
      <c r="D5694" s="96" t="s">
        <v>39323</v>
      </c>
      <c r="E5694" s="97">
        <v>50422.1</v>
      </c>
    </row>
    <row r="5695" spans="1:5" ht="14.4" x14ac:dyDescent="0.3">
      <c r="A5695" s="73"/>
      <c r="D5695" s="96" t="s">
        <v>4596</v>
      </c>
      <c r="E5695" s="97">
        <v>166002.85</v>
      </c>
    </row>
    <row r="5696" spans="1:5" ht="14.4" x14ac:dyDescent="0.3">
      <c r="A5696" s="73"/>
      <c r="D5696" s="96" t="s">
        <v>27918</v>
      </c>
      <c r="E5696" s="97">
        <v>301025.19</v>
      </c>
    </row>
    <row r="5697" spans="1:5" ht="14.4" x14ac:dyDescent="0.3">
      <c r="A5697" s="73"/>
      <c r="D5697" s="96" t="s">
        <v>4597</v>
      </c>
      <c r="E5697" s="97">
        <v>34794.03</v>
      </c>
    </row>
    <row r="5698" spans="1:5" ht="14.4" x14ac:dyDescent="0.3">
      <c r="A5698" s="73"/>
      <c r="D5698" s="96" t="s">
        <v>4598</v>
      </c>
      <c r="E5698" s="97">
        <v>118270.55</v>
      </c>
    </row>
    <row r="5699" spans="1:5" ht="14.4" x14ac:dyDescent="0.3">
      <c r="A5699" s="73"/>
      <c r="D5699" s="96" t="s">
        <v>4599</v>
      </c>
      <c r="E5699" s="97">
        <v>53466.41</v>
      </c>
    </row>
    <row r="5700" spans="1:5" ht="14.4" x14ac:dyDescent="0.3">
      <c r="A5700" s="73"/>
      <c r="D5700" s="96" t="s">
        <v>4600</v>
      </c>
      <c r="E5700" s="97">
        <v>52412.09</v>
      </c>
    </row>
    <row r="5701" spans="1:5" ht="14.4" x14ac:dyDescent="0.3">
      <c r="A5701" s="73"/>
      <c r="D5701" s="96" t="s">
        <v>4601</v>
      </c>
      <c r="E5701" s="97">
        <v>13591.36</v>
      </c>
    </row>
    <row r="5702" spans="1:5" ht="14.4" x14ac:dyDescent="0.3">
      <c r="A5702" s="73"/>
      <c r="D5702" s="96" t="s">
        <v>4602</v>
      </c>
      <c r="E5702" s="97">
        <v>162300.68</v>
      </c>
    </row>
    <row r="5703" spans="1:5" ht="14.4" x14ac:dyDescent="0.3">
      <c r="A5703" s="73"/>
      <c r="D5703" s="96" t="s">
        <v>4603</v>
      </c>
      <c r="E5703" s="97">
        <v>17102.45</v>
      </c>
    </row>
    <row r="5704" spans="1:5" ht="14.4" x14ac:dyDescent="0.3">
      <c r="A5704" s="73"/>
      <c r="D5704" s="96" t="s">
        <v>4604</v>
      </c>
      <c r="E5704" s="97">
        <v>55922.17</v>
      </c>
    </row>
    <row r="5705" spans="1:5" ht="14.4" x14ac:dyDescent="0.3">
      <c r="A5705" s="73"/>
      <c r="D5705" s="96" t="s">
        <v>39324</v>
      </c>
      <c r="E5705" s="97">
        <v>2402.5</v>
      </c>
    </row>
    <row r="5706" spans="1:5" ht="14.4" x14ac:dyDescent="0.3">
      <c r="A5706" s="73"/>
      <c r="D5706" s="96" t="s">
        <v>39325</v>
      </c>
      <c r="E5706" s="97">
        <v>183.8</v>
      </c>
    </row>
    <row r="5707" spans="1:5" ht="14.4" x14ac:dyDescent="0.3">
      <c r="A5707" s="73"/>
      <c r="D5707" s="96" t="s">
        <v>39326</v>
      </c>
      <c r="E5707" s="97">
        <v>20454.12</v>
      </c>
    </row>
    <row r="5708" spans="1:5" ht="14.4" x14ac:dyDescent="0.3">
      <c r="A5708" s="73"/>
      <c r="D5708" s="96" t="s">
        <v>27919</v>
      </c>
      <c r="E5708" s="97">
        <v>52797.97</v>
      </c>
    </row>
    <row r="5709" spans="1:5" ht="14.4" x14ac:dyDescent="0.3">
      <c r="A5709" s="73"/>
      <c r="D5709" s="96" t="s">
        <v>4605</v>
      </c>
      <c r="E5709" s="97">
        <v>870604.80000000005</v>
      </c>
    </row>
    <row r="5710" spans="1:5" ht="14.4" x14ac:dyDescent="0.3">
      <c r="A5710" s="73"/>
      <c r="D5710" s="96" t="s">
        <v>23867</v>
      </c>
      <c r="E5710" s="97">
        <v>3300</v>
      </c>
    </row>
    <row r="5711" spans="1:5" ht="14.4" x14ac:dyDescent="0.3">
      <c r="A5711" s="73"/>
      <c r="D5711" s="96" t="s">
        <v>23143</v>
      </c>
      <c r="E5711" s="97">
        <v>88082</v>
      </c>
    </row>
    <row r="5712" spans="1:5" ht="14.4" x14ac:dyDescent="0.3">
      <c r="A5712" s="73"/>
      <c r="D5712" s="96" t="s">
        <v>4606</v>
      </c>
      <c r="E5712" s="97">
        <v>69539.94</v>
      </c>
    </row>
    <row r="5713" spans="1:5" ht="14.4" x14ac:dyDescent="0.3">
      <c r="A5713" s="73"/>
      <c r="D5713" s="96" t="s">
        <v>4607</v>
      </c>
      <c r="E5713" s="97">
        <v>240793.55</v>
      </c>
    </row>
    <row r="5714" spans="1:5" ht="14.4" x14ac:dyDescent="0.3">
      <c r="A5714" s="73"/>
      <c r="D5714" s="96" t="s">
        <v>4608</v>
      </c>
      <c r="E5714" s="97">
        <v>124119.87</v>
      </c>
    </row>
    <row r="5715" spans="1:5" ht="14.4" x14ac:dyDescent="0.3">
      <c r="A5715" s="73"/>
      <c r="D5715" s="96" t="s">
        <v>39327</v>
      </c>
      <c r="E5715" s="97">
        <v>14025.5</v>
      </c>
    </row>
    <row r="5716" spans="1:5" ht="14.4" x14ac:dyDescent="0.3">
      <c r="A5716" s="73"/>
      <c r="D5716" s="96" t="s">
        <v>31126</v>
      </c>
      <c r="E5716" s="97">
        <v>720.33</v>
      </c>
    </row>
    <row r="5717" spans="1:5" ht="14.4" x14ac:dyDescent="0.3">
      <c r="A5717" s="73"/>
      <c r="D5717" s="96" t="s">
        <v>4609</v>
      </c>
      <c r="E5717" s="97">
        <v>55.12</v>
      </c>
    </row>
    <row r="5718" spans="1:5" ht="14.4" x14ac:dyDescent="0.3">
      <c r="A5718" s="73"/>
      <c r="D5718" s="96" t="s">
        <v>31127</v>
      </c>
      <c r="E5718" s="97">
        <v>37.4</v>
      </c>
    </row>
    <row r="5719" spans="1:5" ht="14.4" x14ac:dyDescent="0.3">
      <c r="A5719" s="73"/>
      <c r="D5719" s="96" t="s">
        <v>39328</v>
      </c>
      <c r="E5719" s="97">
        <v>263.23</v>
      </c>
    </row>
    <row r="5720" spans="1:5" ht="14.4" x14ac:dyDescent="0.3">
      <c r="A5720" s="73"/>
      <c r="D5720" s="96" t="s">
        <v>31128</v>
      </c>
      <c r="E5720" s="97">
        <v>802.5</v>
      </c>
    </row>
    <row r="5721" spans="1:5" ht="14.4" x14ac:dyDescent="0.3">
      <c r="A5721" s="73"/>
      <c r="D5721" s="96" t="s">
        <v>4610</v>
      </c>
      <c r="E5721" s="97">
        <v>14607.32</v>
      </c>
    </row>
    <row r="5722" spans="1:5" ht="14.4" x14ac:dyDescent="0.3">
      <c r="A5722" s="73"/>
      <c r="D5722" s="96" t="s">
        <v>39329</v>
      </c>
      <c r="E5722" s="97">
        <v>5066.9799999999996</v>
      </c>
    </row>
    <row r="5723" spans="1:5" ht="14.4" x14ac:dyDescent="0.3">
      <c r="A5723" s="73"/>
      <c r="D5723" s="96" t="s">
        <v>39330</v>
      </c>
      <c r="E5723" s="97">
        <v>342.99</v>
      </c>
    </row>
    <row r="5724" spans="1:5" ht="14.4" x14ac:dyDescent="0.3">
      <c r="A5724" s="73"/>
      <c r="D5724" s="96" t="s">
        <v>4611</v>
      </c>
      <c r="E5724" s="97">
        <v>7130.21</v>
      </c>
    </row>
    <row r="5725" spans="1:5" ht="14.4" x14ac:dyDescent="0.3">
      <c r="A5725" s="73"/>
      <c r="D5725" s="96" t="s">
        <v>39331</v>
      </c>
      <c r="E5725" s="97">
        <v>140</v>
      </c>
    </row>
    <row r="5726" spans="1:5" ht="14.4" x14ac:dyDescent="0.3">
      <c r="A5726" s="73"/>
      <c r="D5726" s="96" t="s">
        <v>39332</v>
      </c>
      <c r="E5726" s="97">
        <v>594</v>
      </c>
    </row>
    <row r="5727" spans="1:5" ht="14.4" x14ac:dyDescent="0.3">
      <c r="A5727" s="73"/>
      <c r="D5727" s="96" t="s">
        <v>4612</v>
      </c>
      <c r="E5727" s="97">
        <v>18410.05</v>
      </c>
    </row>
    <row r="5728" spans="1:5" ht="14.4" x14ac:dyDescent="0.3">
      <c r="A5728" s="73"/>
      <c r="D5728" s="96" t="s">
        <v>39333</v>
      </c>
      <c r="E5728" s="97">
        <v>89.4</v>
      </c>
    </row>
    <row r="5729" spans="1:5" ht="14.4" x14ac:dyDescent="0.3">
      <c r="A5729" s="73"/>
      <c r="D5729" s="96" t="s">
        <v>35122</v>
      </c>
      <c r="E5729" s="97">
        <v>11529.47</v>
      </c>
    </row>
    <row r="5730" spans="1:5" ht="14.4" x14ac:dyDescent="0.3">
      <c r="A5730" s="73"/>
      <c r="D5730" s="96" t="s">
        <v>31129</v>
      </c>
      <c r="E5730" s="97">
        <v>31524.09</v>
      </c>
    </row>
    <row r="5731" spans="1:5" ht="14.4" x14ac:dyDescent="0.3">
      <c r="A5731" s="73"/>
      <c r="D5731" s="96" t="s">
        <v>31130</v>
      </c>
      <c r="E5731" s="97">
        <v>1179.58</v>
      </c>
    </row>
    <row r="5732" spans="1:5" ht="14.4" x14ac:dyDescent="0.3">
      <c r="A5732" s="73"/>
      <c r="D5732" s="96" t="s">
        <v>4613</v>
      </c>
      <c r="E5732" s="97">
        <v>2487</v>
      </c>
    </row>
    <row r="5733" spans="1:5" ht="14.4" x14ac:dyDescent="0.3">
      <c r="A5733" s="73"/>
      <c r="D5733" s="96" t="s">
        <v>35123</v>
      </c>
      <c r="E5733" s="97">
        <v>922.34</v>
      </c>
    </row>
    <row r="5734" spans="1:5" ht="14.4" x14ac:dyDescent="0.3">
      <c r="A5734" s="73"/>
      <c r="D5734" s="96" t="s">
        <v>39334</v>
      </c>
      <c r="E5734" s="97">
        <v>18176.16</v>
      </c>
    </row>
    <row r="5735" spans="1:5" ht="14.4" x14ac:dyDescent="0.3">
      <c r="A5735" s="73"/>
      <c r="D5735" s="96" t="s">
        <v>26689</v>
      </c>
      <c r="E5735" s="97">
        <v>394587.24</v>
      </c>
    </row>
    <row r="5736" spans="1:5" ht="14.4" x14ac:dyDescent="0.3">
      <c r="A5736" s="73"/>
      <c r="D5736" s="96" t="s">
        <v>26690</v>
      </c>
      <c r="E5736" s="97">
        <v>115320.81</v>
      </c>
    </row>
    <row r="5737" spans="1:5" ht="14.4" x14ac:dyDescent="0.3">
      <c r="A5737" s="73"/>
      <c r="D5737" s="96" t="s">
        <v>26691</v>
      </c>
      <c r="E5737" s="97">
        <v>79447</v>
      </c>
    </row>
    <row r="5738" spans="1:5" ht="14.4" x14ac:dyDescent="0.3">
      <c r="A5738" s="73"/>
      <c r="D5738" s="96" t="s">
        <v>39335</v>
      </c>
      <c r="E5738" s="97">
        <v>114762.85</v>
      </c>
    </row>
    <row r="5739" spans="1:5" ht="14.4" x14ac:dyDescent="0.3">
      <c r="A5739" s="73"/>
      <c r="D5739" s="96" t="s">
        <v>26692</v>
      </c>
      <c r="E5739" s="97">
        <v>52927.16</v>
      </c>
    </row>
    <row r="5740" spans="1:5" ht="14.4" x14ac:dyDescent="0.3">
      <c r="A5740" s="73"/>
      <c r="D5740" s="96" t="s">
        <v>26693</v>
      </c>
      <c r="E5740" s="97">
        <v>180539.18</v>
      </c>
    </row>
    <row r="5741" spans="1:5" ht="14.4" x14ac:dyDescent="0.3">
      <c r="A5741" s="73"/>
      <c r="D5741" s="96" t="s">
        <v>26694</v>
      </c>
      <c r="E5741" s="97">
        <v>109700.76</v>
      </c>
    </row>
    <row r="5742" spans="1:5" ht="14.4" x14ac:dyDescent="0.3">
      <c r="A5742" s="73"/>
      <c r="D5742" s="96" t="s">
        <v>35124</v>
      </c>
      <c r="E5742" s="97">
        <v>56943.25</v>
      </c>
    </row>
    <row r="5743" spans="1:5" ht="14.4" x14ac:dyDescent="0.3">
      <c r="A5743" s="73"/>
      <c r="D5743" s="96" t="s">
        <v>35125</v>
      </c>
      <c r="E5743" s="97">
        <v>1684.98</v>
      </c>
    </row>
    <row r="5744" spans="1:5" ht="14.4" x14ac:dyDescent="0.3">
      <c r="A5744" s="73"/>
      <c r="D5744" s="96" t="s">
        <v>39336</v>
      </c>
      <c r="E5744" s="97">
        <v>13211.12</v>
      </c>
    </row>
    <row r="5745" spans="1:5" ht="14.4" x14ac:dyDescent="0.3">
      <c r="A5745" s="73"/>
      <c r="D5745" s="96" t="s">
        <v>39337</v>
      </c>
      <c r="E5745" s="97">
        <v>480</v>
      </c>
    </row>
    <row r="5746" spans="1:5" ht="14.4" x14ac:dyDescent="0.3">
      <c r="A5746" s="73"/>
      <c r="D5746" s="96" t="s">
        <v>26695</v>
      </c>
      <c r="E5746" s="97">
        <v>20107</v>
      </c>
    </row>
    <row r="5747" spans="1:5" ht="14.4" x14ac:dyDescent="0.3">
      <c r="A5747" s="73"/>
      <c r="D5747" s="96" t="s">
        <v>39338</v>
      </c>
      <c r="E5747" s="97">
        <v>61409.79</v>
      </c>
    </row>
    <row r="5748" spans="1:5" ht="14.4" x14ac:dyDescent="0.3">
      <c r="A5748" s="73"/>
      <c r="D5748" s="96" t="s">
        <v>39339</v>
      </c>
      <c r="E5748" s="97">
        <v>12925.34</v>
      </c>
    </row>
    <row r="5749" spans="1:5" ht="14.4" x14ac:dyDescent="0.3">
      <c r="A5749" s="73"/>
      <c r="D5749" s="96" t="s">
        <v>28812</v>
      </c>
      <c r="E5749" s="97">
        <v>30881.42</v>
      </c>
    </row>
    <row r="5750" spans="1:5" ht="14.4" x14ac:dyDescent="0.3">
      <c r="A5750" s="73"/>
      <c r="D5750" s="96" t="s">
        <v>39340</v>
      </c>
      <c r="E5750" s="97">
        <v>36221.99</v>
      </c>
    </row>
    <row r="5751" spans="1:5" ht="14.4" x14ac:dyDescent="0.3">
      <c r="A5751" s="73"/>
      <c r="D5751" s="96" t="s">
        <v>26696</v>
      </c>
      <c r="E5751" s="97">
        <v>248873.95</v>
      </c>
    </row>
    <row r="5752" spans="1:5" ht="14.4" x14ac:dyDescent="0.3">
      <c r="A5752" s="73"/>
      <c r="D5752" s="96" t="s">
        <v>27920</v>
      </c>
      <c r="E5752" s="97">
        <v>60241</v>
      </c>
    </row>
    <row r="5753" spans="1:5" ht="14.4" x14ac:dyDescent="0.3">
      <c r="A5753" s="73"/>
      <c r="D5753" s="96" t="s">
        <v>15346</v>
      </c>
      <c r="E5753" s="97">
        <v>36862.33</v>
      </c>
    </row>
    <row r="5754" spans="1:5" ht="14.4" x14ac:dyDescent="0.3">
      <c r="A5754" s="73"/>
      <c r="D5754" s="96" t="s">
        <v>15347</v>
      </c>
      <c r="E5754" s="97">
        <v>6912.56</v>
      </c>
    </row>
    <row r="5755" spans="1:5" ht="14.4" x14ac:dyDescent="0.3">
      <c r="A5755" s="73"/>
      <c r="D5755" s="96" t="s">
        <v>15348</v>
      </c>
      <c r="E5755" s="97">
        <v>24351.02</v>
      </c>
    </row>
    <row r="5756" spans="1:5" ht="14.4" x14ac:dyDescent="0.3">
      <c r="A5756" s="73"/>
      <c r="D5756" s="96" t="s">
        <v>15349</v>
      </c>
      <c r="E5756" s="97">
        <v>10750.54</v>
      </c>
    </row>
    <row r="5757" spans="1:5" ht="14.4" x14ac:dyDescent="0.3">
      <c r="A5757" s="73"/>
      <c r="D5757" s="96" t="s">
        <v>39341</v>
      </c>
      <c r="E5757" s="97">
        <v>295.73</v>
      </c>
    </row>
    <row r="5758" spans="1:5" ht="14.4" x14ac:dyDescent="0.3">
      <c r="A5758" s="73"/>
      <c r="D5758" s="96" t="s">
        <v>39342</v>
      </c>
      <c r="E5758" s="97">
        <v>1287.73</v>
      </c>
    </row>
    <row r="5759" spans="1:5" ht="14.4" x14ac:dyDescent="0.3">
      <c r="A5759" s="73"/>
      <c r="D5759" s="96" t="s">
        <v>39343</v>
      </c>
      <c r="E5759" s="97">
        <v>8778.09</v>
      </c>
    </row>
    <row r="5760" spans="1:5" ht="14.4" x14ac:dyDescent="0.3">
      <c r="A5760" s="73"/>
      <c r="D5760" s="96" t="s">
        <v>4614</v>
      </c>
      <c r="E5760" s="97">
        <v>932376.95</v>
      </c>
    </row>
    <row r="5761" spans="1:5" ht="14.4" x14ac:dyDescent="0.3">
      <c r="A5761" s="73"/>
      <c r="D5761" s="96" t="s">
        <v>35126</v>
      </c>
      <c r="E5761" s="97">
        <v>53144.27</v>
      </c>
    </row>
    <row r="5762" spans="1:5" ht="14.4" x14ac:dyDescent="0.3">
      <c r="A5762" s="73"/>
      <c r="D5762" s="96" t="s">
        <v>4615</v>
      </c>
      <c r="E5762" s="97">
        <v>69555.27</v>
      </c>
    </row>
    <row r="5763" spans="1:5" ht="14.4" x14ac:dyDescent="0.3">
      <c r="A5763" s="73"/>
      <c r="D5763" s="96" t="s">
        <v>4616</v>
      </c>
      <c r="E5763" s="97">
        <v>246087.96</v>
      </c>
    </row>
    <row r="5764" spans="1:5" ht="14.4" x14ac:dyDescent="0.3">
      <c r="A5764" s="73"/>
      <c r="D5764" s="96" t="s">
        <v>4617</v>
      </c>
      <c r="E5764" s="97">
        <v>185808.55</v>
      </c>
    </row>
    <row r="5765" spans="1:5" ht="14.4" x14ac:dyDescent="0.3">
      <c r="A5765" s="73"/>
      <c r="D5765" s="96" t="s">
        <v>4618</v>
      </c>
      <c r="E5765" s="97">
        <v>55987.8</v>
      </c>
    </row>
    <row r="5766" spans="1:5" ht="14.4" x14ac:dyDescent="0.3">
      <c r="A5766" s="73"/>
      <c r="D5766" s="96" t="s">
        <v>35127</v>
      </c>
      <c r="E5766" s="97">
        <v>26860.03</v>
      </c>
    </row>
    <row r="5767" spans="1:5" ht="14.4" x14ac:dyDescent="0.3">
      <c r="A5767" s="73"/>
      <c r="D5767" s="96" t="s">
        <v>4619</v>
      </c>
      <c r="E5767" s="97">
        <v>5957.95</v>
      </c>
    </row>
    <row r="5768" spans="1:5" ht="14.4" x14ac:dyDescent="0.3">
      <c r="A5768" s="73"/>
      <c r="D5768" s="96" t="s">
        <v>4620</v>
      </c>
      <c r="E5768" s="97">
        <v>20173.95</v>
      </c>
    </row>
    <row r="5769" spans="1:5" ht="14.4" x14ac:dyDescent="0.3">
      <c r="A5769" s="73"/>
      <c r="D5769" s="96" t="s">
        <v>4621</v>
      </c>
      <c r="E5769" s="97">
        <v>11047.08</v>
      </c>
    </row>
    <row r="5770" spans="1:5" ht="14.4" x14ac:dyDescent="0.3">
      <c r="A5770" s="73"/>
      <c r="D5770" s="96" t="s">
        <v>39344</v>
      </c>
      <c r="E5770" s="97">
        <v>1673.19</v>
      </c>
    </row>
    <row r="5771" spans="1:5" ht="14.4" x14ac:dyDescent="0.3">
      <c r="A5771" s="73"/>
      <c r="D5771" s="96" t="s">
        <v>15350</v>
      </c>
      <c r="E5771" s="97">
        <v>217907.85</v>
      </c>
    </row>
    <row r="5772" spans="1:5" ht="14.4" x14ac:dyDescent="0.3">
      <c r="A5772" s="73"/>
      <c r="D5772" s="96" t="s">
        <v>35128</v>
      </c>
      <c r="E5772" s="97">
        <v>24366.11</v>
      </c>
    </row>
    <row r="5773" spans="1:5" ht="14.4" x14ac:dyDescent="0.3">
      <c r="A5773" s="73"/>
      <c r="D5773" s="96" t="s">
        <v>15351</v>
      </c>
      <c r="E5773" s="97">
        <v>17632.28</v>
      </c>
    </row>
    <row r="5774" spans="1:5" ht="14.4" x14ac:dyDescent="0.3">
      <c r="A5774" s="73"/>
      <c r="D5774" s="96" t="s">
        <v>15352</v>
      </c>
      <c r="E5774" s="97">
        <v>55297.21</v>
      </c>
    </row>
    <row r="5775" spans="1:5" ht="14.4" x14ac:dyDescent="0.3">
      <c r="A5775" s="73"/>
      <c r="D5775" s="96" t="s">
        <v>15353</v>
      </c>
      <c r="E5775" s="97">
        <v>30362.37</v>
      </c>
    </row>
    <row r="5776" spans="1:5" ht="14.4" x14ac:dyDescent="0.3">
      <c r="A5776" s="73"/>
      <c r="D5776" s="96" t="s">
        <v>39345</v>
      </c>
      <c r="E5776" s="97">
        <v>3027.18</v>
      </c>
    </row>
    <row r="5777" spans="1:5" ht="14.4" x14ac:dyDescent="0.3">
      <c r="A5777" s="73"/>
      <c r="D5777" s="96" t="s">
        <v>15354</v>
      </c>
      <c r="E5777" s="97">
        <v>94212</v>
      </c>
    </row>
    <row r="5778" spans="1:5" ht="14.4" x14ac:dyDescent="0.3">
      <c r="A5778" s="73"/>
      <c r="D5778" s="96" t="s">
        <v>4622</v>
      </c>
      <c r="E5778" s="97">
        <v>627337.84</v>
      </c>
    </row>
    <row r="5779" spans="1:5" ht="14.4" x14ac:dyDescent="0.3">
      <c r="A5779" s="73"/>
      <c r="D5779" s="96" t="s">
        <v>35129</v>
      </c>
      <c r="E5779" s="97">
        <v>3120</v>
      </c>
    </row>
    <row r="5780" spans="1:5" ht="14.4" x14ac:dyDescent="0.3">
      <c r="A5780" s="73"/>
      <c r="D5780" s="96" t="s">
        <v>4623</v>
      </c>
      <c r="E5780" s="97">
        <v>436502.9</v>
      </c>
    </row>
    <row r="5781" spans="1:5" ht="14.4" x14ac:dyDescent="0.3">
      <c r="A5781" s="73"/>
      <c r="D5781" s="96" t="s">
        <v>4624</v>
      </c>
      <c r="E5781" s="97">
        <v>29513.43</v>
      </c>
    </row>
    <row r="5782" spans="1:5" ht="14.4" x14ac:dyDescent="0.3">
      <c r="A5782" s="73"/>
      <c r="D5782" s="96" t="s">
        <v>4625</v>
      </c>
      <c r="E5782" s="97">
        <v>174711.75</v>
      </c>
    </row>
    <row r="5783" spans="1:5" ht="14.4" x14ac:dyDescent="0.3">
      <c r="A5783" s="73"/>
      <c r="D5783" s="96" t="s">
        <v>23144</v>
      </c>
      <c r="E5783" s="97">
        <v>7850.85</v>
      </c>
    </row>
    <row r="5784" spans="1:5" ht="14.4" x14ac:dyDescent="0.3">
      <c r="A5784" s="73"/>
      <c r="D5784" s="96" t="s">
        <v>4626</v>
      </c>
      <c r="E5784" s="97">
        <v>29689.72</v>
      </c>
    </row>
    <row r="5785" spans="1:5" ht="14.4" x14ac:dyDescent="0.3">
      <c r="A5785" s="73"/>
      <c r="D5785" s="96" t="s">
        <v>4627</v>
      </c>
      <c r="E5785" s="97">
        <v>11973.75</v>
      </c>
    </row>
    <row r="5786" spans="1:5" ht="14.4" x14ac:dyDescent="0.3">
      <c r="A5786" s="73"/>
      <c r="D5786" s="96" t="s">
        <v>31131</v>
      </c>
      <c r="E5786" s="97">
        <v>469.4</v>
      </c>
    </row>
    <row r="5787" spans="1:5" ht="14.4" x14ac:dyDescent="0.3">
      <c r="A5787" s="73"/>
      <c r="D5787" s="96" t="s">
        <v>28813</v>
      </c>
      <c r="E5787" s="97">
        <v>11571.39</v>
      </c>
    </row>
    <row r="5788" spans="1:5" ht="14.4" x14ac:dyDescent="0.3">
      <c r="A5788" s="73"/>
      <c r="D5788" s="96" t="s">
        <v>4628</v>
      </c>
      <c r="E5788" s="97">
        <v>103190.69</v>
      </c>
    </row>
    <row r="5789" spans="1:5" ht="14.4" x14ac:dyDescent="0.3">
      <c r="A5789" s="73"/>
      <c r="D5789" s="96" t="s">
        <v>4629</v>
      </c>
      <c r="E5789" s="97">
        <v>338911.85</v>
      </c>
    </row>
    <row r="5790" spans="1:5" ht="14.4" x14ac:dyDescent="0.3">
      <c r="A5790" s="73"/>
      <c r="D5790" s="96" t="s">
        <v>4630</v>
      </c>
      <c r="E5790" s="97">
        <v>190379.01</v>
      </c>
    </row>
    <row r="5791" spans="1:5" ht="14.4" x14ac:dyDescent="0.3">
      <c r="A5791" s="73"/>
      <c r="D5791" s="96" t="s">
        <v>4631</v>
      </c>
      <c r="E5791" s="97">
        <v>179417.31</v>
      </c>
    </row>
    <row r="5792" spans="1:5" ht="14.4" x14ac:dyDescent="0.3">
      <c r="A5792" s="73"/>
      <c r="D5792" s="96" t="s">
        <v>4632</v>
      </c>
      <c r="E5792" s="97">
        <v>3580.16</v>
      </c>
    </row>
    <row r="5793" spans="1:5" ht="14.4" x14ac:dyDescent="0.3">
      <c r="A5793" s="73"/>
      <c r="D5793" s="96" t="s">
        <v>35130</v>
      </c>
      <c r="E5793" s="97">
        <v>75997.91</v>
      </c>
    </row>
    <row r="5794" spans="1:5" ht="14.4" x14ac:dyDescent="0.3">
      <c r="A5794" s="73"/>
      <c r="D5794" s="96" t="s">
        <v>4633</v>
      </c>
      <c r="E5794" s="97">
        <v>10416.14</v>
      </c>
    </row>
    <row r="5795" spans="1:5" ht="14.4" x14ac:dyDescent="0.3">
      <c r="A5795" s="73"/>
      <c r="D5795" s="96" t="s">
        <v>4634</v>
      </c>
      <c r="E5795" s="97">
        <v>34309.43</v>
      </c>
    </row>
    <row r="5796" spans="1:5" ht="14.4" x14ac:dyDescent="0.3">
      <c r="A5796" s="73"/>
      <c r="D5796" s="96" t="s">
        <v>39346</v>
      </c>
      <c r="E5796" s="97">
        <v>12140.67</v>
      </c>
    </row>
    <row r="5797" spans="1:5" ht="14.4" x14ac:dyDescent="0.3">
      <c r="A5797" s="73"/>
      <c r="D5797" s="96" t="s">
        <v>35131</v>
      </c>
      <c r="E5797" s="97">
        <v>11491.8</v>
      </c>
    </row>
    <row r="5798" spans="1:5" ht="14.4" x14ac:dyDescent="0.3">
      <c r="A5798" s="73"/>
      <c r="D5798" s="96" t="s">
        <v>4635</v>
      </c>
      <c r="E5798" s="97">
        <v>67220</v>
      </c>
    </row>
    <row r="5799" spans="1:5" ht="14.4" x14ac:dyDescent="0.3">
      <c r="A5799" s="73"/>
      <c r="D5799" s="96" t="s">
        <v>35132</v>
      </c>
      <c r="E5799" s="97">
        <v>46284</v>
      </c>
    </row>
    <row r="5800" spans="1:5" ht="14.4" x14ac:dyDescent="0.3">
      <c r="A5800" s="73"/>
      <c r="D5800" s="96" t="s">
        <v>39347</v>
      </c>
      <c r="E5800" s="97">
        <v>9423</v>
      </c>
    </row>
    <row r="5801" spans="1:5" ht="14.4" x14ac:dyDescent="0.3">
      <c r="A5801" s="73"/>
      <c r="D5801" s="96" t="s">
        <v>4636</v>
      </c>
      <c r="E5801" s="97">
        <v>8787.2099999999991</v>
      </c>
    </row>
    <row r="5802" spans="1:5" ht="14.4" x14ac:dyDescent="0.3">
      <c r="A5802" s="73"/>
      <c r="D5802" s="96" t="s">
        <v>4637</v>
      </c>
      <c r="E5802" s="97">
        <v>30800.36</v>
      </c>
    </row>
    <row r="5803" spans="1:5" ht="14.4" x14ac:dyDescent="0.3">
      <c r="A5803" s="73"/>
      <c r="D5803" s="96" t="s">
        <v>4638</v>
      </c>
      <c r="E5803" s="97">
        <v>11246.8</v>
      </c>
    </row>
    <row r="5804" spans="1:5" ht="14.4" x14ac:dyDescent="0.3">
      <c r="A5804" s="73"/>
      <c r="D5804" s="96" t="s">
        <v>39348</v>
      </c>
      <c r="E5804" s="97">
        <v>105.93</v>
      </c>
    </row>
    <row r="5805" spans="1:5" ht="14.4" x14ac:dyDescent="0.3">
      <c r="A5805" s="73"/>
      <c r="D5805" s="96" t="s">
        <v>31132</v>
      </c>
      <c r="E5805" s="97">
        <v>474.36</v>
      </c>
    </row>
    <row r="5806" spans="1:5" ht="14.4" x14ac:dyDescent="0.3">
      <c r="A5806" s="73"/>
      <c r="D5806" s="96" t="s">
        <v>39349</v>
      </c>
      <c r="E5806" s="97">
        <v>1850.7</v>
      </c>
    </row>
    <row r="5807" spans="1:5" ht="14.4" x14ac:dyDescent="0.3">
      <c r="A5807" s="73"/>
      <c r="D5807" s="96" t="s">
        <v>31133</v>
      </c>
      <c r="E5807" s="97">
        <v>361.34</v>
      </c>
    </row>
    <row r="5808" spans="1:5" ht="14.4" x14ac:dyDescent="0.3">
      <c r="A5808" s="73"/>
      <c r="D5808" s="96" t="s">
        <v>39350</v>
      </c>
      <c r="E5808" s="97">
        <v>180</v>
      </c>
    </row>
    <row r="5809" spans="1:5" ht="14.4" x14ac:dyDescent="0.3">
      <c r="A5809" s="73"/>
      <c r="D5809" s="96" t="s">
        <v>4639</v>
      </c>
      <c r="E5809" s="97">
        <v>8563.94</v>
      </c>
    </row>
    <row r="5810" spans="1:5" ht="14.4" x14ac:dyDescent="0.3">
      <c r="A5810" s="73"/>
      <c r="D5810" s="96" t="s">
        <v>39351</v>
      </c>
      <c r="E5810" s="97">
        <v>1902.36</v>
      </c>
    </row>
    <row r="5811" spans="1:5" ht="14.4" x14ac:dyDescent="0.3">
      <c r="A5811" s="73"/>
      <c r="D5811" s="96" t="s">
        <v>26697</v>
      </c>
      <c r="E5811" s="97">
        <v>166200</v>
      </c>
    </row>
    <row r="5812" spans="1:5" ht="14.4" x14ac:dyDescent="0.3">
      <c r="A5812" s="73"/>
      <c r="D5812" s="96" t="s">
        <v>26698</v>
      </c>
      <c r="E5812" s="97">
        <v>12745.68</v>
      </c>
    </row>
    <row r="5813" spans="1:5" ht="14.4" x14ac:dyDescent="0.3">
      <c r="A5813" s="73"/>
      <c r="D5813" s="96" t="s">
        <v>26699</v>
      </c>
      <c r="E5813" s="97">
        <v>41583.24</v>
      </c>
    </row>
    <row r="5814" spans="1:5" ht="14.4" x14ac:dyDescent="0.3">
      <c r="A5814" s="73"/>
      <c r="D5814" s="96" t="s">
        <v>26700</v>
      </c>
      <c r="E5814" s="97">
        <v>8310</v>
      </c>
    </row>
    <row r="5815" spans="1:5" ht="14.4" x14ac:dyDescent="0.3">
      <c r="A5815" s="73"/>
      <c r="D5815" s="96" t="s">
        <v>26701</v>
      </c>
      <c r="E5815" s="97">
        <v>35161.08</v>
      </c>
    </row>
    <row r="5816" spans="1:5" ht="14.4" x14ac:dyDescent="0.3">
      <c r="A5816" s="73"/>
      <c r="D5816" s="96" t="s">
        <v>35133</v>
      </c>
      <c r="E5816" s="97">
        <v>10251.280000000001</v>
      </c>
    </row>
    <row r="5817" spans="1:5" ht="14.4" x14ac:dyDescent="0.3">
      <c r="A5817" s="73"/>
      <c r="D5817" s="96" t="s">
        <v>35134</v>
      </c>
      <c r="E5817" s="97">
        <v>784.22</v>
      </c>
    </row>
    <row r="5818" spans="1:5" ht="14.4" x14ac:dyDescent="0.3">
      <c r="A5818" s="73"/>
      <c r="D5818" s="96" t="s">
        <v>25046</v>
      </c>
      <c r="E5818" s="97">
        <v>65275</v>
      </c>
    </row>
    <row r="5819" spans="1:5" ht="14.4" x14ac:dyDescent="0.3">
      <c r="A5819" s="73"/>
      <c r="D5819" s="96" t="s">
        <v>25047</v>
      </c>
      <c r="E5819" s="97">
        <v>4993.5600000000004</v>
      </c>
    </row>
    <row r="5820" spans="1:5" ht="14.4" x14ac:dyDescent="0.3">
      <c r="A5820" s="73"/>
      <c r="D5820" s="96" t="s">
        <v>25048</v>
      </c>
      <c r="E5820" s="97">
        <v>43309</v>
      </c>
    </row>
    <row r="5821" spans="1:5" ht="14.4" x14ac:dyDescent="0.3">
      <c r="A5821" s="73"/>
      <c r="D5821" s="96" t="s">
        <v>22605</v>
      </c>
      <c r="E5821" s="97">
        <v>3269.04</v>
      </c>
    </row>
    <row r="5822" spans="1:5" ht="14.4" x14ac:dyDescent="0.3">
      <c r="A5822" s="73"/>
      <c r="D5822" s="96" t="s">
        <v>22606</v>
      </c>
      <c r="E5822" s="97">
        <v>10785.44</v>
      </c>
    </row>
    <row r="5823" spans="1:5" ht="14.4" x14ac:dyDescent="0.3">
      <c r="A5823" s="73"/>
      <c r="D5823" s="96" t="s">
        <v>22607</v>
      </c>
      <c r="E5823" s="97">
        <v>5594.12</v>
      </c>
    </row>
    <row r="5824" spans="1:5" ht="14.4" x14ac:dyDescent="0.3">
      <c r="A5824" s="73"/>
      <c r="D5824" s="96" t="s">
        <v>23868</v>
      </c>
      <c r="E5824" s="97">
        <v>3010</v>
      </c>
    </row>
    <row r="5825" spans="1:5" ht="14.4" x14ac:dyDescent="0.3">
      <c r="A5825" s="73"/>
      <c r="D5825" s="96" t="s">
        <v>23869</v>
      </c>
      <c r="E5825" s="97">
        <v>1469.16</v>
      </c>
    </row>
    <row r="5826" spans="1:5" ht="14.4" x14ac:dyDescent="0.3">
      <c r="A5826" s="73"/>
      <c r="D5826" s="96" t="s">
        <v>23870</v>
      </c>
      <c r="E5826" s="97">
        <v>773.24</v>
      </c>
    </row>
    <row r="5827" spans="1:5" ht="14.4" x14ac:dyDescent="0.3">
      <c r="A5827" s="73"/>
      <c r="D5827" s="96" t="s">
        <v>4640</v>
      </c>
      <c r="E5827" s="97">
        <v>54270</v>
      </c>
    </row>
    <row r="5828" spans="1:5" ht="14.4" x14ac:dyDescent="0.3">
      <c r="A5828" s="73"/>
      <c r="D5828" s="96" t="s">
        <v>39352</v>
      </c>
      <c r="E5828" s="97">
        <v>25357.4</v>
      </c>
    </row>
    <row r="5829" spans="1:5" ht="14.4" x14ac:dyDescent="0.3">
      <c r="A5829" s="73"/>
      <c r="D5829" s="96" t="s">
        <v>4641</v>
      </c>
      <c r="E5829" s="97">
        <v>20916.88</v>
      </c>
    </row>
    <row r="5830" spans="1:5" ht="14.4" x14ac:dyDescent="0.3">
      <c r="A5830" s="73"/>
      <c r="D5830" s="96" t="s">
        <v>23871</v>
      </c>
      <c r="E5830" s="97">
        <v>25775.77</v>
      </c>
    </row>
    <row r="5831" spans="1:5" ht="14.4" x14ac:dyDescent="0.3">
      <c r="A5831" s="73"/>
      <c r="D5831" s="96" t="s">
        <v>4642</v>
      </c>
      <c r="E5831" s="97">
        <v>9055.8799999999992</v>
      </c>
    </row>
    <row r="5832" spans="1:5" ht="14.4" x14ac:dyDescent="0.3">
      <c r="A5832" s="73"/>
      <c r="D5832" s="96" t="s">
        <v>4643</v>
      </c>
      <c r="E5832" s="97">
        <v>26577.65</v>
      </c>
    </row>
    <row r="5833" spans="1:5" ht="14.4" x14ac:dyDescent="0.3">
      <c r="A5833" s="73"/>
      <c r="D5833" s="96" t="s">
        <v>4644</v>
      </c>
      <c r="E5833" s="97">
        <v>17841.52</v>
      </c>
    </row>
    <row r="5834" spans="1:5" ht="14.4" x14ac:dyDescent="0.3">
      <c r="A5834" s="73"/>
      <c r="D5834" s="96" t="s">
        <v>4645</v>
      </c>
      <c r="E5834" s="97">
        <v>58000</v>
      </c>
    </row>
    <row r="5835" spans="1:5" ht="14.4" x14ac:dyDescent="0.3">
      <c r="A5835" s="73"/>
      <c r="D5835" s="96" t="s">
        <v>4646</v>
      </c>
      <c r="E5835" s="97">
        <v>603.08000000000004</v>
      </c>
    </row>
    <row r="5836" spans="1:5" ht="14.4" x14ac:dyDescent="0.3">
      <c r="A5836" s="73"/>
      <c r="D5836" s="96" t="s">
        <v>39353</v>
      </c>
      <c r="E5836" s="97">
        <v>611.9</v>
      </c>
    </row>
    <row r="5837" spans="1:5" ht="14.4" x14ac:dyDescent="0.3">
      <c r="A5837" s="73"/>
      <c r="D5837" s="96" t="s">
        <v>4647</v>
      </c>
      <c r="E5837" s="97">
        <v>6126.32</v>
      </c>
    </row>
    <row r="5838" spans="1:5" ht="14.4" x14ac:dyDescent="0.3">
      <c r="A5838" s="73"/>
      <c r="D5838" s="96" t="s">
        <v>28814</v>
      </c>
      <c r="E5838" s="97">
        <v>6061.83</v>
      </c>
    </row>
    <row r="5839" spans="1:5" ht="14.4" x14ac:dyDescent="0.3">
      <c r="A5839" s="73"/>
      <c r="D5839" s="96" t="s">
        <v>39354</v>
      </c>
      <c r="E5839" s="97">
        <v>6281.74</v>
      </c>
    </row>
    <row r="5840" spans="1:5" ht="14.4" x14ac:dyDescent="0.3">
      <c r="A5840" s="73"/>
      <c r="D5840" s="96" t="s">
        <v>39355</v>
      </c>
      <c r="E5840" s="97">
        <v>17520.03</v>
      </c>
    </row>
    <row r="5841" spans="1:5" ht="14.4" x14ac:dyDescent="0.3">
      <c r="A5841" s="73"/>
      <c r="D5841" s="96" t="s">
        <v>4648</v>
      </c>
      <c r="E5841" s="97">
        <v>18923.98</v>
      </c>
    </row>
    <row r="5842" spans="1:5" ht="14.4" x14ac:dyDescent="0.3">
      <c r="A5842" s="73"/>
      <c r="D5842" s="96" t="s">
        <v>4649</v>
      </c>
      <c r="E5842" s="97">
        <v>385592.15</v>
      </c>
    </row>
    <row r="5843" spans="1:5" ht="14.4" x14ac:dyDescent="0.3">
      <c r="A5843" s="73"/>
      <c r="D5843" s="96" t="s">
        <v>4650</v>
      </c>
      <c r="E5843" s="97">
        <v>159966.47</v>
      </c>
    </row>
    <row r="5844" spans="1:5" ht="14.4" x14ac:dyDescent="0.3">
      <c r="A5844" s="73"/>
      <c r="D5844" s="96" t="s">
        <v>27921</v>
      </c>
      <c r="E5844" s="97">
        <v>74461.23</v>
      </c>
    </row>
    <row r="5845" spans="1:5" ht="14.4" x14ac:dyDescent="0.3">
      <c r="A5845" s="73"/>
      <c r="D5845" s="96" t="s">
        <v>4651</v>
      </c>
      <c r="E5845" s="97">
        <v>48315.42</v>
      </c>
    </row>
    <row r="5846" spans="1:5" ht="14.4" x14ac:dyDescent="0.3">
      <c r="A5846" s="73"/>
      <c r="D5846" s="96" t="s">
        <v>4652</v>
      </c>
      <c r="E5846" s="97">
        <v>121035.49</v>
      </c>
    </row>
    <row r="5847" spans="1:5" ht="14.4" x14ac:dyDescent="0.3">
      <c r="A5847" s="73"/>
      <c r="D5847" s="96" t="s">
        <v>4653</v>
      </c>
      <c r="E5847" s="97">
        <v>40577.29</v>
      </c>
    </row>
    <row r="5848" spans="1:5" ht="14.4" x14ac:dyDescent="0.3">
      <c r="A5848" s="73"/>
      <c r="D5848" s="96" t="s">
        <v>28815</v>
      </c>
      <c r="E5848" s="97">
        <v>2498.84</v>
      </c>
    </row>
    <row r="5849" spans="1:5" ht="14.4" x14ac:dyDescent="0.3">
      <c r="A5849" s="73"/>
      <c r="D5849" s="96" t="s">
        <v>26702</v>
      </c>
      <c r="E5849" s="97">
        <v>3008.68</v>
      </c>
    </row>
    <row r="5850" spans="1:5" ht="14.4" x14ac:dyDescent="0.3">
      <c r="A5850" s="73"/>
      <c r="D5850" s="96" t="s">
        <v>4654</v>
      </c>
      <c r="E5850" s="97">
        <v>4647.6000000000004</v>
      </c>
    </row>
    <row r="5851" spans="1:5" ht="14.4" x14ac:dyDescent="0.3">
      <c r="A5851" s="73"/>
      <c r="D5851" s="96" t="s">
        <v>4655</v>
      </c>
      <c r="E5851" s="97">
        <v>6922.24</v>
      </c>
    </row>
    <row r="5852" spans="1:5" ht="14.4" x14ac:dyDescent="0.3">
      <c r="A5852" s="73"/>
      <c r="D5852" s="96" t="s">
        <v>39356</v>
      </c>
      <c r="E5852" s="97">
        <v>90</v>
      </c>
    </row>
    <row r="5853" spans="1:5" ht="14.4" x14ac:dyDescent="0.3">
      <c r="A5853" s="73"/>
      <c r="D5853" s="96" t="s">
        <v>22608</v>
      </c>
      <c r="E5853" s="97">
        <v>442.29</v>
      </c>
    </row>
    <row r="5854" spans="1:5" ht="14.4" x14ac:dyDescent="0.3">
      <c r="A5854" s="73"/>
      <c r="D5854" s="96" t="s">
        <v>23872</v>
      </c>
      <c r="E5854" s="97">
        <v>10258.26</v>
      </c>
    </row>
    <row r="5855" spans="1:5" ht="14.4" x14ac:dyDescent="0.3">
      <c r="A5855" s="73"/>
      <c r="D5855" s="96" t="s">
        <v>4656</v>
      </c>
      <c r="E5855" s="97">
        <v>98807.4</v>
      </c>
    </row>
    <row r="5856" spans="1:5" ht="14.4" x14ac:dyDescent="0.3">
      <c r="A5856" s="73"/>
      <c r="D5856" s="96" t="s">
        <v>4657</v>
      </c>
      <c r="E5856" s="97">
        <v>103340.99</v>
      </c>
    </row>
    <row r="5857" spans="1:5" ht="14.4" x14ac:dyDescent="0.3">
      <c r="A5857" s="73"/>
      <c r="D5857" s="96" t="s">
        <v>4658</v>
      </c>
      <c r="E5857" s="97">
        <v>16000.87</v>
      </c>
    </row>
    <row r="5858" spans="1:5" ht="14.4" x14ac:dyDescent="0.3">
      <c r="A5858" s="73"/>
      <c r="D5858" s="96" t="s">
        <v>4659</v>
      </c>
      <c r="E5858" s="97">
        <v>24827.24</v>
      </c>
    </row>
    <row r="5859" spans="1:5" ht="14.4" x14ac:dyDescent="0.3">
      <c r="A5859" s="73"/>
      <c r="D5859" s="96" t="s">
        <v>39357</v>
      </c>
      <c r="E5859" s="97">
        <v>8456.2099999999991</v>
      </c>
    </row>
    <row r="5860" spans="1:5" ht="14.4" x14ac:dyDescent="0.3">
      <c r="A5860" s="73"/>
      <c r="D5860" s="96" t="s">
        <v>28816</v>
      </c>
      <c r="E5860" s="97">
        <v>27584.79</v>
      </c>
    </row>
    <row r="5861" spans="1:5" ht="14.4" x14ac:dyDescent="0.3">
      <c r="A5861" s="73"/>
      <c r="D5861" s="96" t="s">
        <v>4660</v>
      </c>
      <c r="E5861" s="97">
        <v>3908.56</v>
      </c>
    </row>
    <row r="5862" spans="1:5" ht="14.4" x14ac:dyDescent="0.3">
      <c r="A5862" s="73"/>
      <c r="D5862" s="96" t="s">
        <v>4661</v>
      </c>
      <c r="E5862" s="97">
        <v>107152.71</v>
      </c>
    </row>
    <row r="5863" spans="1:5" ht="14.4" x14ac:dyDescent="0.3">
      <c r="A5863" s="73"/>
      <c r="D5863" s="96" t="s">
        <v>39358</v>
      </c>
      <c r="E5863" s="97">
        <v>1471.25</v>
      </c>
    </row>
    <row r="5864" spans="1:5" ht="14.4" x14ac:dyDescent="0.3">
      <c r="A5864" s="73"/>
      <c r="D5864" s="96" t="s">
        <v>39359</v>
      </c>
      <c r="E5864" s="97">
        <v>3078.67</v>
      </c>
    </row>
    <row r="5865" spans="1:5" ht="14.4" x14ac:dyDescent="0.3">
      <c r="A5865" s="73"/>
      <c r="D5865" s="96" t="s">
        <v>31134</v>
      </c>
      <c r="E5865" s="97">
        <v>7159.37</v>
      </c>
    </row>
    <row r="5866" spans="1:5" ht="14.4" x14ac:dyDescent="0.3">
      <c r="A5866" s="73"/>
      <c r="D5866" s="96" t="s">
        <v>35135</v>
      </c>
      <c r="E5866" s="97">
        <v>390.74</v>
      </c>
    </row>
    <row r="5867" spans="1:5" ht="14.4" x14ac:dyDescent="0.3">
      <c r="A5867" s="73"/>
      <c r="D5867" s="96" t="s">
        <v>39360</v>
      </c>
      <c r="E5867" s="97">
        <v>15917.4</v>
      </c>
    </row>
    <row r="5868" spans="1:5" ht="14.4" x14ac:dyDescent="0.3">
      <c r="A5868" s="73"/>
      <c r="D5868" s="96" t="s">
        <v>4662</v>
      </c>
      <c r="E5868" s="97">
        <v>101018.13</v>
      </c>
    </row>
    <row r="5869" spans="1:5" ht="14.4" x14ac:dyDescent="0.3">
      <c r="A5869" s="73"/>
      <c r="D5869" s="96" t="s">
        <v>4663</v>
      </c>
      <c r="E5869" s="97">
        <v>208155.17</v>
      </c>
    </row>
    <row r="5870" spans="1:5" ht="14.4" x14ac:dyDescent="0.3">
      <c r="A5870" s="73"/>
      <c r="D5870" s="96" t="s">
        <v>4664</v>
      </c>
      <c r="E5870" s="97">
        <v>53060</v>
      </c>
    </row>
    <row r="5871" spans="1:5" ht="14.4" x14ac:dyDescent="0.3">
      <c r="A5871" s="73"/>
      <c r="D5871" s="96" t="s">
        <v>39361</v>
      </c>
      <c r="E5871" s="97">
        <v>1500</v>
      </c>
    </row>
    <row r="5872" spans="1:5" ht="14.4" x14ac:dyDescent="0.3">
      <c r="A5872" s="73"/>
      <c r="D5872" s="96" t="s">
        <v>31135</v>
      </c>
      <c r="E5872" s="97">
        <v>181.4</v>
      </c>
    </row>
    <row r="5873" spans="1:5" ht="14.4" x14ac:dyDescent="0.3">
      <c r="A5873" s="73"/>
      <c r="D5873" s="96" t="s">
        <v>4665</v>
      </c>
      <c r="E5873" s="97">
        <v>27633.67</v>
      </c>
    </row>
    <row r="5874" spans="1:5" ht="14.4" x14ac:dyDescent="0.3">
      <c r="A5874" s="73"/>
      <c r="D5874" s="96" t="s">
        <v>4666</v>
      </c>
      <c r="E5874" s="97">
        <v>92246.47</v>
      </c>
    </row>
    <row r="5875" spans="1:5" ht="14.4" x14ac:dyDescent="0.3">
      <c r="A5875" s="73"/>
      <c r="D5875" s="96" t="s">
        <v>4667</v>
      </c>
      <c r="E5875" s="97">
        <v>45541.27</v>
      </c>
    </row>
    <row r="5876" spans="1:5" ht="14.4" x14ac:dyDescent="0.3">
      <c r="A5876" s="73"/>
      <c r="D5876" s="96" t="s">
        <v>39362</v>
      </c>
      <c r="E5876" s="97">
        <v>621.91999999999996</v>
      </c>
    </row>
    <row r="5877" spans="1:5" ht="14.4" x14ac:dyDescent="0.3">
      <c r="A5877" s="73"/>
      <c r="D5877" s="96" t="s">
        <v>39363</v>
      </c>
      <c r="E5877" s="97">
        <v>4495.74</v>
      </c>
    </row>
    <row r="5878" spans="1:5" ht="14.4" x14ac:dyDescent="0.3">
      <c r="A5878" s="73"/>
      <c r="D5878" s="96" t="s">
        <v>39364</v>
      </c>
      <c r="E5878" s="97">
        <v>184308.87</v>
      </c>
    </row>
    <row r="5879" spans="1:5" ht="14.4" x14ac:dyDescent="0.3">
      <c r="A5879" s="73"/>
      <c r="D5879" s="96" t="s">
        <v>31136</v>
      </c>
      <c r="E5879" s="97">
        <v>854706.82</v>
      </c>
    </row>
    <row r="5880" spans="1:5" ht="14.4" x14ac:dyDescent="0.3">
      <c r="A5880" s="73"/>
      <c r="D5880" s="96" t="s">
        <v>31137</v>
      </c>
      <c r="E5880" s="97">
        <v>65384.98</v>
      </c>
    </row>
    <row r="5881" spans="1:5" ht="14.4" x14ac:dyDescent="0.3">
      <c r="A5881" s="73"/>
      <c r="D5881" s="96" t="s">
        <v>31138</v>
      </c>
      <c r="E5881" s="97">
        <v>211703.82</v>
      </c>
    </row>
    <row r="5882" spans="1:5" ht="14.4" x14ac:dyDescent="0.3">
      <c r="A5882" s="73"/>
      <c r="D5882" s="96" t="s">
        <v>39365</v>
      </c>
      <c r="E5882" s="97">
        <v>27653.24</v>
      </c>
    </row>
    <row r="5883" spans="1:5" ht="14.4" x14ac:dyDescent="0.3">
      <c r="A5883" s="73"/>
      <c r="D5883" s="96" t="s">
        <v>35136</v>
      </c>
      <c r="E5883" s="97">
        <v>3000</v>
      </c>
    </row>
    <row r="5884" spans="1:5" ht="14.4" x14ac:dyDescent="0.3">
      <c r="A5884" s="73"/>
      <c r="D5884" s="96" t="s">
        <v>35137</v>
      </c>
      <c r="E5884" s="97">
        <v>229.5</v>
      </c>
    </row>
    <row r="5885" spans="1:5" ht="14.4" x14ac:dyDescent="0.3">
      <c r="A5885" s="73"/>
      <c r="D5885" s="96" t="s">
        <v>39366</v>
      </c>
      <c r="E5885" s="97">
        <v>-75.040000000000006</v>
      </c>
    </row>
    <row r="5886" spans="1:5" ht="14.4" x14ac:dyDescent="0.3">
      <c r="A5886" s="73"/>
      <c r="D5886" s="96" t="s">
        <v>28817</v>
      </c>
      <c r="E5886" s="97">
        <v>91477.54</v>
      </c>
    </row>
    <row r="5887" spans="1:5" ht="14.4" x14ac:dyDescent="0.3">
      <c r="A5887" s="73"/>
      <c r="D5887" s="96" t="s">
        <v>39367</v>
      </c>
      <c r="E5887" s="97">
        <v>6000</v>
      </c>
    </row>
    <row r="5888" spans="1:5" ht="14.4" x14ac:dyDescent="0.3">
      <c r="A5888" s="73"/>
      <c r="D5888" s="96" t="s">
        <v>31139</v>
      </c>
      <c r="E5888" s="97">
        <v>3997.52</v>
      </c>
    </row>
    <row r="5889" spans="1:5" ht="14.4" x14ac:dyDescent="0.3">
      <c r="A5889" s="73"/>
      <c r="D5889" s="96" t="s">
        <v>35138</v>
      </c>
      <c r="E5889" s="97">
        <v>6000</v>
      </c>
    </row>
    <row r="5890" spans="1:5" ht="14.4" x14ac:dyDescent="0.3">
      <c r="A5890" s="73"/>
      <c r="D5890" s="96" t="s">
        <v>39368</v>
      </c>
      <c r="E5890" s="97">
        <v>520.02</v>
      </c>
    </row>
    <row r="5891" spans="1:5" ht="14.4" x14ac:dyDescent="0.3">
      <c r="A5891" s="73"/>
      <c r="D5891" s="96" t="s">
        <v>39369</v>
      </c>
      <c r="E5891" s="97">
        <v>4611.18</v>
      </c>
    </row>
    <row r="5892" spans="1:5" ht="14.4" x14ac:dyDescent="0.3">
      <c r="A5892" s="73"/>
      <c r="D5892" s="96" t="s">
        <v>39370</v>
      </c>
      <c r="E5892" s="97">
        <v>2242.5700000000002</v>
      </c>
    </row>
    <row r="5893" spans="1:5" ht="14.4" x14ac:dyDescent="0.3">
      <c r="A5893" s="73"/>
      <c r="D5893" s="96" t="s">
        <v>39371</v>
      </c>
      <c r="E5893" s="97">
        <v>15004.07</v>
      </c>
    </row>
    <row r="5894" spans="1:5" ht="14.4" x14ac:dyDescent="0.3">
      <c r="A5894" s="73"/>
      <c r="D5894" s="96" t="s">
        <v>39372</v>
      </c>
      <c r="E5894" s="97">
        <v>3849.12</v>
      </c>
    </row>
    <row r="5895" spans="1:5" ht="14.4" x14ac:dyDescent="0.3">
      <c r="A5895" s="73"/>
      <c r="D5895" s="96" t="s">
        <v>39373</v>
      </c>
      <c r="E5895" s="97">
        <v>1039.19</v>
      </c>
    </row>
    <row r="5896" spans="1:5" ht="14.4" x14ac:dyDescent="0.3">
      <c r="A5896" s="73"/>
      <c r="D5896" s="96" t="s">
        <v>4668</v>
      </c>
      <c r="E5896" s="97">
        <v>4039599.16</v>
      </c>
    </row>
    <row r="5897" spans="1:5" ht="14.4" x14ac:dyDescent="0.3">
      <c r="A5897" s="73"/>
      <c r="D5897" s="96" t="s">
        <v>4669</v>
      </c>
      <c r="E5897" s="97">
        <v>82725.91</v>
      </c>
    </row>
    <row r="5898" spans="1:5" ht="14.4" x14ac:dyDescent="0.3">
      <c r="A5898" s="73"/>
      <c r="D5898" s="96" t="s">
        <v>4670</v>
      </c>
      <c r="E5898" s="97">
        <v>4535.47</v>
      </c>
    </row>
    <row r="5899" spans="1:5" ht="14.4" x14ac:dyDescent="0.3">
      <c r="A5899" s="73"/>
      <c r="D5899" s="96" t="s">
        <v>39374</v>
      </c>
      <c r="E5899" s="97">
        <v>32718</v>
      </c>
    </row>
    <row r="5900" spans="1:5" ht="14.4" x14ac:dyDescent="0.3">
      <c r="A5900" s="73"/>
      <c r="D5900" s="96" t="s">
        <v>4671</v>
      </c>
      <c r="E5900" s="97">
        <v>293222.69</v>
      </c>
    </row>
    <row r="5901" spans="1:5" ht="14.4" x14ac:dyDescent="0.3">
      <c r="A5901" s="73"/>
      <c r="D5901" s="96" t="s">
        <v>4672</v>
      </c>
      <c r="E5901" s="97">
        <v>1038603.11</v>
      </c>
    </row>
    <row r="5902" spans="1:5" ht="14.4" x14ac:dyDescent="0.3">
      <c r="A5902" s="73"/>
      <c r="D5902" s="96" t="s">
        <v>4673</v>
      </c>
      <c r="E5902" s="97">
        <v>590612.26</v>
      </c>
    </row>
    <row r="5903" spans="1:5" ht="14.4" x14ac:dyDescent="0.3">
      <c r="A5903" s="73"/>
      <c r="D5903" s="96" t="s">
        <v>4674</v>
      </c>
      <c r="E5903" s="97">
        <v>78560.5</v>
      </c>
    </row>
    <row r="5904" spans="1:5" ht="14.4" x14ac:dyDescent="0.3">
      <c r="A5904" s="73"/>
      <c r="D5904" s="96" t="s">
        <v>4675</v>
      </c>
      <c r="E5904" s="97">
        <v>327237.84000000003</v>
      </c>
    </row>
    <row r="5905" spans="1:5" ht="14.4" x14ac:dyDescent="0.3">
      <c r="A5905" s="73"/>
      <c r="D5905" s="96" t="s">
        <v>4676</v>
      </c>
      <c r="E5905" s="97">
        <v>4588.6499999999996</v>
      </c>
    </row>
    <row r="5906" spans="1:5" ht="14.4" x14ac:dyDescent="0.3">
      <c r="A5906" s="73"/>
      <c r="D5906" s="96" t="s">
        <v>23145</v>
      </c>
      <c r="E5906" s="97">
        <v>95799.84</v>
      </c>
    </row>
    <row r="5907" spans="1:5" ht="14.4" x14ac:dyDescent="0.3">
      <c r="A5907" s="73"/>
      <c r="D5907" s="96" t="s">
        <v>4677</v>
      </c>
      <c r="E5907" s="97">
        <v>36817.97</v>
      </c>
    </row>
    <row r="5908" spans="1:5" ht="14.4" x14ac:dyDescent="0.3">
      <c r="A5908" s="73"/>
      <c r="D5908" s="96" t="s">
        <v>4678</v>
      </c>
      <c r="E5908" s="97">
        <v>126647.99</v>
      </c>
    </row>
    <row r="5909" spans="1:5" ht="14.4" x14ac:dyDescent="0.3">
      <c r="A5909" s="73"/>
      <c r="D5909" s="96" t="s">
        <v>4679</v>
      </c>
      <c r="E5909" s="97">
        <v>43664.21</v>
      </c>
    </row>
    <row r="5910" spans="1:5" ht="14.4" x14ac:dyDescent="0.3">
      <c r="A5910" s="73"/>
      <c r="D5910" s="96" t="s">
        <v>4680</v>
      </c>
      <c r="E5910" s="97">
        <v>225436.92</v>
      </c>
    </row>
    <row r="5911" spans="1:5" ht="14.4" x14ac:dyDescent="0.3">
      <c r="A5911" s="73"/>
      <c r="D5911" s="96" t="s">
        <v>31140</v>
      </c>
      <c r="E5911" s="97">
        <v>23174.38</v>
      </c>
    </row>
    <row r="5912" spans="1:5" ht="14.4" x14ac:dyDescent="0.3">
      <c r="A5912" s="73"/>
      <c r="D5912" s="96" t="s">
        <v>4681</v>
      </c>
      <c r="E5912" s="97">
        <v>101306.8</v>
      </c>
    </row>
    <row r="5913" spans="1:5" ht="14.4" x14ac:dyDescent="0.3">
      <c r="A5913" s="73"/>
      <c r="D5913" s="96" t="s">
        <v>4682</v>
      </c>
      <c r="E5913" s="97">
        <v>36244.92</v>
      </c>
    </row>
    <row r="5914" spans="1:5" ht="14.4" x14ac:dyDescent="0.3">
      <c r="A5914" s="73"/>
      <c r="D5914" s="96" t="s">
        <v>4683</v>
      </c>
      <c r="E5914" s="97">
        <v>2944.08</v>
      </c>
    </row>
    <row r="5915" spans="1:5" ht="14.4" x14ac:dyDescent="0.3">
      <c r="A5915" s="73"/>
      <c r="D5915" s="96" t="s">
        <v>4684</v>
      </c>
      <c r="E5915" s="97">
        <v>27754.23</v>
      </c>
    </row>
    <row r="5916" spans="1:5" ht="14.4" x14ac:dyDescent="0.3">
      <c r="A5916" s="73"/>
      <c r="D5916" s="96" t="s">
        <v>4685</v>
      </c>
      <c r="E5916" s="97">
        <v>90969.71</v>
      </c>
    </row>
    <row r="5917" spans="1:5" ht="14.4" x14ac:dyDescent="0.3">
      <c r="A5917" s="73"/>
      <c r="D5917" s="96" t="s">
        <v>4686</v>
      </c>
      <c r="E5917" s="97">
        <v>66078.960000000006</v>
      </c>
    </row>
    <row r="5918" spans="1:5" ht="14.4" x14ac:dyDescent="0.3">
      <c r="A5918" s="73"/>
      <c r="D5918" s="96" t="s">
        <v>31141</v>
      </c>
      <c r="E5918" s="97">
        <v>231340</v>
      </c>
    </row>
    <row r="5919" spans="1:5" ht="14.4" x14ac:dyDescent="0.3">
      <c r="A5919" s="73"/>
      <c r="D5919" s="96" t="s">
        <v>31142</v>
      </c>
      <c r="E5919" s="97">
        <v>16503</v>
      </c>
    </row>
    <row r="5920" spans="1:5" ht="14.4" x14ac:dyDescent="0.3">
      <c r="A5920" s="73"/>
      <c r="D5920" s="96" t="s">
        <v>31143</v>
      </c>
      <c r="E5920" s="97">
        <v>57881.279999999999</v>
      </c>
    </row>
    <row r="5921" spans="1:5" ht="14.4" x14ac:dyDescent="0.3">
      <c r="A5921" s="73"/>
      <c r="D5921" s="96" t="s">
        <v>31144</v>
      </c>
      <c r="E5921" s="97">
        <v>31397.919999999998</v>
      </c>
    </row>
    <row r="5922" spans="1:5" ht="14.4" x14ac:dyDescent="0.3">
      <c r="A5922" s="73"/>
      <c r="D5922" s="96" t="s">
        <v>4687</v>
      </c>
      <c r="E5922" s="97">
        <v>328914.06</v>
      </c>
    </row>
    <row r="5923" spans="1:5" ht="14.4" x14ac:dyDescent="0.3">
      <c r="A5923" s="73"/>
      <c r="D5923" s="96" t="s">
        <v>4688</v>
      </c>
      <c r="E5923" s="97">
        <v>120054.84</v>
      </c>
    </row>
    <row r="5924" spans="1:5" ht="14.4" x14ac:dyDescent="0.3">
      <c r="A5924" s="73"/>
      <c r="D5924" s="96" t="s">
        <v>4689</v>
      </c>
      <c r="E5924" s="97">
        <v>32031.52</v>
      </c>
    </row>
    <row r="5925" spans="1:5" ht="14.4" x14ac:dyDescent="0.3">
      <c r="A5925" s="73"/>
      <c r="D5925" s="96" t="s">
        <v>4690</v>
      </c>
      <c r="E5925" s="97">
        <v>112332.12</v>
      </c>
    </row>
    <row r="5926" spans="1:5" ht="14.4" x14ac:dyDescent="0.3">
      <c r="A5926" s="73"/>
      <c r="D5926" s="96" t="s">
        <v>4691</v>
      </c>
      <c r="E5926" s="97">
        <v>41828.78</v>
      </c>
    </row>
    <row r="5927" spans="1:5" ht="14.4" x14ac:dyDescent="0.3">
      <c r="A5927" s="73"/>
      <c r="D5927" s="96" t="s">
        <v>39375</v>
      </c>
      <c r="E5927" s="97">
        <v>257952.35</v>
      </c>
    </row>
    <row r="5928" spans="1:5" ht="14.4" x14ac:dyDescent="0.3">
      <c r="A5928" s="73"/>
      <c r="D5928" s="96" t="s">
        <v>31145</v>
      </c>
      <c r="E5928" s="97">
        <v>77198</v>
      </c>
    </row>
    <row r="5929" spans="1:5" ht="14.4" x14ac:dyDescent="0.3">
      <c r="A5929" s="73"/>
      <c r="D5929" s="96" t="s">
        <v>31146</v>
      </c>
      <c r="E5929" s="97">
        <v>23672.04</v>
      </c>
    </row>
    <row r="5930" spans="1:5" ht="14.4" x14ac:dyDescent="0.3">
      <c r="A5930" s="73"/>
      <c r="D5930" s="96" t="s">
        <v>31147</v>
      </c>
      <c r="E5930" s="97">
        <v>83854.63</v>
      </c>
    </row>
    <row r="5931" spans="1:5" ht="14.4" x14ac:dyDescent="0.3">
      <c r="A5931" s="73"/>
      <c r="D5931" s="96" t="s">
        <v>31148</v>
      </c>
      <c r="E5931" s="97">
        <v>39762.879999999997</v>
      </c>
    </row>
    <row r="5932" spans="1:5" ht="14.4" x14ac:dyDescent="0.3">
      <c r="A5932" s="73"/>
      <c r="D5932" s="96" t="s">
        <v>4692</v>
      </c>
      <c r="E5932" s="97">
        <v>260240.37</v>
      </c>
    </row>
    <row r="5933" spans="1:5" ht="14.4" x14ac:dyDescent="0.3">
      <c r="A5933" s="73"/>
      <c r="D5933" s="96" t="s">
        <v>39376</v>
      </c>
      <c r="E5933" s="97">
        <v>27344.98</v>
      </c>
    </row>
    <row r="5934" spans="1:5" ht="14.4" x14ac:dyDescent="0.3">
      <c r="A5934" s="73"/>
      <c r="D5934" s="96" t="s">
        <v>4693</v>
      </c>
      <c r="E5934" s="97">
        <v>20438.400000000001</v>
      </c>
    </row>
    <row r="5935" spans="1:5" ht="14.4" x14ac:dyDescent="0.3">
      <c r="A5935" s="73"/>
      <c r="D5935" s="96" t="s">
        <v>4694</v>
      </c>
      <c r="E5935" s="97">
        <v>71953.919999999998</v>
      </c>
    </row>
    <row r="5936" spans="1:5" ht="14.4" x14ac:dyDescent="0.3">
      <c r="A5936" s="73"/>
      <c r="D5936" s="96" t="s">
        <v>4695</v>
      </c>
      <c r="E5936" s="97">
        <v>41266.35</v>
      </c>
    </row>
    <row r="5937" spans="1:5" ht="14.4" x14ac:dyDescent="0.3">
      <c r="A5937" s="73"/>
      <c r="D5937" s="96" t="s">
        <v>4696</v>
      </c>
      <c r="E5937" s="97">
        <v>53120.52</v>
      </c>
    </row>
    <row r="5938" spans="1:5" ht="14.4" x14ac:dyDescent="0.3">
      <c r="A5938" s="73"/>
      <c r="D5938" s="96" t="s">
        <v>28818</v>
      </c>
      <c r="E5938" s="97">
        <v>23911.78</v>
      </c>
    </row>
    <row r="5939" spans="1:5" ht="14.4" x14ac:dyDescent="0.3">
      <c r="A5939" s="73"/>
      <c r="D5939" s="96" t="s">
        <v>4697</v>
      </c>
      <c r="E5939" s="97">
        <v>100996.98</v>
      </c>
    </row>
    <row r="5940" spans="1:5" ht="14.4" x14ac:dyDescent="0.3">
      <c r="A5940" s="73"/>
      <c r="D5940" s="96" t="s">
        <v>26703</v>
      </c>
      <c r="E5940" s="97">
        <v>19875.7</v>
      </c>
    </row>
    <row r="5941" spans="1:5" ht="14.4" x14ac:dyDescent="0.3">
      <c r="A5941" s="73"/>
      <c r="D5941" s="96" t="s">
        <v>4698</v>
      </c>
      <c r="E5941" s="97">
        <v>13204.41</v>
      </c>
    </row>
    <row r="5942" spans="1:5" ht="14.4" x14ac:dyDescent="0.3">
      <c r="A5942" s="73"/>
      <c r="D5942" s="96" t="s">
        <v>4699</v>
      </c>
      <c r="E5942" s="97">
        <v>38555.24</v>
      </c>
    </row>
    <row r="5943" spans="1:5" ht="14.4" x14ac:dyDescent="0.3">
      <c r="A5943" s="73"/>
      <c r="D5943" s="96" t="s">
        <v>27922</v>
      </c>
      <c r="E5943" s="97">
        <v>12774.16</v>
      </c>
    </row>
    <row r="5944" spans="1:5" ht="14.4" x14ac:dyDescent="0.3">
      <c r="A5944" s="73"/>
      <c r="D5944" s="96" t="s">
        <v>39377</v>
      </c>
      <c r="E5944" s="97">
        <v>9823.75</v>
      </c>
    </row>
    <row r="5945" spans="1:5" ht="14.4" x14ac:dyDescent="0.3">
      <c r="A5945" s="73"/>
      <c r="D5945" s="96" t="s">
        <v>39378</v>
      </c>
      <c r="E5945" s="97">
        <v>751.5</v>
      </c>
    </row>
    <row r="5946" spans="1:5" ht="14.4" x14ac:dyDescent="0.3">
      <c r="A5946" s="73"/>
      <c r="D5946" s="96" t="s">
        <v>15355</v>
      </c>
      <c r="E5946" s="97">
        <v>21900</v>
      </c>
    </row>
    <row r="5947" spans="1:5" ht="14.4" x14ac:dyDescent="0.3">
      <c r="A5947" s="73"/>
      <c r="D5947" s="96" t="s">
        <v>4700</v>
      </c>
      <c r="E5947" s="97">
        <v>512980.12</v>
      </c>
    </row>
    <row r="5948" spans="1:5" ht="14.4" x14ac:dyDescent="0.3">
      <c r="A5948" s="73"/>
      <c r="D5948" s="96" t="s">
        <v>4701</v>
      </c>
      <c r="E5948" s="97">
        <v>13915.75</v>
      </c>
    </row>
    <row r="5949" spans="1:5" ht="14.4" x14ac:dyDescent="0.3">
      <c r="A5949" s="73"/>
      <c r="D5949" s="96" t="s">
        <v>39379</v>
      </c>
      <c r="E5949" s="97">
        <v>524.39</v>
      </c>
    </row>
    <row r="5950" spans="1:5" ht="14.4" x14ac:dyDescent="0.3">
      <c r="A5950" s="73"/>
      <c r="D5950" s="96" t="s">
        <v>4702</v>
      </c>
      <c r="E5950" s="97">
        <v>37618.79</v>
      </c>
    </row>
    <row r="5951" spans="1:5" ht="14.4" x14ac:dyDescent="0.3">
      <c r="A5951" s="73"/>
      <c r="D5951" s="96" t="s">
        <v>4703</v>
      </c>
      <c r="E5951" s="97">
        <v>128478.86</v>
      </c>
    </row>
    <row r="5952" spans="1:5" ht="14.4" x14ac:dyDescent="0.3">
      <c r="A5952" s="73"/>
      <c r="D5952" s="96" t="s">
        <v>4704</v>
      </c>
      <c r="E5952" s="97">
        <v>66646.740000000005</v>
      </c>
    </row>
    <row r="5953" spans="1:5" ht="14.4" x14ac:dyDescent="0.3">
      <c r="A5953" s="73"/>
      <c r="D5953" s="96" t="s">
        <v>31149</v>
      </c>
      <c r="E5953" s="97">
        <v>9366.5</v>
      </c>
    </row>
    <row r="5954" spans="1:5" ht="14.4" x14ac:dyDescent="0.3">
      <c r="A5954" s="73"/>
      <c r="D5954" s="96" t="s">
        <v>35139</v>
      </c>
      <c r="E5954" s="97">
        <v>9000</v>
      </c>
    </row>
    <row r="5955" spans="1:5" ht="14.4" x14ac:dyDescent="0.3">
      <c r="A5955" s="73"/>
      <c r="D5955" s="96" t="s">
        <v>35140</v>
      </c>
      <c r="E5955" s="97">
        <v>5450</v>
      </c>
    </row>
    <row r="5956" spans="1:5" ht="14.4" x14ac:dyDescent="0.3">
      <c r="A5956" s="73"/>
      <c r="D5956" s="96" t="s">
        <v>4705</v>
      </c>
      <c r="E5956" s="97">
        <v>1822.34</v>
      </c>
    </row>
    <row r="5957" spans="1:5" ht="14.4" x14ac:dyDescent="0.3">
      <c r="A5957" s="73"/>
      <c r="D5957" s="96" t="s">
        <v>4706</v>
      </c>
      <c r="E5957" s="97">
        <v>3615.4</v>
      </c>
    </row>
    <row r="5958" spans="1:5" ht="14.4" x14ac:dyDescent="0.3">
      <c r="A5958" s="73"/>
      <c r="D5958" s="96" t="s">
        <v>39380</v>
      </c>
      <c r="E5958" s="97">
        <v>10890</v>
      </c>
    </row>
    <row r="5959" spans="1:5" ht="14.4" x14ac:dyDescent="0.3">
      <c r="A5959" s="73"/>
      <c r="D5959" s="96" t="s">
        <v>4707</v>
      </c>
      <c r="E5959" s="97">
        <v>15297.72</v>
      </c>
    </row>
    <row r="5960" spans="1:5" ht="14.4" x14ac:dyDescent="0.3">
      <c r="A5960" s="73"/>
      <c r="D5960" s="96" t="s">
        <v>39381</v>
      </c>
      <c r="E5960" s="97">
        <v>5160</v>
      </c>
    </row>
    <row r="5961" spans="1:5" ht="14.4" x14ac:dyDescent="0.3">
      <c r="A5961" s="73"/>
      <c r="D5961" s="96" t="s">
        <v>39382</v>
      </c>
      <c r="E5961" s="97">
        <v>331.75</v>
      </c>
    </row>
    <row r="5962" spans="1:5" ht="14.4" x14ac:dyDescent="0.3">
      <c r="A5962" s="73"/>
      <c r="D5962" s="96" t="s">
        <v>28819</v>
      </c>
      <c r="E5962" s="97">
        <v>2809.09</v>
      </c>
    </row>
    <row r="5963" spans="1:5" ht="14.4" x14ac:dyDescent="0.3">
      <c r="A5963" s="73"/>
      <c r="D5963" s="96" t="s">
        <v>4708</v>
      </c>
      <c r="E5963" s="97">
        <v>71420.59</v>
      </c>
    </row>
    <row r="5964" spans="1:5" ht="14.4" x14ac:dyDescent="0.3">
      <c r="A5964" s="73"/>
      <c r="D5964" s="96" t="s">
        <v>23146</v>
      </c>
      <c r="E5964" s="97">
        <v>14185.96</v>
      </c>
    </row>
    <row r="5965" spans="1:5" ht="14.4" x14ac:dyDescent="0.3">
      <c r="A5965" s="73"/>
      <c r="D5965" s="96" t="s">
        <v>39383</v>
      </c>
      <c r="E5965" s="97">
        <v>975</v>
      </c>
    </row>
    <row r="5966" spans="1:5" ht="14.4" x14ac:dyDescent="0.3">
      <c r="A5966" s="73"/>
      <c r="D5966" s="96" t="s">
        <v>39384</v>
      </c>
      <c r="E5966" s="97">
        <v>4388.33</v>
      </c>
    </row>
    <row r="5967" spans="1:5" ht="14.4" x14ac:dyDescent="0.3">
      <c r="A5967" s="73"/>
      <c r="D5967" s="96" t="s">
        <v>4709</v>
      </c>
      <c r="E5967" s="97">
        <v>130246.36</v>
      </c>
    </row>
    <row r="5968" spans="1:5" ht="14.4" x14ac:dyDescent="0.3">
      <c r="A5968" s="73"/>
      <c r="D5968" s="96" t="s">
        <v>39385</v>
      </c>
      <c r="E5968" s="97">
        <v>8492.5</v>
      </c>
    </row>
    <row r="5969" spans="1:5" ht="14.4" x14ac:dyDescent="0.3">
      <c r="A5969" s="73"/>
      <c r="D5969" s="96" t="s">
        <v>39386</v>
      </c>
      <c r="E5969" s="97">
        <v>1382.41</v>
      </c>
    </row>
    <row r="5970" spans="1:5" ht="14.4" x14ac:dyDescent="0.3">
      <c r="A5970" s="73"/>
      <c r="D5970" s="96" t="s">
        <v>39387</v>
      </c>
      <c r="E5970" s="97">
        <v>7323.05</v>
      </c>
    </row>
    <row r="5971" spans="1:5" ht="14.4" x14ac:dyDescent="0.3">
      <c r="A5971" s="73"/>
      <c r="D5971" s="96" t="s">
        <v>31150</v>
      </c>
      <c r="E5971" s="97">
        <v>839.5</v>
      </c>
    </row>
    <row r="5972" spans="1:5" ht="14.4" x14ac:dyDescent="0.3">
      <c r="A5972" s="73"/>
      <c r="D5972" s="96" t="s">
        <v>35141</v>
      </c>
      <c r="E5972" s="97">
        <v>375</v>
      </c>
    </row>
    <row r="5973" spans="1:5" ht="14.4" x14ac:dyDescent="0.3">
      <c r="A5973" s="73"/>
      <c r="D5973" s="96" t="s">
        <v>31151</v>
      </c>
      <c r="E5973" s="97">
        <v>92.93</v>
      </c>
    </row>
    <row r="5974" spans="1:5" ht="14.4" x14ac:dyDescent="0.3">
      <c r="A5974" s="73"/>
      <c r="D5974" s="96" t="s">
        <v>35142</v>
      </c>
      <c r="E5974" s="97">
        <v>93.84</v>
      </c>
    </row>
    <row r="5975" spans="1:5" ht="14.4" x14ac:dyDescent="0.3">
      <c r="A5975" s="73"/>
      <c r="D5975" s="96" t="s">
        <v>4710</v>
      </c>
      <c r="E5975" s="97">
        <v>-61.84</v>
      </c>
    </row>
    <row r="5976" spans="1:5" ht="14.4" x14ac:dyDescent="0.3">
      <c r="A5976" s="73"/>
      <c r="D5976" s="96" t="s">
        <v>31152</v>
      </c>
      <c r="E5976" s="97">
        <v>19064.55</v>
      </c>
    </row>
    <row r="5977" spans="1:5" ht="14.4" x14ac:dyDescent="0.3">
      <c r="A5977" s="73"/>
      <c r="D5977" s="96" t="s">
        <v>39388</v>
      </c>
      <c r="E5977" s="97">
        <v>1130</v>
      </c>
    </row>
    <row r="5978" spans="1:5" ht="14.4" x14ac:dyDescent="0.3">
      <c r="A5978" s="73"/>
      <c r="D5978" s="96" t="s">
        <v>35143</v>
      </c>
      <c r="E5978" s="97">
        <v>4086.1</v>
      </c>
    </row>
    <row r="5979" spans="1:5" ht="14.4" x14ac:dyDescent="0.3">
      <c r="A5979" s="73"/>
      <c r="D5979" s="96" t="s">
        <v>25049</v>
      </c>
      <c r="E5979" s="97">
        <v>1857.46</v>
      </c>
    </row>
    <row r="5980" spans="1:5" ht="14.4" x14ac:dyDescent="0.3">
      <c r="A5980" s="73"/>
      <c r="D5980" s="96" t="s">
        <v>25050</v>
      </c>
      <c r="E5980" s="97">
        <v>5547.84</v>
      </c>
    </row>
    <row r="5981" spans="1:5" ht="14.4" x14ac:dyDescent="0.3">
      <c r="A5981" s="73"/>
      <c r="D5981" s="96" t="s">
        <v>39389</v>
      </c>
      <c r="E5981" s="97">
        <v>2438.19</v>
      </c>
    </row>
    <row r="5982" spans="1:5" ht="14.4" x14ac:dyDescent="0.3">
      <c r="A5982" s="73"/>
      <c r="D5982" s="96" t="s">
        <v>35144</v>
      </c>
      <c r="E5982" s="97">
        <v>6363.53</v>
      </c>
    </row>
    <row r="5983" spans="1:5" ht="14.4" x14ac:dyDescent="0.3">
      <c r="A5983" s="73"/>
      <c r="D5983" s="96" t="s">
        <v>31153</v>
      </c>
      <c r="E5983" s="97">
        <v>611.45000000000005</v>
      </c>
    </row>
    <row r="5984" spans="1:5" ht="14.4" x14ac:dyDescent="0.3">
      <c r="A5984" s="73"/>
      <c r="D5984" s="96" t="s">
        <v>4711</v>
      </c>
      <c r="E5984" s="97">
        <v>67872</v>
      </c>
    </row>
    <row r="5985" spans="1:5" ht="14.4" x14ac:dyDescent="0.3">
      <c r="A5985" s="73"/>
      <c r="D5985" s="96" t="s">
        <v>28820</v>
      </c>
      <c r="E5985" s="97">
        <v>126470.55</v>
      </c>
    </row>
    <row r="5986" spans="1:5" ht="14.4" x14ac:dyDescent="0.3">
      <c r="A5986" s="73"/>
      <c r="D5986" s="96" t="s">
        <v>39390</v>
      </c>
      <c r="E5986" s="97">
        <v>907</v>
      </c>
    </row>
    <row r="5987" spans="1:5" ht="14.4" x14ac:dyDescent="0.3">
      <c r="A5987" s="73"/>
      <c r="D5987" s="96" t="s">
        <v>39391</v>
      </c>
      <c r="E5987" s="97">
        <v>2535.81</v>
      </c>
    </row>
    <row r="5988" spans="1:5" ht="14.4" x14ac:dyDescent="0.3">
      <c r="A5988" s="73"/>
      <c r="D5988" s="96" t="s">
        <v>28821</v>
      </c>
      <c r="E5988" s="97">
        <v>14657.28</v>
      </c>
    </row>
    <row r="5989" spans="1:5" ht="14.4" x14ac:dyDescent="0.3">
      <c r="A5989" s="73"/>
      <c r="D5989" s="96" t="s">
        <v>39392</v>
      </c>
      <c r="E5989" s="97">
        <v>6497.56</v>
      </c>
    </row>
    <row r="5990" spans="1:5" ht="14.4" x14ac:dyDescent="0.3">
      <c r="A5990" s="73"/>
      <c r="D5990" s="96" t="s">
        <v>39393</v>
      </c>
      <c r="E5990" s="97">
        <v>3700.55</v>
      </c>
    </row>
    <row r="5991" spans="1:5" ht="14.4" x14ac:dyDescent="0.3">
      <c r="A5991" s="73"/>
      <c r="D5991" s="96" t="s">
        <v>4712</v>
      </c>
      <c r="E5991" s="97">
        <v>162334.68</v>
      </c>
    </row>
    <row r="5992" spans="1:5" ht="14.4" x14ac:dyDescent="0.3">
      <c r="A5992" s="73"/>
      <c r="D5992" s="96" t="s">
        <v>4713</v>
      </c>
      <c r="E5992" s="97">
        <v>186970.27</v>
      </c>
    </row>
    <row r="5993" spans="1:5" ht="14.4" x14ac:dyDescent="0.3">
      <c r="A5993" s="73"/>
      <c r="D5993" s="96" t="s">
        <v>31154</v>
      </c>
      <c r="E5993" s="97">
        <v>43886.400000000001</v>
      </c>
    </row>
    <row r="5994" spans="1:5" ht="14.4" x14ac:dyDescent="0.3">
      <c r="A5994" s="73"/>
      <c r="D5994" s="96" t="s">
        <v>4714</v>
      </c>
      <c r="E5994" s="97">
        <v>125042.62</v>
      </c>
    </row>
    <row r="5995" spans="1:5" ht="14.4" x14ac:dyDescent="0.3">
      <c r="A5995" s="73"/>
      <c r="D5995" s="96" t="s">
        <v>39394</v>
      </c>
      <c r="E5995" s="97">
        <v>1251</v>
      </c>
    </row>
    <row r="5996" spans="1:5" ht="14.4" x14ac:dyDescent="0.3">
      <c r="A5996" s="73"/>
      <c r="D5996" s="96" t="s">
        <v>39395</v>
      </c>
      <c r="E5996" s="97">
        <v>8117.63</v>
      </c>
    </row>
    <row r="5997" spans="1:5" ht="14.4" x14ac:dyDescent="0.3">
      <c r="A5997" s="73"/>
      <c r="D5997" s="96" t="s">
        <v>39396</v>
      </c>
      <c r="E5997" s="97">
        <v>362.8</v>
      </c>
    </row>
    <row r="5998" spans="1:5" ht="14.4" x14ac:dyDescent="0.3">
      <c r="A5998" s="73"/>
      <c r="D5998" s="96" t="s">
        <v>4715</v>
      </c>
      <c r="E5998" s="97">
        <v>231662.56</v>
      </c>
    </row>
    <row r="5999" spans="1:5" ht="14.4" x14ac:dyDescent="0.3">
      <c r="A5999" s="73"/>
      <c r="D5999" s="96" t="s">
        <v>4716</v>
      </c>
      <c r="E5999" s="97">
        <v>43490.400000000001</v>
      </c>
    </row>
    <row r="6000" spans="1:5" ht="14.4" x14ac:dyDescent="0.3">
      <c r="A6000" s="73"/>
      <c r="D6000" s="96" t="s">
        <v>39397</v>
      </c>
      <c r="E6000" s="97">
        <v>12294.58</v>
      </c>
    </row>
    <row r="6001" spans="1:5" ht="14.4" x14ac:dyDescent="0.3">
      <c r="A6001" s="73"/>
      <c r="D6001" s="96" t="s">
        <v>26704</v>
      </c>
      <c r="E6001" s="97">
        <v>6828.32</v>
      </c>
    </row>
    <row r="6002" spans="1:5" ht="14.4" x14ac:dyDescent="0.3">
      <c r="A6002" s="73"/>
      <c r="D6002" s="96" t="s">
        <v>4717</v>
      </c>
      <c r="E6002" s="97">
        <v>76702.19</v>
      </c>
    </row>
    <row r="6003" spans="1:5" ht="14.4" x14ac:dyDescent="0.3">
      <c r="A6003" s="73"/>
      <c r="D6003" s="96" t="s">
        <v>4718</v>
      </c>
      <c r="E6003" s="97">
        <v>221913.25</v>
      </c>
    </row>
    <row r="6004" spans="1:5" ht="14.4" x14ac:dyDescent="0.3">
      <c r="A6004" s="73"/>
      <c r="D6004" s="96" t="s">
        <v>4719</v>
      </c>
      <c r="E6004" s="97">
        <v>121486.88</v>
      </c>
    </row>
    <row r="6005" spans="1:5" ht="14.4" x14ac:dyDescent="0.3">
      <c r="A6005" s="73"/>
      <c r="D6005" s="96" t="s">
        <v>4720</v>
      </c>
      <c r="E6005" s="97">
        <v>16608.53</v>
      </c>
    </row>
    <row r="6006" spans="1:5" ht="14.4" x14ac:dyDescent="0.3">
      <c r="A6006" s="73"/>
      <c r="D6006" s="96" t="s">
        <v>39398</v>
      </c>
      <c r="E6006" s="97">
        <v>13780.01</v>
      </c>
    </row>
    <row r="6007" spans="1:5" ht="14.4" x14ac:dyDescent="0.3">
      <c r="A6007" s="73"/>
      <c r="D6007" s="96" t="s">
        <v>39399</v>
      </c>
      <c r="E6007" s="97">
        <v>7477.73</v>
      </c>
    </row>
    <row r="6008" spans="1:5" ht="14.4" x14ac:dyDescent="0.3">
      <c r="A6008" s="73"/>
      <c r="D6008" s="96" t="s">
        <v>39400</v>
      </c>
      <c r="E6008" s="97">
        <v>1041.23</v>
      </c>
    </row>
    <row r="6009" spans="1:5" ht="14.4" x14ac:dyDescent="0.3">
      <c r="A6009" s="73"/>
      <c r="D6009" s="96" t="s">
        <v>39401</v>
      </c>
      <c r="E6009" s="97">
        <v>17556</v>
      </c>
    </row>
    <row r="6010" spans="1:5" ht="14.4" x14ac:dyDescent="0.3">
      <c r="A6010" s="73"/>
      <c r="D6010" s="96" t="s">
        <v>28822</v>
      </c>
      <c r="E6010" s="97">
        <v>746.9</v>
      </c>
    </row>
    <row r="6011" spans="1:5" ht="14.4" x14ac:dyDescent="0.3">
      <c r="A6011" s="73"/>
      <c r="D6011" s="96" t="s">
        <v>39402</v>
      </c>
      <c r="E6011" s="97">
        <v>15024.19</v>
      </c>
    </row>
    <row r="6012" spans="1:5" ht="14.4" x14ac:dyDescent="0.3">
      <c r="A6012" s="73"/>
      <c r="D6012" s="96" t="s">
        <v>31155</v>
      </c>
      <c r="E6012" s="97">
        <v>112274.68</v>
      </c>
    </row>
    <row r="6013" spans="1:5" ht="14.4" x14ac:dyDescent="0.3">
      <c r="A6013" s="73"/>
      <c r="D6013" s="96" t="s">
        <v>35145</v>
      </c>
      <c r="E6013" s="97">
        <v>54369.98</v>
      </c>
    </row>
    <row r="6014" spans="1:5" ht="14.4" x14ac:dyDescent="0.3">
      <c r="A6014" s="73"/>
      <c r="D6014" s="96" t="s">
        <v>39403</v>
      </c>
      <c r="E6014" s="97">
        <v>25536.42</v>
      </c>
    </row>
    <row r="6015" spans="1:5" ht="14.4" x14ac:dyDescent="0.3">
      <c r="A6015" s="73"/>
      <c r="D6015" s="96" t="s">
        <v>4721</v>
      </c>
      <c r="E6015" s="97">
        <v>53060</v>
      </c>
    </row>
    <row r="6016" spans="1:5" ht="14.4" x14ac:dyDescent="0.3">
      <c r="A6016" s="73"/>
      <c r="D6016" s="96" t="s">
        <v>35146</v>
      </c>
      <c r="E6016" s="97">
        <v>38996.1</v>
      </c>
    </row>
    <row r="6017" spans="1:5" ht="14.4" x14ac:dyDescent="0.3">
      <c r="A6017" s="73"/>
      <c r="D6017" s="96" t="s">
        <v>4722</v>
      </c>
      <c r="E6017" s="97">
        <v>686</v>
      </c>
    </row>
    <row r="6018" spans="1:5" ht="14.4" x14ac:dyDescent="0.3">
      <c r="A6018" s="73"/>
      <c r="D6018" s="96" t="s">
        <v>4723</v>
      </c>
      <c r="E6018" s="97">
        <v>5838.26</v>
      </c>
    </row>
    <row r="6019" spans="1:5" ht="14.4" x14ac:dyDescent="0.3">
      <c r="A6019" s="73"/>
      <c r="D6019" s="96" t="s">
        <v>4724</v>
      </c>
      <c r="E6019" s="97">
        <v>23032.41</v>
      </c>
    </row>
    <row r="6020" spans="1:5" ht="14.4" x14ac:dyDescent="0.3">
      <c r="A6020" s="73"/>
      <c r="D6020" s="96" t="s">
        <v>4725</v>
      </c>
      <c r="E6020" s="97">
        <v>13258.72</v>
      </c>
    </row>
    <row r="6021" spans="1:5" ht="14.4" x14ac:dyDescent="0.3">
      <c r="A6021" s="73"/>
      <c r="D6021" s="96" t="s">
        <v>39404</v>
      </c>
      <c r="E6021" s="97">
        <v>17689.509999999998</v>
      </c>
    </row>
    <row r="6022" spans="1:5" ht="14.4" x14ac:dyDescent="0.3">
      <c r="A6022" s="73"/>
      <c r="D6022" s="96" t="s">
        <v>4726</v>
      </c>
      <c r="E6022" s="97">
        <v>347234.12</v>
      </c>
    </row>
    <row r="6023" spans="1:5" ht="14.4" x14ac:dyDescent="0.3">
      <c r="A6023" s="73"/>
      <c r="D6023" s="96" t="s">
        <v>39405</v>
      </c>
      <c r="E6023" s="97">
        <v>31257.22</v>
      </c>
    </row>
    <row r="6024" spans="1:5" ht="14.4" x14ac:dyDescent="0.3">
      <c r="A6024" s="73"/>
      <c r="D6024" s="96" t="s">
        <v>39406</v>
      </c>
      <c r="E6024" s="97">
        <v>5980.5</v>
      </c>
    </row>
    <row r="6025" spans="1:5" ht="14.4" x14ac:dyDescent="0.3">
      <c r="A6025" s="73"/>
      <c r="D6025" s="96" t="s">
        <v>4727</v>
      </c>
      <c r="E6025" s="97">
        <v>27955.1</v>
      </c>
    </row>
    <row r="6026" spans="1:5" ht="14.4" x14ac:dyDescent="0.3">
      <c r="A6026" s="73"/>
      <c r="D6026" s="96" t="s">
        <v>4728</v>
      </c>
      <c r="E6026" s="97">
        <v>88374.3</v>
      </c>
    </row>
    <row r="6027" spans="1:5" ht="14.4" x14ac:dyDescent="0.3">
      <c r="A6027" s="73"/>
      <c r="D6027" s="96" t="s">
        <v>4729</v>
      </c>
      <c r="E6027" s="97">
        <v>86636.76</v>
      </c>
    </row>
    <row r="6028" spans="1:5" ht="14.4" x14ac:dyDescent="0.3">
      <c r="A6028" s="73"/>
      <c r="D6028" s="96" t="s">
        <v>39407</v>
      </c>
      <c r="E6028" s="97">
        <v>480</v>
      </c>
    </row>
    <row r="6029" spans="1:5" ht="14.4" x14ac:dyDescent="0.3">
      <c r="A6029" s="73"/>
      <c r="D6029" s="96" t="s">
        <v>35147</v>
      </c>
      <c r="E6029" s="97">
        <v>20860.45</v>
      </c>
    </row>
    <row r="6030" spans="1:5" ht="14.4" x14ac:dyDescent="0.3">
      <c r="A6030" s="73"/>
      <c r="D6030" s="96" t="s">
        <v>4730</v>
      </c>
      <c r="E6030" s="97">
        <v>1586.65</v>
      </c>
    </row>
    <row r="6031" spans="1:5" ht="14.4" x14ac:dyDescent="0.3">
      <c r="A6031" s="73"/>
      <c r="D6031" s="96" t="s">
        <v>4731</v>
      </c>
      <c r="E6031" s="97">
        <v>5339.38</v>
      </c>
    </row>
    <row r="6032" spans="1:5" ht="14.4" x14ac:dyDescent="0.3">
      <c r="A6032" s="73"/>
      <c r="D6032" s="96" t="s">
        <v>4732</v>
      </c>
      <c r="E6032" s="97">
        <v>2698.16</v>
      </c>
    </row>
    <row r="6033" spans="1:5" ht="14.4" x14ac:dyDescent="0.3">
      <c r="A6033" s="73"/>
      <c r="D6033" s="96" t="s">
        <v>39408</v>
      </c>
      <c r="E6033" s="97">
        <v>234</v>
      </c>
    </row>
    <row r="6034" spans="1:5" ht="14.4" x14ac:dyDescent="0.3">
      <c r="A6034" s="73"/>
      <c r="D6034" s="96" t="s">
        <v>39409</v>
      </c>
      <c r="E6034" s="97">
        <v>762.8</v>
      </c>
    </row>
    <row r="6035" spans="1:5" ht="14.4" x14ac:dyDescent="0.3">
      <c r="A6035" s="73"/>
      <c r="D6035" s="96" t="s">
        <v>39410</v>
      </c>
      <c r="E6035" s="97">
        <v>76.25</v>
      </c>
    </row>
    <row r="6036" spans="1:5" ht="14.4" x14ac:dyDescent="0.3">
      <c r="A6036" s="73"/>
      <c r="D6036" s="96" t="s">
        <v>39411</v>
      </c>
      <c r="E6036" s="97">
        <v>190.85</v>
      </c>
    </row>
    <row r="6037" spans="1:5" ht="14.4" x14ac:dyDescent="0.3">
      <c r="A6037" s="73"/>
      <c r="D6037" s="96" t="s">
        <v>39412</v>
      </c>
      <c r="E6037" s="97">
        <v>7809.88</v>
      </c>
    </row>
    <row r="6038" spans="1:5" ht="14.4" x14ac:dyDescent="0.3">
      <c r="A6038" s="73"/>
      <c r="D6038" s="96" t="s">
        <v>39413</v>
      </c>
      <c r="E6038" s="97">
        <v>149.99</v>
      </c>
    </row>
    <row r="6039" spans="1:5" ht="14.4" x14ac:dyDescent="0.3">
      <c r="A6039" s="73"/>
      <c r="D6039" s="96" t="s">
        <v>39414</v>
      </c>
      <c r="E6039" s="97">
        <v>641.57000000000005</v>
      </c>
    </row>
    <row r="6040" spans="1:5" ht="14.4" x14ac:dyDescent="0.3">
      <c r="A6040" s="73"/>
      <c r="D6040" s="96" t="s">
        <v>39415</v>
      </c>
      <c r="E6040" s="97">
        <v>2033.42</v>
      </c>
    </row>
    <row r="6041" spans="1:5" ht="14.4" x14ac:dyDescent="0.3">
      <c r="A6041" s="73"/>
      <c r="D6041" s="96" t="s">
        <v>39416</v>
      </c>
      <c r="E6041" s="97">
        <v>31481.24</v>
      </c>
    </row>
    <row r="6042" spans="1:5" ht="14.4" x14ac:dyDescent="0.3">
      <c r="A6042" s="73"/>
      <c r="D6042" s="96" t="s">
        <v>4733</v>
      </c>
      <c r="E6042" s="97">
        <v>107748.2</v>
      </c>
    </row>
    <row r="6043" spans="1:5" ht="14.4" x14ac:dyDescent="0.3">
      <c r="A6043" s="73"/>
      <c r="D6043" s="96" t="s">
        <v>23147</v>
      </c>
      <c r="E6043" s="97">
        <v>2293.02</v>
      </c>
    </row>
    <row r="6044" spans="1:5" ht="14.4" x14ac:dyDescent="0.3">
      <c r="A6044" s="73"/>
      <c r="D6044" s="96" t="s">
        <v>4734</v>
      </c>
      <c r="E6044" s="97">
        <v>172307.89</v>
      </c>
    </row>
    <row r="6045" spans="1:5" ht="14.4" x14ac:dyDescent="0.3">
      <c r="A6045" s="73"/>
      <c r="D6045" s="96" t="s">
        <v>4735</v>
      </c>
      <c r="E6045" s="97">
        <v>83340.25</v>
      </c>
    </row>
    <row r="6046" spans="1:5" ht="14.4" x14ac:dyDescent="0.3">
      <c r="A6046" s="73"/>
      <c r="D6046" s="96" t="s">
        <v>39417</v>
      </c>
      <c r="E6046" s="97">
        <v>90.7</v>
      </c>
    </row>
    <row r="6047" spans="1:5" ht="14.4" x14ac:dyDescent="0.3">
      <c r="A6047" s="73"/>
      <c r="D6047" s="96" t="s">
        <v>4736</v>
      </c>
      <c r="E6047" s="97">
        <v>26632.33</v>
      </c>
    </row>
    <row r="6048" spans="1:5" ht="14.4" x14ac:dyDescent="0.3">
      <c r="A6048" s="73"/>
      <c r="D6048" s="96" t="s">
        <v>4737</v>
      </c>
      <c r="E6048" s="97">
        <v>70666.399999999994</v>
      </c>
    </row>
    <row r="6049" spans="1:5" ht="14.4" x14ac:dyDescent="0.3">
      <c r="A6049" s="73"/>
      <c r="D6049" s="96" t="s">
        <v>4738</v>
      </c>
      <c r="E6049" s="97">
        <v>44203.21</v>
      </c>
    </row>
    <row r="6050" spans="1:5" ht="14.4" x14ac:dyDescent="0.3">
      <c r="A6050" s="73"/>
      <c r="D6050" s="96" t="s">
        <v>4739</v>
      </c>
      <c r="E6050" s="97">
        <v>41296.32</v>
      </c>
    </row>
    <row r="6051" spans="1:5" ht="14.4" x14ac:dyDescent="0.3">
      <c r="A6051" s="73"/>
      <c r="D6051" s="96" t="s">
        <v>4740</v>
      </c>
      <c r="E6051" s="97">
        <v>532255.84</v>
      </c>
    </row>
    <row r="6052" spans="1:5" ht="14.4" x14ac:dyDescent="0.3">
      <c r="A6052" s="73"/>
      <c r="D6052" s="96" t="s">
        <v>26705</v>
      </c>
      <c r="E6052" s="97">
        <v>115530</v>
      </c>
    </row>
    <row r="6053" spans="1:5" ht="14.4" x14ac:dyDescent="0.3">
      <c r="A6053" s="73"/>
      <c r="D6053" s="96" t="s">
        <v>39418</v>
      </c>
      <c r="E6053" s="97">
        <v>39203.440000000002</v>
      </c>
    </row>
    <row r="6054" spans="1:5" ht="14.4" x14ac:dyDescent="0.3">
      <c r="A6054" s="73"/>
      <c r="D6054" s="96" t="s">
        <v>15356</v>
      </c>
      <c r="E6054" s="97">
        <v>10386.209999999999</v>
      </c>
    </row>
    <row r="6055" spans="1:5" ht="14.4" x14ac:dyDescent="0.3">
      <c r="A6055" s="73"/>
      <c r="D6055" s="96" t="s">
        <v>4741</v>
      </c>
      <c r="E6055" s="97">
        <v>20688.96</v>
      </c>
    </row>
    <row r="6056" spans="1:5" ht="14.4" x14ac:dyDescent="0.3">
      <c r="A6056" s="73"/>
      <c r="D6056" s="96" t="s">
        <v>4742</v>
      </c>
      <c r="E6056" s="97">
        <v>33748.31</v>
      </c>
    </row>
    <row r="6057" spans="1:5" ht="14.4" x14ac:dyDescent="0.3">
      <c r="A6057" s="73"/>
      <c r="D6057" s="96" t="s">
        <v>4743</v>
      </c>
      <c r="E6057" s="97">
        <v>2795.5</v>
      </c>
    </row>
    <row r="6058" spans="1:5" ht="14.4" x14ac:dyDescent="0.3">
      <c r="A6058" s="73"/>
      <c r="D6058" s="96" t="s">
        <v>35148</v>
      </c>
      <c r="E6058" s="97">
        <v>1764.33</v>
      </c>
    </row>
    <row r="6059" spans="1:5" ht="14.4" x14ac:dyDescent="0.3">
      <c r="A6059" s="73"/>
      <c r="D6059" s="96" t="s">
        <v>39419</v>
      </c>
      <c r="E6059" s="97">
        <v>4475.2</v>
      </c>
    </row>
    <row r="6060" spans="1:5" ht="14.4" x14ac:dyDescent="0.3">
      <c r="A6060" s="73"/>
      <c r="D6060" s="96" t="s">
        <v>35149</v>
      </c>
      <c r="E6060" s="97">
        <v>3413.08</v>
      </c>
    </row>
    <row r="6061" spans="1:5" ht="14.4" x14ac:dyDescent="0.3">
      <c r="A6061" s="73"/>
      <c r="D6061" s="96" t="s">
        <v>15357</v>
      </c>
      <c r="E6061" s="97">
        <v>16238.28</v>
      </c>
    </row>
    <row r="6062" spans="1:5" ht="14.4" x14ac:dyDescent="0.3">
      <c r="A6062" s="73"/>
      <c r="D6062" s="96" t="s">
        <v>4744</v>
      </c>
      <c r="E6062" s="97">
        <v>59482.15</v>
      </c>
    </row>
    <row r="6063" spans="1:5" ht="14.4" x14ac:dyDescent="0.3">
      <c r="A6063" s="73"/>
      <c r="D6063" s="96" t="s">
        <v>4745</v>
      </c>
      <c r="E6063" s="97">
        <v>195695.84</v>
      </c>
    </row>
    <row r="6064" spans="1:5" ht="14.4" x14ac:dyDescent="0.3">
      <c r="A6064" s="73"/>
      <c r="D6064" s="96" t="s">
        <v>4746</v>
      </c>
      <c r="E6064" s="97">
        <v>108253.94</v>
      </c>
    </row>
    <row r="6065" spans="1:5" ht="14.4" x14ac:dyDescent="0.3">
      <c r="A6065" s="73"/>
      <c r="D6065" s="96" t="s">
        <v>31156</v>
      </c>
      <c r="E6065" s="97">
        <v>63791.56</v>
      </c>
    </row>
    <row r="6066" spans="1:5" ht="14.4" x14ac:dyDescent="0.3">
      <c r="A6066" s="73"/>
      <c r="D6066" s="96" t="s">
        <v>39420</v>
      </c>
      <c r="E6066" s="97">
        <v>11121.71</v>
      </c>
    </row>
    <row r="6067" spans="1:5" ht="14.4" x14ac:dyDescent="0.3">
      <c r="A6067" s="73"/>
      <c r="D6067" s="96" t="s">
        <v>39421</v>
      </c>
      <c r="E6067" s="97">
        <v>69131.86</v>
      </c>
    </row>
    <row r="6068" spans="1:5" ht="14.4" x14ac:dyDescent="0.3">
      <c r="A6068" s="73"/>
      <c r="D6068" s="96" t="s">
        <v>39422</v>
      </c>
      <c r="E6068" s="97">
        <v>461.81</v>
      </c>
    </row>
    <row r="6069" spans="1:5" ht="14.4" x14ac:dyDescent="0.3">
      <c r="A6069" s="73"/>
      <c r="D6069" s="96" t="s">
        <v>35150</v>
      </c>
      <c r="E6069" s="97">
        <v>787.37</v>
      </c>
    </row>
    <row r="6070" spans="1:5" ht="14.4" x14ac:dyDescent="0.3">
      <c r="A6070" s="73"/>
      <c r="D6070" s="96" t="s">
        <v>39423</v>
      </c>
      <c r="E6070" s="97">
        <v>263.25</v>
      </c>
    </row>
    <row r="6071" spans="1:5" ht="14.4" x14ac:dyDescent="0.3">
      <c r="A6071" s="73"/>
      <c r="D6071" s="96" t="s">
        <v>35151</v>
      </c>
      <c r="E6071" s="97">
        <v>665</v>
      </c>
    </row>
    <row r="6072" spans="1:5" ht="14.4" x14ac:dyDescent="0.3">
      <c r="A6072" s="73"/>
      <c r="D6072" s="96" t="s">
        <v>31157</v>
      </c>
      <c r="E6072" s="97">
        <v>40043.919999999998</v>
      </c>
    </row>
    <row r="6073" spans="1:5" ht="14.4" x14ac:dyDescent="0.3">
      <c r="A6073" s="73"/>
      <c r="D6073" s="96" t="s">
        <v>39424</v>
      </c>
      <c r="E6073" s="97">
        <v>18212.41</v>
      </c>
    </row>
    <row r="6074" spans="1:5" ht="14.4" x14ac:dyDescent="0.3">
      <c r="A6074" s="73"/>
      <c r="D6074" s="96" t="s">
        <v>39425</v>
      </c>
      <c r="E6074" s="97">
        <v>341.33</v>
      </c>
    </row>
    <row r="6075" spans="1:5" ht="14.4" x14ac:dyDescent="0.3">
      <c r="A6075" s="73"/>
      <c r="D6075" s="96" t="s">
        <v>39426</v>
      </c>
      <c r="E6075" s="97">
        <v>642.38</v>
      </c>
    </row>
    <row r="6076" spans="1:5" ht="14.4" x14ac:dyDescent="0.3">
      <c r="A6076" s="73"/>
      <c r="D6076" s="96" t="s">
        <v>4747</v>
      </c>
      <c r="E6076" s="97">
        <v>50461.37</v>
      </c>
    </row>
    <row r="6077" spans="1:5" ht="14.4" x14ac:dyDescent="0.3">
      <c r="A6077" s="73"/>
      <c r="D6077" s="96" t="s">
        <v>39427</v>
      </c>
      <c r="E6077" s="97">
        <v>10000</v>
      </c>
    </row>
    <row r="6078" spans="1:5" ht="14.4" x14ac:dyDescent="0.3">
      <c r="A6078" s="73"/>
      <c r="D6078" s="96" t="s">
        <v>4748</v>
      </c>
      <c r="E6078" s="97">
        <v>4274.28</v>
      </c>
    </row>
    <row r="6079" spans="1:5" ht="14.4" x14ac:dyDescent="0.3">
      <c r="A6079" s="73"/>
      <c r="D6079" s="96" t="s">
        <v>4749</v>
      </c>
      <c r="E6079" s="97">
        <v>15127.42</v>
      </c>
    </row>
    <row r="6080" spans="1:5" ht="14.4" x14ac:dyDescent="0.3">
      <c r="A6080" s="73"/>
      <c r="D6080" s="96" t="s">
        <v>4750</v>
      </c>
      <c r="E6080" s="97">
        <v>6510.9</v>
      </c>
    </row>
    <row r="6081" spans="1:5" ht="14.4" x14ac:dyDescent="0.3">
      <c r="A6081" s="73"/>
      <c r="D6081" s="96" t="s">
        <v>35152</v>
      </c>
      <c r="E6081" s="97">
        <v>455.23</v>
      </c>
    </row>
    <row r="6082" spans="1:5" ht="14.4" x14ac:dyDescent="0.3">
      <c r="A6082" s="73"/>
      <c r="D6082" s="96" t="s">
        <v>31158</v>
      </c>
      <c r="E6082" s="97">
        <v>739.99</v>
      </c>
    </row>
    <row r="6083" spans="1:5" ht="14.4" x14ac:dyDescent="0.3">
      <c r="A6083" s="73"/>
      <c r="D6083" s="96" t="s">
        <v>31159</v>
      </c>
      <c r="E6083" s="97">
        <v>14766.23</v>
      </c>
    </row>
    <row r="6084" spans="1:5" ht="14.4" x14ac:dyDescent="0.3">
      <c r="A6084" s="73"/>
      <c r="D6084" s="96" t="s">
        <v>35153</v>
      </c>
      <c r="E6084" s="97">
        <v>165</v>
      </c>
    </row>
    <row r="6085" spans="1:5" ht="14.4" x14ac:dyDescent="0.3">
      <c r="A6085" s="73"/>
      <c r="D6085" s="96" t="s">
        <v>28823</v>
      </c>
      <c r="E6085" s="97">
        <v>5101.58</v>
      </c>
    </row>
    <row r="6086" spans="1:5" ht="14.4" x14ac:dyDescent="0.3">
      <c r="A6086" s="73"/>
      <c r="D6086" s="96" t="s">
        <v>26706</v>
      </c>
      <c r="E6086" s="97">
        <v>119441.25</v>
      </c>
    </row>
    <row r="6087" spans="1:5" ht="14.4" x14ac:dyDescent="0.3">
      <c r="A6087" s="73"/>
      <c r="D6087" s="96" t="s">
        <v>31160</v>
      </c>
      <c r="E6087" s="97">
        <v>2840.75</v>
      </c>
    </row>
    <row r="6088" spans="1:5" ht="14.4" x14ac:dyDescent="0.3">
      <c r="A6088" s="73"/>
      <c r="D6088" s="96" t="s">
        <v>39428</v>
      </c>
      <c r="E6088" s="97">
        <v>5043.9399999999996</v>
      </c>
    </row>
    <row r="6089" spans="1:5" ht="14.4" x14ac:dyDescent="0.3">
      <c r="A6089" s="73"/>
      <c r="D6089" s="96" t="s">
        <v>35154</v>
      </c>
      <c r="E6089" s="97">
        <v>3500</v>
      </c>
    </row>
    <row r="6090" spans="1:5" ht="14.4" x14ac:dyDescent="0.3">
      <c r="A6090" s="73"/>
      <c r="D6090" s="96" t="s">
        <v>35155</v>
      </c>
      <c r="E6090" s="97">
        <v>267.75</v>
      </c>
    </row>
    <row r="6091" spans="1:5" ht="14.4" x14ac:dyDescent="0.3">
      <c r="A6091" s="73"/>
      <c r="D6091" s="96" t="s">
        <v>25051</v>
      </c>
      <c r="E6091" s="97">
        <v>11250</v>
      </c>
    </row>
    <row r="6092" spans="1:5" ht="14.4" x14ac:dyDescent="0.3">
      <c r="A6092" s="73"/>
      <c r="D6092" s="96" t="s">
        <v>25052</v>
      </c>
      <c r="E6092" s="97">
        <v>860.63</v>
      </c>
    </row>
    <row r="6093" spans="1:5" ht="14.4" x14ac:dyDescent="0.3">
      <c r="A6093" s="73"/>
      <c r="D6093" s="96" t="s">
        <v>4751</v>
      </c>
      <c r="E6093" s="97">
        <v>31816.400000000001</v>
      </c>
    </row>
    <row r="6094" spans="1:5" ht="14.4" x14ac:dyDescent="0.3">
      <c r="A6094" s="73"/>
      <c r="D6094" s="96" t="s">
        <v>4752</v>
      </c>
      <c r="E6094" s="97">
        <v>38453.199999999997</v>
      </c>
    </row>
    <row r="6095" spans="1:5" ht="14.4" x14ac:dyDescent="0.3">
      <c r="A6095" s="73"/>
      <c r="D6095" s="96" t="s">
        <v>39429</v>
      </c>
      <c r="E6095" s="97">
        <v>2767.5</v>
      </c>
    </row>
    <row r="6096" spans="1:5" ht="14.4" x14ac:dyDescent="0.3">
      <c r="A6096" s="73"/>
      <c r="D6096" s="96" t="s">
        <v>4753</v>
      </c>
      <c r="E6096" s="97">
        <v>5485.4</v>
      </c>
    </row>
    <row r="6097" spans="1:5" ht="14.4" x14ac:dyDescent="0.3">
      <c r="A6097" s="73"/>
      <c r="D6097" s="96" t="s">
        <v>4754</v>
      </c>
      <c r="E6097" s="97">
        <v>15822.71</v>
      </c>
    </row>
    <row r="6098" spans="1:5" ht="14.4" x14ac:dyDescent="0.3">
      <c r="A6098" s="73"/>
      <c r="D6098" s="96" t="s">
        <v>4755</v>
      </c>
      <c r="E6098" s="97">
        <v>7557</v>
      </c>
    </row>
    <row r="6099" spans="1:5" ht="14.4" x14ac:dyDescent="0.3">
      <c r="A6099" s="73"/>
      <c r="D6099" s="96" t="s">
        <v>39430</v>
      </c>
      <c r="E6099" s="97">
        <v>2228.46</v>
      </c>
    </row>
    <row r="6100" spans="1:5" ht="14.4" x14ac:dyDescent="0.3">
      <c r="A6100" s="73"/>
      <c r="D6100" s="96" t="s">
        <v>4756</v>
      </c>
      <c r="E6100" s="97">
        <v>176803.05</v>
      </c>
    </row>
    <row r="6101" spans="1:5" ht="14.4" x14ac:dyDescent="0.3">
      <c r="A6101" s="73"/>
      <c r="D6101" s="96" t="s">
        <v>4757</v>
      </c>
      <c r="E6101" s="97">
        <v>135700.60999999999</v>
      </c>
    </row>
    <row r="6102" spans="1:5" ht="14.4" x14ac:dyDescent="0.3">
      <c r="A6102" s="73"/>
      <c r="D6102" s="96" t="s">
        <v>4758</v>
      </c>
      <c r="E6102" s="97">
        <v>119597.56</v>
      </c>
    </row>
    <row r="6103" spans="1:5" ht="14.4" x14ac:dyDescent="0.3">
      <c r="A6103" s="73"/>
      <c r="D6103" s="96" t="s">
        <v>31161</v>
      </c>
      <c r="E6103" s="97">
        <v>2207.81</v>
      </c>
    </row>
    <row r="6104" spans="1:5" ht="14.4" x14ac:dyDescent="0.3">
      <c r="A6104" s="73"/>
      <c r="D6104" s="96" t="s">
        <v>4759</v>
      </c>
      <c r="E6104" s="97">
        <v>33138.660000000003</v>
      </c>
    </row>
    <row r="6105" spans="1:5" ht="14.4" x14ac:dyDescent="0.3">
      <c r="A6105" s="73"/>
      <c r="D6105" s="96" t="s">
        <v>4760</v>
      </c>
      <c r="E6105" s="97">
        <v>83089.69</v>
      </c>
    </row>
    <row r="6106" spans="1:5" ht="14.4" x14ac:dyDescent="0.3">
      <c r="A6106" s="73"/>
      <c r="D6106" s="96" t="s">
        <v>4761</v>
      </c>
      <c r="E6106" s="97">
        <v>16291.73</v>
      </c>
    </row>
    <row r="6107" spans="1:5" ht="14.4" x14ac:dyDescent="0.3">
      <c r="A6107" s="73"/>
      <c r="D6107" s="96" t="s">
        <v>39431</v>
      </c>
      <c r="E6107" s="97">
        <v>10170</v>
      </c>
    </row>
    <row r="6108" spans="1:5" ht="14.4" x14ac:dyDescent="0.3">
      <c r="A6108" s="73"/>
      <c r="D6108" s="96" t="s">
        <v>25053</v>
      </c>
      <c r="E6108" s="97">
        <v>3937.36</v>
      </c>
    </row>
    <row r="6109" spans="1:5" ht="14.4" x14ac:dyDescent="0.3">
      <c r="A6109" s="73"/>
      <c r="D6109" s="96" t="s">
        <v>25054</v>
      </c>
      <c r="E6109" s="97">
        <v>5800</v>
      </c>
    </row>
    <row r="6110" spans="1:5" ht="14.4" x14ac:dyDescent="0.3">
      <c r="A6110" s="73"/>
      <c r="D6110" s="96" t="s">
        <v>26707</v>
      </c>
      <c r="E6110" s="97">
        <v>4102.5200000000004</v>
      </c>
    </row>
    <row r="6111" spans="1:5" ht="14.4" x14ac:dyDescent="0.3">
      <c r="A6111" s="73"/>
      <c r="D6111" s="96" t="s">
        <v>39432</v>
      </c>
      <c r="E6111" s="97">
        <v>7931.4</v>
      </c>
    </row>
    <row r="6112" spans="1:5" ht="14.4" x14ac:dyDescent="0.3">
      <c r="A6112" s="73"/>
      <c r="D6112" s="96" t="s">
        <v>39433</v>
      </c>
      <c r="E6112" s="97">
        <v>1748.35</v>
      </c>
    </row>
    <row r="6113" spans="1:5" ht="14.4" x14ac:dyDescent="0.3">
      <c r="A6113" s="73"/>
      <c r="D6113" s="96" t="s">
        <v>39434</v>
      </c>
      <c r="E6113" s="97">
        <v>647.41999999999996</v>
      </c>
    </row>
    <row r="6114" spans="1:5" ht="14.4" x14ac:dyDescent="0.3">
      <c r="A6114" s="73"/>
      <c r="D6114" s="96" t="s">
        <v>26708</v>
      </c>
      <c r="E6114" s="97">
        <v>23239.33</v>
      </c>
    </row>
    <row r="6115" spans="1:5" ht="14.4" x14ac:dyDescent="0.3">
      <c r="A6115" s="73"/>
      <c r="D6115" s="96" t="s">
        <v>4762</v>
      </c>
      <c r="E6115" s="97">
        <v>25483.69</v>
      </c>
    </row>
    <row r="6116" spans="1:5" ht="14.4" x14ac:dyDescent="0.3">
      <c r="A6116" s="73"/>
      <c r="D6116" s="96" t="s">
        <v>39435</v>
      </c>
      <c r="E6116" s="97">
        <v>1126.22</v>
      </c>
    </row>
    <row r="6117" spans="1:5" ht="14.4" x14ac:dyDescent="0.3">
      <c r="A6117" s="73"/>
      <c r="D6117" s="96" t="s">
        <v>4763</v>
      </c>
      <c r="E6117" s="97">
        <v>146317.75</v>
      </c>
    </row>
    <row r="6118" spans="1:5" ht="14.4" x14ac:dyDescent="0.3">
      <c r="A6118" s="73"/>
      <c r="D6118" s="96" t="s">
        <v>4764</v>
      </c>
      <c r="E6118" s="97">
        <v>137893.18</v>
      </c>
    </row>
    <row r="6119" spans="1:5" ht="14.4" x14ac:dyDescent="0.3">
      <c r="A6119" s="73"/>
      <c r="D6119" s="96" t="s">
        <v>4765</v>
      </c>
      <c r="E6119" s="97">
        <v>1345.55</v>
      </c>
    </row>
    <row r="6120" spans="1:5" ht="14.4" x14ac:dyDescent="0.3">
      <c r="A6120" s="73"/>
      <c r="D6120" s="96" t="s">
        <v>4766</v>
      </c>
      <c r="E6120" s="97">
        <v>23862.66</v>
      </c>
    </row>
    <row r="6121" spans="1:5" ht="14.4" x14ac:dyDescent="0.3">
      <c r="A6121" s="73"/>
      <c r="D6121" s="96" t="s">
        <v>28824</v>
      </c>
      <c r="E6121" s="97">
        <v>2006</v>
      </c>
    </row>
    <row r="6122" spans="1:5" ht="14.4" x14ac:dyDescent="0.3">
      <c r="A6122" s="73"/>
      <c r="D6122" s="96" t="s">
        <v>4767</v>
      </c>
      <c r="E6122" s="97">
        <v>69311</v>
      </c>
    </row>
    <row r="6123" spans="1:5" ht="14.4" x14ac:dyDescent="0.3">
      <c r="A6123" s="73"/>
      <c r="D6123" s="96" t="s">
        <v>28825</v>
      </c>
      <c r="E6123" s="97">
        <v>98006.16</v>
      </c>
    </row>
    <row r="6124" spans="1:5" ht="14.4" x14ac:dyDescent="0.3">
      <c r="A6124" s="73"/>
      <c r="D6124" s="96" t="s">
        <v>4768</v>
      </c>
      <c r="E6124" s="97">
        <v>968.36</v>
      </c>
    </row>
    <row r="6125" spans="1:5" ht="14.4" x14ac:dyDescent="0.3">
      <c r="A6125" s="73"/>
      <c r="D6125" s="96" t="s">
        <v>23148</v>
      </c>
      <c r="E6125" s="97">
        <v>96382.63</v>
      </c>
    </row>
    <row r="6126" spans="1:5" ht="14.4" x14ac:dyDescent="0.3">
      <c r="A6126" s="73"/>
      <c r="D6126" s="96" t="s">
        <v>4769</v>
      </c>
      <c r="E6126" s="97">
        <v>43366.25</v>
      </c>
    </row>
    <row r="6127" spans="1:5" ht="14.4" x14ac:dyDescent="0.3">
      <c r="A6127" s="73"/>
      <c r="D6127" s="96" t="s">
        <v>39436</v>
      </c>
      <c r="E6127" s="97">
        <v>17880.48</v>
      </c>
    </row>
    <row r="6128" spans="1:5" ht="14.4" x14ac:dyDescent="0.3">
      <c r="A6128" s="73"/>
      <c r="D6128" s="96" t="s">
        <v>4770</v>
      </c>
      <c r="E6128" s="97">
        <v>678</v>
      </c>
    </row>
    <row r="6129" spans="1:5" ht="14.4" x14ac:dyDescent="0.3">
      <c r="A6129" s="73"/>
      <c r="D6129" s="96" t="s">
        <v>39437</v>
      </c>
      <c r="E6129" s="97">
        <v>17301.47</v>
      </c>
    </row>
    <row r="6130" spans="1:5" ht="14.4" x14ac:dyDescent="0.3">
      <c r="A6130" s="73"/>
      <c r="D6130" s="96" t="s">
        <v>39438</v>
      </c>
      <c r="E6130" s="97">
        <v>1535.04</v>
      </c>
    </row>
    <row r="6131" spans="1:5" ht="14.4" x14ac:dyDescent="0.3">
      <c r="A6131" s="73"/>
      <c r="D6131" s="96" t="s">
        <v>4771</v>
      </c>
      <c r="E6131" s="97">
        <v>20096.93</v>
      </c>
    </row>
    <row r="6132" spans="1:5" ht="14.4" x14ac:dyDescent="0.3">
      <c r="A6132" s="73"/>
      <c r="D6132" s="96" t="s">
        <v>4772</v>
      </c>
      <c r="E6132" s="97">
        <v>68915.27</v>
      </c>
    </row>
    <row r="6133" spans="1:5" ht="14.4" x14ac:dyDescent="0.3">
      <c r="A6133" s="73"/>
      <c r="D6133" s="96" t="s">
        <v>4773</v>
      </c>
      <c r="E6133" s="97">
        <v>41680.300000000003</v>
      </c>
    </row>
    <row r="6134" spans="1:5" ht="14.4" x14ac:dyDescent="0.3">
      <c r="A6134" s="73"/>
      <c r="D6134" s="96" t="s">
        <v>4774</v>
      </c>
      <c r="E6134" s="97">
        <v>78440.11</v>
      </c>
    </row>
    <row r="6135" spans="1:5" ht="14.4" x14ac:dyDescent="0.3">
      <c r="A6135" s="73"/>
      <c r="D6135" s="96" t="s">
        <v>31162</v>
      </c>
      <c r="E6135" s="97">
        <v>655000.31000000006</v>
      </c>
    </row>
    <row r="6136" spans="1:5" ht="14.4" x14ac:dyDescent="0.3">
      <c r="A6136" s="73"/>
      <c r="D6136" s="96" t="s">
        <v>31163</v>
      </c>
      <c r="E6136" s="97">
        <v>50104.32</v>
      </c>
    </row>
    <row r="6137" spans="1:5" ht="14.4" x14ac:dyDescent="0.3">
      <c r="A6137" s="73"/>
      <c r="D6137" s="96" t="s">
        <v>31164</v>
      </c>
      <c r="E6137" s="97">
        <v>163880.92000000001</v>
      </c>
    </row>
    <row r="6138" spans="1:5" ht="14.4" x14ac:dyDescent="0.3">
      <c r="A6138" s="73"/>
      <c r="D6138" s="96" t="s">
        <v>28826</v>
      </c>
      <c r="E6138" s="97">
        <v>10581.92</v>
      </c>
    </row>
    <row r="6139" spans="1:5" ht="14.4" x14ac:dyDescent="0.3">
      <c r="A6139" s="73"/>
      <c r="D6139" s="96" t="s">
        <v>39439</v>
      </c>
      <c r="E6139" s="97">
        <v>2258.08</v>
      </c>
    </row>
    <row r="6140" spans="1:5" ht="14.4" x14ac:dyDescent="0.3">
      <c r="A6140" s="73"/>
      <c r="D6140" s="96" t="s">
        <v>35156</v>
      </c>
      <c r="E6140" s="97">
        <v>9663.44</v>
      </c>
    </row>
    <row r="6141" spans="1:5" ht="14.4" x14ac:dyDescent="0.3">
      <c r="A6141" s="73"/>
      <c r="D6141" s="96" t="s">
        <v>39440</v>
      </c>
      <c r="E6141" s="97">
        <v>6672.76</v>
      </c>
    </row>
    <row r="6142" spans="1:5" ht="14.4" x14ac:dyDescent="0.3">
      <c r="A6142" s="73"/>
      <c r="D6142" s="96" t="s">
        <v>35157</v>
      </c>
      <c r="E6142" s="97">
        <v>452</v>
      </c>
    </row>
    <row r="6143" spans="1:5" ht="14.4" x14ac:dyDescent="0.3">
      <c r="A6143" s="73"/>
      <c r="D6143" s="96" t="s">
        <v>31165</v>
      </c>
      <c r="E6143" s="97">
        <v>300</v>
      </c>
    </row>
    <row r="6144" spans="1:5" ht="14.4" x14ac:dyDescent="0.3">
      <c r="A6144" s="73"/>
      <c r="D6144" s="96" t="s">
        <v>31166</v>
      </c>
      <c r="E6144" s="97">
        <v>57.56</v>
      </c>
    </row>
    <row r="6145" spans="1:5" ht="14.4" x14ac:dyDescent="0.3">
      <c r="A6145" s="73"/>
      <c r="D6145" s="96" t="s">
        <v>31167</v>
      </c>
      <c r="E6145" s="97">
        <v>68.819999999999993</v>
      </c>
    </row>
    <row r="6146" spans="1:5" ht="14.4" x14ac:dyDescent="0.3">
      <c r="A6146" s="73"/>
      <c r="D6146" s="96" t="s">
        <v>39441</v>
      </c>
      <c r="E6146" s="97">
        <v>22551.02</v>
      </c>
    </row>
    <row r="6147" spans="1:5" ht="14.4" x14ac:dyDescent="0.3">
      <c r="A6147" s="73"/>
      <c r="D6147" s="96" t="s">
        <v>39442</v>
      </c>
      <c r="E6147" s="97">
        <v>30982.6</v>
      </c>
    </row>
    <row r="6148" spans="1:5" ht="14.4" x14ac:dyDescent="0.3">
      <c r="A6148" s="73"/>
      <c r="D6148" s="96" t="s">
        <v>39443</v>
      </c>
      <c r="E6148" s="97">
        <v>6308.93</v>
      </c>
    </row>
    <row r="6149" spans="1:5" ht="14.4" x14ac:dyDescent="0.3">
      <c r="A6149" s="73"/>
      <c r="D6149" s="96" t="s">
        <v>39444</v>
      </c>
      <c r="E6149" s="97">
        <v>1200</v>
      </c>
    </row>
    <row r="6150" spans="1:5" ht="14.4" x14ac:dyDescent="0.3">
      <c r="A6150" s="73"/>
      <c r="D6150" s="96" t="s">
        <v>39445</v>
      </c>
      <c r="E6150" s="97">
        <v>1204.94</v>
      </c>
    </row>
    <row r="6151" spans="1:5" ht="14.4" x14ac:dyDescent="0.3">
      <c r="A6151" s="73"/>
      <c r="D6151" s="96" t="s">
        <v>28827</v>
      </c>
      <c r="E6151" s="97">
        <v>1003.98</v>
      </c>
    </row>
    <row r="6152" spans="1:5" ht="14.4" x14ac:dyDescent="0.3">
      <c r="A6152" s="73"/>
      <c r="D6152" s="96" t="s">
        <v>28828</v>
      </c>
      <c r="E6152" s="97">
        <v>69333.88</v>
      </c>
    </row>
    <row r="6153" spans="1:5" ht="14.4" x14ac:dyDescent="0.3">
      <c r="A6153" s="73"/>
      <c r="D6153" s="96" t="s">
        <v>4775</v>
      </c>
      <c r="E6153" s="97">
        <v>3074243.01</v>
      </c>
    </row>
    <row r="6154" spans="1:5" ht="14.4" x14ac:dyDescent="0.3">
      <c r="A6154" s="73"/>
      <c r="D6154" s="96" t="s">
        <v>4776</v>
      </c>
      <c r="E6154" s="97">
        <v>215864.07</v>
      </c>
    </row>
    <row r="6155" spans="1:5" ht="14.4" x14ac:dyDescent="0.3">
      <c r="A6155" s="73"/>
      <c r="D6155" s="96" t="s">
        <v>4777</v>
      </c>
      <c r="E6155" s="97">
        <v>769387.56</v>
      </c>
    </row>
    <row r="6156" spans="1:5" ht="14.4" x14ac:dyDescent="0.3">
      <c r="A6156" s="73"/>
      <c r="D6156" s="96" t="s">
        <v>4778</v>
      </c>
      <c r="E6156" s="97">
        <v>413992.82</v>
      </c>
    </row>
    <row r="6157" spans="1:5" ht="14.4" x14ac:dyDescent="0.3">
      <c r="A6157" s="73"/>
      <c r="D6157" s="96" t="s">
        <v>4779</v>
      </c>
      <c r="E6157" s="97">
        <v>113668.25</v>
      </c>
    </row>
    <row r="6158" spans="1:5" ht="14.4" x14ac:dyDescent="0.3">
      <c r="A6158" s="73"/>
      <c r="D6158" s="96" t="s">
        <v>4780</v>
      </c>
      <c r="E6158" s="97">
        <v>208436</v>
      </c>
    </row>
    <row r="6159" spans="1:5" ht="14.4" x14ac:dyDescent="0.3">
      <c r="A6159" s="73"/>
      <c r="D6159" s="96" t="s">
        <v>4781</v>
      </c>
      <c r="E6159" s="97">
        <v>91032</v>
      </c>
    </row>
    <row r="6160" spans="1:5" ht="14.4" x14ac:dyDescent="0.3">
      <c r="A6160" s="73"/>
      <c r="D6160" s="96" t="s">
        <v>4782</v>
      </c>
      <c r="E6160" s="97">
        <v>30518.77</v>
      </c>
    </row>
    <row r="6161" spans="1:5" ht="14.4" x14ac:dyDescent="0.3">
      <c r="A6161" s="73"/>
      <c r="D6161" s="96" t="s">
        <v>4783</v>
      </c>
      <c r="E6161" s="97">
        <v>93388.36</v>
      </c>
    </row>
    <row r="6162" spans="1:5" ht="14.4" x14ac:dyDescent="0.3">
      <c r="A6162" s="73"/>
      <c r="D6162" s="96" t="s">
        <v>4784</v>
      </c>
      <c r="E6162" s="97">
        <v>31515.78</v>
      </c>
    </row>
    <row r="6163" spans="1:5" ht="14.4" x14ac:dyDescent="0.3">
      <c r="A6163" s="73"/>
      <c r="D6163" s="96" t="s">
        <v>4785</v>
      </c>
      <c r="E6163" s="97">
        <v>207903.38</v>
      </c>
    </row>
    <row r="6164" spans="1:5" ht="14.4" x14ac:dyDescent="0.3">
      <c r="A6164" s="73"/>
      <c r="D6164" s="96" t="s">
        <v>4786</v>
      </c>
      <c r="E6164" s="97">
        <v>59662.5</v>
      </c>
    </row>
    <row r="6165" spans="1:5" ht="14.4" x14ac:dyDescent="0.3">
      <c r="A6165" s="73"/>
      <c r="D6165" s="96" t="s">
        <v>4787</v>
      </c>
      <c r="E6165" s="97">
        <v>5950</v>
      </c>
    </row>
    <row r="6166" spans="1:5" ht="14.4" x14ac:dyDescent="0.3">
      <c r="A6166" s="73"/>
      <c r="D6166" s="96" t="s">
        <v>35158</v>
      </c>
      <c r="E6166" s="97">
        <v>6130.69</v>
      </c>
    </row>
    <row r="6167" spans="1:5" ht="14.4" x14ac:dyDescent="0.3">
      <c r="A6167" s="73"/>
      <c r="D6167" s="96" t="s">
        <v>4788</v>
      </c>
      <c r="E6167" s="97">
        <v>19768.32</v>
      </c>
    </row>
    <row r="6168" spans="1:5" ht="14.4" x14ac:dyDescent="0.3">
      <c r="A6168" s="73"/>
      <c r="D6168" s="96" t="s">
        <v>4789</v>
      </c>
      <c r="E6168" s="97">
        <v>53656.99</v>
      </c>
    </row>
    <row r="6169" spans="1:5" ht="14.4" x14ac:dyDescent="0.3">
      <c r="A6169" s="73"/>
      <c r="D6169" s="96" t="s">
        <v>4790</v>
      </c>
      <c r="E6169" s="97">
        <v>46568.12</v>
      </c>
    </row>
    <row r="6170" spans="1:5" ht="14.4" x14ac:dyDescent="0.3">
      <c r="A6170" s="73"/>
      <c r="D6170" s="96" t="s">
        <v>31168</v>
      </c>
      <c r="E6170" s="97">
        <v>151810</v>
      </c>
    </row>
    <row r="6171" spans="1:5" ht="14.4" x14ac:dyDescent="0.3">
      <c r="A6171" s="73"/>
      <c r="D6171" s="96" t="s">
        <v>31169</v>
      </c>
      <c r="E6171" s="97">
        <v>11437.12</v>
      </c>
    </row>
    <row r="6172" spans="1:5" ht="14.4" x14ac:dyDescent="0.3">
      <c r="A6172" s="73"/>
      <c r="D6172" s="96" t="s">
        <v>31170</v>
      </c>
      <c r="E6172" s="97">
        <v>37982.870000000003</v>
      </c>
    </row>
    <row r="6173" spans="1:5" ht="14.4" x14ac:dyDescent="0.3">
      <c r="A6173" s="73"/>
      <c r="D6173" s="96" t="s">
        <v>31171</v>
      </c>
      <c r="E6173" s="97">
        <v>18038.8</v>
      </c>
    </row>
    <row r="6174" spans="1:5" ht="14.4" x14ac:dyDescent="0.3">
      <c r="A6174" s="73"/>
      <c r="D6174" s="96" t="s">
        <v>4791</v>
      </c>
      <c r="E6174" s="97">
        <v>333067.95</v>
      </c>
    </row>
    <row r="6175" spans="1:5" ht="14.4" x14ac:dyDescent="0.3">
      <c r="A6175" s="73"/>
      <c r="D6175" s="96" t="s">
        <v>4792</v>
      </c>
      <c r="E6175" s="97">
        <v>58761.05</v>
      </c>
    </row>
    <row r="6176" spans="1:5" ht="14.4" x14ac:dyDescent="0.3">
      <c r="A6176" s="73"/>
      <c r="D6176" s="96" t="s">
        <v>4793</v>
      </c>
      <c r="E6176" s="97">
        <v>28059.51</v>
      </c>
    </row>
    <row r="6177" spans="1:5" ht="14.4" x14ac:dyDescent="0.3">
      <c r="A6177" s="73"/>
      <c r="D6177" s="96" t="s">
        <v>4794</v>
      </c>
      <c r="E6177" s="97">
        <v>98131.47</v>
      </c>
    </row>
    <row r="6178" spans="1:5" ht="14.4" x14ac:dyDescent="0.3">
      <c r="A6178" s="73"/>
      <c r="D6178" s="96" t="s">
        <v>4795</v>
      </c>
      <c r="E6178" s="97">
        <v>37256.839999999997</v>
      </c>
    </row>
    <row r="6179" spans="1:5" ht="14.4" x14ac:dyDescent="0.3">
      <c r="A6179" s="73"/>
      <c r="D6179" s="96" t="s">
        <v>39446</v>
      </c>
      <c r="E6179" s="97">
        <v>202732.24</v>
      </c>
    </row>
    <row r="6180" spans="1:5" ht="14.4" x14ac:dyDescent="0.3">
      <c r="A6180" s="73"/>
      <c r="D6180" s="96" t="s">
        <v>31172</v>
      </c>
      <c r="E6180" s="97">
        <v>65184.73</v>
      </c>
    </row>
    <row r="6181" spans="1:5" ht="14.4" x14ac:dyDescent="0.3">
      <c r="A6181" s="73"/>
      <c r="D6181" s="96" t="s">
        <v>31173</v>
      </c>
      <c r="E6181" s="97">
        <v>17558.46</v>
      </c>
    </row>
    <row r="6182" spans="1:5" ht="14.4" x14ac:dyDescent="0.3">
      <c r="A6182" s="73"/>
      <c r="D6182" s="96" t="s">
        <v>31174</v>
      </c>
      <c r="E6182" s="97">
        <v>64963.199999999997</v>
      </c>
    </row>
    <row r="6183" spans="1:5" ht="14.4" x14ac:dyDescent="0.3">
      <c r="A6183" s="73"/>
      <c r="D6183" s="96" t="s">
        <v>31175</v>
      </c>
      <c r="E6183" s="97">
        <v>29756.54</v>
      </c>
    </row>
    <row r="6184" spans="1:5" ht="14.4" x14ac:dyDescent="0.3">
      <c r="A6184" s="73"/>
      <c r="D6184" s="96" t="s">
        <v>4796</v>
      </c>
      <c r="E6184" s="97">
        <v>111350.2</v>
      </c>
    </row>
    <row r="6185" spans="1:5" ht="14.4" x14ac:dyDescent="0.3">
      <c r="A6185" s="73"/>
      <c r="D6185" s="96" t="s">
        <v>35159</v>
      </c>
      <c r="E6185" s="97">
        <v>61584.800000000003</v>
      </c>
    </row>
    <row r="6186" spans="1:5" ht="14.4" x14ac:dyDescent="0.3">
      <c r="A6186" s="73"/>
      <c r="D6186" s="96" t="s">
        <v>4797</v>
      </c>
      <c r="E6186" s="97">
        <v>11829.35</v>
      </c>
    </row>
    <row r="6187" spans="1:5" ht="14.4" x14ac:dyDescent="0.3">
      <c r="A6187" s="73"/>
      <c r="D6187" s="96" t="s">
        <v>4798</v>
      </c>
      <c r="E6187" s="97">
        <v>43499.05</v>
      </c>
    </row>
    <row r="6188" spans="1:5" ht="14.4" x14ac:dyDescent="0.3">
      <c r="A6188" s="73"/>
      <c r="D6188" s="96" t="s">
        <v>4799</v>
      </c>
      <c r="E6188" s="97">
        <v>20401.75</v>
      </c>
    </row>
    <row r="6189" spans="1:5" ht="14.4" x14ac:dyDescent="0.3">
      <c r="A6189" s="73"/>
      <c r="D6189" s="96" t="s">
        <v>4800</v>
      </c>
      <c r="E6189" s="97">
        <v>32965.17</v>
      </c>
    </row>
    <row r="6190" spans="1:5" ht="14.4" x14ac:dyDescent="0.3">
      <c r="A6190" s="73"/>
      <c r="D6190" s="96" t="s">
        <v>39447</v>
      </c>
      <c r="E6190" s="97">
        <v>5517.12</v>
      </c>
    </row>
    <row r="6191" spans="1:5" ht="14.4" x14ac:dyDescent="0.3">
      <c r="A6191" s="73"/>
      <c r="D6191" s="96" t="s">
        <v>4801</v>
      </c>
      <c r="E6191" s="97">
        <v>39137.25</v>
      </c>
    </row>
    <row r="6192" spans="1:5" ht="14.4" x14ac:dyDescent="0.3">
      <c r="A6192" s="73"/>
      <c r="D6192" s="96" t="s">
        <v>4802</v>
      </c>
      <c r="E6192" s="97">
        <v>5862.01</v>
      </c>
    </row>
    <row r="6193" spans="1:5" ht="14.4" x14ac:dyDescent="0.3">
      <c r="A6193" s="73"/>
      <c r="D6193" s="96" t="s">
        <v>4803</v>
      </c>
      <c r="E6193" s="97">
        <v>18056.650000000001</v>
      </c>
    </row>
    <row r="6194" spans="1:5" ht="14.4" x14ac:dyDescent="0.3">
      <c r="A6194" s="73"/>
      <c r="D6194" s="96" t="s">
        <v>39448</v>
      </c>
      <c r="E6194" s="97">
        <v>2700</v>
      </c>
    </row>
    <row r="6195" spans="1:5" ht="14.4" x14ac:dyDescent="0.3">
      <c r="A6195" s="73"/>
      <c r="D6195" s="96" t="s">
        <v>35160</v>
      </c>
      <c r="E6195" s="97">
        <v>900</v>
      </c>
    </row>
    <row r="6196" spans="1:5" ht="14.4" x14ac:dyDescent="0.3">
      <c r="A6196" s="73"/>
      <c r="D6196" s="96" t="s">
        <v>35161</v>
      </c>
      <c r="E6196" s="97">
        <v>275.39</v>
      </c>
    </row>
    <row r="6197" spans="1:5" ht="14.4" x14ac:dyDescent="0.3">
      <c r="A6197" s="73"/>
      <c r="D6197" s="96" t="s">
        <v>28829</v>
      </c>
      <c r="E6197" s="97">
        <v>20660</v>
      </c>
    </row>
    <row r="6198" spans="1:5" ht="14.4" x14ac:dyDescent="0.3">
      <c r="A6198" s="73"/>
      <c r="D6198" s="96" t="s">
        <v>4804</v>
      </c>
      <c r="E6198" s="97">
        <v>523052</v>
      </c>
    </row>
    <row r="6199" spans="1:5" ht="14.4" x14ac:dyDescent="0.3">
      <c r="A6199" s="73"/>
      <c r="D6199" s="96" t="s">
        <v>26709</v>
      </c>
      <c r="E6199" s="97">
        <v>52533</v>
      </c>
    </row>
    <row r="6200" spans="1:5" ht="14.4" x14ac:dyDescent="0.3">
      <c r="A6200" s="73"/>
      <c r="D6200" s="96" t="s">
        <v>35162</v>
      </c>
      <c r="E6200" s="97">
        <v>9725</v>
      </c>
    </row>
    <row r="6201" spans="1:5" ht="14.4" x14ac:dyDescent="0.3">
      <c r="A6201" s="73"/>
      <c r="D6201" s="96" t="s">
        <v>4805</v>
      </c>
      <c r="E6201" s="97">
        <v>40915.26</v>
      </c>
    </row>
    <row r="6202" spans="1:5" ht="14.4" x14ac:dyDescent="0.3">
      <c r="A6202" s="73"/>
      <c r="D6202" s="96" t="s">
        <v>4806</v>
      </c>
      <c r="E6202" s="97">
        <v>144011.29999999999</v>
      </c>
    </row>
    <row r="6203" spans="1:5" ht="14.4" x14ac:dyDescent="0.3">
      <c r="A6203" s="73"/>
      <c r="D6203" s="96" t="s">
        <v>4807</v>
      </c>
      <c r="E6203" s="97">
        <v>73069.14</v>
      </c>
    </row>
    <row r="6204" spans="1:5" ht="14.4" x14ac:dyDescent="0.3">
      <c r="A6204" s="73"/>
      <c r="D6204" s="96" t="s">
        <v>4808</v>
      </c>
      <c r="E6204" s="97">
        <v>100</v>
      </c>
    </row>
    <row r="6205" spans="1:5" ht="14.4" x14ac:dyDescent="0.3">
      <c r="A6205" s="73"/>
      <c r="D6205" s="96" t="s">
        <v>31176</v>
      </c>
      <c r="E6205" s="97">
        <v>2300</v>
      </c>
    </row>
    <row r="6206" spans="1:5" ht="14.4" x14ac:dyDescent="0.3">
      <c r="A6206" s="73"/>
      <c r="D6206" s="96" t="s">
        <v>39449</v>
      </c>
      <c r="E6206" s="97">
        <v>99.44</v>
      </c>
    </row>
    <row r="6207" spans="1:5" ht="14.4" x14ac:dyDescent="0.3">
      <c r="A6207" s="73"/>
      <c r="D6207" s="96" t="s">
        <v>31177</v>
      </c>
      <c r="E6207" s="97">
        <v>3000</v>
      </c>
    </row>
    <row r="6208" spans="1:5" ht="14.4" x14ac:dyDescent="0.3">
      <c r="A6208" s="73"/>
      <c r="D6208" s="96" t="s">
        <v>4809</v>
      </c>
      <c r="E6208" s="97">
        <v>400.67</v>
      </c>
    </row>
    <row r="6209" spans="1:5" ht="14.4" x14ac:dyDescent="0.3">
      <c r="A6209" s="73"/>
      <c r="D6209" s="96" t="s">
        <v>27923</v>
      </c>
      <c r="E6209" s="97">
        <v>750.6</v>
      </c>
    </row>
    <row r="6210" spans="1:5" ht="14.4" x14ac:dyDescent="0.3">
      <c r="A6210" s="73"/>
      <c r="D6210" s="96" t="s">
        <v>39450</v>
      </c>
      <c r="E6210" s="97">
        <v>1895</v>
      </c>
    </row>
    <row r="6211" spans="1:5" ht="14.4" x14ac:dyDescent="0.3">
      <c r="A6211" s="73"/>
      <c r="D6211" s="96" t="s">
        <v>4810</v>
      </c>
      <c r="E6211" s="97">
        <v>10363.34</v>
      </c>
    </row>
    <row r="6212" spans="1:5" ht="14.4" x14ac:dyDescent="0.3">
      <c r="A6212" s="73"/>
      <c r="D6212" s="96" t="s">
        <v>31178</v>
      </c>
      <c r="E6212" s="97">
        <v>72.09</v>
      </c>
    </row>
    <row r="6213" spans="1:5" ht="14.4" x14ac:dyDescent="0.3">
      <c r="A6213" s="73"/>
      <c r="D6213" s="96" t="s">
        <v>39451</v>
      </c>
      <c r="E6213" s="97">
        <v>139.5</v>
      </c>
    </row>
    <row r="6214" spans="1:5" ht="14.4" x14ac:dyDescent="0.3">
      <c r="A6214" s="73"/>
      <c r="D6214" s="96" t="s">
        <v>28830</v>
      </c>
      <c r="E6214" s="97">
        <v>707.5</v>
      </c>
    </row>
    <row r="6215" spans="1:5" ht="14.4" x14ac:dyDescent="0.3">
      <c r="A6215" s="73"/>
      <c r="D6215" s="96" t="s">
        <v>4811</v>
      </c>
      <c r="E6215" s="97">
        <v>14842.27</v>
      </c>
    </row>
    <row r="6216" spans="1:5" ht="14.4" x14ac:dyDescent="0.3">
      <c r="A6216" s="73"/>
      <c r="D6216" s="96" t="s">
        <v>4812</v>
      </c>
      <c r="E6216" s="97">
        <v>3995</v>
      </c>
    </row>
    <row r="6217" spans="1:5" ht="14.4" x14ac:dyDescent="0.3">
      <c r="A6217" s="73"/>
      <c r="D6217" s="96" t="s">
        <v>35163</v>
      </c>
      <c r="E6217" s="97">
        <v>13718.37</v>
      </c>
    </row>
    <row r="6218" spans="1:5" ht="14.4" x14ac:dyDescent="0.3">
      <c r="A6218" s="73"/>
      <c r="D6218" s="96" t="s">
        <v>4813</v>
      </c>
      <c r="E6218" s="97">
        <v>14767</v>
      </c>
    </row>
    <row r="6219" spans="1:5" ht="14.4" x14ac:dyDescent="0.3">
      <c r="A6219" s="73"/>
      <c r="D6219" s="96" t="s">
        <v>35164</v>
      </c>
      <c r="E6219" s="97">
        <v>7980.12</v>
      </c>
    </row>
    <row r="6220" spans="1:5" ht="14.4" x14ac:dyDescent="0.3">
      <c r="A6220" s="73"/>
      <c r="D6220" s="96" t="s">
        <v>35165</v>
      </c>
      <c r="E6220" s="97">
        <v>610.41999999999996</v>
      </c>
    </row>
    <row r="6221" spans="1:5" ht="14.4" x14ac:dyDescent="0.3">
      <c r="A6221" s="73"/>
      <c r="D6221" s="96" t="s">
        <v>35166</v>
      </c>
      <c r="E6221" s="97">
        <v>1996.62</v>
      </c>
    </row>
    <row r="6222" spans="1:5" ht="14.4" x14ac:dyDescent="0.3">
      <c r="A6222" s="73"/>
      <c r="D6222" s="96" t="s">
        <v>26710</v>
      </c>
      <c r="E6222" s="97">
        <v>16951.919999999998</v>
      </c>
    </row>
    <row r="6223" spans="1:5" ht="14.4" x14ac:dyDescent="0.3">
      <c r="A6223" s="73"/>
      <c r="D6223" s="96" t="s">
        <v>4814</v>
      </c>
      <c r="E6223" s="97">
        <v>55313.88</v>
      </c>
    </row>
    <row r="6224" spans="1:5" ht="14.4" x14ac:dyDescent="0.3">
      <c r="A6224" s="73"/>
      <c r="D6224" s="96" t="s">
        <v>4815</v>
      </c>
      <c r="E6224" s="97">
        <v>202794.83</v>
      </c>
    </row>
    <row r="6225" spans="1:5" ht="14.4" x14ac:dyDescent="0.3">
      <c r="A6225" s="73"/>
      <c r="D6225" s="96" t="s">
        <v>4816</v>
      </c>
      <c r="E6225" s="97">
        <v>108474.32</v>
      </c>
    </row>
    <row r="6226" spans="1:5" ht="14.4" x14ac:dyDescent="0.3">
      <c r="A6226" s="73"/>
      <c r="D6226" s="96" t="s">
        <v>4817</v>
      </c>
      <c r="E6226" s="97">
        <v>67892.509999999995</v>
      </c>
    </row>
    <row r="6227" spans="1:5" ht="14.4" x14ac:dyDescent="0.3">
      <c r="A6227" s="73"/>
      <c r="D6227" s="96" t="s">
        <v>26711</v>
      </c>
      <c r="E6227" s="97">
        <v>13406.06</v>
      </c>
    </row>
    <row r="6228" spans="1:5" ht="14.4" x14ac:dyDescent="0.3">
      <c r="A6228" s="73"/>
      <c r="D6228" s="96" t="s">
        <v>39452</v>
      </c>
      <c r="E6228" s="97">
        <v>16019.79</v>
      </c>
    </row>
    <row r="6229" spans="1:5" ht="14.4" x14ac:dyDescent="0.3">
      <c r="A6229" s="73"/>
      <c r="D6229" s="96" t="s">
        <v>4818</v>
      </c>
      <c r="E6229" s="97">
        <v>161660.10999999999</v>
      </c>
    </row>
    <row r="6230" spans="1:5" ht="14.4" x14ac:dyDescent="0.3">
      <c r="A6230" s="73"/>
      <c r="D6230" s="96" t="s">
        <v>25055</v>
      </c>
      <c r="E6230" s="97">
        <v>18790.52</v>
      </c>
    </row>
    <row r="6231" spans="1:5" ht="14.4" x14ac:dyDescent="0.3">
      <c r="A6231" s="73"/>
      <c r="D6231" s="96" t="s">
        <v>35167</v>
      </c>
      <c r="E6231" s="97">
        <v>3325</v>
      </c>
    </row>
    <row r="6232" spans="1:5" ht="14.4" x14ac:dyDescent="0.3">
      <c r="A6232" s="73"/>
      <c r="D6232" s="96" t="s">
        <v>39453</v>
      </c>
      <c r="E6232" s="97">
        <v>100</v>
      </c>
    </row>
    <row r="6233" spans="1:5" ht="14.4" x14ac:dyDescent="0.3">
      <c r="A6233" s="73"/>
      <c r="D6233" s="96" t="s">
        <v>39454</v>
      </c>
      <c r="E6233" s="97">
        <v>2194.52</v>
      </c>
    </row>
    <row r="6234" spans="1:5" ht="14.4" x14ac:dyDescent="0.3">
      <c r="A6234" s="73"/>
      <c r="D6234" s="96" t="s">
        <v>4819</v>
      </c>
      <c r="E6234" s="97">
        <v>261598.7</v>
      </c>
    </row>
    <row r="6235" spans="1:5" ht="14.4" x14ac:dyDescent="0.3">
      <c r="A6235" s="73"/>
      <c r="D6235" s="96" t="s">
        <v>22609</v>
      </c>
      <c r="E6235" s="97">
        <v>172508.46</v>
      </c>
    </row>
    <row r="6236" spans="1:5" ht="14.4" x14ac:dyDescent="0.3">
      <c r="A6236" s="73"/>
      <c r="D6236" s="96" t="s">
        <v>35168</v>
      </c>
      <c r="E6236" s="97">
        <v>164.33</v>
      </c>
    </row>
    <row r="6237" spans="1:5" ht="14.4" x14ac:dyDescent="0.3">
      <c r="A6237" s="73"/>
      <c r="D6237" s="96" t="s">
        <v>28831</v>
      </c>
      <c r="E6237" s="97">
        <v>7303.96</v>
      </c>
    </row>
    <row r="6238" spans="1:5" ht="14.4" x14ac:dyDescent="0.3">
      <c r="A6238" s="73"/>
      <c r="D6238" s="96" t="s">
        <v>4820</v>
      </c>
      <c r="E6238" s="97">
        <v>78404.83</v>
      </c>
    </row>
    <row r="6239" spans="1:5" ht="14.4" x14ac:dyDescent="0.3">
      <c r="A6239" s="73"/>
      <c r="D6239" s="96" t="s">
        <v>4821</v>
      </c>
      <c r="E6239" s="97">
        <v>268055.07</v>
      </c>
    </row>
    <row r="6240" spans="1:5" ht="14.4" x14ac:dyDescent="0.3">
      <c r="A6240" s="73"/>
      <c r="D6240" s="96" t="s">
        <v>4822</v>
      </c>
      <c r="E6240" s="97">
        <v>196364.01</v>
      </c>
    </row>
    <row r="6241" spans="1:5" ht="14.4" x14ac:dyDescent="0.3">
      <c r="A6241" s="73"/>
      <c r="D6241" s="96" t="s">
        <v>4823</v>
      </c>
      <c r="E6241" s="97">
        <v>181023.82</v>
      </c>
    </row>
    <row r="6242" spans="1:5" ht="14.4" x14ac:dyDescent="0.3">
      <c r="A6242" s="73"/>
      <c r="D6242" s="96" t="s">
        <v>4824</v>
      </c>
      <c r="E6242" s="97">
        <v>3305.18</v>
      </c>
    </row>
    <row r="6243" spans="1:5" ht="14.4" x14ac:dyDescent="0.3">
      <c r="A6243" s="73"/>
      <c r="D6243" s="96" t="s">
        <v>31179</v>
      </c>
      <c r="E6243" s="97">
        <v>610.58000000000004</v>
      </c>
    </row>
    <row r="6244" spans="1:5" ht="14.4" x14ac:dyDescent="0.3">
      <c r="A6244" s="73"/>
      <c r="D6244" s="96" t="s">
        <v>23149</v>
      </c>
      <c r="E6244" s="97">
        <v>462</v>
      </c>
    </row>
    <row r="6245" spans="1:5" ht="14.4" x14ac:dyDescent="0.3">
      <c r="A6245" s="73"/>
      <c r="D6245" s="96" t="s">
        <v>31180</v>
      </c>
      <c r="E6245" s="97">
        <v>26000</v>
      </c>
    </row>
    <row r="6246" spans="1:5" ht="14.4" x14ac:dyDescent="0.3">
      <c r="A6246" s="73"/>
      <c r="D6246" s="96" t="s">
        <v>4825</v>
      </c>
      <c r="E6246" s="97">
        <v>33191</v>
      </c>
    </row>
    <row r="6247" spans="1:5" ht="14.4" x14ac:dyDescent="0.3">
      <c r="A6247" s="73"/>
      <c r="D6247" s="96" t="s">
        <v>4826</v>
      </c>
      <c r="E6247" s="97">
        <v>62528.74</v>
      </c>
    </row>
    <row r="6248" spans="1:5" ht="14.4" x14ac:dyDescent="0.3">
      <c r="A6248" s="73"/>
      <c r="D6248" s="96" t="s">
        <v>4827</v>
      </c>
      <c r="E6248" s="97">
        <v>56476.53</v>
      </c>
    </row>
    <row r="6249" spans="1:5" ht="14.4" x14ac:dyDescent="0.3">
      <c r="A6249" s="73"/>
      <c r="D6249" s="96" t="s">
        <v>28832</v>
      </c>
      <c r="E6249" s="97">
        <v>22258.240000000002</v>
      </c>
    </row>
    <row r="6250" spans="1:5" ht="14.4" x14ac:dyDescent="0.3">
      <c r="A6250" s="73"/>
      <c r="D6250" s="96" t="s">
        <v>39455</v>
      </c>
      <c r="E6250" s="97">
        <v>6097.35</v>
      </c>
    </row>
    <row r="6251" spans="1:5" ht="14.4" x14ac:dyDescent="0.3">
      <c r="A6251" s="73"/>
      <c r="D6251" s="96" t="s">
        <v>4828</v>
      </c>
      <c r="E6251" s="97">
        <v>288197.09000000003</v>
      </c>
    </row>
    <row r="6252" spans="1:5" ht="14.4" x14ac:dyDescent="0.3">
      <c r="A6252" s="73"/>
      <c r="D6252" s="96" t="s">
        <v>35169</v>
      </c>
      <c r="E6252" s="97">
        <v>4347.82</v>
      </c>
    </row>
    <row r="6253" spans="1:5" ht="14.4" x14ac:dyDescent="0.3">
      <c r="A6253" s="73"/>
      <c r="D6253" s="96" t="s">
        <v>4829</v>
      </c>
      <c r="E6253" s="97">
        <v>20658.900000000001</v>
      </c>
    </row>
    <row r="6254" spans="1:5" ht="14.4" x14ac:dyDescent="0.3">
      <c r="A6254" s="73"/>
      <c r="D6254" s="96" t="s">
        <v>4830</v>
      </c>
      <c r="E6254" s="97">
        <v>72412.960000000006</v>
      </c>
    </row>
    <row r="6255" spans="1:5" ht="14.4" x14ac:dyDescent="0.3">
      <c r="A6255" s="73"/>
      <c r="D6255" s="96" t="s">
        <v>4831</v>
      </c>
      <c r="E6255" s="97">
        <v>66258.12</v>
      </c>
    </row>
    <row r="6256" spans="1:5" ht="14.4" x14ac:dyDescent="0.3">
      <c r="A6256" s="73"/>
      <c r="D6256" s="96" t="s">
        <v>35170</v>
      </c>
      <c r="E6256" s="97">
        <v>49770.03</v>
      </c>
    </row>
    <row r="6257" spans="1:5" ht="14.4" x14ac:dyDescent="0.3">
      <c r="A6257" s="73"/>
      <c r="D6257" s="96" t="s">
        <v>39456</v>
      </c>
      <c r="E6257" s="97">
        <v>1126.73</v>
      </c>
    </row>
    <row r="6258" spans="1:5" ht="14.4" x14ac:dyDescent="0.3">
      <c r="A6258" s="73"/>
      <c r="D6258" s="96" t="s">
        <v>4832</v>
      </c>
      <c r="E6258" s="97">
        <v>3804.53</v>
      </c>
    </row>
    <row r="6259" spans="1:5" ht="14.4" x14ac:dyDescent="0.3">
      <c r="A6259" s="73"/>
      <c r="D6259" s="96" t="s">
        <v>4833</v>
      </c>
      <c r="E6259" s="97">
        <v>12703.71</v>
      </c>
    </row>
    <row r="6260" spans="1:5" ht="14.4" x14ac:dyDescent="0.3">
      <c r="A6260" s="73"/>
      <c r="D6260" s="96" t="s">
        <v>4834</v>
      </c>
      <c r="E6260" s="97">
        <v>12595</v>
      </c>
    </row>
    <row r="6261" spans="1:5" ht="14.4" x14ac:dyDescent="0.3">
      <c r="A6261" s="73"/>
      <c r="D6261" s="96" t="s">
        <v>22610</v>
      </c>
      <c r="E6261" s="97">
        <v>50128</v>
      </c>
    </row>
    <row r="6262" spans="1:5" ht="14.4" x14ac:dyDescent="0.3">
      <c r="A6262" s="73"/>
      <c r="D6262" s="96" t="s">
        <v>4835</v>
      </c>
      <c r="E6262" s="97">
        <v>457726.79</v>
      </c>
    </row>
    <row r="6263" spans="1:5" ht="14.4" x14ac:dyDescent="0.3">
      <c r="A6263" s="73"/>
      <c r="D6263" s="96" t="s">
        <v>4836</v>
      </c>
      <c r="E6263" s="97">
        <v>128785.2</v>
      </c>
    </row>
    <row r="6264" spans="1:5" ht="14.4" x14ac:dyDescent="0.3">
      <c r="A6264" s="73"/>
      <c r="D6264" s="96" t="s">
        <v>4837</v>
      </c>
      <c r="E6264" s="97">
        <v>32090.07</v>
      </c>
    </row>
    <row r="6265" spans="1:5" ht="14.4" x14ac:dyDescent="0.3">
      <c r="A6265" s="73"/>
      <c r="D6265" s="96" t="s">
        <v>39457</v>
      </c>
      <c r="E6265" s="97">
        <v>273.17</v>
      </c>
    </row>
    <row r="6266" spans="1:5" ht="14.4" x14ac:dyDescent="0.3">
      <c r="A6266" s="73"/>
      <c r="D6266" s="96" t="s">
        <v>39458</v>
      </c>
      <c r="E6266" s="97">
        <v>10.050000000000001</v>
      </c>
    </row>
    <row r="6267" spans="1:5" ht="14.4" x14ac:dyDescent="0.3">
      <c r="A6267" s="73"/>
      <c r="D6267" s="96" t="s">
        <v>4838</v>
      </c>
      <c r="E6267" s="97">
        <v>2637.5</v>
      </c>
    </row>
    <row r="6268" spans="1:5" ht="14.4" x14ac:dyDescent="0.3">
      <c r="A6268" s="73"/>
      <c r="D6268" s="96" t="s">
        <v>35171</v>
      </c>
      <c r="E6268" s="97">
        <v>300</v>
      </c>
    </row>
    <row r="6269" spans="1:5" ht="14.4" x14ac:dyDescent="0.3">
      <c r="A6269" s="73"/>
      <c r="D6269" s="96" t="s">
        <v>4839</v>
      </c>
      <c r="E6269" s="97">
        <v>49139.56</v>
      </c>
    </row>
    <row r="6270" spans="1:5" ht="14.4" x14ac:dyDescent="0.3">
      <c r="A6270" s="73"/>
      <c r="D6270" s="96" t="s">
        <v>4840</v>
      </c>
      <c r="E6270" s="97">
        <v>165599.42000000001</v>
      </c>
    </row>
    <row r="6271" spans="1:5" ht="14.4" x14ac:dyDescent="0.3">
      <c r="A6271" s="73"/>
      <c r="D6271" s="96" t="s">
        <v>4841</v>
      </c>
      <c r="E6271" s="97">
        <v>89040.86</v>
      </c>
    </row>
    <row r="6272" spans="1:5" ht="14.4" x14ac:dyDescent="0.3">
      <c r="A6272" s="73"/>
      <c r="D6272" s="96" t="s">
        <v>4842</v>
      </c>
      <c r="E6272" s="97">
        <v>53199.53</v>
      </c>
    </row>
    <row r="6273" spans="1:5" ht="14.4" x14ac:dyDescent="0.3">
      <c r="A6273" s="73"/>
      <c r="D6273" s="96" t="s">
        <v>4843</v>
      </c>
      <c r="E6273" s="97">
        <v>7392.33</v>
      </c>
    </row>
    <row r="6274" spans="1:5" ht="14.4" x14ac:dyDescent="0.3">
      <c r="A6274" s="73"/>
      <c r="D6274" s="96" t="s">
        <v>39459</v>
      </c>
      <c r="E6274" s="97">
        <v>606.29999999999995</v>
      </c>
    </row>
    <row r="6275" spans="1:5" ht="14.4" x14ac:dyDescent="0.3">
      <c r="A6275" s="73"/>
      <c r="D6275" s="96" t="s">
        <v>35172</v>
      </c>
      <c r="E6275" s="97">
        <v>158.81</v>
      </c>
    </row>
    <row r="6276" spans="1:5" ht="14.4" x14ac:dyDescent="0.3">
      <c r="A6276" s="73"/>
      <c r="D6276" s="96" t="s">
        <v>4844</v>
      </c>
      <c r="E6276" s="97">
        <v>5840.93</v>
      </c>
    </row>
    <row r="6277" spans="1:5" ht="14.4" x14ac:dyDescent="0.3">
      <c r="A6277" s="73"/>
      <c r="D6277" s="96" t="s">
        <v>25056</v>
      </c>
      <c r="E6277" s="97">
        <v>50828.51</v>
      </c>
    </row>
    <row r="6278" spans="1:5" ht="14.4" x14ac:dyDescent="0.3">
      <c r="A6278" s="73"/>
      <c r="D6278" s="96" t="s">
        <v>25057</v>
      </c>
      <c r="E6278" s="97">
        <v>3362.02</v>
      </c>
    </row>
    <row r="6279" spans="1:5" ht="14.4" x14ac:dyDescent="0.3">
      <c r="A6279" s="73"/>
      <c r="D6279" s="96" t="s">
        <v>25058</v>
      </c>
      <c r="E6279" s="97">
        <v>13427.47</v>
      </c>
    </row>
    <row r="6280" spans="1:5" ht="14.4" x14ac:dyDescent="0.3">
      <c r="A6280" s="73"/>
      <c r="D6280" s="96" t="s">
        <v>25059</v>
      </c>
      <c r="E6280" s="97">
        <v>7557</v>
      </c>
    </row>
    <row r="6281" spans="1:5" ht="14.4" x14ac:dyDescent="0.3">
      <c r="A6281" s="73"/>
      <c r="D6281" s="96" t="s">
        <v>15358</v>
      </c>
      <c r="E6281" s="97">
        <v>73332</v>
      </c>
    </row>
    <row r="6282" spans="1:5" ht="14.4" x14ac:dyDescent="0.3">
      <c r="A6282" s="73"/>
      <c r="D6282" s="96" t="s">
        <v>39460</v>
      </c>
      <c r="E6282" s="97">
        <v>20010</v>
      </c>
    </row>
    <row r="6283" spans="1:5" ht="14.4" x14ac:dyDescent="0.3">
      <c r="A6283" s="73"/>
      <c r="D6283" s="96" t="s">
        <v>35173</v>
      </c>
      <c r="E6283" s="97">
        <v>13052.49</v>
      </c>
    </row>
    <row r="6284" spans="1:5" ht="14.4" x14ac:dyDescent="0.3">
      <c r="A6284" s="73"/>
      <c r="D6284" s="96" t="s">
        <v>35174</v>
      </c>
      <c r="E6284" s="97">
        <v>927.98</v>
      </c>
    </row>
    <row r="6285" spans="1:5" ht="14.4" x14ac:dyDescent="0.3">
      <c r="A6285" s="73"/>
      <c r="D6285" s="96" t="s">
        <v>25060</v>
      </c>
      <c r="E6285" s="97">
        <v>21350</v>
      </c>
    </row>
    <row r="6286" spans="1:5" ht="14.4" x14ac:dyDescent="0.3">
      <c r="A6286" s="73"/>
      <c r="D6286" s="96" t="s">
        <v>25061</v>
      </c>
      <c r="E6286" s="97">
        <v>1583.39</v>
      </c>
    </row>
    <row r="6287" spans="1:5" ht="14.4" x14ac:dyDescent="0.3">
      <c r="A6287" s="73"/>
      <c r="D6287" s="96" t="s">
        <v>15359</v>
      </c>
      <c r="E6287" s="97">
        <v>53060</v>
      </c>
    </row>
    <row r="6288" spans="1:5" ht="14.4" x14ac:dyDescent="0.3">
      <c r="A6288" s="73"/>
      <c r="D6288" s="96" t="s">
        <v>15360</v>
      </c>
      <c r="E6288" s="97">
        <v>3384.36</v>
      </c>
    </row>
    <row r="6289" spans="1:5" ht="14.4" x14ac:dyDescent="0.3">
      <c r="A6289" s="73"/>
      <c r="D6289" s="96" t="s">
        <v>15361</v>
      </c>
      <c r="E6289" s="97">
        <v>13275.6</v>
      </c>
    </row>
    <row r="6290" spans="1:5" ht="14.4" x14ac:dyDescent="0.3">
      <c r="A6290" s="73"/>
      <c r="D6290" s="96" t="s">
        <v>15362</v>
      </c>
      <c r="E6290" s="97">
        <v>7557</v>
      </c>
    </row>
    <row r="6291" spans="1:5" ht="14.4" x14ac:dyDescent="0.3">
      <c r="A6291" s="73"/>
      <c r="D6291" s="96" t="s">
        <v>39461</v>
      </c>
      <c r="E6291" s="97">
        <v>1552.9</v>
      </c>
    </row>
    <row r="6292" spans="1:5" ht="14.4" x14ac:dyDescent="0.3">
      <c r="A6292" s="73"/>
      <c r="D6292" s="96" t="s">
        <v>31181</v>
      </c>
      <c r="E6292" s="97">
        <v>383.99</v>
      </c>
    </row>
    <row r="6293" spans="1:5" ht="14.4" x14ac:dyDescent="0.3">
      <c r="A6293" s="73"/>
      <c r="D6293" s="96" t="s">
        <v>39462</v>
      </c>
      <c r="E6293" s="97">
        <v>4611.03</v>
      </c>
    </row>
    <row r="6294" spans="1:5" ht="14.4" x14ac:dyDescent="0.3">
      <c r="A6294" s="73"/>
      <c r="D6294" s="96" t="s">
        <v>4845</v>
      </c>
      <c r="E6294" s="97">
        <v>22187.38</v>
      </c>
    </row>
    <row r="6295" spans="1:5" ht="14.4" x14ac:dyDescent="0.3">
      <c r="A6295" s="73"/>
      <c r="D6295" s="96" t="s">
        <v>4846</v>
      </c>
      <c r="E6295" s="97">
        <v>123949.85</v>
      </c>
    </row>
    <row r="6296" spans="1:5" ht="14.4" x14ac:dyDescent="0.3">
      <c r="A6296" s="73"/>
      <c r="D6296" s="96" t="s">
        <v>39463</v>
      </c>
      <c r="E6296" s="97">
        <v>773.07</v>
      </c>
    </row>
    <row r="6297" spans="1:5" ht="14.4" x14ac:dyDescent="0.3">
      <c r="A6297" s="73"/>
      <c r="D6297" s="96" t="s">
        <v>4847</v>
      </c>
      <c r="E6297" s="97">
        <v>71277.19</v>
      </c>
    </row>
    <row r="6298" spans="1:5" ht="14.4" x14ac:dyDescent="0.3">
      <c r="A6298" s="73"/>
      <c r="D6298" s="96" t="s">
        <v>26712</v>
      </c>
      <c r="E6298" s="97">
        <v>6576.23</v>
      </c>
    </row>
    <row r="6299" spans="1:5" ht="14.4" x14ac:dyDescent="0.3">
      <c r="A6299" s="73"/>
      <c r="D6299" s="96" t="s">
        <v>4848</v>
      </c>
      <c r="E6299" s="97">
        <v>16757.79</v>
      </c>
    </row>
    <row r="6300" spans="1:5" ht="14.4" x14ac:dyDescent="0.3">
      <c r="A6300" s="73"/>
      <c r="D6300" s="96" t="s">
        <v>4849</v>
      </c>
      <c r="E6300" s="97">
        <v>36162.04</v>
      </c>
    </row>
    <row r="6301" spans="1:5" ht="14.4" x14ac:dyDescent="0.3">
      <c r="A6301" s="73"/>
      <c r="D6301" s="96" t="s">
        <v>4850</v>
      </c>
      <c r="E6301" s="97">
        <v>13291.57</v>
      </c>
    </row>
    <row r="6302" spans="1:5" ht="14.4" x14ac:dyDescent="0.3">
      <c r="A6302" s="73"/>
      <c r="D6302" s="96" t="s">
        <v>31182</v>
      </c>
      <c r="E6302" s="97">
        <v>129.6</v>
      </c>
    </row>
    <row r="6303" spans="1:5" ht="14.4" x14ac:dyDescent="0.3">
      <c r="A6303" s="73"/>
      <c r="D6303" s="96" t="s">
        <v>26713</v>
      </c>
      <c r="E6303" s="97">
        <v>1337.48</v>
      </c>
    </row>
    <row r="6304" spans="1:5" ht="14.4" x14ac:dyDescent="0.3">
      <c r="A6304" s="73"/>
      <c r="D6304" s="96" t="s">
        <v>4851</v>
      </c>
      <c r="E6304" s="97">
        <v>1800</v>
      </c>
    </row>
    <row r="6305" spans="1:5" ht="14.4" x14ac:dyDescent="0.3">
      <c r="A6305" s="73"/>
      <c r="D6305" s="96" t="s">
        <v>39464</v>
      </c>
      <c r="E6305" s="97">
        <v>100.66</v>
      </c>
    </row>
    <row r="6306" spans="1:5" ht="14.4" x14ac:dyDescent="0.3">
      <c r="A6306" s="73"/>
      <c r="D6306" s="96" t="s">
        <v>4852</v>
      </c>
      <c r="E6306" s="97">
        <v>4501</v>
      </c>
    </row>
    <row r="6307" spans="1:5" ht="14.4" x14ac:dyDescent="0.3">
      <c r="A6307" s="73"/>
      <c r="D6307" s="96" t="s">
        <v>4853</v>
      </c>
      <c r="E6307" s="97">
        <v>13068.08</v>
      </c>
    </row>
    <row r="6308" spans="1:5" ht="14.4" x14ac:dyDescent="0.3">
      <c r="A6308" s="73"/>
      <c r="D6308" s="96" t="s">
        <v>39465</v>
      </c>
      <c r="E6308" s="97">
        <v>1593.23</v>
      </c>
    </row>
    <row r="6309" spans="1:5" ht="14.4" x14ac:dyDescent="0.3">
      <c r="A6309" s="73"/>
      <c r="D6309" s="96" t="s">
        <v>4854</v>
      </c>
      <c r="E6309" s="97">
        <v>58279.32</v>
      </c>
    </row>
    <row r="6310" spans="1:5" ht="14.4" x14ac:dyDescent="0.3">
      <c r="A6310" s="73"/>
      <c r="D6310" s="96" t="s">
        <v>4855</v>
      </c>
      <c r="E6310" s="97">
        <v>63039.94</v>
      </c>
    </row>
    <row r="6311" spans="1:5" ht="14.4" x14ac:dyDescent="0.3">
      <c r="A6311" s="73"/>
      <c r="D6311" s="96" t="s">
        <v>4856</v>
      </c>
      <c r="E6311" s="97">
        <v>-791.37</v>
      </c>
    </row>
    <row r="6312" spans="1:5" ht="14.4" x14ac:dyDescent="0.3">
      <c r="A6312" s="73"/>
      <c r="D6312" s="96" t="s">
        <v>31183</v>
      </c>
      <c r="E6312" s="97">
        <v>15613.92</v>
      </c>
    </row>
    <row r="6313" spans="1:5" ht="14.4" x14ac:dyDescent="0.3">
      <c r="A6313" s="73"/>
      <c r="D6313" s="96" t="s">
        <v>39466</v>
      </c>
      <c r="E6313" s="97">
        <v>19994.189999999999</v>
      </c>
    </row>
    <row r="6314" spans="1:5" ht="14.4" x14ac:dyDescent="0.3">
      <c r="A6314" s="73"/>
      <c r="D6314" s="96" t="s">
        <v>4857</v>
      </c>
      <c r="E6314" s="97">
        <v>1900.8</v>
      </c>
    </row>
    <row r="6315" spans="1:5" ht="14.4" x14ac:dyDescent="0.3">
      <c r="A6315" s="73"/>
      <c r="D6315" s="96" t="s">
        <v>4858</v>
      </c>
      <c r="E6315" s="97">
        <v>45878.2</v>
      </c>
    </row>
    <row r="6316" spans="1:5" ht="14.4" x14ac:dyDescent="0.3">
      <c r="A6316" s="73"/>
      <c r="D6316" s="96" t="s">
        <v>4859</v>
      </c>
      <c r="E6316" s="97">
        <v>365.56</v>
      </c>
    </row>
    <row r="6317" spans="1:5" ht="14.4" x14ac:dyDescent="0.3">
      <c r="A6317" s="73"/>
      <c r="D6317" s="96" t="s">
        <v>39467</v>
      </c>
      <c r="E6317" s="97">
        <v>1936.24</v>
      </c>
    </row>
    <row r="6318" spans="1:5" ht="14.4" x14ac:dyDescent="0.3">
      <c r="A6318" s="73"/>
      <c r="D6318" s="96" t="s">
        <v>35175</v>
      </c>
      <c r="E6318" s="97">
        <v>789.72</v>
      </c>
    </row>
    <row r="6319" spans="1:5" ht="14.4" x14ac:dyDescent="0.3">
      <c r="A6319" s="73"/>
      <c r="D6319" s="96" t="s">
        <v>4860</v>
      </c>
      <c r="E6319" s="97">
        <v>98992</v>
      </c>
    </row>
    <row r="6320" spans="1:5" ht="14.4" x14ac:dyDescent="0.3">
      <c r="A6320" s="73"/>
      <c r="D6320" s="96" t="s">
        <v>4861</v>
      </c>
      <c r="E6320" s="97">
        <v>27585.62</v>
      </c>
    </row>
    <row r="6321" spans="1:5" ht="14.4" x14ac:dyDescent="0.3">
      <c r="A6321" s="73"/>
      <c r="D6321" s="96" t="s">
        <v>4862</v>
      </c>
      <c r="E6321" s="97">
        <v>1825</v>
      </c>
    </row>
    <row r="6322" spans="1:5" ht="14.4" x14ac:dyDescent="0.3">
      <c r="A6322" s="73"/>
      <c r="D6322" s="96" t="s">
        <v>35176</v>
      </c>
      <c r="E6322" s="97">
        <v>6284.17</v>
      </c>
    </row>
    <row r="6323" spans="1:5" ht="14.4" x14ac:dyDescent="0.3">
      <c r="A6323" s="73"/>
      <c r="D6323" s="96" t="s">
        <v>4863</v>
      </c>
      <c r="E6323" s="97">
        <v>10158.120000000001</v>
      </c>
    </row>
    <row r="6324" spans="1:5" ht="14.4" x14ac:dyDescent="0.3">
      <c r="A6324" s="73"/>
      <c r="D6324" s="96" t="s">
        <v>4864</v>
      </c>
      <c r="E6324" s="97">
        <v>33915.17</v>
      </c>
    </row>
    <row r="6325" spans="1:5" ht="14.4" x14ac:dyDescent="0.3">
      <c r="A6325" s="73"/>
      <c r="D6325" s="96" t="s">
        <v>4865</v>
      </c>
      <c r="E6325" s="97">
        <v>33624.410000000003</v>
      </c>
    </row>
    <row r="6326" spans="1:5" ht="14.4" x14ac:dyDescent="0.3">
      <c r="A6326" s="73"/>
      <c r="D6326" s="96" t="s">
        <v>4866</v>
      </c>
      <c r="E6326" s="97">
        <v>59271.78</v>
      </c>
    </row>
    <row r="6327" spans="1:5" ht="14.4" x14ac:dyDescent="0.3">
      <c r="A6327" s="73"/>
      <c r="D6327" s="96" t="s">
        <v>39468</v>
      </c>
      <c r="E6327" s="97">
        <v>755.7</v>
      </c>
    </row>
    <row r="6328" spans="1:5" ht="14.4" x14ac:dyDescent="0.3">
      <c r="A6328" s="73"/>
      <c r="D6328" s="96" t="s">
        <v>35177</v>
      </c>
      <c r="E6328" s="97">
        <v>13759.03</v>
      </c>
    </row>
    <row r="6329" spans="1:5" ht="14.4" x14ac:dyDescent="0.3">
      <c r="A6329" s="73"/>
      <c r="D6329" s="96" t="s">
        <v>31184</v>
      </c>
      <c r="E6329" s="97">
        <v>458732.48</v>
      </c>
    </row>
    <row r="6330" spans="1:5" ht="14.4" x14ac:dyDescent="0.3">
      <c r="A6330" s="73"/>
      <c r="D6330" s="96" t="s">
        <v>31185</v>
      </c>
      <c r="E6330" s="97">
        <v>35092.239999999998</v>
      </c>
    </row>
    <row r="6331" spans="1:5" ht="14.4" x14ac:dyDescent="0.3">
      <c r="A6331" s="73"/>
      <c r="D6331" s="96" t="s">
        <v>31186</v>
      </c>
      <c r="E6331" s="97">
        <v>114604.31</v>
      </c>
    </row>
    <row r="6332" spans="1:5" ht="14.4" x14ac:dyDescent="0.3">
      <c r="A6332" s="73"/>
      <c r="D6332" s="96" t="s">
        <v>4867</v>
      </c>
      <c r="E6332" s="97">
        <v>10800</v>
      </c>
    </row>
    <row r="6333" spans="1:5" ht="14.4" x14ac:dyDescent="0.3">
      <c r="A6333" s="73"/>
      <c r="D6333" s="96" t="s">
        <v>39469</v>
      </c>
      <c r="E6333" s="97">
        <v>16500.18</v>
      </c>
    </row>
    <row r="6334" spans="1:5" ht="14.4" x14ac:dyDescent="0.3">
      <c r="A6334" s="73"/>
      <c r="D6334" s="96" t="s">
        <v>39470</v>
      </c>
      <c r="E6334" s="97">
        <v>1525</v>
      </c>
    </row>
    <row r="6335" spans="1:5" ht="14.4" x14ac:dyDescent="0.3">
      <c r="A6335" s="73"/>
      <c r="D6335" s="96" t="s">
        <v>39471</v>
      </c>
      <c r="E6335" s="97">
        <v>3500</v>
      </c>
    </row>
    <row r="6336" spans="1:5" ht="14.4" x14ac:dyDescent="0.3">
      <c r="A6336" s="73"/>
      <c r="D6336" s="96" t="s">
        <v>31187</v>
      </c>
      <c r="E6336" s="97">
        <v>384.46</v>
      </c>
    </row>
    <row r="6337" spans="1:5" ht="14.4" x14ac:dyDescent="0.3">
      <c r="A6337" s="73"/>
      <c r="D6337" s="96" t="s">
        <v>31188</v>
      </c>
      <c r="E6337" s="97">
        <v>875.7</v>
      </c>
    </row>
    <row r="6338" spans="1:5" ht="14.4" x14ac:dyDescent="0.3">
      <c r="A6338" s="73"/>
      <c r="D6338" s="96" t="s">
        <v>28833</v>
      </c>
      <c r="E6338" s="97">
        <v>6650.84</v>
      </c>
    </row>
    <row r="6339" spans="1:5" ht="14.4" x14ac:dyDescent="0.3">
      <c r="A6339" s="73"/>
      <c r="D6339" s="96" t="s">
        <v>39472</v>
      </c>
      <c r="E6339" s="97">
        <v>5126.3</v>
      </c>
    </row>
    <row r="6340" spans="1:5" ht="14.4" x14ac:dyDescent="0.3">
      <c r="A6340" s="73"/>
      <c r="D6340" s="96" t="s">
        <v>26714</v>
      </c>
      <c r="E6340" s="97">
        <v>7448.34</v>
      </c>
    </row>
    <row r="6341" spans="1:5" ht="14.4" x14ac:dyDescent="0.3">
      <c r="A6341" s="73"/>
      <c r="D6341" s="96" t="s">
        <v>35178</v>
      </c>
      <c r="E6341" s="97">
        <v>16904.099999999999</v>
      </c>
    </row>
    <row r="6342" spans="1:5" ht="14.4" x14ac:dyDescent="0.3">
      <c r="A6342" s="73"/>
      <c r="D6342" s="96" t="s">
        <v>26715</v>
      </c>
      <c r="E6342" s="97">
        <v>47141.54</v>
      </c>
    </row>
    <row r="6343" spans="1:5" ht="14.4" x14ac:dyDescent="0.3">
      <c r="A6343" s="73"/>
      <c r="D6343" s="96" t="s">
        <v>4868</v>
      </c>
      <c r="E6343" s="97">
        <v>32222984.620000001</v>
      </c>
    </row>
    <row r="6344" spans="1:5" ht="14.4" x14ac:dyDescent="0.3">
      <c r="A6344" s="73"/>
      <c r="D6344" s="96" t="s">
        <v>4869</v>
      </c>
      <c r="E6344" s="97">
        <v>69838.740000000005</v>
      </c>
    </row>
    <row r="6345" spans="1:5" ht="14.4" x14ac:dyDescent="0.3">
      <c r="A6345" s="73"/>
      <c r="D6345" s="96" t="s">
        <v>4870</v>
      </c>
      <c r="E6345" s="97">
        <v>8060.33</v>
      </c>
    </row>
    <row r="6346" spans="1:5" ht="14.4" x14ac:dyDescent="0.3">
      <c r="A6346" s="73"/>
      <c r="D6346" s="96" t="s">
        <v>4871</v>
      </c>
      <c r="E6346" s="97">
        <v>2317990.7999999998</v>
      </c>
    </row>
    <row r="6347" spans="1:5" ht="14.4" x14ac:dyDescent="0.3">
      <c r="A6347" s="73"/>
      <c r="D6347" s="96" t="s">
        <v>4872</v>
      </c>
      <c r="E6347" s="97">
        <v>8079074.6399999997</v>
      </c>
    </row>
    <row r="6348" spans="1:5" ht="14.4" x14ac:dyDescent="0.3">
      <c r="A6348" s="73"/>
      <c r="D6348" s="96" t="s">
        <v>4873</v>
      </c>
      <c r="E6348" s="97">
        <v>4394192.9400000004</v>
      </c>
    </row>
    <row r="6349" spans="1:5" ht="14.4" x14ac:dyDescent="0.3">
      <c r="A6349" s="73"/>
      <c r="D6349" s="96" t="s">
        <v>4874</v>
      </c>
      <c r="E6349" s="97">
        <v>151848</v>
      </c>
    </row>
    <row r="6350" spans="1:5" ht="14.4" x14ac:dyDescent="0.3">
      <c r="A6350" s="73"/>
      <c r="D6350" s="96" t="s">
        <v>4875</v>
      </c>
      <c r="E6350" s="97">
        <v>241872</v>
      </c>
    </row>
    <row r="6351" spans="1:5" ht="14.4" x14ac:dyDescent="0.3">
      <c r="A6351" s="73"/>
      <c r="D6351" s="96" t="s">
        <v>4876</v>
      </c>
      <c r="E6351" s="97">
        <v>361039.38</v>
      </c>
    </row>
    <row r="6352" spans="1:5" ht="14.4" x14ac:dyDescent="0.3">
      <c r="A6352" s="73"/>
      <c r="D6352" s="96" t="s">
        <v>4877</v>
      </c>
      <c r="E6352" s="97">
        <v>121672.31</v>
      </c>
    </row>
    <row r="6353" spans="1:5" ht="14.4" x14ac:dyDescent="0.3">
      <c r="A6353" s="73"/>
      <c r="D6353" s="96" t="s">
        <v>4878</v>
      </c>
      <c r="E6353" s="97">
        <v>61654.94</v>
      </c>
    </row>
    <row r="6354" spans="1:5" ht="14.4" x14ac:dyDescent="0.3">
      <c r="A6354" s="73"/>
      <c r="D6354" s="96" t="s">
        <v>4879</v>
      </c>
      <c r="E6354" s="97">
        <v>219283.09</v>
      </c>
    </row>
    <row r="6355" spans="1:5" ht="14.4" x14ac:dyDescent="0.3">
      <c r="A6355" s="73"/>
      <c r="D6355" s="96" t="s">
        <v>4880</v>
      </c>
      <c r="E6355" s="97">
        <v>54944.28</v>
      </c>
    </row>
    <row r="6356" spans="1:5" ht="14.4" x14ac:dyDescent="0.3">
      <c r="A6356" s="73"/>
      <c r="D6356" s="96" t="s">
        <v>4881</v>
      </c>
      <c r="E6356" s="97">
        <v>405530.48</v>
      </c>
    </row>
    <row r="6357" spans="1:5" ht="14.4" x14ac:dyDescent="0.3">
      <c r="A6357" s="73"/>
      <c r="D6357" s="96" t="s">
        <v>35179</v>
      </c>
      <c r="E6357" s="97">
        <v>110136.76</v>
      </c>
    </row>
    <row r="6358" spans="1:5" ht="14.4" x14ac:dyDescent="0.3">
      <c r="A6358" s="73"/>
      <c r="D6358" s="96" t="s">
        <v>31189</v>
      </c>
      <c r="E6358" s="97">
        <v>137.5</v>
      </c>
    </row>
    <row r="6359" spans="1:5" ht="14.4" x14ac:dyDescent="0.3">
      <c r="A6359" s="73"/>
      <c r="D6359" s="96" t="s">
        <v>4882</v>
      </c>
      <c r="E6359" s="97">
        <v>2501460.14</v>
      </c>
    </row>
    <row r="6360" spans="1:5" ht="14.4" x14ac:dyDescent="0.3">
      <c r="A6360" s="73"/>
      <c r="D6360" s="96" t="s">
        <v>26716</v>
      </c>
      <c r="E6360" s="97">
        <v>102668.94</v>
      </c>
    </row>
    <row r="6361" spans="1:5" ht="14.4" x14ac:dyDescent="0.3">
      <c r="A6361" s="73"/>
      <c r="D6361" s="96" t="s">
        <v>4883</v>
      </c>
      <c r="E6361" s="97">
        <v>225768.89</v>
      </c>
    </row>
    <row r="6362" spans="1:5" ht="14.4" x14ac:dyDescent="0.3">
      <c r="A6362" s="73"/>
      <c r="D6362" s="96" t="s">
        <v>4884</v>
      </c>
      <c r="E6362" s="97">
        <v>710521.46</v>
      </c>
    </row>
    <row r="6363" spans="1:5" ht="14.4" x14ac:dyDescent="0.3">
      <c r="A6363" s="73"/>
      <c r="D6363" s="96" t="s">
        <v>4885</v>
      </c>
      <c r="E6363" s="97">
        <v>575432.82999999996</v>
      </c>
    </row>
    <row r="6364" spans="1:5" ht="14.4" x14ac:dyDescent="0.3">
      <c r="A6364" s="73"/>
      <c r="D6364" s="96" t="s">
        <v>31190</v>
      </c>
      <c r="E6364" s="97">
        <v>1711302.45</v>
      </c>
    </row>
    <row r="6365" spans="1:5" ht="14.4" x14ac:dyDescent="0.3">
      <c r="A6365" s="73"/>
      <c r="D6365" s="96" t="s">
        <v>31191</v>
      </c>
      <c r="E6365" s="97">
        <v>122112.26</v>
      </c>
    </row>
    <row r="6366" spans="1:5" ht="14.4" x14ac:dyDescent="0.3">
      <c r="A6366" s="73"/>
      <c r="D6366" s="96" t="s">
        <v>31192</v>
      </c>
      <c r="E6366" s="97">
        <v>428167.83</v>
      </c>
    </row>
    <row r="6367" spans="1:5" ht="14.4" x14ac:dyDescent="0.3">
      <c r="A6367" s="73"/>
      <c r="D6367" s="96" t="s">
        <v>31193</v>
      </c>
      <c r="E6367" s="97">
        <v>231868.15</v>
      </c>
    </row>
    <row r="6368" spans="1:5" ht="14.4" x14ac:dyDescent="0.3">
      <c r="A6368" s="73"/>
      <c r="D6368" s="96" t="s">
        <v>4886</v>
      </c>
      <c r="E6368" s="97">
        <v>2295507.02</v>
      </c>
    </row>
    <row r="6369" spans="1:5" ht="14.4" x14ac:dyDescent="0.3">
      <c r="A6369" s="73"/>
      <c r="D6369" s="96" t="s">
        <v>4887</v>
      </c>
      <c r="E6369" s="97">
        <v>1154796</v>
      </c>
    </row>
    <row r="6370" spans="1:5" ht="14.4" x14ac:dyDescent="0.3">
      <c r="A6370" s="73"/>
      <c r="D6370" s="96" t="s">
        <v>4888</v>
      </c>
      <c r="E6370" s="97">
        <v>248289.53</v>
      </c>
    </row>
    <row r="6371" spans="1:5" ht="14.4" x14ac:dyDescent="0.3">
      <c r="A6371" s="73"/>
      <c r="D6371" s="96" t="s">
        <v>4889</v>
      </c>
      <c r="E6371" s="97">
        <v>863250.29</v>
      </c>
    </row>
    <row r="6372" spans="1:5" ht="14.4" x14ac:dyDescent="0.3">
      <c r="A6372" s="73"/>
      <c r="D6372" s="96" t="s">
        <v>4890</v>
      </c>
      <c r="E6372" s="97">
        <v>331021.86</v>
      </c>
    </row>
    <row r="6373" spans="1:5" ht="14.4" x14ac:dyDescent="0.3">
      <c r="A6373" s="73"/>
      <c r="D6373" s="96" t="s">
        <v>39473</v>
      </c>
      <c r="E6373" s="97">
        <v>1862739.94</v>
      </c>
    </row>
    <row r="6374" spans="1:5" ht="14.4" x14ac:dyDescent="0.3">
      <c r="A6374" s="73"/>
      <c r="D6374" s="96" t="s">
        <v>31194</v>
      </c>
      <c r="E6374" s="97">
        <v>276441.28999999998</v>
      </c>
    </row>
    <row r="6375" spans="1:5" ht="14.4" x14ac:dyDescent="0.3">
      <c r="A6375" s="73"/>
      <c r="D6375" s="96" t="s">
        <v>31195</v>
      </c>
      <c r="E6375" s="97">
        <v>151748.54999999999</v>
      </c>
    </row>
    <row r="6376" spans="1:5" ht="14.4" x14ac:dyDescent="0.3">
      <c r="A6376" s="73"/>
      <c r="D6376" s="96" t="s">
        <v>31196</v>
      </c>
      <c r="E6376" s="97">
        <v>527631.34</v>
      </c>
    </row>
    <row r="6377" spans="1:5" ht="14.4" x14ac:dyDescent="0.3">
      <c r="A6377" s="73"/>
      <c r="D6377" s="96" t="s">
        <v>31197</v>
      </c>
      <c r="E6377" s="97">
        <v>228360.5</v>
      </c>
    </row>
    <row r="6378" spans="1:5" ht="14.4" x14ac:dyDescent="0.3">
      <c r="A6378" s="73"/>
      <c r="D6378" s="96" t="s">
        <v>4891</v>
      </c>
      <c r="E6378" s="97">
        <v>976523.5</v>
      </c>
    </row>
    <row r="6379" spans="1:5" ht="14.4" x14ac:dyDescent="0.3">
      <c r="A6379" s="73"/>
      <c r="D6379" s="96" t="s">
        <v>4892</v>
      </c>
      <c r="E6379" s="97">
        <v>426405</v>
      </c>
    </row>
    <row r="6380" spans="1:5" ht="14.4" x14ac:dyDescent="0.3">
      <c r="A6380" s="73"/>
      <c r="D6380" s="96" t="s">
        <v>4893</v>
      </c>
      <c r="E6380" s="97">
        <v>677893.29</v>
      </c>
    </row>
    <row r="6381" spans="1:5" ht="14.4" x14ac:dyDescent="0.3">
      <c r="A6381" s="73"/>
      <c r="D6381" s="96" t="s">
        <v>4894</v>
      </c>
      <c r="E6381" s="97">
        <v>149458.42000000001</v>
      </c>
    </row>
    <row r="6382" spans="1:5" ht="14.4" x14ac:dyDescent="0.3">
      <c r="A6382" s="73"/>
      <c r="D6382" s="96" t="s">
        <v>4895</v>
      </c>
      <c r="E6382" s="97">
        <v>527883.06999999995</v>
      </c>
    </row>
    <row r="6383" spans="1:5" ht="14.4" x14ac:dyDescent="0.3">
      <c r="A6383" s="73"/>
      <c r="D6383" s="96" t="s">
        <v>4896</v>
      </c>
      <c r="E6383" s="97">
        <v>274841.86</v>
      </c>
    </row>
    <row r="6384" spans="1:5" ht="14.4" x14ac:dyDescent="0.3">
      <c r="A6384" s="73"/>
      <c r="D6384" s="96" t="s">
        <v>4897</v>
      </c>
      <c r="E6384" s="97">
        <v>210059.06</v>
      </c>
    </row>
    <row r="6385" spans="1:5" ht="14.4" x14ac:dyDescent="0.3">
      <c r="A6385" s="73"/>
      <c r="D6385" s="96" t="s">
        <v>4898</v>
      </c>
      <c r="E6385" s="97">
        <v>26655.37</v>
      </c>
    </row>
    <row r="6386" spans="1:5" ht="14.4" x14ac:dyDescent="0.3">
      <c r="A6386" s="73"/>
      <c r="D6386" s="96" t="s">
        <v>4899</v>
      </c>
      <c r="E6386" s="97">
        <v>645511.72</v>
      </c>
    </row>
    <row r="6387" spans="1:5" ht="14.4" x14ac:dyDescent="0.3">
      <c r="A6387" s="73"/>
      <c r="D6387" s="96" t="s">
        <v>4900</v>
      </c>
      <c r="E6387" s="97">
        <v>60989.52</v>
      </c>
    </row>
    <row r="6388" spans="1:5" ht="14.4" x14ac:dyDescent="0.3">
      <c r="A6388" s="73"/>
      <c r="D6388" s="96" t="s">
        <v>4901</v>
      </c>
      <c r="E6388" s="97">
        <v>69654.48</v>
      </c>
    </row>
    <row r="6389" spans="1:5" ht="14.4" x14ac:dyDescent="0.3">
      <c r="A6389" s="73"/>
      <c r="D6389" s="96" t="s">
        <v>4902</v>
      </c>
      <c r="E6389" s="97">
        <v>215609.2</v>
      </c>
    </row>
    <row r="6390" spans="1:5" ht="14.4" x14ac:dyDescent="0.3">
      <c r="A6390" s="73"/>
      <c r="D6390" s="96" t="s">
        <v>4903</v>
      </c>
      <c r="E6390" s="97">
        <v>21824.55</v>
      </c>
    </row>
    <row r="6391" spans="1:5" ht="14.4" x14ac:dyDescent="0.3">
      <c r="A6391" s="73"/>
      <c r="D6391" s="96" t="s">
        <v>39474</v>
      </c>
      <c r="E6391" s="97">
        <v>86625</v>
      </c>
    </row>
    <row r="6392" spans="1:5" ht="14.4" x14ac:dyDescent="0.3">
      <c r="A6392" s="73"/>
      <c r="D6392" s="96" t="s">
        <v>23150</v>
      </c>
      <c r="E6392" s="97">
        <v>1306.25</v>
      </c>
    </row>
    <row r="6393" spans="1:5" ht="14.4" x14ac:dyDescent="0.3">
      <c r="A6393" s="73"/>
      <c r="D6393" s="96" t="s">
        <v>39475</v>
      </c>
      <c r="E6393" s="97">
        <v>12912.13</v>
      </c>
    </row>
    <row r="6394" spans="1:5" ht="14.4" x14ac:dyDescent="0.3">
      <c r="A6394" s="73"/>
      <c r="D6394" s="96" t="s">
        <v>4904</v>
      </c>
      <c r="E6394" s="97">
        <v>7622.3</v>
      </c>
    </row>
    <row r="6395" spans="1:5" ht="14.4" x14ac:dyDescent="0.3">
      <c r="A6395" s="73"/>
      <c r="D6395" s="96" t="s">
        <v>39476</v>
      </c>
      <c r="E6395" s="97">
        <v>3185.73</v>
      </c>
    </row>
    <row r="6396" spans="1:5" ht="14.4" x14ac:dyDescent="0.3">
      <c r="A6396" s="73"/>
      <c r="D6396" s="96" t="s">
        <v>4905</v>
      </c>
      <c r="E6396" s="97">
        <v>118980</v>
      </c>
    </row>
    <row r="6397" spans="1:5" ht="14.4" x14ac:dyDescent="0.3">
      <c r="A6397" s="73"/>
      <c r="D6397" s="96" t="s">
        <v>4906</v>
      </c>
      <c r="E6397" s="97">
        <v>113458.31</v>
      </c>
    </row>
    <row r="6398" spans="1:5" ht="14.4" x14ac:dyDescent="0.3">
      <c r="A6398" s="73"/>
      <c r="D6398" s="96" t="s">
        <v>39477</v>
      </c>
      <c r="E6398" s="97">
        <v>425.37</v>
      </c>
    </row>
    <row r="6399" spans="1:5" ht="14.4" x14ac:dyDescent="0.3">
      <c r="A6399" s="73"/>
      <c r="D6399" s="96" t="s">
        <v>4907</v>
      </c>
      <c r="E6399" s="97">
        <v>17372.98</v>
      </c>
    </row>
    <row r="6400" spans="1:5" ht="14.4" x14ac:dyDescent="0.3">
      <c r="A6400" s="73"/>
      <c r="D6400" s="96" t="s">
        <v>4908</v>
      </c>
      <c r="E6400" s="97">
        <v>38023.81</v>
      </c>
    </row>
    <row r="6401" spans="1:5" ht="14.4" x14ac:dyDescent="0.3">
      <c r="A6401" s="73"/>
      <c r="D6401" s="96" t="s">
        <v>4909</v>
      </c>
      <c r="E6401" s="97">
        <v>14961.53</v>
      </c>
    </row>
    <row r="6402" spans="1:5" ht="14.4" x14ac:dyDescent="0.3">
      <c r="A6402" s="73"/>
      <c r="D6402" s="96" t="s">
        <v>4910</v>
      </c>
      <c r="E6402" s="97">
        <v>3243475.93</v>
      </c>
    </row>
    <row r="6403" spans="1:5" ht="14.4" x14ac:dyDescent="0.3">
      <c r="A6403" s="73"/>
      <c r="D6403" s="96" t="s">
        <v>4911</v>
      </c>
      <c r="E6403" s="97">
        <v>430065.81</v>
      </c>
    </row>
    <row r="6404" spans="1:5" ht="14.4" x14ac:dyDescent="0.3">
      <c r="A6404" s="73"/>
      <c r="D6404" s="96" t="s">
        <v>4912</v>
      </c>
      <c r="E6404" s="97">
        <v>44037.5</v>
      </c>
    </row>
    <row r="6405" spans="1:5" ht="14.4" x14ac:dyDescent="0.3">
      <c r="A6405" s="73"/>
      <c r="D6405" s="96" t="s">
        <v>35180</v>
      </c>
      <c r="E6405" s="97">
        <v>13088.87</v>
      </c>
    </row>
    <row r="6406" spans="1:5" ht="14.4" x14ac:dyDescent="0.3">
      <c r="A6406" s="73"/>
      <c r="D6406" s="96" t="s">
        <v>26717</v>
      </c>
      <c r="E6406" s="97">
        <v>3118.27</v>
      </c>
    </row>
    <row r="6407" spans="1:5" ht="14.4" x14ac:dyDescent="0.3">
      <c r="A6407" s="73"/>
      <c r="D6407" s="96" t="s">
        <v>4913</v>
      </c>
      <c r="E6407" s="97">
        <v>25135.81</v>
      </c>
    </row>
    <row r="6408" spans="1:5" ht="14.4" x14ac:dyDescent="0.3">
      <c r="A6408" s="73"/>
      <c r="D6408" s="96" t="s">
        <v>4914</v>
      </c>
      <c r="E6408" s="97">
        <v>267415.34999999998</v>
      </c>
    </row>
    <row r="6409" spans="1:5" ht="14.4" x14ac:dyDescent="0.3">
      <c r="A6409" s="73"/>
      <c r="D6409" s="96" t="s">
        <v>4915</v>
      </c>
      <c r="E6409" s="97">
        <v>925346.66</v>
      </c>
    </row>
    <row r="6410" spans="1:5" ht="14.4" x14ac:dyDescent="0.3">
      <c r="A6410" s="73"/>
      <c r="D6410" s="96" t="s">
        <v>4916</v>
      </c>
      <c r="E6410" s="97">
        <v>462099.44</v>
      </c>
    </row>
    <row r="6411" spans="1:5" ht="14.4" x14ac:dyDescent="0.3">
      <c r="A6411" s="73"/>
      <c r="D6411" s="96" t="s">
        <v>4917</v>
      </c>
      <c r="E6411" s="97">
        <v>40620</v>
      </c>
    </row>
    <row r="6412" spans="1:5" ht="14.4" x14ac:dyDescent="0.3">
      <c r="A6412" s="73"/>
      <c r="D6412" s="96" t="s">
        <v>4918</v>
      </c>
      <c r="E6412" s="97">
        <v>38376</v>
      </c>
    </row>
    <row r="6413" spans="1:5" ht="14.4" x14ac:dyDescent="0.3">
      <c r="A6413" s="73"/>
      <c r="D6413" s="96" t="s">
        <v>4919</v>
      </c>
      <c r="E6413" s="97">
        <v>15850</v>
      </c>
    </row>
    <row r="6414" spans="1:5" ht="14.4" x14ac:dyDescent="0.3">
      <c r="A6414" s="73"/>
      <c r="D6414" s="96" t="s">
        <v>26718</v>
      </c>
      <c r="E6414" s="97">
        <v>1827.9</v>
      </c>
    </row>
    <row r="6415" spans="1:5" ht="14.4" x14ac:dyDescent="0.3">
      <c r="A6415" s="73"/>
      <c r="D6415" s="96" t="s">
        <v>4920</v>
      </c>
      <c r="E6415" s="97">
        <v>7141.53</v>
      </c>
    </row>
    <row r="6416" spans="1:5" ht="14.4" x14ac:dyDescent="0.3">
      <c r="A6416" s="73"/>
      <c r="D6416" s="96" t="s">
        <v>4921</v>
      </c>
      <c r="E6416" s="97">
        <v>20222.18</v>
      </c>
    </row>
    <row r="6417" spans="1:5" ht="14.4" x14ac:dyDescent="0.3">
      <c r="A6417" s="73"/>
      <c r="D6417" s="96" t="s">
        <v>4922</v>
      </c>
      <c r="E6417" s="97">
        <v>15114</v>
      </c>
    </row>
    <row r="6418" spans="1:5" ht="14.4" x14ac:dyDescent="0.3">
      <c r="A6418" s="73"/>
      <c r="D6418" s="96" t="s">
        <v>4923</v>
      </c>
      <c r="E6418" s="97">
        <v>9017.77</v>
      </c>
    </row>
    <row r="6419" spans="1:5" ht="14.4" x14ac:dyDescent="0.3">
      <c r="A6419" s="73"/>
      <c r="D6419" s="96" t="s">
        <v>35181</v>
      </c>
      <c r="E6419" s="97">
        <v>1327.5</v>
      </c>
    </row>
    <row r="6420" spans="1:5" ht="14.4" x14ac:dyDescent="0.3">
      <c r="A6420" s="73"/>
      <c r="D6420" s="96" t="s">
        <v>4924</v>
      </c>
      <c r="E6420" s="97">
        <v>9881.82</v>
      </c>
    </row>
    <row r="6421" spans="1:5" ht="14.4" x14ac:dyDescent="0.3">
      <c r="A6421" s="73"/>
      <c r="D6421" s="96" t="s">
        <v>35182</v>
      </c>
      <c r="E6421" s="97">
        <v>3177.93</v>
      </c>
    </row>
    <row r="6422" spans="1:5" ht="14.4" x14ac:dyDescent="0.3">
      <c r="A6422" s="73"/>
      <c r="D6422" s="96" t="s">
        <v>31198</v>
      </c>
      <c r="E6422" s="97">
        <v>14293.92</v>
      </c>
    </row>
    <row r="6423" spans="1:5" ht="14.4" x14ac:dyDescent="0.3">
      <c r="A6423" s="73"/>
      <c r="D6423" s="96" t="s">
        <v>39478</v>
      </c>
      <c r="E6423" s="97">
        <v>87.48</v>
      </c>
    </row>
    <row r="6424" spans="1:5" ht="14.4" x14ac:dyDescent="0.3">
      <c r="A6424" s="73"/>
      <c r="D6424" s="96" t="s">
        <v>4925</v>
      </c>
      <c r="E6424" s="97">
        <v>70314.84</v>
      </c>
    </row>
    <row r="6425" spans="1:5" ht="14.4" x14ac:dyDescent="0.3">
      <c r="A6425" s="73"/>
      <c r="D6425" s="96" t="s">
        <v>4926</v>
      </c>
      <c r="E6425" s="97">
        <v>2989.57</v>
      </c>
    </row>
    <row r="6426" spans="1:5" ht="14.4" x14ac:dyDescent="0.3">
      <c r="A6426" s="73"/>
      <c r="D6426" s="96" t="s">
        <v>35183</v>
      </c>
      <c r="E6426" s="97">
        <v>3113.96</v>
      </c>
    </row>
    <row r="6427" spans="1:5" ht="14.4" x14ac:dyDescent="0.3">
      <c r="A6427" s="73"/>
      <c r="D6427" s="96" t="s">
        <v>4927</v>
      </c>
      <c r="E6427" s="97">
        <v>6438.31</v>
      </c>
    </row>
    <row r="6428" spans="1:5" ht="14.4" x14ac:dyDescent="0.3">
      <c r="A6428" s="73"/>
      <c r="D6428" s="96" t="s">
        <v>4928</v>
      </c>
      <c r="E6428" s="97">
        <v>305698.56</v>
      </c>
    </row>
    <row r="6429" spans="1:5" ht="14.4" x14ac:dyDescent="0.3">
      <c r="A6429" s="73"/>
      <c r="D6429" s="96" t="s">
        <v>39479</v>
      </c>
      <c r="E6429" s="97">
        <v>6679.69</v>
      </c>
    </row>
    <row r="6430" spans="1:5" ht="14.4" x14ac:dyDescent="0.3">
      <c r="A6430" s="73"/>
      <c r="D6430" s="96" t="s">
        <v>35184</v>
      </c>
      <c r="E6430" s="97">
        <v>91246.2</v>
      </c>
    </row>
    <row r="6431" spans="1:5" ht="14.4" x14ac:dyDescent="0.3">
      <c r="A6431" s="73"/>
      <c r="D6431" s="96" t="s">
        <v>27924</v>
      </c>
      <c r="E6431" s="97">
        <v>-1901.95</v>
      </c>
    </row>
    <row r="6432" spans="1:5" ht="14.4" x14ac:dyDescent="0.3">
      <c r="A6432" s="73"/>
      <c r="D6432" s="96" t="s">
        <v>35185</v>
      </c>
      <c r="E6432" s="97">
        <v>64624.92</v>
      </c>
    </row>
    <row r="6433" spans="1:5" ht="14.4" x14ac:dyDescent="0.3">
      <c r="A6433" s="73"/>
      <c r="D6433" s="96" t="s">
        <v>31199</v>
      </c>
      <c r="E6433" s="97">
        <v>5695.61</v>
      </c>
    </row>
    <row r="6434" spans="1:5" ht="14.4" x14ac:dyDescent="0.3">
      <c r="A6434" s="73"/>
      <c r="D6434" s="96" t="s">
        <v>39480</v>
      </c>
      <c r="E6434" s="97">
        <v>13.99</v>
      </c>
    </row>
    <row r="6435" spans="1:5" ht="14.4" x14ac:dyDescent="0.3">
      <c r="A6435" s="73"/>
      <c r="D6435" s="96" t="s">
        <v>35186</v>
      </c>
      <c r="E6435" s="97">
        <v>18400.05</v>
      </c>
    </row>
    <row r="6436" spans="1:5" ht="14.4" x14ac:dyDescent="0.3">
      <c r="A6436" s="73"/>
      <c r="D6436" s="96" t="s">
        <v>15363</v>
      </c>
      <c r="E6436" s="97">
        <v>6788.15</v>
      </c>
    </row>
    <row r="6437" spans="1:5" ht="14.4" x14ac:dyDescent="0.3">
      <c r="A6437" s="73"/>
      <c r="D6437" s="96" t="s">
        <v>15364</v>
      </c>
      <c r="E6437" s="97">
        <v>22201.38</v>
      </c>
    </row>
    <row r="6438" spans="1:5" ht="14.4" x14ac:dyDescent="0.3">
      <c r="A6438" s="73"/>
      <c r="D6438" s="96" t="s">
        <v>22611</v>
      </c>
      <c r="E6438" s="97">
        <v>91578.14</v>
      </c>
    </row>
    <row r="6439" spans="1:5" ht="14.4" x14ac:dyDescent="0.3">
      <c r="A6439" s="73"/>
      <c r="D6439" s="96" t="s">
        <v>27925</v>
      </c>
      <c r="E6439" s="97">
        <v>91888.79</v>
      </c>
    </row>
    <row r="6440" spans="1:5" ht="14.4" x14ac:dyDescent="0.3">
      <c r="A6440" s="73"/>
      <c r="D6440" s="96" t="s">
        <v>4929</v>
      </c>
      <c r="E6440" s="97">
        <v>250782.24</v>
      </c>
    </row>
    <row r="6441" spans="1:5" ht="14.4" x14ac:dyDescent="0.3">
      <c r="A6441" s="73"/>
      <c r="D6441" s="96" t="s">
        <v>35187</v>
      </c>
      <c r="E6441" s="97">
        <v>48938.66</v>
      </c>
    </row>
    <row r="6442" spans="1:5" ht="14.4" x14ac:dyDescent="0.3">
      <c r="A6442" s="73"/>
      <c r="D6442" s="96" t="s">
        <v>39481</v>
      </c>
      <c r="E6442" s="97">
        <v>57738.55</v>
      </c>
    </row>
    <row r="6443" spans="1:5" ht="14.4" x14ac:dyDescent="0.3">
      <c r="A6443" s="73"/>
      <c r="D6443" s="96" t="s">
        <v>31200</v>
      </c>
      <c r="E6443" s="97">
        <v>4296.87</v>
      </c>
    </row>
    <row r="6444" spans="1:5" ht="14.4" x14ac:dyDescent="0.3">
      <c r="A6444" s="73"/>
      <c r="D6444" s="96" t="s">
        <v>4930</v>
      </c>
      <c r="E6444" s="97">
        <v>76803.69</v>
      </c>
    </row>
    <row r="6445" spans="1:5" ht="14.4" x14ac:dyDescent="0.3">
      <c r="A6445" s="73"/>
      <c r="D6445" s="96" t="s">
        <v>22612</v>
      </c>
      <c r="E6445" s="97">
        <v>4400</v>
      </c>
    </row>
    <row r="6446" spans="1:5" ht="14.4" x14ac:dyDescent="0.3">
      <c r="A6446" s="73"/>
      <c r="D6446" s="96" t="s">
        <v>31201</v>
      </c>
      <c r="E6446" s="97">
        <v>4943.75</v>
      </c>
    </row>
    <row r="6447" spans="1:5" ht="14.4" x14ac:dyDescent="0.3">
      <c r="A6447" s="73"/>
      <c r="D6447" s="96" t="s">
        <v>39482</v>
      </c>
      <c r="E6447" s="97">
        <v>243.08</v>
      </c>
    </row>
    <row r="6448" spans="1:5" ht="14.4" x14ac:dyDescent="0.3">
      <c r="A6448" s="73"/>
      <c r="D6448" s="96" t="s">
        <v>39483</v>
      </c>
      <c r="E6448" s="97">
        <v>179.59</v>
      </c>
    </row>
    <row r="6449" spans="1:5" ht="14.4" x14ac:dyDescent="0.3">
      <c r="A6449" s="73"/>
      <c r="D6449" s="96" t="s">
        <v>31202</v>
      </c>
      <c r="E6449" s="97">
        <v>689.96</v>
      </c>
    </row>
    <row r="6450" spans="1:5" ht="14.4" x14ac:dyDescent="0.3">
      <c r="A6450" s="73"/>
      <c r="D6450" s="96" t="s">
        <v>39484</v>
      </c>
      <c r="E6450" s="97">
        <v>750</v>
      </c>
    </row>
    <row r="6451" spans="1:5" ht="14.4" x14ac:dyDescent="0.3">
      <c r="A6451" s="73"/>
      <c r="D6451" s="96" t="s">
        <v>39485</v>
      </c>
      <c r="E6451" s="97">
        <v>600</v>
      </c>
    </row>
    <row r="6452" spans="1:5" ht="14.4" x14ac:dyDescent="0.3">
      <c r="A6452" s="73"/>
      <c r="D6452" s="96" t="s">
        <v>31203</v>
      </c>
      <c r="E6452" s="97">
        <v>64715.94</v>
      </c>
    </row>
    <row r="6453" spans="1:5" ht="14.4" x14ac:dyDescent="0.3">
      <c r="A6453" s="73"/>
      <c r="D6453" s="96" t="s">
        <v>35188</v>
      </c>
      <c r="E6453" s="97">
        <v>11800</v>
      </c>
    </row>
    <row r="6454" spans="1:5" ht="14.4" x14ac:dyDescent="0.3">
      <c r="A6454" s="73"/>
      <c r="D6454" s="96" t="s">
        <v>4931</v>
      </c>
      <c r="E6454" s="97">
        <v>9446.83</v>
      </c>
    </row>
    <row r="6455" spans="1:5" ht="14.4" x14ac:dyDescent="0.3">
      <c r="A6455" s="73"/>
      <c r="D6455" s="96" t="s">
        <v>15365</v>
      </c>
      <c r="E6455" s="97">
        <v>3063.53</v>
      </c>
    </row>
    <row r="6456" spans="1:5" ht="14.4" x14ac:dyDescent="0.3">
      <c r="A6456" s="73"/>
      <c r="D6456" s="96" t="s">
        <v>4932</v>
      </c>
      <c r="E6456" s="97">
        <v>46804.09</v>
      </c>
    </row>
    <row r="6457" spans="1:5" ht="14.4" x14ac:dyDescent="0.3">
      <c r="A6457" s="73"/>
      <c r="D6457" s="96" t="s">
        <v>4933</v>
      </c>
      <c r="E6457" s="97">
        <v>123838.25</v>
      </c>
    </row>
    <row r="6458" spans="1:5" ht="14.4" x14ac:dyDescent="0.3">
      <c r="A6458" s="73"/>
      <c r="D6458" s="96" t="s">
        <v>4934</v>
      </c>
      <c r="E6458" s="97">
        <v>32567.84</v>
      </c>
    </row>
    <row r="6459" spans="1:5" ht="14.4" x14ac:dyDescent="0.3">
      <c r="A6459" s="73"/>
      <c r="D6459" s="96" t="s">
        <v>26719</v>
      </c>
      <c r="E6459" s="97">
        <v>16488.82</v>
      </c>
    </row>
    <row r="6460" spans="1:5" ht="14.4" x14ac:dyDescent="0.3">
      <c r="A6460" s="73"/>
      <c r="D6460" s="96" t="s">
        <v>4935</v>
      </c>
      <c r="E6460" s="97">
        <v>45310.62</v>
      </c>
    </row>
    <row r="6461" spans="1:5" ht="14.4" x14ac:dyDescent="0.3">
      <c r="A6461" s="73"/>
      <c r="D6461" s="96" t="s">
        <v>28834</v>
      </c>
      <c r="E6461" s="97">
        <v>3328</v>
      </c>
    </row>
    <row r="6462" spans="1:5" ht="14.4" x14ac:dyDescent="0.3">
      <c r="A6462" s="73"/>
      <c r="D6462" s="96" t="s">
        <v>4936</v>
      </c>
      <c r="E6462" s="97">
        <v>223962.23999999999</v>
      </c>
    </row>
    <row r="6463" spans="1:5" ht="14.4" x14ac:dyDescent="0.3">
      <c r="A6463" s="73"/>
      <c r="D6463" s="96" t="s">
        <v>4937</v>
      </c>
      <c r="E6463" s="97">
        <v>60271.71</v>
      </c>
    </row>
    <row r="6464" spans="1:5" ht="14.4" x14ac:dyDescent="0.3">
      <c r="A6464" s="73"/>
      <c r="D6464" s="96" t="s">
        <v>22613</v>
      </c>
      <c r="E6464" s="97">
        <v>6388.51</v>
      </c>
    </row>
    <row r="6465" spans="1:5" ht="14.4" x14ac:dyDescent="0.3">
      <c r="A6465" s="73"/>
      <c r="D6465" s="96" t="s">
        <v>4938</v>
      </c>
      <c r="E6465" s="97">
        <v>42575.1</v>
      </c>
    </row>
    <row r="6466" spans="1:5" ht="14.4" x14ac:dyDescent="0.3">
      <c r="A6466" s="73"/>
      <c r="D6466" s="96" t="s">
        <v>4939</v>
      </c>
      <c r="E6466" s="97">
        <v>2371118.89</v>
      </c>
    </row>
    <row r="6467" spans="1:5" ht="14.4" x14ac:dyDescent="0.3">
      <c r="A6467" s="73"/>
      <c r="D6467" s="96" t="s">
        <v>4940</v>
      </c>
      <c r="E6467" s="97">
        <v>189801.37</v>
      </c>
    </row>
    <row r="6468" spans="1:5" ht="14.4" x14ac:dyDescent="0.3">
      <c r="A6468" s="73"/>
      <c r="D6468" s="96" t="s">
        <v>22614</v>
      </c>
      <c r="E6468" s="97">
        <v>51595.06</v>
      </c>
    </row>
    <row r="6469" spans="1:5" ht="14.4" x14ac:dyDescent="0.3">
      <c r="A6469" s="73"/>
      <c r="D6469" s="96" t="s">
        <v>4941</v>
      </c>
      <c r="E6469" s="97">
        <v>186924.34</v>
      </c>
    </row>
    <row r="6470" spans="1:5" ht="14.4" x14ac:dyDescent="0.3">
      <c r="A6470" s="73"/>
      <c r="D6470" s="96" t="s">
        <v>4942</v>
      </c>
      <c r="E6470" s="97">
        <v>594458.34</v>
      </c>
    </row>
    <row r="6471" spans="1:5" ht="14.4" x14ac:dyDescent="0.3">
      <c r="A6471" s="73"/>
      <c r="D6471" s="96" t="s">
        <v>4943</v>
      </c>
      <c r="E6471" s="97">
        <v>657071</v>
      </c>
    </row>
    <row r="6472" spans="1:5" ht="14.4" x14ac:dyDescent="0.3">
      <c r="A6472" s="73"/>
      <c r="D6472" s="96" t="s">
        <v>28835</v>
      </c>
      <c r="E6472" s="97">
        <v>8821.65</v>
      </c>
    </row>
    <row r="6473" spans="1:5" ht="14.4" x14ac:dyDescent="0.3">
      <c r="A6473" s="73"/>
      <c r="D6473" s="96" t="s">
        <v>28836</v>
      </c>
      <c r="E6473" s="97">
        <v>674.8</v>
      </c>
    </row>
    <row r="6474" spans="1:5" ht="14.4" x14ac:dyDescent="0.3">
      <c r="A6474" s="73"/>
      <c r="D6474" s="96" t="s">
        <v>28837</v>
      </c>
      <c r="E6474" s="97">
        <v>2212.6999999999998</v>
      </c>
    </row>
    <row r="6475" spans="1:5" ht="14.4" x14ac:dyDescent="0.3">
      <c r="A6475" s="73"/>
      <c r="D6475" s="96" t="s">
        <v>4944</v>
      </c>
      <c r="E6475" s="97">
        <v>53060</v>
      </c>
    </row>
    <row r="6476" spans="1:5" ht="14.4" x14ac:dyDescent="0.3">
      <c r="A6476" s="73"/>
      <c r="D6476" s="96" t="s">
        <v>4945</v>
      </c>
      <c r="E6476" s="97">
        <v>54530</v>
      </c>
    </row>
    <row r="6477" spans="1:5" ht="14.4" x14ac:dyDescent="0.3">
      <c r="A6477" s="73"/>
      <c r="D6477" s="96" t="s">
        <v>27926</v>
      </c>
      <c r="E6477" s="97">
        <v>20899.29</v>
      </c>
    </row>
    <row r="6478" spans="1:5" ht="14.4" x14ac:dyDescent="0.3">
      <c r="A6478" s="73"/>
      <c r="D6478" s="96" t="s">
        <v>4946</v>
      </c>
      <c r="E6478" s="97">
        <v>35200.449999999997</v>
      </c>
    </row>
    <row r="6479" spans="1:5" ht="14.4" x14ac:dyDescent="0.3">
      <c r="A6479" s="73"/>
      <c r="D6479" s="96" t="s">
        <v>35189</v>
      </c>
      <c r="E6479" s="97">
        <v>1784.98</v>
      </c>
    </row>
    <row r="6480" spans="1:5" ht="14.4" x14ac:dyDescent="0.3">
      <c r="A6480" s="73"/>
      <c r="D6480" s="96" t="s">
        <v>4947</v>
      </c>
      <c r="E6480" s="97">
        <v>11548.7</v>
      </c>
    </row>
    <row r="6481" spans="1:5" ht="14.4" x14ac:dyDescent="0.3">
      <c r="A6481" s="73"/>
      <c r="D6481" s="96" t="s">
        <v>4948</v>
      </c>
      <c r="E6481" s="97">
        <v>41383.11</v>
      </c>
    </row>
    <row r="6482" spans="1:5" ht="14.4" x14ac:dyDescent="0.3">
      <c r="A6482" s="73"/>
      <c r="D6482" s="96" t="s">
        <v>4949</v>
      </c>
      <c r="E6482" s="97">
        <v>22562.82</v>
      </c>
    </row>
    <row r="6483" spans="1:5" ht="14.4" x14ac:dyDescent="0.3">
      <c r="A6483" s="73"/>
      <c r="D6483" s="96" t="s">
        <v>26720</v>
      </c>
      <c r="E6483" s="97">
        <v>1759.8</v>
      </c>
    </row>
    <row r="6484" spans="1:5" ht="14.4" x14ac:dyDescent="0.3">
      <c r="A6484" s="73"/>
      <c r="D6484" s="96" t="s">
        <v>26721</v>
      </c>
      <c r="E6484" s="97">
        <v>1503.85</v>
      </c>
    </row>
    <row r="6485" spans="1:5" ht="14.4" x14ac:dyDescent="0.3">
      <c r="A6485" s="73"/>
      <c r="D6485" s="96" t="s">
        <v>4950</v>
      </c>
      <c r="E6485" s="97">
        <v>1911958.17</v>
      </c>
    </row>
    <row r="6486" spans="1:5" ht="14.4" x14ac:dyDescent="0.3">
      <c r="A6486" s="73"/>
      <c r="D6486" s="96" t="s">
        <v>39486</v>
      </c>
      <c r="E6486" s="97">
        <v>39000</v>
      </c>
    </row>
    <row r="6487" spans="1:5" ht="14.4" x14ac:dyDescent="0.3">
      <c r="A6487" s="73"/>
      <c r="D6487" s="96" t="s">
        <v>39487</v>
      </c>
      <c r="E6487" s="97">
        <v>161588.79999999999</v>
      </c>
    </row>
    <row r="6488" spans="1:5" ht="14.4" x14ac:dyDescent="0.3">
      <c r="A6488" s="73"/>
      <c r="D6488" s="96" t="s">
        <v>31204</v>
      </c>
      <c r="E6488" s="97">
        <v>8573.52</v>
      </c>
    </row>
    <row r="6489" spans="1:5" ht="14.4" x14ac:dyDescent="0.3">
      <c r="A6489" s="73"/>
      <c r="D6489" s="96" t="s">
        <v>23151</v>
      </c>
      <c r="E6489" s="97">
        <v>2187438.4900000002</v>
      </c>
    </row>
    <row r="6490" spans="1:5" ht="14.4" x14ac:dyDescent="0.3">
      <c r="A6490" s="73"/>
      <c r="D6490" s="96" t="s">
        <v>4951</v>
      </c>
      <c r="E6490" s="97">
        <v>52141.15</v>
      </c>
    </row>
    <row r="6491" spans="1:5" ht="14.4" x14ac:dyDescent="0.3">
      <c r="A6491" s="73"/>
      <c r="D6491" s="96" t="s">
        <v>35190</v>
      </c>
      <c r="E6491" s="97">
        <v>325758.59999999998</v>
      </c>
    </row>
    <row r="6492" spans="1:5" ht="14.4" x14ac:dyDescent="0.3">
      <c r="A6492" s="73"/>
      <c r="D6492" s="96" t="s">
        <v>4952</v>
      </c>
      <c r="E6492" s="97">
        <v>121388.88</v>
      </c>
    </row>
    <row r="6493" spans="1:5" ht="14.4" x14ac:dyDescent="0.3">
      <c r="A6493" s="73"/>
      <c r="D6493" s="96" t="s">
        <v>31205</v>
      </c>
      <c r="E6493" s="97">
        <v>7542.56</v>
      </c>
    </row>
    <row r="6494" spans="1:5" ht="14.4" x14ac:dyDescent="0.3">
      <c r="A6494" s="73"/>
      <c r="D6494" s="96" t="s">
        <v>4953</v>
      </c>
      <c r="E6494" s="97">
        <v>346531.74</v>
      </c>
    </row>
    <row r="6495" spans="1:5" ht="14.4" x14ac:dyDescent="0.3">
      <c r="A6495" s="73"/>
      <c r="D6495" s="96" t="s">
        <v>4954</v>
      </c>
      <c r="E6495" s="97">
        <v>1067880.51</v>
      </c>
    </row>
    <row r="6496" spans="1:5" ht="14.4" x14ac:dyDescent="0.3">
      <c r="A6496" s="73"/>
      <c r="D6496" s="96" t="s">
        <v>4955</v>
      </c>
      <c r="E6496" s="97">
        <v>713155.58</v>
      </c>
    </row>
    <row r="6497" spans="1:5" ht="14.4" x14ac:dyDescent="0.3">
      <c r="A6497" s="73"/>
      <c r="D6497" s="96" t="s">
        <v>39488</v>
      </c>
      <c r="E6497" s="97">
        <v>171878.85</v>
      </c>
    </row>
    <row r="6498" spans="1:5" ht="14.4" x14ac:dyDescent="0.3">
      <c r="A6498" s="73"/>
      <c r="D6498" s="96" t="s">
        <v>4956</v>
      </c>
      <c r="E6498" s="97">
        <v>2220641.56</v>
      </c>
    </row>
    <row r="6499" spans="1:5" ht="14.4" x14ac:dyDescent="0.3">
      <c r="A6499" s="73"/>
      <c r="D6499" s="96" t="s">
        <v>4957</v>
      </c>
      <c r="E6499" s="97">
        <v>344970.41</v>
      </c>
    </row>
    <row r="6500" spans="1:5" ht="14.4" x14ac:dyDescent="0.3">
      <c r="A6500" s="73"/>
      <c r="D6500" s="96" t="s">
        <v>4958</v>
      </c>
      <c r="E6500" s="97">
        <v>454383.95</v>
      </c>
    </row>
    <row r="6501" spans="1:5" ht="14.4" x14ac:dyDescent="0.3">
      <c r="A6501" s="73"/>
      <c r="D6501" s="96" t="s">
        <v>4959</v>
      </c>
      <c r="E6501" s="97">
        <v>239171.16</v>
      </c>
    </row>
    <row r="6502" spans="1:5" ht="14.4" x14ac:dyDescent="0.3">
      <c r="A6502" s="73"/>
      <c r="D6502" s="96" t="s">
        <v>4960</v>
      </c>
      <c r="E6502" s="97">
        <v>765775.13</v>
      </c>
    </row>
    <row r="6503" spans="1:5" ht="14.4" x14ac:dyDescent="0.3">
      <c r="A6503" s="73"/>
      <c r="D6503" s="96" t="s">
        <v>31206</v>
      </c>
      <c r="E6503" s="97">
        <v>76013.149999999994</v>
      </c>
    </row>
    <row r="6504" spans="1:5" ht="14.4" x14ac:dyDescent="0.3">
      <c r="A6504" s="73"/>
      <c r="D6504" s="96" t="s">
        <v>26722</v>
      </c>
      <c r="E6504" s="97">
        <v>168525.59</v>
      </c>
    </row>
    <row r="6505" spans="1:5" ht="14.4" x14ac:dyDescent="0.3">
      <c r="A6505" s="73"/>
      <c r="D6505" s="96" t="s">
        <v>4961</v>
      </c>
      <c r="E6505" s="97">
        <v>611323.99</v>
      </c>
    </row>
    <row r="6506" spans="1:5" ht="14.4" x14ac:dyDescent="0.3">
      <c r="A6506" s="73"/>
      <c r="D6506" s="96" t="s">
        <v>4962</v>
      </c>
      <c r="E6506" s="97">
        <v>1226539.03</v>
      </c>
    </row>
    <row r="6507" spans="1:5" ht="14.4" x14ac:dyDescent="0.3">
      <c r="A6507" s="73"/>
      <c r="D6507" s="96" t="s">
        <v>4963</v>
      </c>
      <c r="E6507" s="97">
        <v>308617.69</v>
      </c>
    </row>
    <row r="6508" spans="1:5" ht="14.4" x14ac:dyDescent="0.3">
      <c r="A6508" s="73"/>
      <c r="D6508" s="96" t="s">
        <v>4964</v>
      </c>
      <c r="E6508" s="97">
        <v>48896.59</v>
      </c>
    </row>
    <row r="6509" spans="1:5" ht="14.4" x14ac:dyDescent="0.3">
      <c r="A6509" s="73"/>
      <c r="D6509" s="96" t="s">
        <v>31207</v>
      </c>
      <c r="E6509" s="97">
        <v>72913.440000000002</v>
      </c>
    </row>
    <row r="6510" spans="1:5" ht="14.4" x14ac:dyDescent="0.3">
      <c r="A6510" s="73"/>
      <c r="D6510" s="96" t="s">
        <v>4965</v>
      </c>
      <c r="E6510" s="97">
        <v>50228.28</v>
      </c>
    </row>
    <row r="6511" spans="1:5" ht="14.4" x14ac:dyDescent="0.3">
      <c r="A6511" s="73"/>
      <c r="D6511" s="96" t="s">
        <v>4966</v>
      </c>
      <c r="E6511" s="97">
        <v>230797.68</v>
      </c>
    </row>
    <row r="6512" spans="1:5" ht="14.4" x14ac:dyDescent="0.3">
      <c r="A6512" s="73"/>
      <c r="D6512" s="96" t="s">
        <v>4967</v>
      </c>
      <c r="E6512" s="97">
        <v>28618.92</v>
      </c>
    </row>
    <row r="6513" spans="1:5" ht="14.4" x14ac:dyDescent="0.3">
      <c r="A6513" s="73"/>
      <c r="D6513" s="96" t="s">
        <v>4968</v>
      </c>
      <c r="E6513" s="97">
        <v>504633.68</v>
      </c>
    </row>
    <row r="6514" spans="1:5" ht="14.4" x14ac:dyDescent="0.3">
      <c r="A6514" s="73"/>
      <c r="D6514" s="96" t="s">
        <v>4969</v>
      </c>
      <c r="E6514" s="97">
        <v>1623942.91</v>
      </c>
    </row>
    <row r="6515" spans="1:5" ht="14.4" x14ac:dyDescent="0.3">
      <c r="A6515" s="73"/>
      <c r="D6515" s="96" t="s">
        <v>4970</v>
      </c>
      <c r="E6515" s="97">
        <v>1129625.71</v>
      </c>
    </row>
    <row r="6516" spans="1:5" ht="14.4" x14ac:dyDescent="0.3">
      <c r="A6516" s="73"/>
      <c r="D6516" s="96" t="s">
        <v>4971</v>
      </c>
      <c r="E6516" s="97">
        <v>183350.42</v>
      </c>
    </row>
    <row r="6517" spans="1:5" ht="14.4" x14ac:dyDescent="0.3">
      <c r="A6517" s="73"/>
      <c r="D6517" s="96" t="s">
        <v>22615</v>
      </c>
      <c r="E6517" s="97">
        <v>161.02000000000001</v>
      </c>
    </row>
    <row r="6518" spans="1:5" ht="14.4" x14ac:dyDescent="0.3">
      <c r="A6518" s="73"/>
      <c r="D6518" s="96" t="s">
        <v>28838</v>
      </c>
      <c r="E6518" s="97">
        <v>282</v>
      </c>
    </row>
    <row r="6519" spans="1:5" ht="14.4" x14ac:dyDescent="0.3">
      <c r="A6519" s="73"/>
      <c r="D6519" s="96" t="s">
        <v>31208</v>
      </c>
      <c r="E6519" s="97">
        <v>47539</v>
      </c>
    </row>
    <row r="6520" spans="1:5" ht="14.4" x14ac:dyDescent="0.3">
      <c r="A6520" s="73"/>
      <c r="D6520" s="96" t="s">
        <v>28839</v>
      </c>
      <c r="E6520" s="97">
        <v>289525.56</v>
      </c>
    </row>
    <row r="6521" spans="1:5" ht="14.4" x14ac:dyDescent="0.3">
      <c r="A6521" s="73"/>
      <c r="D6521" s="96" t="s">
        <v>4972</v>
      </c>
      <c r="E6521" s="97">
        <v>19990</v>
      </c>
    </row>
    <row r="6522" spans="1:5" ht="14.4" x14ac:dyDescent="0.3">
      <c r="A6522" s="73"/>
      <c r="D6522" s="96" t="s">
        <v>4973</v>
      </c>
      <c r="E6522" s="97">
        <v>14178.98</v>
      </c>
    </row>
    <row r="6523" spans="1:5" ht="14.4" x14ac:dyDescent="0.3">
      <c r="A6523" s="73"/>
      <c r="D6523" s="96" t="s">
        <v>4974</v>
      </c>
      <c r="E6523" s="97">
        <v>3413.29</v>
      </c>
    </row>
    <row r="6524" spans="1:5" ht="14.4" x14ac:dyDescent="0.3">
      <c r="A6524" s="73"/>
      <c r="D6524" s="96" t="s">
        <v>4975</v>
      </c>
      <c r="E6524" s="97">
        <v>8914.01</v>
      </c>
    </row>
    <row r="6525" spans="1:5" ht="14.4" x14ac:dyDescent="0.3">
      <c r="A6525" s="73"/>
      <c r="D6525" s="96" t="s">
        <v>26723</v>
      </c>
      <c r="E6525" s="97">
        <v>582615.34</v>
      </c>
    </row>
    <row r="6526" spans="1:5" ht="14.4" x14ac:dyDescent="0.3">
      <c r="A6526" s="73"/>
      <c r="D6526" s="96" t="s">
        <v>26724</v>
      </c>
      <c r="E6526" s="97">
        <v>41287.410000000003</v>
      </c>
    </row>
    <row r="6527" spans="1:5" ht="14.4" x14ac:dyDescent="0.3">
      <c r="A6527" s="73"/>
      <c r="D6527" s="96" t="s">
        <v>26725</v>
      </c>
      <c r="E6527" s="97">
        <v>130895.58</v>
      </c>
    </row>
    <row r="6528" spans="1:5" ht="14.4" x14ac:dyDescent="0.3">
      <c r="A6528" s="73"/>
      <c r="D6528" s="96" t="s">
        <v>26726</v>
      </c>
      <c r="E6528" s="97">
        <v>69966.039999999994</v>
      </c>
    </row>
    <row r="6529" spans="1:5" ht="14.4" x14ac:dyDescent="0.3">
      <c r="A6529" s="73"/>
      <c r="D6529" s="96" t="s">
        <v>39489</v>
      </c>
      <c r="E6529" s="97">
        <v>2155.63</v>
      </c>
    </row>
    <row r="6530" spans="1:5" ht="14.4" x14ac:dyDescent="0.3">
      <c r="A6530" s="73"/>
      <c r="D6530" s="96" t="s">
        <v>39490</v>
      </c>
      <c r="E6530" s="97">
        <v>83266.98</v>
      </c>
    </row>
    <row r="6531" spans="1:5" ht="14.4" x14ac:dyDescent="0.3">
      <c r="A6531" s="73"/>
      <c r="D6531" s="96" t="s">
        <v>25062</v>
      </c>
      <c r="E6531" s="97">
        <v>63140</v>
      </c>
    </row>
    <row r="6532" spans="1:5" ht="14.4" x14ac:dyDescent="0.3">
      <c r="A6532" s="73"/>
      <c r="D6532" s="96" t="s">
        <v>25063</v>
      </c>
      <c r="E6532" s="97">
        <v>622476.37</v>
      </c>
    </row>
    <row r="6533" spans="1:5" ht="14.4" x14ac:dyDescent="0.3">
      <c r="A6533" s="73"/>
      <c r="D6533" s="96" t="s">
        <v>25064</v>
      </c>
      <c r="E6533" s="97">
        <v>39840</v>
      </c>
    </row>
    <row r="6534" spans="1:5" ht="14.4" x14ac:dyDescent="0.3">
      <c r="A6534" s="73"/>
      <c r="D6534" s="96" t="s">
        <v>31209</v>
      </c>
      <c r="E6534" s="97">
        <v>133815.4</v>
      </c>
    </row>
    <row r="6535" spans="1:5" ht="14.4" x14ac:dyDescent="0.3">
      <c r="A6535" s="73"/>
      <c r="D6535" s="96" t="s">
        <v>26727</v>
      </c>
      <c r="E6535" s="97">
        <v>8020.22</v>
      </c>
    </row>
    <row r="6536" spans="1:5" ht="14.4" x14ac:dyDescent="0.3">
      <c r="A6536" s="73"/>
      <c r="D6536" s="96" t="s">
        <v>25065</v>
      </c>
      <c r="E6536" s="97">
        <v>70083.289999999994</v>
      </c>
    </row>
    <row r="6537" spans="1:5" ht="14.4" x14ac:dyDescent="0.3">
      <c r="A6537" s="73"/>
      <c r="D6537" s="96" t="s">
        <v>25066</v>
      </c>
      <c r="E6537" s="97">
        <v>6756.25</v>
      </c>
    </row>
    <row r="6538" spans="1:5" ht="14.4" x14ac:dyDescent="0.3">
      <c r="A6538" s="73"/>
      <c r="D6538" s="96" t="s">
        <v>39491</v>
      </c>
      <c r="E6538" s="97">
        <v>450</v>
      </c>
    </row>
    <row r="6539" spans="1:5" ht="14.4" x14ac:dyDescent="0.3">
      <c r="A6539" s="73"/>
      <c r="D6539" s="96" t="s">
        <v>39492</v>
      </c>
      <c r="E6539" s="97">
        <v>68694.34</v>
      </c>
    </row>
    <row r="6540" spans="1:5" ht="14.4" x14ac:dyDescent="0.3">
      <c r="A6540" s="73"/>
      <c r="D6540" s="96" t="s">
        <v>25067</v>
      </c>
      <c r="E6540" s="97">
        <v>17775.39</v>
      </c>
    </row>
    <row r="6541" spans="1:5" ht="14.4" x14ac:dyDescent="0.3">
      <c r="A6541" s="73"/>
      <c r="D6541" s="96" t="s">
        <v>25068</v>
      </c>
      <c r="E6541" s="97">
        <v>70263.22</v>
      </c>
    </row>
    <row r="6542" spans="1:5" ht="14.4" x14ac:dyDescent="0.3">
      <c r="A6542" s="73"/>
      <c r="D6542" s="96" t="s">
        <v>25069</v>
      </c>
      <c r="E6542" s="97">
        <v>19451.349999999999</v>
      </c>
    </row>
    <row r="6543" spans="1:5" ht="14.4" x14ac:dyDescent="0.3">
      <c r="A6543" s="73"/>
      <c r="D6543" s="96" t="s">
        <v>25070</v>
      </c>
      <c r="E6543" s="97">
        <v>24323.47</v>
      </c>
    </row>
    <row r="6544" spans="1:5" ht="14.4" x14ac:dyDescent="0.3">
      <c r="A6544" s="73"/>
      <c r="D6544" s="96" t="s">
        <v>25071</v>
      </c>
      <c r="E6544" s="97">
        <v>203852.07</v>
      </c>
    </row>
    <row r="6545" spans="1:5" ht="14.4" x14ac:dyDescent="0.3">
      <c r="A6545" s="73"/>
      <c r="D6545" s="96" t="s">
        <v>39493</v>
      </c>
      <c r="E6545" s="97">
        <v>3964.98</v>
      </c>
    </row>
    <row r="6546" spans="1:5" ht="14.4" x14ac:dyDescent="0.3">
      <c r="A6546" s="73"/>
      <c r="D6546" s="96" t="s">
        <v>26728</v>
      </c>
      <c r="E6546" s="97">
        <v>1055.8499999999999</v>
      </c>
    </row>
    <row r="6547" spans="1:5" ht="14.4" x14ac:dyDescent="0.3">
      <c r="A6547" s="73"/>
      <c r="D6547" s="96" t="s">
        <v>27927</v>
      </c>
      <c r="E6547" s="97">
        <v>1728.68</v>
      </c>
    </row>
    <row r="6548" spans="1:5" ht="14.4" x14ac:dyDescent="0.3">
      <c r="A6548" s="73"/>
      <c r="D6548" s="96" t="s">
        <v>25072</v>
      </c>
      <c r="E6548" s="97">
        <v>105272.08</v>
      </c>
    </row>
    <row r="6549" spans="1:5" ht="14.4" x14ac:dyDescent="0.3">
      <c r="A6549" s="73"/>
      <c r="D6549" s="96" t="s">
        <v>25073</v>
      </c>
      <c r="E6549" s="97">
        <v>336207.11</v>
      </c>
    </row>
    <row r="6550" spans="1:5" ht="14.4" x14ac:dyDescent="0.3">
      <c r="A6550" s="73"/>
      <c r="D6550" s="96" t="s">
        <v>25074</v>
      </c>
      <c r="E6550" s="97">
        <v>195262.9</v>
      </c>
    </row>
    <row r="6551" spans="1:5" ht="14.4" x14ac:dyDescent="0.3">
      <c r="A6551" s="73"/>
      <c r="D6551" s="96" t="s">
        <v>35191</v>
      </c>
      <c r="E6551" s="97">
        <v>121721.27</v>
      </c>
    </row>
    <row r="6552" spans="1:5" ht="14.4" x14ac:dyDescent="0.3">
      <c r="A6552" s="73"/>
      <c r="D6552" s="96" t="s">
        <v>25075</v>
      </c>
      <c r="E6552" s="97">
        <v>324</v>
      </c>
    </row>
    <row r="6553" spans="1:5" ht="14.4" x14ac:dyDescent="0.3">
      <c r="A6553" s="73"/>
      <c r="D6553" s="96" t="s">
        <v>25076</v>
      </c>
      <c r="E6553" s="97">
        <v>942.46</v>
      </c>
    </row>
    <row r="6554" spans="1:5" ht="14.4" x14ac:dyDescent="0.3">
      <c r="A6554" s="73"/>
      <c r="D6554" s="96" t="s">
        <v>25077</v>
      </c>
      <c r="E6554" s="97">
        <v>42350.04</v>
      </c>
    </row>
    <row r="6555" spans="1:5" ht="14.4" x14ac:dyDescent="0.3">
      <c r="A6555" s="73"/>
      <c r="D6555" s="96" t="s">
        <v>25078</v>
      </c>
      <c r="E6555" s="97">
        <v>11414.74</v>
      </c>
    </row>
    <row r="6556" spans="1:5" ht="14.4" x14ac:dyDescent="0.3">
      <c r="A6556" s="73"/>
      <c r="D6556" s="96" t="s">
        <v>25079</v>
      </c>
      <c r="E6556" s="97">
        <v>5915.96</v>
      </c>
    </row>
    <row r="6557" spans="1:5" ht="14.4" x14ac:dyDescent="0.3">
      <c r="A6557" s="73"/>
      <c r="D6557" s="96" t="s">
        <v>25080</v>
      </c>
      <c r="E6557" s="97">
        <v>12624.07</v>
      </c>
    </row>
    <row r="6558" spans="1:5" ht="14.4" x14ac:dyDescent="0.3">
      <c r="A6558" s="73"/>
      <c r="D6558" s="96" t="s">
        <v>39494</v>
      </c>
      <c r="E6558" s="97">
        <v>42.31</v>
      </c>
    </row>
    <row r="6559" spans="1:5" ht="14.4" x14ac:dyDescent="0.3">
      <c r="A6559" s="73"/>
      <c r="D6559" s="96" t="s">
        <v>39495</v>
      </c>
      <c r="E6559" s="97">
        <v>110</v>
      </c>
    </row>
    <row r="6560" spans="1:5" ht="14.4" x14ac:dyDescent="0.3">
      <c r="A6560" s="73"/>
      <c r="D6560" s="96" t="s">
        <v>25081</v>
      </c>
      <c r="E6560" s="97">
        <v>29182.48</v>
      </c>
    </row>
    <row r="6561" spans="1:5" ht="14.4" x14ac:dyDescent="0.3">
      <c r="A6561" s="73"/>
      <c r="D6561" s="96" t="s">
        <v>25082</v>
      </c>
      <c r="E6561" s="97">
        <v>449.82</v>
      </c>
    </row>
    <row r="6562" spans="1:5" ht="14.4" x14ac:dyDescent="0.3">
      <c r="A6562" s="73"/>
      <c r="D6562" s="96" t="s">
        <v>25083</v>
      </c>
      <c r="E6562" s="97">
        <v>259.22000000000003</v>
      </c>
    </row>
    <row r="6563" spans="1:5" ht="14.4" x14ac:dyDescent="0.3">
      <c r="A6563" s="73"/>
      <c r="D6563" s="96" t="s">
        <v>26729</v>
      </c>
      <c r="E6563" s="97">
        <v>3238.98</v>
      </c>
    </row>
    <row r="6564" spans="1:5" ht="14.4" x14ac:dyDescent="0.3">
      <c r="A6564" s="73"/>
      <c r="D6564" s="96" t="s">
        <v>25084</v>
      </c>
      <c r="E6564" s="97">
        <v>14233.7</v>
      </c>
    </row>
    <row r="6565" spans="1:5" ht="14.4" x14ac:dyDescent="0.3">
      <c r="A6565" s="73"/>
      <c r="D6565" s="96" t="s">
        <v>15366</v>
      </c>
      <c r="E6565" s="97">
        <v>711237.71</v>
      </c>
    </row>
    <row r="6566" spans="1:5" ht="14.4" x14ac:dyDescent="0.3">
      <c r="A6566" s="73"/>
      <c r="D6566" s="96" t="s">
        <v>39496</v>
      </c>
      <c r="E6566" s="97">
        <v>6974</v>
      </c>
    </row>
    <row r="6567" spans="1:5" ht="14.4" x14ac:dyDescent="0.3">
      <c r="A6567" s="73"/>
      <c r="D6567" s="96" t="s">
        <v>39497</v>
      </c>
      <c r="E6567" s="97">
        <v>2793.78</v>
      </c>
    </row>
    <row r="6568" spans="1:5" ht="14.4" x14ac:dyDescent="0.3">
      <c r="A6568" s="73"/>
      <c r="D6568" s="96" t="s">
        <v>39498</v>
      </c>
      <c r="E6568" s="97">
        <v>123854.61</v>
      </c>
    </row>
    <row r="6569" spans="1:5" ht="14.4" x14ac:dyDescent="0.3">
      <c r="A6569" s="73"/>
      <c r="D6569" s="96" t="s">
        <v>39499</v>
      </c>
      <c r="E6569" s="97">
        <v>2215.59</v>
      </c>
    </row>
    <row r="6570" spans="1:5" ht="14.4" x14ac:dyDescent="0.3">
      <c r="A6570" s="73"/>
      <c r="D6570" s="96" t="s">
        <v>39500</v>
      </c>
      <c r="E6570" s="97">
        <v>74568.289999999994</v>
      </c>
    </row>
    <row r="6571" spans="1:5" ht="14.4" x14ac:dyDescent="0.3">
      <c r="A6571" s="73"/>
      <c r="D6571" s="96" t="s">
        <v>35192</v>
      </c>
      <c r="E6571" s="97">
        <v>113316.42</v>
      </c>
    </row>
    <row r="6572" spans="1:5" ht="14.4" x14ac:dyDescent="0.3">
      <c r="A6572" s="73"/>
      <c r="D6572" s="96" t="s">
        <v>35193</v>
      </c>
      <c r="E6572" s="97">
        <v>8668.67</v>
      </c>
    </row>
    <row r="6573" spans="1:5" ht="14.4" x14ac:dyDescent="0.3">
      <c r="A6573" s="73"/>
      <c r="D6573" s="96" t="s">
        <v>25085</v>
      </c>
      <c r="E6573" s="97">
        <v>176425</v>
      </c>
    </row>
    <row r="6574" spans="1:5" ht="14.4" x14ac:dyDescent="0.3">
      <c r="A6574" s="73"/>
      <c r="D6574" s="96" t="s">
        <v>25086</v>
      </c>
      <c r="E6574" s="97">
        <v>13496.51</v>
      </c>
    </row>
    <row r="6575" spans="1:5" ht="14.4" x14ac:dyDescent="0.3">
      <c r="A6575" s="73"/>
      <c r="D6575" s="96" t="s">
        <v>25087</v>
      </c>
      <c r="E6575" s="97">
        <v>151234.88</v>
      </c>
    </row>
    <row r="6576" spans="1:5" ht="14.4" x14ac:dyDescent="0.3">
      <c r="A6576" s="73"/>
      <c r="D6576" s="96" t="s">
        <v>35194</v>
      </c>
      <c r="E6576" s="97">
        <v>21272.880000000001</v>
      </c>
    </row>
    <row r="6577" spans="1:5" ht="14.4" x14ac:dyDescent="0.3">
      <c r="A6577" s="73"/>
      <c r="D6577" s="96" t="s">
        <v>25088</v>
      </c>
      <c r="E6577" s="97">
        <v>12641.36</v>
      </c>
    </row>
    <row r="6578" spans="1:5" ht="14.4" x14ac:dyDescent="0.3">
      <c r="A6578" s="73"/>
      <c r="D6578" s="96" t="s">
        <v>25089</v>
      </c>
      <c r="E6578" s="97">
        <v>43161.42</v>
      </c>
    </row>
    <row r="6579" spans="1:5" ht="14.4" x14ac:dyDescent="0.3">
      <c r="A6579" s="73"/>
      <c r="D6579" s="96" t="s">
        <v>25090</v>
      </c>
      <c r="E6579" s="97">
        <v>17429.46</v>
      </c>
    </row>
    <row r="6580" spans="1:5" ht="14.4" x14ac:dyDescent="0.3">
      <c r="A6580" s="73"/>
      <c r="D6580" s="96" t="s">
        <v>4976</v>
      </c>
      <c r="E6580" s="97">
        <v>68220</v>
      </c>
    </row>
    <row r="6581" spans="1:5" ht="14.4" x14ac:dyDescent="0.3">
      <c r="A6581" s="73"/>
      <c r="D6581" s="96" t="s">
        <v>4977</v>
      </c>
      <c r="E6581" s="97">
        <v>21025.05</v>
      </c>
    </row>
    <row r="6582" spans="1:5" ht="14.4" x14ac:dyDescent="0.3">
      <c r="A6582" s="73"/>
      <c r="D6582" s="96" t="s">
        <v>23873</v>
      </c>
      <c r="E6582" s="97">
        <v>5786.36</v>
      </c>
    </row>
    <row r="6583" spans="1:5" ht="14.4" x14ac:dyDescent="0.3">
      <c r="A6583" s="73"/>
      <c r="D6583" s="96" t="s">
        <v>31210</v>
      </c>
      <c r="E6583" s="97">
        <v>2612.5</v>
      </c>
    </row>
    <row r="6584" spans="1:5" ht="14.4" x14ac:dyDescent="0.3">
      <c r="A6584" s="73"/>
      <c r="D6584" s="96" t="s">
        <v>4978</v>
      </c>
      <c r="E6584" s="97">
        <v>7095.91</v>
      </c>
    </row>
    <row r="6585" spans="1:5" ht="14.4" x14ac:dyDescent="0.3">
      <c r="A6585" s="73"/>
      <c r="D6585" s="96" t="s">
        <v>4979</v>
      </c>
      <c r="E6585" s="97">
        <v>23776.85</v>
      </c>
    </row>
    <row r="6586" spans="1:5" ht="14.4" x14ac:dyDescent="0.3">
      <c r="A6586" s="73"/>
      <c r="D6586" s="96" t="s">
        <v>4980</v>
      </c>
      <c r="E6586" s="97">
        <v>15364.8</v>
      </c>
    </row>
    <row r="6587" spans="1:5" ht="14.4" x14ac:dyDescent="0.3">
      <c r="A6587" s="73"/>
      <c r="D6587" s="96" t="s">
        <v>4981</v>
      </c>
      <c r="E6587" s="97">
        <v>37064</v>
      </c>
    </row>
    <row r="6588" spans="1:5" ht="14.4" x14ac:dyDescent="0.3">
      <c r="A6588" s="73"/>
      <c r="D6588" s="96" t="s">
        <v>4982</v>
      </c>
      <c r="E6588" s="97">
        <v>1822.86</v>
      </c>
    </row>
    <row r="6589" spans="1:5" ht="14.4" x14ac:dyDescent="0.3">
      <c r="A6589" s="73"/>
      <c r="D6589" s="96" t="s">
        <v>27928</v>
      </c>
      <c r="E6589" s="97">
        <v>67.88</v>
      </c>
    </row>
    <row r="6590" spans="1:5" ht="14.4" x14ac:dyDescent="0.3">
      <c r="A6590" s="73"/>
      <c r="D6590" s="96" t="s">
        <v>31211</v>
      </c>
      <c r="E6590" s="97">
        <v>5073.2</v>
      </c>
    </row>
    <row r="6591" spans="1:5" ht="14.4" x14ac:dyDescent="0.3">
      <c r="A6591" s="73"/>
      <c r="D6591" s="96" t="s">
        <v>4983</v>
      </c>
      <c r="E6591" s="97">
        <v>750.7</v>
      </c>
    </row>
    <row r="6592" spans="1:5" ht="14.4" x14ac:dyDescent="0.3">
      <c r="A6592" s="73"/>
      <c r="D6592" s="96" t="s">
        <v>4984</v>
      </c>
      <c r="E6592" s="97">
        <v>3784.81</v>
      </c>
    </row>
    <row r="6593" spans="1:5" ht="14.4" x14ac:dyDescent="0.3">
      <c r="A6593" s="73"/>
      <c r="D6593" s="96" t="s">
        <v>4985</v>
      </c>
      <c r="E6593" s="97">
        <v>7186.8</v>
      </c>
    </row>
    <row r="6594" spans="1:5" ht="14.4" x14ac:dyDescent="0.3">
      <c r="A6594" s="73"/>
      <c r="D6594" s="96" t="s">
        <v>4986</v>
      </c>
      <c r="E6594" s="97">
        <v>368.28</v>
      </c>
    </row>
    <row r="6595" spans="1:5" ht="14.4" x14ac:dyDescent="0.3">
      <c r="A6595" s="73"/>
      <c r="D6595" s="96" t="s">
        <v>4987</v>
      </c>
      <c r="E6595" s="97">
        <v>136555.74</v>
      </c>
    </row>
    <row r="6596" spans="1:5" ht="14.4" x14ac:dyDescent="0.3">
      <c r="A6596" s="73"/>
      <c r="D6596" s="96" t="s">
        <v>4988</v>
      </c>
      <c r="E6596" s="97">
        <v>1251088.75</v>
      </c>
    </row>
    <row r="6597" spans="1:5" ht="14.4" x14ac:dyDescent="0.3">
      <c r="A6597" s="73"/>
      <c r="D6597" s="96" t="s">
        <v>4989</v>
      </c>
      <c r="E6597" s="97">
        <v>96254.3</v>
      </c>
    </row>
    <row r="6598" spans="1:5" ht="14.4" x14ac:dyDescent="0.3">
      <c r="A6598" s="73"/>
      <c r="D6598" s="96" t="s">
        <v>4990</v>
      </c>
      <c r="E6598" s="97">
        <v>799207.72</v>
      </c>
    </row>
    <row r="6599" spans="1:5" ht="14.4" x14ac:dyDescent="0.3">
      <c r="A6599" s="73"/>
      <c r="D6599" s="96" t="s">
        <v>39501</v>
      </c>
      <c r="E6599" s="97">
        <v>27810</v>
      </c>
    </row>
    <row r="6600" spans="1:5" ht="14.4" x14ac:dyDescent="0.3">
      <c r="A6600" s="73"/>
      <c r="D6600" s="96" t="s">
        <v>4991</v>
      </c>
      <c r="E6600" s="97">
        <v>163458.17000000001</v>
      </c>
    </row>
    <row r="6601" spans="1:5" ht="14.4" x14ac:dyDescent="0.3">
      <c r="A6601" s="73"/>
      <c r="D6601" s="96" t="s">
        <v>4992</v>
      </c>
      <c r="E6601" s="97">
        <v>523951.48</v>
      </c>
    </row>
    <row r="6602" spans="1:5" ht="14.4" x14ac:dyDescent="0.3">
      <c r="A6602" s="73"/>
      <c r="D6602" s="96" t="s">
        <v>4993</v>
      </c>
      <c r="E6602" s="97">
        <v>381994.82</v>
      </c>
    </row>
    <row r="6603" spans="1:5" ht="14.4" x14ac:dyDescent="0.3">
      <c r="A6603" s="73"/>
      <c r="D6603" s="96" t="s">
        <v>4994</v>
      </c>
      <c r="E6603" s="97">
        <v>111969.9</v>
      </c>
    </row>
    <row r="6604" spans="1:5" ht="14.4" x14ac:dyDescent="0.3">
      <c r="A6604" s="73"/>
      <c r="D6604" s="96" t="s">
        <v>25091</v>
      </c>
      <c r="E6604" s="97">
        <v>31524</v>
      </c>
    </row>
    <row r="6605" spans="1:5" ht="14.4" x14ac:dyDescent="0.3">
      <c r="A6605" s="73"/>
      <c r="D6605" s="96" t="s">
        <v>4995</v>
      </c>
      <c r="E6605" s="97">
        <v>15697.19</v>
      </c>
    </row>
    <row r="6606" spans="1:5" ht="14.4" x14ac:dyDescent="0.3">
      <c r="A6606" s="73"/>
      <c r="D6606" s="96" t="s">
        <v>4996</v>
      </c>
      <c r="E6606" s="97">
        <v>2620.1799999999998</v>
      </c>
    </row>
    <row r="6607" spans="1:5" ht="14.4" x14ac:dyDescent="0.3">
      <c r="A6607" s="73"/>
      <c r="D6607" s="96" t="s">
        <v>4997</v>
      </c>
      <c r="E6607" s="97">
        <v>865.52</v>
      </c>
    </row>
    <row r="6608" spans="1:5" ht="14.4" x14ac:dyDescent="0.3">
      <c r="A6608" s="73"/>
      <c r="D6608" s="96" t="s">
        <v>4998</v>
      </c>
      <c r="E6608" s="97">
        <v>129593.95</v>
      </c>
    </row>
    <row r="6609" spans="1:5" ht="14.4" x14ac:dyDescent="0.3">
      <c r="A6609" s="73"/>
      <c r="D6609" s="96" t="s">
        <v>4999</v>
      </c>
      <c r="E6609" s="97">
        <v>41192.74</v>
      </c>
    </row>
    <row r="6610" spans="1:5" ht="14.4" x14ac:dyDescent="0.3">
      <c r="A6610" s="73"/>
      <c r="D6610" s="96" t="s">
        <v>5000</v>
      </c>
      <c r="E6610" s="97">
        <v>159763.85</v>
      </c>
    </row>
    <row r="6611" spans="1:5" ht="14.4" x14ac:dyDescent="0.3">
      <c r="A6611" s="73"/>
      <c r="D6611" s="96" t="s">
        <v>5001</v>
      </c>
      <c r="E6611" s="97">
        <v>444454.82</v>
      </c>
    </row>
    <row r="6612" spans="1:5" ht="14.4" x14ac:dyDescent="0.3">
      <c r="A6612" s="73"/>
      <c r="D6612" s="96" t="s">
        <v>5002</v>
      </c>
      <c r="E6612" s="97">
        <v>9647.68</v>
      </c>
    </row>
    <row r="6613" spans="1:5" ht="14.4" x14ac:dyDescent="0.3">
      <c r="A6613" s="73"/>
      <c r="D6613" s="96" t="s">
        <v>5003</v>
      </c>
      <c r="E6613" s="97">
        <v>97966.21</v>
      </c>
    </row>
    <row r="6614" spans="1:5" ht="14.4" x14ac:dyDescent="0.3">
      <c r="A6614" s="73"/>
      <c r="D6614" s="96" t="s">
        <v>28840</v>
      </c>
      <c r="E6614" s="97">
        <v>2991.98</v>
      </c>
    </row>
    <row r="6615" spans="1:5" ht="14.4" x14ac:dyDescent="0.3">
      <c r="A6615" s="73"/>
      <c r="D6615" s="96" t="s">
        <v>39502</v>
      </c>
      <c r="E6615" s="97">
        <v>10056</v>
      </c>
    </row>
    <row r="6616" spans="1:5" ht="14.4" x14ac:dyDescent="0.3">
      <c r="A6616" s="73"/>
      <c r="D6616" s="96" t="s">
        <v>31212</v>
      </c>
      <c r="E6616" s="97">
        <v>170936</v>
      </c>
    </row>
    <row r="6617" spans="1:5" ht="14.4" x14ac:dyDescent="0.3">
      <c r="A6617" s="73"/>
      <c r="D6617" s="96" t="s">
        <v>31213</v>
      </c>
      <c r="E6617" s="97">
        <v>61999.63</v>
      </c>
    </row>
    <row r="6618" spans="1:5" ht="14.4" x14ac:dyDescent="0.3">
      <c r="A6618" s="73"/>
      <c r="D6618" s="96" t="s">
        <v>31214</v>
      </c>
      <c r="E6618" s="97">
        <v>4742.8599999999997</v>
      </c>
    </row>
    <row r="6619" spans="1:5" ht="14.4" x14ac:dyDescent="0.3">
      <c r="A6619" s="73"/>
      <c r="D6619" s="96" t="s">
        <v>39503</v>
      </c>
      <c r="E6619" s="97">
        <v>43659.18</v>
      </c>
    </row>
    <row r="6620" spans="1:5" ht="14.4" x14ac:dyDescent="0.3">
      <c r="A6620" s="73"/>
      <c r="D6620" s="96" t="s">
        <v>39504</v>
      </c>
      <c r="E6620" s="97">
        <v>3156.96</v>
      </c>
    </row>
    <row r="6621" spans="1:5" ht="14.4" x14ac:dyDescent="0.3">
      <c r="A6621" s="73"/>
      <c r="D6621" s="96" t="s">
        <v>39505</v>
      </c>
      <c r="E6621" s="97">
        <v>10923.51</v>
      </c>
    </row>
    <row r="6622" spans="1:5" ht="14.4" x14ac:dyDescent="0.3">
      <c r="A6622" s="73"/>
      <c r="D6622" s="96" t="s">
        <v>39506</v>
      </c>
      <c r="E6622" s="97">
        <v>6752.35</v>
      </c>
    </row>
    <row r="6623" spans="1:5" ht="14.4" x14ac:dyDescent="0.3">
      <c r="A6623" s="73"/>
      <c r="D6623" s="96" t="s">
        <v>39507</v>
      </c>
      <c r="E6623" s="97">
        <v>37771.25</v>
      </c>
    </row>
    <row r="6624" spans="1:5" ht="14.4" x14ac:dyDescent="0.3">
      <c r="A6624" s="73"/>
      <c r="D6624" s="96" t="s">
        <v>31215</v>
      </c>
      <c r="E6624" s="97">
        <v>46410</v>
      </c>
    </row>
    <row r="6625" spans="1:5" ht="14.4" x14ac:dyDescent="0.3">
      <c r="A6625" s="73"/>
      <c r="D6625" s="96" t="s">
        <v>39508</v>
      </c>
      <c r="E6625" s="97">
        <v>6650</v>
      </c>
    </row>
    <row r="6626" spans="1:5" ht="14.4" x14ac:dyDescent="0.3">
      <c r="A6626" s="73"/>
      <c r="D6626" s="96" t="s">
        <v>31216</v>
      </c>
      <c r="E6626" s="97">
        <v>3863.85</v>
      </c>
    </row>
    <row r="6627" spans="1:5" ht="14.4" x14ac:dyDescent="0.3">
      <c r="A6627" s="73"/>
      <c r="D6627" s="96" t="s">
        <v>5004</v>
      </c>
      <c r="E6627" s="97">
        <v>183891.15</v>
      </c>
    </row>
    <row r="6628" spans="1:5" ht="14.4" x14ac:dyDescent="0.3">
      <c r="A6628" s="73"/>
      <c r="D6628" s="96" t="s">
        <v>5005</v>
      </c>
      <c r="E6628" s="97">
        <v>327883.58</v>
      </c>
    </row>
    <row r="6629" spans="1:5" ht="14.4" x14ac:dyDescent="0.3">
      <c r="A6629" s="73"/>
      <c r="D6629" s="96" t="s">
        <v>35195</v>
      </c>
      <c r="E6629" s="97">
        <v>61746.9</v>
      </c>
    </row>
    <row r="6630" spans="1:5" ht="14.4" x14ac:dyDescent="0.3">
      <c r="A6630" s="73"/>
      <c r="D6630" s="96" t="s">
        <v>5006</v>
      </c>
      <c r="E6630" s="97">
        <v>522362.24</v>
      </c>
    </row>
    <row r="6631" spans="1:5" ht="14.4" x14ac:dyDescent="0.3">
      <c r="A6631" s="73"/>
      <c r="D6631" s="96" t="s">
        <v>39509</v>
      </c>
      <c r="E6631" s="97">
        <v>16973.75</v>
      </c>
    </row>
    <row r="6632" spans="1:5" ht="14.4" x14ac:dyDescent="0.3">
      <c r="A6632" s="73"/>
      <c r="D6632" s="96" t="s">
        <v>35196</v>
      </c>
      <c r="E6632" s="97">
        <v>4031.41</v>
      </c>
    </row>
    <row r="6633" spans="1:5" ht="14.4" x14ac:dyDescent="0.3">
      <c r="A6633" s="73"/>
      <c r="D6633" s="96" t="s">
        <v>5007</v>
      </c>
      <c r="E6633" s="97">
        <v>124693.12</v>
      </c>
    </row>
    <row r="6634" spans="1:5" ht="14.4" x14ac:dyDescent="0.3">
      <c r="A6634" s="73"/>
      <c r="D6634" s="96" t="s">
        <v>5008</v>
      </c>
      <c r="E6634" s="97">
        <v>83016.899999999994</v>
      </c>
    </row>
    <row r="6635" spans="1:5" ht="14.4" x14ac:dyDescent="0.3">
      <c r="A6635" s="73"/>
      <c r="D6635" s="96" t="s">
        <v>5009</v>
      </c>
      <c r="E6635" s="97">
        <v>135084.38</v>
      </c>
    </row>
    <row r="6636" spans="1:5" ht="14.4" x14ac:dyDescent="0.3">
      <c r="A6636" s="73"/>
      <c r="D6636" s="96" t="s">
        <v>22616</v>
      </c>
      <c r="E6636" s="97">
        <v>17900.150000000001</v>
      </c>
    </row>
    <row r="6637" spans="1:5" ht="14.4" x14ac:dyDescent="0.3">
      <c r="A6637" s="73"/>
      <c r="D6637" s="96" t="s">
        <v>35197</v>
      </c>
      <c r="E6637" s="97">
        <v>33900.25</v>
      </c>
    </row>
    <row r="6638" spans="1:5" ht="14.4" x14ac:dyDescent="0.3">
      <c r="A6638" s="73"/>
      <c r="D6638" s="96" t="s">
        <v>26730</v>
      </c>
      <c r="E6638" s="97">
        <v>29843.93</v>
      </c>
    </row>
    <row r="6639" spans="1:5" ht="14.4" x14ac:dyDescent="0.3">
      <c r="A6639" s="73"/>
      <c r="D6639" s="96" t="s">
        <v>39510</v>
      </c>
      <c r="E6639" s="97">
        <v>2217.38</v>
      </c>
    </row>
    <row r="6640" spans="1:5" ht="14.4" x14ac:dyDescent="0.3">
      <c r="A6640" s="73"/>
      <c r="D6640" s="96" t="s">
        <v>25092</v>
      </c>
      <c r="E6640" s="97">
        <v>386.11</v>
      </c>
    </row>
    <row r="6641" spans="1:5" ht="14.4" x14ac:dyDescent="0.3">
      <c r="A6641" s="73"/>
      <c r="D6641" s="96" t="s">
        <v>5010</v>
      </c>
      <c r="E6641" s="97">
        <v>113585.5</v>
      </c>
    </row>
    <row r="6642" spans="1:5" ht="14.4" x14ac:dyDescent="0.3">
      <c r="A6642" s="73"/>
      <c r="D6642" s="96" t="s">
        <v>5011</v>
      </c>
      <c r="E6642" s="97">
        <v>343067.82</v>
      </c>
    </row>
    <row r="6643" spans="1:5" ht="14.4" x14ac:dyDescent="0.3">
      <c r="A6643" s="73"/>
      <c r="D6643" s="96" t="s">
        <v>5012</v>
      </c>
      <c r="E6643" s="97">
        <v>190081.07</v>
      </c>
    </row>
    <row r="6644" spans="1:5" ht="14.4" x14ac:dyDescent="0.3">
      <c r="A6644" s="73"/>
      <c r="D6644" s="96" t="s">
        <v>5013</v>
      </c>
      <c r="E6644" s="97">
        <v>1480344.75</v>
      </c>
    </row>
    <row r="6645" spans="1:5" ht="14.4" x14ac:dyDescent="0.3">
      <c r="A6645" s="73"/>
      <c r="D6645" s="96" t="s">
        <v>35198</v>
      </c>
      <c r="E6645" s="97">
        <v>304929.55</v>
      </c>
    </row>
    <row r="6646" spans="1:5" ht="14.4" x14ac:dyDescent="0.3">
      <c r="A6646" s="73"/>
      <c r="D6646" s="96" t="s">
        <v>22617</v>
      </c>
      <c r="E6646" s="97">
        <v>338.48</v>
      </c>
    </row>
    <row r="6647" spans="1:5" ht="14.4" x14ac:dyDescent="0.3">
      <c r="A6647" s="73"/>
      <c r="D6647" s="96" t="s">
        <v>22618</v>
      </c>
      <c r="E6647" s="97">
        <v>35110.06</v>
      </c>
    </row>
    <row r="6648" spans="1:5" ht="14.4" x14ac:dyDescent="0.3">
      <c r="A6648" s="73"/>
      <c r="D6648" s="96" t="s">
        <v>23874</v>
      </c>
      <c r="E6648" s="97">
        <v>239.4</v>
      </c>
    </row>
    <row r="6649" spans="1:5" ht="14.4" x14ac:dyDescent="0.3">
      <c r="A6649" s="73"/>
      <c r="D6649" s="96" t="s">
        <v>39511</v>
      </c>
      <c r="E6649" s="97">
        <v>197284.19</v>
      </c>
    </row>
    <row r="6650" spans="1:5" ht="14.4" x14ac:dyDescent="0.3">
      <c r="A6650" s="73"/>
      <c r="D6650" s="96" t="s">
        <v>31217</v>
      </c>
      <c r="E6650" s="97">
        <v>2189739.2400000002</v>
      </c>
    </row>
    <row r="6651" spans="1:5" ht="14.4" x14ac:dyDescent="0.3">
      <c r="A6651" s="73"/>
      <c r="D6651" s="96" t="s">
        <v>31218</v>
      </c>
      <c r="E6651" s="97">
        <v>167521.57</v>
      </c>
    </row>
    <row r="6652" spans="1:5" ht="14.4" x14ac:dyDescent="0.3">
      <c r="A6652" s="73"/>
      <c r="D6652" s="96" t="s">
        <v>31219</v>
      </c>
      <c r="E6652" s="97">
        <v>534403.18999999994</v>
      </c>
    </row>
    <row r="6653" spans="1:5" ht="14.4" x14ac:dyDescent="0.3">
      <c r="A6653" s="73"/>
      <c r="D6653" s="96" t="s">
        <v>39512</v>
      </c>
      <c r="E6653" s="97">
        <v>22238.77</v>
      </c>
    </row>
    <row r="6654" spans="1:5" ht="14.4" x14ac:dyDescent="0.3">
      <c r="A6654" s="73"/>
      <c r="D6654" s="96" t="s">
        <v>5014</v>
      </c>
      <c r="E6654" s="97">
        <v>2247.23</v>
      </c>
    </row>
    <row r="6655" spans="1:5" ht="14.4" x14ac:dyDescent="0.3">
      <c r="A6655" s="73"/>
      <c r="D6655" s="96" t="s">
        <v>39513</v>
      </c>
      <c r="E6655" s="97">
        <v>313</v>
      </c>
    </row>
    <row r="6656" spans="1:5" ht="14.4" x14ac:dyDescent="0.3">
      <c r="A6656" s="73"/>
      <c r="D6656" s="96" t="s">
        <v>39514</v>
      </c>
      <c r="E6656" s="97">
        <v>113224.23</v>
      </c>
    </row>
    <row r="6657" spans="1:5" ht="14.4" x14ac:dyDescent="0.3">
      <c r="A6657" s="73"/>
      <c r="D6657" s="96" t="s">
        <v>39515</v>
      </c>
      <c r="E6657" s="97">
        <v>3982.5</v>
      </c>
    </row>
    <row r="6658" spans="1:5" ht="14.4" x14ac:dyDescent="0.3">
      <c r="A6658" s="73"/>
      <c r="D6658" s="96" t="s">
        <v>31220</v>
      </c>
      <c r="E6658" s="97">
        <v>253950</v>
      </c>
    </row>
    <row r="6659" spans="1:5" ht="14.4" x14ac:dyDescent="0.3">
      <c r="A6659" s="73"/>
      <c r="D6659" s="96" t="s">
        <v>35199</v>
      </c>
      <c r="E6659" s="97">
        <v>400.33</v>
      </c>
    </row>
    <row r="6660" spans="1:5" ht="14.4" x14ac:dyDescent="0.3">
      <c r="A6660" s="73"/>
      <c r="D6660" s="96" t="s">
        <v>31221</v>
      </c>
      <c r="E6660" s="97">
        <v>19740.18</v>
      </c>
    </row>
    <row r="6661" spans="1:5" ht="14.4" x14ac:dyDescent="0.3">
      <c r="A6661" s="73"/>
      <c r="D6661" s="96" t="s">
        <v>39516</v>
      </c>
      <c r="E6661" s="97">
        <v>23692.1</v>
      </c>
    </row>
    <row r="6662" spans="1:5" ht="14.4" x14ac:dyDescent="0.3">
      <c r="A6662" s="73"/>
      <c r="D6662" s="96" t="s">
        <v>28841</v>
      </c>
      <c r="E6662" s="97">
        <v>129839.89</v>
      </c>
    </row>
    <row r="6663" spans="1:5" ht="14.4" x14ac:dyDescent="0.3">
      <c r="A6663" s="73"/>
      <c r="D6663" s="96" t="s">
        <v>39517</v>
      </c>
      <c r="E6663" s="97">
        <v>15038</v>
      </c>
    </row>
    <row r="6664" spans="1:5" ht="14.4" x14ac:dyDescent="0.3">
      <c r="A6664" s="73"/>
      <c r="D6664" s="96" t="s">
        <v>26731</v>
      </c>
      <c r="E6664" s="97">
        <v>513918.67</v>
      </c>
    </row>
    <row r="6665" spans="1:5" ht="14.4" x14ac:dyDescent="0.3">
      <c r="A6665" s="73"/>
      <c r="D6665" s="96" t="s">
        <v>26732</v>
      </c>
      <c r="E6665" s="97">
        <v>56668.86</v>
      </c>
    </row>
    <row r="6666" spans="1:5" ht="14.4" x14ac:dyDescent="0.3">
      <c r="A6666" s="73"/>
      <c r="D6666" s="96" t="s">
        <v>39518</v>
      </c>
      <c r="E6666" s="97">
        <v>46329.49</v>
      </c>
    </row>
    <row r="6667" spans="1:5" ht="14.4" x14ac:dyDescent="0.3">
      <c r="A6667" s="73"/>
      <c r="D6667" s="96" t="s">
        <v>5015</v>
      </c>
      <c r="E6667" s="97">
        <v>11359423.630000001</v>
      </c>
    </row>
    <row r="6668" spans="1:5" ht="14.4" x14ac:dyDescent="0.3">
      <c r="A6668" s="73"/>
      <c r="D6668" s="96" t="s">
        <v>5016</v>
      </c>
      <c r="E6668" s="97">
        <v>128531.45</v>
      </c>
    </row>
    <row r="6669" spans="1:5" ht="14.4" x14ac:dyDescent="0.3">
      <c r="A6669" s="73"/>
      <c r="D6669" s="96" t="s">
        <v>23875</v>
      </c>
      <c r="E6669" s="97">
        <v>2573.1</v>
      </c>
    </row>
    <row r="6670" spans="1:5" ht="14.4" x14ac:dyDescent="0.3">
      <c r="A6670" s="73"/>
      <c r="D6670" s="96" t="s">
        <v>5017</v>
      </c>
      <c r="E6670" s="97">
        <v>831950.41</v>
      </c>
    </row>
    <row r="6671" spans="1:5" ht="14.4" x14ac:dyDescent="0.3">
      <c r="A6671" s="73"/>
      <c r="D6671" s="96" t="s">
        <v>5018</v>
      </c>
      <c r="E6671" s="97">
        <v>2839893.15</v>
      </c>
    </row>
    <row r="6672" spans="1:5" ht="14.4" x14ac:dyDescent="0.3">
      <c r="A6672" s="73"/>
      <c r="D6672" s="96" t="s">
        <v>5019</v>
      </c>
      <c r="E6672" s="97">
        <v>1650931.18</v>
      </c>
    </row>
    <row r="6673" spans="1:5" ht="14.4" x14ac:dyDescent="0.3">
      <c r="A6673" s="73"/>
      <c r="D6673" s="96" t="s">
        <v>5020</v>
      </c>
      <c r="E6673" s="97">
        <v>143413.79999999999</v>
      </c>
    </row>
    <row r="6674" spans="1:5" ht="14.4" x14ac:dyDescent="0.3">
      <c r="A6674" s="73"/>
      <c r="D6674" s="96" t="s">
        <v>27929</v>
      </c>
      <c r="E6674" s="97">
        <v>87180.6</v>
      </c>
    </row>
    <row r="6675" spans="1:5" ht="14.4" x14ac:dyDescent="0.3">
      <c r="A6675" s="73"/>
      <c r="D6675" s="96" t="s">
        <v>5021</v>
      </c>
      <c r="E6675" s="97">
        <v>323157.59000000003</v>
      </c>
    </row>
    <row r="6676" spans="1:5" ht="14.4" x14ac:dyDescent="0.3">
      <c r="A6676" s="73"/>
      <c r="D6676" s="96" t="s">
        <v>5022</v>
      </c>
      <c r="E6676" s="97">
        <v>31123.8</v>
      </c>
    </row>
    <row r="6677" spans="1:5" ht="14.4" x14ac:dyDescent="0.3">
      <c r="A6677" s="73"/>
      <c r="D6677" s="96" t="s">
        <v>5023</v>
      </c>
      <c r="E6677" s="97">
        <v>41423.32</v>
      </c>
    </row>
    <row r="6678" spans="1:5" ht="14.4" x14ac:dyDescent="0.3">
      <c r="A6678" s="73"/>
      <c r="D6678" s="96" t="s">
        <v>5024</v>
      </c>
      <c r="E6678" s="97">
        <v>146335.87</v>
      </c>
    </row>
    <row r="6679" spans="1:5" ht="14.4" x14ac:dyDescent="0.3">
      <c r="A6679" s="73"/>
      <c r="D6679" s="96" t="s">
        <v>5025</v>
      </c>
      <c r="E6679" s="97">
        <v>48849.02</v>
      </c>
    </row>
    <row r="6680" spans="1:5" ht="14.4" x14ac:dyDescent="0.3">
      <c r="A6680" s="73"/>
      <c r="D6680" s="96" t="s">
        <v>26733</v>
      </c>
      <c r="E6680" s="97">
        <v>151199.10999999999</v>
      </c>
    </row>
    <row r="6681" spans="1:5" ht="14.4" x14ac:dyDescent="0.3">
      <c r="A6681" s="73"/>
      <c r="D6681" s="96" t="s">
        <v>35200</v>
      </c>
      <c r="E6681" s="97">
        <v>43782.46</v>
      </c>
    </row>
    <row r="6682" spans="1:5" ht="14.4" x14ac:dyDescent="0.3">
      <c r="A6682" s="73"/>
      <c r="D6682" s="96" t="s">
        <v>26734</v>
      </c>
      <c r="E6682" s="97">
        <v>78036.58</v>
      </c>
    </row>
    <row r="6683" spans="1:5" ht="14.4" x14ac:dyDescent="0.3">
      <c r="A6683" s="73"/>
      <c r="D6683" s="96" t="s">
        <v>39519</v>
      </c>
      <c r="E6683" s="97">
        <v>249</v>
      </c>
    </row>
    <row r="6684" spans="1:5" ht="14.4" x14ac:dyDescent="0.3">
      <c r="A6684" s="73"/>
      <c r="D6684" s="96" t="s">
        <v>5026</v>
      </c>
      <c r="E6684" s="97">
        <v>814764.92</v>
      </c>
    </row>
    <row r="6685" spans="1:5" ht="14.4" x14ac:dyDescent="0.3">
      <c r="A6685" s="73"/>
      <c r="D6685" s="96" t="s">
        <v>5027</v>
      </c>
      <c r="E6685" s="97">
        <v>12634.55</v>
      </c>
    </row>
    <row r="6686" spans="1:5" ht="14.4" x14ac:dyDescent="0.3">
      <c r="A6686" s="73"/>
      <c r="D6686" s="96" t="s">
        <v>5028</v>
      </c>
      <c r="E6686" s="97">
        <v>79709.83</v>
      </c>
    </row>
    <row r="6687" spans="1:5" ht="14.4" x14ac:dyDescent="0.3">
      <c r="A6687" s="73"/>
      <c r="D6687" s="96" t="s">
        <v>5029</v>
      </c>
      <c r="E6687" s="97">
        <v>253977.66</v>
      </c>
    </row>
    <row r="6688" spans="1:5" ht="14.4" x14ac:dyDescent="0.3">
      <c r="A6688" s="73"/>
      <c r="D6688" s="96" t="s">
        <v>5030</v>
      </c>
      <c r="E6688" s="97">
        <v>206532.89</v>
      </c>
    </row>
    <row r="6689" spans="1:5" ht="14.4" x14ac:dyDescent="0.3">
      <c r="A6689" s="73"/>
      <c r="D6689" s="96" t="s">
        <v>31222</v>
      </c>
      <c r="E6689" s="97">
        <v>574311.52</v>
      </c>
    </row>
    <row r="6690" spans="1:5" ht="14.4" x14ac:dyDescent="0.3">
      <c r="A6690" s="73"/>
      <c r="D6690" s="96" t="s">
        <v>31223</v>
      </c>
      <c r="E6690" s="97">
        <v>42478.66</v>
      </c>
    </row>
    <row r="6691" spans="1:5" ht="14.4" x14ac:dyDescent="0.3">
      <c r="A6691" s="73"/>
      <c r="D6691" s="96" t="s">
        <v>31224</v>
      </c>
      <c r="E6691" s="97">
        <v>143692.64000000001</v>
      </c>
    </row>
    <row r="6692" spans="1:5" ht="14.4" x14ac:dyDescent="0.3">
      <c r="A6692" s="73"/>
      <c r="D6692" s="96" t="s">
        <v>31225</v>
      </c>
      <c r="E6692" s="97">
        <v>73988.800000000003</v>
      </c>
    </row>
    <row r="6693" spans="1:5" ht="14.4" x14ac:dyDescent="0.3">
      <c r="A6693" s="73"/>
      <c r="D6693" s="96" t="s">
        <v>5031</v>
      </c>
      <c r="E6693" s="97">
        <v>998618.66</v>
      </c>
    </row>
    <row r="6694" spans="1:5" ht="14.4" x14ac:dyDescent="0.3">
      <c r="A6694" s="73"/>
      <c r="D6694" s="96" t="s">
        <v>5032</v>
      </c>
      <c r="E6694" s="97">
        <v>465116.62</v>
      </c>
    </row>
    <row r="6695" spans="1:5" ht="14.4" x14ac:dyDescent="0.3">
      <c r="A6695" s="73"/>
      <c r="D6695" s="96" t="s">
        <v>5033</v>
      </c>
      <c r="E6695" s="97">
        <v>107647.56</v>
      </c>
    </row>
    <row r="6696" spans="1:5" ht="14.4" x14ac:dyDescent="0.3">
      <c r="A6696" s="73"/>
      <c r="D6696" s="96" t="s">
        <v>5034</v>
      </c>
      <c r="E6696" s="97">
        <v>366226.76</v>
      </c>
    </row>
    <row r="6697" spans="1:5" ht="14.4" x14ac:dyDescent="0.3">
      <c r="A6697" s="73"/>
      <c r="D6697" s="96" t="s">
        <v>5035</v>
      </c>
      <c r="E6697" s="97">
        <v>151834.97</v>
      </c>
    </row>
    <row r="6698" spans="1:5" ht="14.4" x14ac:dyDescent="0.3">
      <c r="A6698" s="73"/>
      <c r="D6698" s="96" t="s">
        <v>39520</v>
      </c>
      <c r="E6698" s="97">
        <v>658484.34</v>
      </c>
    </row>
    <row r="6699" spans="1:5" ht="14.4" x14ac:dyDescent="0.3">
      <c r="A6699" s="73"/>
      <c r="D6699" s="96" t="s">
        <v>31226</v>
      </c>
      <c r="E6699" s="97">
        <v>77198</v>
      </c>
    </row>
    <row r="6700" spans="1:5" ht="14.4" x14ac:dyDescent="0.3">
      <c r="A6700" s="73"/>
      <c r="D6700" s="96" t="s">
        <v>31227</v>
      </c>
      <c r="E6700" s="97">
        <v>54407.59</v>
      </c>
    </row>
    <row r="6701" spans="1:5" ht="14.4" x14ac:dyDescent="0.3">
      <c r="A6701" s="73"/>
      <c r="D6701" s="96" t="s">
        <v>31228</v>
      </c>
      <c r="E6701" s="97">
        <v>184067.72</v>
      </c>
    </row>
    <row r="6702" spans="1:5" ht="14.4" x14ac:dyDescent="0.3">
      <c r="A6702" s="73"/>
      <c r="D6702" s="96" t="s">
        <v>31229</v>
      </c>
      <c r="E6702" s="97">
        <v>78821.97</v>
      </c>
    </row>
    <row r="6703" spans="1:5" ht="14.4" x14ac:dyDescent="0.3">
      <c r="A6703" s="73"/>
      <c r="D6703" s="96" t="s">
        <v>39521</v>
      </c>
      <c r="E6703" s="97">
        <v>18774.38</v>
      </c>
    </row>
    <row r="6704" spans="1:5" ht="14.4" x14ac:dyDescent="0.3">
      <c r="A6704" s="73"/>
      <c r="D6704" s="96" t="s">
        <v>5036</v>
      </c>
      <c r="E6704" s="97">
        <v>676275.05</v>
      </c>
    </row>
    <row r="6705" spans="1:5" ht="14.4" x14ac:dyDescent="0.3">
      <c r="A6705" s="73"/>
      <c r="D6705" s="96" t="s">
        <v>26735</v>
      </c>
      <c r="E6705" s="97">
        <v>58370</v>
      </c>
    </row>
    <row r="6706" spans="1:5" ht="14.4" x14ac:dyDescent="0.3">
      <c r="A6706" s="73"/>
      <c r="D6706" s="96" t="s">
        <v>5037</v>
      </c>
      <c r="E6706" s="97">
        <v>53100.63</v>
      </c>
    </row>
    <row r="6707" spans="1:5" ht="14.4" x14ac:dyDescent="0.3">
      <c r="A6707" s="73"/>
      <c r="D6707" s="96" t="s">
        <v>5038</v>
      </c>
      <c r="E6707" s="97">
        <v>188505.60000000001</v>
      </c>
    </row>
    <row r="6708" spans="1:5" ht="14.4" x14ac:dyDescent="0.3">
      <c r="A6708" s="73"/>
      <c r="D6708" s="96" t="s">
        <v>5039</v>
      </c>
      <c r="E6708" s="97">
        <v>109522.48</v>
      </c>
    </row>
    <row r="6709" spans="1:5" ht="14.4" x14ac:dyDescent="0.3">
      <c r="A6709" s="73"/>
      <c r="D6709" s="96" t="s">
        <v>5040</v>
      </c>
      <c r="E6709" s="97">
        <v>117089.67</v>
      </c>
    </row>
    <row r="6710" spans="1:5" ht="14.4" x14ac:dyDescent="0.3">
      <c r="A6710" s="73"/>
      <c r="D6710" s="96" t="s">
        <v>5041</v>
      </c>
      <c r="E6710" s="97">
        <v>5700</v>
      </c>
    </row>
    <row r="6711" spans="1:5" ht="14.4" x14ac:dyDescent="0.3">
      <c r="A6711" s="73"/>
      <c r="D6711" s="96" t="s">
        <v>31230</v>
      </c>
      <c r="E6711" s="97">
        <v>12075.32</v>
      </c>
    </row>
    <row r="6712" spans="1:5" ht="14.4" x14ac:dyDescent="0.3">
      <c r="A6712" s="73"/>
      <c r="D6712" s="96" t="s">
        <v>5042</v>
      </c>
      <c r="E6712" s="97">
        <v>195168.22</v>
      </c>
    </row>
    <row r="6713" spans="1:5" ht="14.4" x14ac:dyDescent="0.3">
      <c r="A6713" s="73"/>
      <c r="D6713" s="96" t="s">
        <v>5043</v>
      </c>
      <c r="E6713" s="97">
        <v>61831.21</v>
      </c>
    </row>
    <row r="6714" spans="1:5" ht="14.4" x14ac:dyDescent="0.3">
      <c r="A6714" s="73"/>
      <c r="D6714" s="96" t="s">
        <v>5044</v>
      </c>
      <c r="E6714" s="97">
        <v>28326.04</v>
      </c>
    </row>
    <row r="6715" spans="1:5" ht="14.4" x14ac:dyDescent="0.3">
      <c r="A6715" s="73"/>
      <c r="D6715" s="96" t="s">
        <v>5045</v>
      </c>
      <c r="E6715" s="97">
        <v>81761.070000000007</v>
      </c>
    </row>
    <row r="6716" spans="1:5" ht="14.4" x14ac:dyDescent="0.3">
      <c r="A6716" s="73"/>
      <c r="D6716" s="96" t="s">
        <v>5046</v>
      </c>
      <c r="E6716" s="97">
        <v>18195.98</v>
      </c>
    </row>
    <row r="6717" spans="1:5" ht="14.4" x14ac:dyDescent="0.3">
      <c r="A6717" s="73"/>
      <c r="D6717" s="96" t="s">
        <v>39522</v>
      </c>
      <c r="E6717" s="97">
        <v>3072</v>
      </c>
    </row>
    <row r="6718" spans="1:5" ht="14.4" x14ac:dyDescent="0.3">
      <c r="A6718" s="73"/>
      <c r="D6718" s="96" t="s">
        <v>39523</v>
      </c>
      <c r="E6718" s="97">
        <v>234.98</v>
      </c>
    </row>
    <row r="6719" spans="1:5" ht="14.4" x14ac:dyDescent="0.3">
      <c r="A6719" s="73"/>
      <c r="D6719" s="96" t="s">
        <v>5047</v>
      </c>
      <c r="E6719" s="97">
        <v>96720</v>
      </c>
    </row>
    <row r="6720" spans="1:5" ht="14.4" x14ac:dyDescent="0.3">
      <c r="A6720" s="73"/>
      <c r="D6720" s="96" t="s">
        <v>23152</v>
      </c>
      <c r="E6720" s="97">
        <v>4493</v>
      </c>
    </row>
    <row r="6721" spans="1:5" ht="14.4" x14ac:dyDescent="0.3">
      <c r="A6721" s="73"/>
      <c r="D6721" s="96" t="s">
        <v>5048</v>
      </c>
      <c r="E6721" s="97">
        <v>1434671</v>
      </c>
    </row>
    <row r="6722" spans="1:5" ht="14.4" x14ac:dyDescent="0.3">
      <c r="A6722" s="73"/>
      <c r="D6722" s="96" t="s">
        <v>23876</v>
      </c>
      <c r="E6722" s="97">
        <v>6155.5</v>
      </c>
    </row>
    <row r="6723" spans="1:5" ht="14.4" x14ac:dyDescent="0.3">
      <c r="A6723" s="73"/>
      <c r="D6723" s="96" t="s">
        <v>5049</v>
      </c>
      <c r="E6723" s="97">
        <v>108160.12</v>
      </c>
    </row>
    <row r="6724" spans="1:5" ht="14.4" x14ac:dyDescent="0.3">
      <c r="A6724" s="73"/>
      <c r="D6724" s="96" t="s">
        <v>5050</v>
      </c>
      <c r="E6724" s="97">
        <v>26969.919999999998</v>
      </c>
    </row>
    <row r="6725" spans="1:5" ht="14.4" x14ac:dyDescent="0.3">
      <c r="A6725" s="73"/>
      <c r="D6725" s="96" t="s">
        <v>35201</v>
      </c>
      <c r="E6725" s="97">
        <v>468</v>
      </c>
    </row>
    <row r="6726" spans="1:5" ht="14.4" x14ac:dyDescent="0.3">
      <c r="A6726" s="73"/>
      <c r="D6726" s="96" t="s">
        <v>5051</v>
      </c>
      <c r="E6726" s="97">
        <v>113917.98</v>
      </c>
    </row>
    <row r="6727" spans="1:5" ht="14.4" x14ac:dyDescent="0.3">
      <c r="A6727" s="73"/>
      <c r="D6727" s="96" t="s">
        <v>5052</v>
      </c>
      <c r="E6727" s="97">
        <v>387737.59</v>
      </c>
    </row>
    <row r="6728" spans="1:5" ht="14.4" x14ac:dyDescent="0.3">
      <c r="A6728" s="73"/>
      <c r="D6728" s="96" t="s">
        <v>5053</v>
      </c>
      <c r="E6728" s="97">
        <v>191332.19</v>
      </c>
    </row>
    <row r="6729" spans="1:5" ht="14.4" x14ac:dyDescent="0.3">
      <c r="A6729" s="73"/>
      <c r="D6729" s="96" t="s">
        <v>26736</v>
      </c>
      <c r="E6729" s="97">
        <v>26235.37</v>
      </c>
    </row>
    <row r="6730" spans="1:5" ht="14.4" x14ac:dyDescent="0.3">
      <c r="A6730" s="73"/>
      <c r="D6730" s="96" t="s">
        <v>39524</v>
      </c>
      <c r="E6730" s="97">
        <v>9208.5</v>
      </c>
    </row>
    <row r="6731" spans="1:5" ht="14.4" x14ac:dyDescent="0.3">
      <c r="A6731" s="73"/>
      <c r="D6731" s="96" t="s">
        <v>39525</v>
      </c>
      <c r="E6731" s="97">
        <v>1997.88</v>
      </c>
    </row>
    <row r="6732" spans="1:5" ht="14.4" x14ac:dyDescent="0.3">
      <c r="A6732" s="73"/>
      <c r="D6732" s="96" t="s">
        <v>39526</v>
      </c>
      <c r="E6732" s="97">
        <v>30.11</v>
      </c>
    </row>
    <row r="6733" spans="1:5" ht="14.4" x14ac:dyDescent="0.3">
      <c r="A6733" s="73"/>
      <c r="D6733" s="96" t="s">
        <v>5054</v>
      </c>
      <c r="E6733" s="97">
        <v>-1724.3</v>
      </c>
    </row>
    <row r="6734" spans="1:5" ht="14.4" x14ac:dyDescent="0.3">
      <c r="A6734" s="73"/>
      <c r="D6734" s="96" t="s">
        <v>5055</v>
      </c>
      <c r="E6734" s="97">
        <v>8402.06</v>
      </c>
    </row>
    <row r="6735" spans="1:5" ht="14.4" x14ac:dyDescent="0.3">
      <c r="A6735" s="73"/>
      <c r="D6735" s="96" t="s">
        <v>26737</v>
      </c>
      <c r="E6735" s="97">
        <v>7159.07</v>
      </c>
    </row>
    <row r="6736" spans="1:5" ht="14.4" x14ac:dyDescent="0.3">
      <c r="A6736" s="73"/>
      <c r="D6736" s="96" t="s">
        <v>5056</v>
      </c>
      <c r="E6736" s="97">
        <v>8215.6200000000008</v>
      </c>
    </row>
    <row r="6737" spans="1:5" ht="14.4" x14ac:dyDescent="0.3">
      <c r="A6737" s="73"/>
      <c r="D6737" s="96" t="s">
        <v>31231</v>
      </c>
      <c r="E6737" s="97">
        <v>4340.95</v>
      </c>
    </row>
    <row r="6738" spans="1:5" ht="14.4" x14ac:dyDescent="0.3">
      <c r="A6738" s="73"/>
      <c r="D6738" s="96" t="s">
        <v>31232</v>
      </c>
      <c r="E6738" s="97">
        <v>1304.1199999999999</v>
      </c>
    </row>
    <row r="6739" spans="1:5" ht="14.4" x14ac:dyDescent="0.3">
      <c r="A6739" s="73"/>
      <c r="D6739" s="96" t="s">
        <v>5057</v>
      </c>
      <c r="E6739" s="97">
        <v>1109.3900000000001</v>
      </c>
    </row>
    <row r="6740" spans="1:5" ht="14.4" x14ac:dyDescent="0.3">
      <c r="A6740" s="73"/>
      <c r="D6740" s="96" t="s">
        <v>28842</v>
      </c>
      <c r="E6740" s="97">
        <v>-8574.06</v>
      </c>
    </row>
    <row r="6741" spans="1:5" ht="14.4" x14ac:dyDescent="0.3">
      <c r="A6741" s="73"/>
      <c r="D6741" s="96" t="s">
        <v>28843</v>
      </c>
      <c r="E6741" s="97">
        <v>245</v>
      </c>
    </row>
    <row r="6742" spans="1:5" ht="14.4" x14ac:dyDescent="0.3">
      <c r="A6742" s="73"/>
      <c r="D6742" s="96" t="s">
        <v>5058</v>
      </c>
      <c r="E6742" s="97">
        <v>27759.07</v>
      </c>
    </row>
    <row r="6743" spans="1:5" ht="14.4" x14ac:dyDescent="0.3">
      <c r="A6743" s="73"/>
      <c r="D6743" s="96" t="s">
        <v>39527</v>
      </c>
      <c r="E6743" s="97">
        <v>9635.2199999999993</v>
      </c>
    </row>
    <row r="6744" spans="1:5" ht="14.4" x14ac:dyDescent="0.3">
      <c r="A6744" s="73"/>
      <c r="D6744" s="96" t="s">
        <v>31233</v>
      </c>
      <c r="E6744" s="97">
        <v>58518.94</v>
      </c>
    </row>
    <row r="6745" spans="1:5" ht="14.4" x14ac:dyDescent="0.3">
      <c r="A6745" s="73"/>
      <c r="D6745" s="96" t="s">
        <v>35202</v>
      </c>
      <c r="E6745" s="97">
        <v>7730.29</v>
      </c>
    </row>
    <row r="6746" spans="1:5" ht="14.4" x14ac:dyDescent="0.3">
      <c r="A6746" s="73"/>
      <c r="D6746" s="96" t="s">
        <v>35203</v>
      </c>
      <c r="E6746" s="97">
        <v>35869.74</v>
      </c>
    </row>
    <row r="6747" spans="1:5" ht="14.4" x14ac:dyDescent="0.3">
      <c r="A6747" s="73"/>
      <c r="D6747" s="96" t="s">
        <v>28844</v>
      </c>
      <c r="E6747" s="97">
        <v>3335.36</v>
      </c>
    </row>
    <row r="6748" spans="1:5" ht="14.4" x14ac:dyDescent="0.3">
      <c r="A6748" s="73"/>
      <c r="D6748" s="96" t="s">
        <v>31234</v>
      </c>
      <c r="E6748" s="97">
        <v>9342.0499999999993</v>
      </c>
    </row>
    <row r="6749" spans="1:5" ht="14.4" x14ac:dyDescent="0.3">
      <c r="A6749" s="73"/>
      <c r="D6749" s="96" t="s">
        <v>31235</v>
      </c>
      <c r="E6749" s="97">
        <v>191000</v>
      </c>
    </row>
    <row r="6750" spans="1:5" ht="14.4" x14ac:dyDescent="0.3">
      <c r="A6750" s="73"/>
      <c r="D6750" s="96" t="s">
        <v>31236</v>
      </c>
      <c r="E6750" s="97">
        <v>1293.5999999999999</v>
      </c>
    </row>
    <row r="6751" spans="1:5" ht="14.4" x14ac:dyDescent="0.3">
      <c r="A6751" s="73"/>
      <c r="D6751" s="96" t="s">
        <v>31237</v>
      </c>
      <c r="E6751" s="97">
        <v>-372.31</v>
      </c>
    </row>
    <row r="6752" spans="1:5" ht="14.4" x14ac:dyDescent="0.3">
      <c r="A6752" s="73"/>
      <c r="D6752" s="96" t="s">
        <v>39528</v>
      </c>
      <c r="E6752" s="97">
        <v>45.39</v>
      </c>
    </row>
    <row r="6753" spans="1:5" ht="14.4" x14ac:dyDescent="0.3">
      <c r="A6753" s="73"/>
      <c r="D6753" s="96" t="s">
        <v>31238</v>
      </c>
      <c r="E6753" s="97">
        <v>58449.32</v>
      </c>
    </row>
    <row r="6754" spans="1:5" ht="14.4" x14ac:dyDescent="0.3">
      <c r="A6754" s="73"/>
      <c r="D6754" s="96" t="s">
        <v>39529</v>
      </c>
      <c r="E6754" s="97">
        <v>143500</v>
      </c>
    </row>
    <row r="6755" spans="1:5" ht="14.4" x14ac:dyDescent="0.3">
      <c r="A6755" s="73"/>
      <c r="D6755" s="96" t="s">
        <v>39530</v>
      </c>
      <c r="E6755" s="97">
        <v>6251.16</v>
      </c>
    </row>
    <row r="6756" spans="1:5" ht="14.4" x14ac:dyDescent="0.3">
      <c r="A6756" s="73"/>
      <c r="D6756" s="96" t="s">
        <v>39531</v>
      </c>
      <c r="E6756" s="97">
        <v>248.84</v>
      </c>
    </row>
    <row r="6757" spans="1:5" ht="14.4" x14ac:dyDescent="0.3">
      <c r="A6757" s="73"/>
      <c r="D6757" s="96" t="s">
        <v>26738</v>
      </c>
      <c r="E6757" s="97">
        <v>69796.33</v>
      </c>
    </row>
    <row r="6758" spans="1:5" ht="14.4" x14ac:dyDescent="0.3">
      <c r="A6758" s="73"/>
      <c r="D6758" s="96" t="s">
        <v>35204</v>
      </c>
      <c r="E6758" s="97">
        <v>83000.75</v>
      </c>
    </row>
    <row r="6759" spans="1:5" ht="14.4" x14ac:dyDescent="0.3">
      <c r="A6759" s="73"/>
      <c r="D6759" s="96" t="s">
        <v>5059</v>
      </c>
      <c r="E6759" s="97">
        <v>100684</v>
      </c>
    </row>
    <row r="6760" spans="1:5" ht="14.4" x14ac:dyDescent="0.3">
      <c r="A6760" s="73"/>
      <c r="D6760" s="96" t="s">
        <v>5060</v>
      </c>
      <c r="E6760" s="97">
        <v>78249.98</v>
      </c>
    </row>
    <row r="6761" spans="1:5" ht="14.4" x14ac:dyDescent="0.3">
      <c r="A6761" s="73"/>
      <c r="D6761" s="96" t="s">
        <v>31239</v>
      </c>
      <c r="E6761" s="97">
        <v>1801.48</v>
      </c>
    </row>
    <row r="6762" spans="1:5" ht="14.4" x14ac:dyDescent="0.3">
      <c r="A6762" s="73"/>
      <c r="D6762" s="96" t="s">
        <v>39532</v>
      </c>
      <c r="E6762" s="97">
        <v>66500</v>
      </c>
    </row>
    <row r="6763" spans="1:5" ht="14.4" x14ac:dyDescent="0.3">
      <c r="A6763" s="73"/>
      <c r="D6763" s="96" t="s">
        <v>31240</v>
      </c>
      <c r="E6763" s="97">
        <v>44.26</v>
      </c>
    </row>
    <row r="6764" spans="1:5" ht="14.4" x14ac:dyDescent="0.3">
      <c r="A6764" s="73"/>
      <c r="D6764" s="96" t="s">
        <v>5061</v>
      </c>
      <c r="E6764" s="97">
        <v>29788.12</v>
      </c>
    </row>
    <row r="6765" spans="1:5" ht="14.4" x14ac:dyDescent="0.3">
      <c r="A6765" s="73"/>
      <c r="D6765" s="96" t="s">
        <v>5062</v>
      </c>
      <c r="E6765" s="97">
        <v>70652.73</v>
      </c>
    </row>
    <row r="6766" spans="1:5" ht="14.4" x14ac:dyDescent="0.3">
      <c r="A6766" s="73"/>
      <c r="D6766" s="96" t="s">
        <v>5063</v>
      </c>
      <c r="E6766" s="97">
        <v>12250.85</v>
      </c>
    </row>
    <row r="6767" spans="1:5" ht="14.4" x14ac:dyDescent="0.3">
      <c r="A6767" s="73"/>
      <c r="D6767" s="96" t="s">
        <v>35205</v>
      </c>
      <c r="E6767" s="97">
        <v>2784.5</v>
      </c>
    </row>
    <row r="6768" spans="1:5" ht="14.4" x14ac:dyDescent="0.3">
      <c r="A6768" s="73"/>
      <c r="D6768" s="96" t="s">
        <v>39533</v>
      </c>
      <c r="E6768" s="97">
        <v>3000</v>
      </c>
    </row>
    <row r="6769" spans="1:5" ht="14.4" x14ac:dyDescent="0.3">
      <c r="A6769" s="73"/>
      <c r="D6769" s="96" t="s">
        <v>5064</v>
      </c>
      <c r="E6769" s="97">
        <v>1022592.27</v>
      </c>
    </row>
    <row r="6770" spans="1:5" ht="14.4" x14ac:dyDescent="0.3">
      <c r="A6770" s="73"/>
      <c r="D6770" s="96" t="s">
        <v>39534</v>
      </c>
      <c r="E6770" s="97">
        <v>3520.43</v>
      </c>
    </row>
    <row r="6771" spans="1:5" ht="14.4" x14ac:dyDescent="0.3">
      <c r="A6771" s="73"/>
      <c r="D6771" s="96" t="s">
        <v>5065</v>
      </c>
      <c r="E6771" s="97">
        <v>909.3</v>
      </c>
    </row>
    <row r="6772" spans="1:5" ht="14.4" x14ac:dyDescent="0.3">
      <c r="A6772" s="73"/>
      <c r="D6772" s="96" t="s">
        <v>5066</v>
      </c>
      <c r="E6772" s="97">
        <v>16207.16</v>
      </c>
    </row>
    <row r="6773" spans="1:5" ht="14.4" x14ac:dyDescent="0.3">
      <c r="A6773" s="73"/>
      <c r="D6773" s="96" t="s">
        <v>5067</v>
      </c>
      <c r="E6773" s="97">
        <v>76035.17</v>
      </c>
    </row>
    <row r="6774" spans="1:5" ht="14.4" x14ac:dyDescent="0.3">
      <c r="A6774" s="73"/>
      <c r="D6774" s="96" t="s">
        <v>5068</v>
      </c>
      <c r="E6774" s="97">
        <v>260028.31</v>
      </c>
    </row>
    <row r="6775" spans="1:5" ht="14.4" x14ac:dyDescent="0.3">
      <c r="A6775" s="73"/>
      <c r="D6775" s="96" t="s">
        <v>5069</v>
      </c>
      <c r="E6775" s="97">
        <v>247458.36</v>
      </c>
    </row>
    <row r="6776" spans="1:5" ht="14.4" x14ac:dyDescent="0.3">
      <c r="A6776" s="73"/>
      <c r="D6776" s="96" t="s">
        <v>28845</v>
      </c>
      <c r="E6776" s="97">
        <v>28755.68</v>
      </c>
    </row>
    <row r="6777" spans="1:5" ht="14.4" x14ac:dyDescent="0.3">
      <c r="A6777" s="73"/>
      <c r="D6777" s="96" t="s">
        <v>23153</v>
      </c>
      <c r="E6777" s="97">
        <v>25183.8</v>
      </c>
    </row>
    <row r="6778" spans="1:5" ht="14.4" x14ac:dyDescent="0.3">
      <c r="A6778" s="73"/>
      <c r="D6778" s="96" t="s">
        <v>5070</v>
      </c>
      <c r="E6778" s="97">
        <v>78581.34</v>
      </c>
    </row>
    <row r="6779" spans="1:5" ht="14.4" x14ac:dyDescent="0.3">
      <c r="A6779" s="73"/>
      <c r="D6779" s="96" t="s">
        <v>28846</v>
      </c>
      <c r="E6779" s="97">
        <v>1351.55</v>
      </c>
    </row>
    <row r="6780" spans="1:5" ht="14.4" x14ac:dyDescent="0.3">
      <c r="A6780" s="73"/>
      <c r="D6780" s="96" t="s">
        <v>5071</v>
      </c>
      <c r="E6780" s="97">
        <v>9698.19</v>
      </c>
    </row>
    <row r="6781" spans="1:5" ht="14.4" x14ac:dyDescent="0.3">
      <c r="A6781" s="73"/>
      <c r="D6781" s="96" t="s">
        <v>5072</v>
      </c>
      <c r="E6781" s="97">
        <v>32608.21</v>
      </c>
    </row>
    <row r="6782" spans="1:5" ht="14.4" x14ac:dyDescent="0.3">
      <c r="A6782" s="73"/>
      <c r="D6782" s="96" t="s">
        <v>5073</v>
      </c>
      <c r="E6782" s="97">
        <v>33821.230000000003</v>
      </c>
    </row>
    <row r="6783" spans="1:5" ht="14.4" x14ac:dyDescent="0.3">
      <c r="A6783" s="73"/>
      <c r="D6783" s="96" t="s">
        <v>39535</v>
      </c>
      <c r="E6783" s="97">
        <v>48625</v>
      </c>
    </row>
    <row r="6784" spans="1:5" ht="14.4" x14ac:dyDescent="0.3">
      <c r="A6784" s="73"/>
      <c r="D6784" s="96" t="s">
        <v>5074</v>
      </c>
      <c r="E6784" s="97">
        <v>1172967.31</v>
      </c>
    </row>
    <row r="6785" spans="1:5" ht="14.4" x14ac:dyDescent="0.3">
      <c r="A6785" s="73"/>
      <c r="D6785" s="96" t="s">
        <v>25093</v>
      </c>
      <c r="E6785" s="97">
        <v>72781.320000000007</v>
      </c>
    </row>
    <row r="6786" spans="1:5" ht="14.4" x14ac:dyDescent="0.3">
      <c r="A6786" s="73"/>
      <c r="D6786" s="96" t="s">
        <v>5075</v>
      </c>
      <c r="E6786" s="97">
        <v>4516.87</v>
      </c>
    </row>
    <row r="6787" spans="1:5" ht="14.4" x14ac:dyDescent="0.3">
      <c r="A6787" s="73"/>
      <c r="D6787" s="96" t="s">
        <v>27930</v>
      </c>
      <c r="E6787" s="97">
        <v>959.6</v>
      </c>
    </row>
    <row r="6788" spans="1:5" ht="14.4" x14ac:dyDescent="0.3">
      <c r="A6788" s="73"/>
      <c r="D6788" s="96" t="s">
        <v>5076</v>
      </c>
      <c r="E6788" s="97">
        <v>1637629.13</v>
      </c>
    </row>
    <row r="6789" spans="1:5" ht="14.4" x14ac:dyDescent="0.3">
      <c r="A6789" s="73"/>
      <c r="D6789" s="96" t="s">
        <v>31241</v>
      </c>
      <c r="E6789" s="97">
        <v>81182.259999999995</v>
      </c>
    </row>
    <row r="6790" spans="1:5" ht="14.4" x14ac:dyDescent="0.3">
      <c r="A6790" s="73"/>
      <c r="D6790" s="96" t="s">
        <v>5077</v>
      </c>
      <c r="E6790" s="97">
        <v>2497.5500000000002</v>
      </c>
    </row>
    <row r="6791" spans="1:5" ht="14.4" x14ac:dyDescent="0.3">
      <c r="A6791" s="73"/>
      <c r="D6791" s="96" t="s">
        <v>5078</v>
      </c>
      <c r="E6791" s="97">
        <v>219167.24</v>
      </c>
    </row>
    <row r="6792" spans="1:5" ht="14.4" x14ac:dyDescent="0.3">
      <c r="A6792" s="73"/>
      <c r="D6792" s="96" t="s">
        <v>5079</v>
      </c>
      <c r="E6792" s="97">
        <v>738737.49</v>
      </c>
    </row>
    <row r="6793" spans="1:5" ht="14.4" x14ac:dyDescent="0.3">
      <c r="A6793" s="73"/>
      <c r="D6793" s="96" t="s">
        <v>5080</v>
      </c>
      <c r="E6793" s="97">
        <v>222340.9</v>
      </c>
    </row>
    <row r="6794" spans="1:5" ht="14.4" x14ac:dyDescent="0.3">
      <c r="A6794" s="73"/>
      <c r="D6794" s="96" t="s">
        <v>39536</v>
      </c>
      <c r="E6794" s="97">
        <v>173.33</v>
      </c>
    </row>
    <row r="6795" spans="1:5" ht="14.4" x14ac:dyDescent="0.3">
      <c r="A6795" s="73"/>
      <c r="D6795" s="96" t="s">
        <v>27931</v>
      </c>
      <c r="E6795" s="97">
        <v>75999.02</v>
      </c>
    </row>
    <row r="6796" spans="1:5" ht="14.4" x14ac:dyDescent="0.3">
      <c r="A6796" s="73"/>
      <c r="D6796" s="96" t="s">
        <v>5081</v>
      </c>
      <c r="E6796" s="97">
        <v>1326339.49</v>
      </c>
    </row>
    <row r="6797" spans="1:5" ht="14.4" x14ac:dyDescent="0.3">
      <c r="A6797" s="73"/>
      <c r="D6797" s="96" t="s">
        <v>26739</v>
      </c>
      <c r="E6797" s="97">
        <v>123740</v>
      </c>
    </row>
    <row r="6798" spans="1:5" ht="14.4" x14ac:dyDescent="0.3">
      <c r="A6798" s="73"/>
      <c r="D6798" s="96" t="s">
        <v>5082</v>
      </c>
      <c r="E6798" s="97">
        <v>251243.87</v>
      </c>
    </row>
    <row r="6799" spans="1:5" ht="14.4" x14ac:dyDescent="0.3">
      <c r="A6799" s="73"/>
      <c r="D6799" s="96" t="s">
        <v>26740</v>
      </c>
      <c r="E6799" s="97">
        <v>106231.75</v>
      </c>
    </row>
    <row r="6800" spans="1:5" ht="14.4" x14ac:dyDescent="0.3">
      <c r="A6800" s="73"/>
      <c r="D6800" s="96" t="s">
        <v>5083</v>
      </c>
      <c r="E6800" s="97">
        <v>95744.639999999999</v>
      </c>
    </row>
    <row r="6801" spans="1:5" ht="14.4" x14ac:dyDescent="0.3">
      <c r="A6801" s="73"/>
      <c r="D6801" s="96" t="s">
        <v>5084</v>
      </c>
      <c r="E6801" s="97">
        <v>41315.760000000002</v>
      </c>
    </row>
    <row r="6802" spans="1:5" ht="14.4" x14ac:dyDescent="0.3">
      <c r="A6802" s="73"/>
      <c r="D6802" s="96" t="s">
        <v>5085</v>
      </c>
      <c r="E6802" s="97">
        <v>13794</v>
      </c>
    </row>
    <row r="6803" spans="1:5" ht="14.4" x14ac:dyDescent="0.3">
      <c r="A6803" s="73"/>
      <c r="D6803" s="96" t="s">
        <v>31242</v>
      </c>
      <c r="E6803" s="97">
        <v>532.4</v>
      </c>
    </row>
    <row r="6804" spans="1:5" ht="14.4" x14ac:dyDescent="0.3">
      <c r="A6804" s="73"/>
      <c r="D6804" s="96" t="s">
        <v>5086</v>
      </c>
      <c r="E6804" s="97">
        <v>3642</v>
      </c>
    </row>
    <row r="6805" spans="1:5" ht="14.4" x14ac:dyDescent="0.3">
      <c r="A6805" s="73"/>
      <c r="D6805" s="96" t="s">
        <v>27932</v>
      </c>
      <c r="E6805" s="97">
        <v>9853.48</v>
      </c>
    </row>
    <row r="6806" spans="1:5" ht="14.4" x14ac:dyDescent="0.3">
      <c r="A6806" s="73"/>
      <c r="D6806" s="96" t="s">
        <v>39537</v>
      </c>
      <c r="E6806" s="97">
        <v>13725.99</v>
      </c>
    </row>
    <row r="6807" spans="1:5" ht="14.4" x14ac:dyDescent="0.3">
      <c r="A6807" s="73"/>
      <c r="D6807" s="96" t="s">
        <v>35206</v>
      </c>
      <c r="E6807" s="97">
        <v>3144.05</v>
      </c>
    </row>
    <row r="6808" spans="1:5" ht="14.4" x14ac:dyDescent="0.3">
      <c r="A6808" s="73"/>
      <c r="D6808" s="96" t="s">
        <v>5087</v>
      </c>
      <c r="E6808" s="97">
        <v>6196</v>
      </c>
    </row>
    <row r="6809" spans="1:5" ht="14.4" x14ac:dyDescent="0.3">
      <c r="A6809" s="73"/>
      <c r="D6809" s="96" t="s">
        <v>5088</v>
      </c>
      <c r="E6809" s="97">
        <v>150203.35</v>
      </c>
    </row>
    <row r="6810" spans="1:5" ht="14.4" x14ac:dyDescent="0.3">
      <c r="A6810" s="73"/>
      <c r="D6810" s="96" t="s">
        <v>5089</v>
      </c>
      <c r="E6810" s="97">
        <v>481556.55</v>
      </c>
    </row>
    <row r="6811" spans="1:5" ht="14.4" x14ac:dyDescent="0.3">
      <c r="A6811" s="73"/>
      <c r="D6811" s="96" t="s">
        <v>5090</v>
      </c>
      <c r="E6811" s="97">
        <v>294747.69</v>
      </c>
    </row>
    <row r="6812" spans="1:5" ht="14.4" x14ac:dyDescent="0.3">
      <c r="A6812" s="73"/>
      <c r="D6812" s="96" t="s">
        <v>5091</v>
      </c>
      <c r="E6812" s="97">
        <v>374502.17</v>
      </c>
    </row>
    <row r="6813" spans="1:5" ht="14.4" x14ac:dyDescent="0.3">
      <c r="A6813" s="73"/>
      <c r="D6813" s="96" t="s">
        <v>31243</v>
      </c>
      <c r="E6813" s="97">
        <v>4091.68</v>
      </c>
    </row>
    <row r="6814" spans="1:5" ht="14.4" x14ac:dyDescent="0.3">
      <c r="A6814" s="73"/>
      <c r="D6814" s="96" t="s">
        <v>39538</v>
      </c>
      <c r="E6814" s="97">
        <v>6135.05</v>
      </c>
    </row>
    <row r="6815" spans="1:5" ht="14.4" x14ac:dyDescent="0.3">
      <c r="A6815" s="73"/>
      <c r="D6815" s="96" t="s">
        <v>5092</v>
      </c>
      <c r="E6815" s="97">
        <v>3765.46</v>
      </c>
    </row>
    <row r="6816" spans="1:5" ht="14.4" x14ac:dyDescent="0.3">
      <c r="A6816" s="73"/>
      <c r="D6816" s="96" t="s">
        <v>39539</v>
      </c>
      <c r="E6816" s="97">
        <v>475</v>
      </c>
    </row>
    <row r="6817" spans="1:5" ht="14.4" x14ac:dyDescent="0.3">
      <c r="A6817" s="73"/>
      <c r="D6817" s="96" t="s">
        <v>5093</v>
      </c>
      <c r="E6817" s="97">
        <v>15179.12</v>
      </c>
    </row>
    <row r="6818" spans="1:5" ht="14.4" x14ac:dyDescent="0.3">
      <c r="A6818" s="73"/>
      <c r="D6818" s="96" t="s">
        <v>28847</v>
      </c>
      <c r="E6818" s="97">
        <v>1462.47</v>
      </c>
    </row>
    <row r="6819" spans="1:5" ht="14.4" x14ac:dyDescent="0.3">
      <c r="A6819" s="73"/>
      <c r="D6819" s="96" t="s">
        <v>5094</v>
      </c>
      <c r="E6819" s="97">
        <v>191772</v>
      </c>
    </row>
    <row r="6820" spans="1:5" ht="14.4" x14ac:dyDescent="0.3">
      <c r="A6820" s="73"/>
      <c r="D6820" s="96" t="s">
        <v>5095</v>
      </c>
      <c r="E6820" s="97">
        <v>13606.82</v>
      </c>
    </row>
    <row r="6821" spans="1:5" ht="14.4" x14ac:dyDescent="0.3">
      <c r="A6821" s="73"/>
      <c r="D6821" s="96" t="s">
        <v>5096</v>
      </c>
      <c r="E6821" s="97">
        <v>47981.15</v>
      </c>
    </row>
    <row r="6822" spans="1:5" ht="14.4" x14ac:dyDescent="0.3">
      <c r="A6822" s="73"/>
      <c r="D6822" s="96" t="s">
        <v>5097</v>
      </c>
      <c r="E6822" s="97">
        <v>25693.8</v>
      </c>
    </row>
    <row r="6823" spans="1:5" ht="14.4" x14ac:dyDescent="0.3">
      <c r="A6823" s="73"/>
      <c r="D6823" s="96" t="s">
        <v>31244</v>
      </c>
      <c r="E6823" s="97">
        <v>29.61</v>
      </c>
    </row>
    <row r="6824" spans="1:5" ht="14.4" x14ac:dyDescent="0.3">
      <c r="A6824" s="73"/>
      <c r="D6824" s="96" t="s">
        <v>35207</v>
      </c>
      <c r="E6824" s="97">
        <v>600</v>
      </c>
    </row>
    <row r="6825" spans="1:5" ht="14.4" x14ac:dyDescent="0.3">
      <c r="A6825" s="73"/>
      <c r="D6825" s="96" t="s">
        <v>5098</v>
      </c>
      <c r="E6825" s="97">
        <v>22489.62</v>
      </c>
    </row>
    <row r="6826" spans="1:5" ht="14.4" x14ac:dyDescent="0.3">
      <c r="A6826" s="73"/>
      <c r="D6826" s="96" t="s">
        <v>15367</v>
      </c>
      <c r="E6826" s="97">
        <v>396000</v>
      </c>
    </row>
    <row r="6827" spans="1:5" ht="14.4" x14ac:dyDescent="0.3">
      <c r="A6827" s="73"/>
      <c r="D6827" s="96" t="s">
        <v>39540</v>
      </c>
      <c r="E6827" s="97">
        <v>60717.55</v>
      </c>
    </row>
    <row r="6828" spans="1:5" ht="14.4" x14ac:dyDescent="0.3">
      <c r="A6828" s="73"/>
      <c r="D6828" s="96" t="s">
        <v>35208</v>
      </c>
      <c r="E6828" s="97">
        <v>38749.660000000003</v>
      </c>
    </row>
    <row r="6829" spans="1:5" ht="14.4" x14ac:dyDescent="0.3">
      <c r="A6829" s="73"/>
      <c r="D6829" s="96" t="s">
        <v>35209</v>
      </c>
      <c r="E6829" s="97">
        <v>2964.29</v>
      </c>
    </row>
    <row r="6830" spans="1:5" ht="14.4" x14ac:dyDescent="0.3">
      <c r="A6830" s="73"/>
      <c r="D6830" s="96" t="s">
        <v>25094</v>
      </c>
      <c r="E6830" s="97">
        <v>31150</v>
      </c>
    </row>
    <row r="6831" spans="1:5" ht="14.4" x14ac:dyDescent="0.3">
      <c r="A6831" s="73"/>
      <c r="D6831" s="96" t="s">
        <v>25095</v>
      </c>
      <c r="E6831" s="97">
        <v>2382.98</v>
      </c>
    </row>
    <row r="6832" spans="1:5" ht="14.4" x14ac:dyDescent="0.3">
      <c r="A6832" s="73"/>
      <c r="D6832" s="96" t="s">
        <v>5099</v>
      </c>
      <c r="E6832" s="97">
        <v>96970</v>
      </c>
    </row>
    <row r="6833" spans="1:5" ht="14.4" x14ac:dyDescent="0.3">
      <c r="A6833" s="73"/>
      <c r="D6833" s="96" t="s">
        <v>5100</v>
      </c>
      <c r="E6833" s="97">
        <v>7195.16</v>
      </c>
    </row>
    <row r="6834" spans="1:5" ht="14.4" x14ac:dyDescent="0.3">
      <c r="A6834" s="73"/>
      <c r="D6834" s="96" t="s">
        <v>5101</v>
      </c>
      <c r="E6834" s="97">
        <v>24261.9</v>
      </c>
    </row>
    <row r="6835" spans="1:5" ht="14.4" x14ac:dyDescent="0.3">
      <c r="A6835" s="73"/>
      <c r="D6835" s="96" t="s">
        <v>5102</v>
      </c>
      <c r="E6835" s="97">
        <v>15114</v>
      </c>
    </row>
    <row r="6836" spans="1:5" ht="14.4" x14ac:dyDescent="0.3">
      <c r="A6836" s="73"/>
      <c r="D6836" s="96" t="s">
        <v>28848</v>
      </c>
      <c r="E6836" s="97">
        <v>4585.1899999999996</v>
      </c>
    </row>
    <row r="6837" spans="1:5" ht="14.4" x14ac:dyDescent="0.3">
      <c r="A6837" s="73"/>
      <c r="D6837" s="96" t="s">
        <v>23154</v>
      </c>
      <c r="E6837" s="97">
        <v>25282.75</v>
      </c>
    </row>
    <row r="6838" spans="1:5" ht="14.4" x14ac:dyDescent="0.3">
      <c r="A6838" s="73"/>
      <c r="D6838" s="96" t="s">
        <v>35210</v>
      </c>
      <c r="E6838" s="97">
        <v>39469.360000000001</v>
      </c>
    </row>
    <row r="6839" spans="1:5" ht="14.4" x14ac:dyDescent="0.3">
      <c r="A6839" s="73"/>
      <c r="D6839" s="96" t="s">
        <v>23155</v>
      </c>
      <c r="E6839" s="97">
        <v>991.26</v>
      </c>
    </row>
    <row r="6840" spans="1:5" ht="14.4" x14ac:dyDescent="0.3">
      <c r="A6840" s="73"/>
      <c r="D6840" s="96" t="s">
        <v>39541</v>
      </c>
      <c r="E6840" s="97">
        <v>19951.97</v>
      </c>
    </row>
    <row r="6841" spans="1:5" ht="14.4" x14ac:dyDescent="0.3">
      <c r="A6841" s="73"/>
      <c r="D6841" s="96" t="s">
        <v>25096</v>
      </c>
      <c r="E6841" s="97">
        <v>52587.360000000001</v>
      </c>
    </row>
    <row r="6842" spans="1:5" ht="14.4" x14ac:dyDescent="0.3">
      <c r="A6842" s="73"/>
      <c r="D6842" s="96" t="s">
        <v>39542</v>
      </c>
      <c r="E6842" s="97">
        <v>9759.09</v>
      </c>
    </row>
    <row r="6843" spans="1:5" ht="14.4" x14ac:dyDescent="0.3">
      <c r="A6843" s="73"/>
      <c r="D6843" s="96" t="s">
        <v>35211</v>
      </c>
      <c r="E6843" s="97">
        <v>9493.15</v>
      </c>
    </row>
    <row r="6844" spans="1:5" ht="14.4" x14ac:dyDescent="0.3">
      <c r="A6844" s="73"/>
      <c r="D6844" s="96" t="s">
        <v>5103</v>
      </c>
      <c r="E6844" s="97">
        <v>9660.0499999999993</v>
      </c>
    </row>
    <row r="6845" spans="1:5" ht="14.4" x14ac:dyDescent="0.3">
      <c r="A6845" s="73"/>
      <c r="D6845" s="96" t="s">
        <v>5104</v>
      </c>
      <c r="E6845" s="97">
        <v>28539.33</v>
      </c>
    </row>
    <row r="6846" spans="1:5" ht="14.4" x14ac:dyDescent="0.3">
      <c r="A6846" s="73"/>
      <c r="D6846" s="96" t="s">
        <v>5105</v>
      </c>
      <c r="E6846" s="97">
        <v>16760.2</v>
      </c>
    </row>
    <row r="6847" spans="1:5" ht="14.4" x14ac:dyDescent="0.3">
      <c r="A6847" s="73"/>
      <c r="D6847" s="96" t="s">
        <v>5106</v>
      </c>
      <c r="E6847" s="97">
        <v>3293.66</v>
      </c>
    </row>
    <row r="6848" spans="1:5" ht="14.4" x14ac:dyDescent="0.3">
      <c r="A6848" s="73"/>
      <c r="D6848" s="96" t="s">
        <v>39543</v>
      </c>
      <c r="E6848" s="97">
        <v>218</v>
      </c>
    </row>
    <row r="6849" spans="1:5" ht="14.4" x14ac:dyDescent="0.3">
      <c r="A6849" s="73"/>
      <c r="D6849" s="96" t="s">
        <v>35212</v>
      </c>
      <c r="E6849" s="97">
        <v>55396.4</v>
      </c>
    </row>
    <row r="6850" spans="1:5" ht="14.4" x14ac:dyDescent="0.3">
      <c r="A6850" s="73"/>
      <c r="D6850" s="96" t="s">
        <v>28849</v>
      </c>
      <c r="E6850" s="97">
        <v>28880.17</v>
      </c>
    </row>
    <row r="6851" spans="1:5" ht="14.4" x14ac:dyDescent="0.3">
      <c r="A6851" s="73"/>
      <c r="D6851" s="96" t="s">
        <v>5107</v>
      </c>
      <c r="E6851" s="97">
        <v>102853.15</v>
      </c>
    </row>
    <row r="6852" spans="1:5" ht="14.4" x14ac:dyDescent="0.3">
      <c r="A6852" s="73"/>
      <c r="D6852" s="96" t="s">
        <v>5108</v>
      </c>
      <c r="E6852" s="97">
        <v>785077.84</v>
      </c>
    </row>
    <row r="6853" spans="1:5" ht="14.4" x14ac:dyDescent="0.3">
      <c r="A6853" s="73"/>
      <c r="D6853" s="96" t="s">
        <v>5109</v>
      </c>
      <c r="E6853" s="97">
        <v>26108.42</v>
      </c>
    </row>
    <row r="6854" spans="1:5" ht="14.4" x14ac:dyDescent="0.3">
      <c r="A6854" s="73"/>
      <c r="D6854" s="96" t="s">
        <v>5110</v>
      </c>
      <c r="E6854" s="97">
        <v>580234.26</v>
      </c>
    </row>
    <row r="6855" spans="1:5" ht="14.4" x14ac:dyDescent="0.3">
      <c r="A6855" s="73"/>
      <c r="D6855" s="96" t="s">
        <v>39544</v>
      </c>
      <c r="E6855" s="97">
        <v>656.67</v>
      </c>
    </row>
    <row r="6856" spans="1:5" ht="14.4" x14ac:dyDescent="0.3">
      <c r="A6856" s="73"/>
      <c r="D6856" s="96" t="s">
        <v>39545</v>
      </c>
      <c r="E6856" s="97">
        <v>76.290000000000006</v>
      </c>
    </row>
    <row r="6857" spans="1:5" ht="14.4" x14ac:dyDescent="0.3">
      <c r="A6857" s="73"/>
      <c r="D6857" s="96" t="s">
        <v>5111</v>
      </c>
      <c r="E6857" s="97">
        <v>90508.69</v>
      </c>
    </row>
    <row r="6858" spans="1:5" ht="14.4" x14ac:dyDescent="0.3">
      <c r="A6858" s="73"/>
      <c r="D6858" s="96" t="s">
        <v>5112</v>
      </c>
      <c r="E6858" s="97">
        <v>293376.17</v>
      </c>
    </row>
    <row r="6859" spans="1:5" ht="14.4" x14ac:dyDescent="0.3">
      <c r="A6859" s="73"/>
      <c r="D6859" s="96" t="s">
        <v>5113</v>
      </c>
      <c r="E6859" s="97">
        <v>177778.04</v>
      </c>
    </row>
    <row r="6860" spans="1:5" ht="14.4" x14ac:dyDescent="0.3">
      <c r="A6860" s="73"/>
      <c r="D6860" s="96" t="s">
        <v>35213</v>
      </c>
      <c r="E6860" s="97">
        <v>2836.95</v>
      </c>
    </row>
    <row r="6861" spans="1:5" ht="14.4" x14ac:dyDescent="0.3">
      <c r="A6861" s="73"/>
      <c r="D6861" s="96" t="s">
        <v>26741</v>
      </c>
      <c r="E6861" s="97">
        <v>7694.76</v>
      </c>
    </row>
    <row r="6862" spans="1:5" ht="14.4" x14ac:dyDescent="0.3">
      <c r="A6862" s="73"/>
      <c r="D6862" s="96" t="s">
        <v>35214</v>
      </c>
      <c r="E6862" s="97">
        <v>20146</v>
      </c>
    </row>
    <row r="6863" spans="1:5" ht="14.4" x14ac:dyDescent="0.3">
      <c r="A6863" s="73"/>
      <c r="D6863" s="96" t="s">
        <v>31245</v>
      </c>
      <c r="E6863" s="97">
        <v>8395.6299999999992</v>
      </c>
    </row>
    <row r="6864" spans="1:5" ht="14.4" x14ac:dyDescent="0.3">
      <c r="A6864" s="73"/>
      <c r="D6864" s="96" t="s">
        <v>5114</v>
      </c>
      <c r="E6864" s="97">
        <v>6220.72</v>
      </c>
    </row>
    <row r="6865" spans="1:5" ht="14.4" x14ac:dyDescent="0.3">
      <c r="A6865" s="73"/>
      <c r="D6865" s="96" t="s">
        <v>28850</v>
      </c>
      <c r="E6865" s="97">
        <v>4635.62</v>
      </c>
    </row>
    <row r="6866" spans="1:5" ht="14.4" x14ac:dyDescent="0.3">
      <c r="A6866" s="73"/>
      <c r="D6866" s="96" t="s">
        <v>5115</v>
      </c>
      <c r="E6866" s="97">
        <v>364430.49</v>
      </c>
    </row>
    <row r="6867" spans="1:5" ht="14.4" x14ac:dyDescent="0.3">
      <c r="A6867" s="73"/>
      <c r="D6867" s="96" t="s">
        <v>5116</v>
      </c>
      <c r="E6867" s="97">
        <v>453937.66</v>
      </c>
    </row>
    <row r="6868" spans="1:5" ht="14.4" x14ac:dyDescent="0.3">
      <c r="A6868" s="73"/>
      <c r="D6868" s="96" t="s">
        <v>5117</v>
      </c>
      <c r="E6868" s="97">
        <v>-5683.97</v>
      </c>
    </row>
    <row r="6869" spans="1:5" ht="14.4" x14ac:dyDescent="0.3">
      <c r="A6869" s="73"/>
      <c r="D6869" s="96" t="s">
        <v>5118</v>
      </c>
      <c r="E6869" s="97">
        <v>-7153.39</v>
      </c>
    </row>
    <row r="6870" spans="1:5" ht="14.4" x14ac:dyDescent="0.3">
      <c r="A6870" s="73"/>
      <c r="D6870" s="96" t="s">
        <v>39546</v>
      </c>
      <c r="E6870" s="97">
        <v>8239</v>
      </c>
    </row>
    <row r="6871" spans="1:5" ht="14.4" x14ac:dyDescent="0.3">
      <c r="A6871" s="73"/>
      <c r="D6871" s="96" t="s">
        <v>28851</v>
      </c>
      <c r="E6871" s="97">
        <v>325</v>
      </c>
    </row>
    <row r="6872" spans="1:5" ht="14.4" x14ac:dyDescent="0.3">
      <c r="A6872" s="73"/>
      <c r="D6872" s="96" t="s">
        <v>39547</v>
      </c>
      <c r="E6872" s="97">
        <v>264</v>
      </c>
    </row>
    <row r="6873" spans="1:5" ht="14.4" x14ac:dyDescent="0.3">
      <c r="A6873" s="73"/>
      <c r="D6873" s="96" t="s">
        <v>5119</v>
      </c>
      <c r="E6873" s="97">
        <v>195866.32</v>
      </c>
    </row>
    <row r="6874" spans="1:5" ht="14.4" x14ac:dyDescent="0.3">
      <c r="A6874" s="73"/>
      <c r="D6874" s="96" t="s">
        <v>39548</v>
      </c>
      <c r="E6874" s="97">
        <v>1730.68</v>
      </c>
    </row>
    <row r="6875" spans="1:5" ht="14.4" x14ac:dyDescent="0.3">
      <c r="A6875" s="73"/>
      <c r="D6875" s="96" t="s">
        <v>35215</v>
      </c>
      <c r="E6875" s="97">
        <v>55176</v>
      </c>
    </row>
    <row r="6876" spans="1:5" ht="14.4" x14ac:dyDescent="0.3">
      <c r="A6876" s="73"/>
      <c r="D6876" s="96" t="s">
        <v>29829</v>
      </c>
      <c r="E6876" s="97">
        <v>35436.400000000001</v>
      </c>
    </row>
    <row r="6877" spans="1:5" ht="14.4" x14ac:dyDescent="0.3">
      <c r="A6877" s="73"/>
      <c r="D6877" s="96" t="s">
        <v>29830</v>
      </c>
      <c r="E6877" s="97">
        <v>2710.89</v>
      </c>
    </row>
    <row r="6878" spans="1:5" ht="14.4" x14ac:dyDescent="0.3">
      <c r="A6878" s="73"/>
      <c r="D6878" s="96" t="s">
        <v>29831</v>
      </c>
      <c r="E6878" s="97">
        <v>1169.92</v>
      </c>
    </row>
    <row r="6879" spans="1:5" ht="14.4" x14ac:dyDescent="0.3">
      <c r="A6879" s="73"/>
      <c r="D6879" s="96" t="s">
        <v>26742</v>
      </c>
      <c r="E6879" s="97">
        <v>184578.84</v>
      </c>
    </row>
    <row r="6880" spans="1:5" ht="14.4" x14ac:dyDescent="0.3">
      <c r="A6880" s="73"/>
      <c r="D6880" s="96" t="s">
        <v>5120</v>
      </c>
      <c r="E6880" s="97">
        <v>27205</v>
      </c>
    </row>
    <row r="6881" spans="1:5" ht="14.4" x14ac:dyDescent="0.3">
      <c r="A6881" s="73"/>
      <c r="D6881" s="96" t="s">
        <v>35216</v>
      </c>
      <c r="E6881" s="97">
        <v>46129.5</v>
      </c>
    </row>
    <row r="6882" spans="1:5" ht="14.4" x14ac:dyDescent="0.3">
      <c r="A6882" s="73"/>
      <c r="D6882" s="96" t="s">
        <v>39549</v>
      </c>
      <c r="E6882" s="97">
        <v>17396.54</v>
      </c>
    </row>
    <row r="6883" spans="1:5" ht="14.4" x14ac:dyDescent="0.3">
      <c r="A6883" s="73"/>
      <c r="D6883" s="96" t="s">
        <v>5121</v>
      </c>
      <c r="E6883" s="97">
        <v>87257.04</v>
      </c>
    </row>
    <row r="6884" spans="1:5" ht="14.4" x14ac:dyDescent="0.3">
      <c r="A6884" s="73"/>
      <c r="D6884" s="96" t="s">
        <v>39550</v>
      </c>
      <c r="E6884" s="97">
        <v>36555.33</v>
      </c>
    </row>
    <row r="6885" spans="1:5" ht="14.4" x14ac:dyDescent="0.3">
      <c r="A6885" s="73"/>
      <c r="D6885" s="96" t="s">
        <v>27933</v>
      </c>
      <c r="E6885" s="97">
        <v>43560.98</v>
      </c>
    </row>
    <row r="6886" spans="1:5" ht="14.4" x14ac:dyDescent="0.3">
      <c r="A6886" s="73"/>
      <c r="D6886" s="96" t="s">
        <v>35217</v>
      </c>
      <c r="E6886" s="97">
        <v>568.62</v>
      </c>
    </row>
    <row r="6887" spans="1:5" ht="14.4" x14ac:dyDescent="0.3">
      <c r="A6887" s="73"/>
      <c r="D6887" s="96" t="s">
        <v>27934</v>
      </c>
      <c r="E6887" s="97">
        <v>105771.93</v>
      </c>
    </row>
    <row r="6888" spans="1:5" ht="14.4" x14ac:dyDescent="0.3">
      <c r="A6888" s="73"/>
      <c r="D6888" s="96" t="s">
        <v>27935</v>
      </c>
      <c r="E6888" s="97">
        <v>1418.41</v>
      </c>
    </row>
    <row r="6889" spans="1:5" ht="14.4" x14ac:dyDescent="0.3">
      <c r="A6889" s="73"/>
      <c r="D6889" s="96" t="s">
        <v>5122</v>
      </c>
      <c r="E6889" s="97">
        <v>40758.300000000003</v>
      </c>
    </row>
    <row r="6890" spans="1:5" ht="14.4" x14ac:dyDescent="0.3">
      <c r="A6890" s="73"/>
      <c r="D6890" s="96" t="s">
        <v>5123</v>
      </c>
      <c r="E6890" s="97">
        <v>130358.05</v>
      </c>
    </row>
    <row r="6891" spans="1:5" ht="14.4" x14ac:dyDescent="0.3">
      <c r="A6891" s="73"/>
      <c r="D6891" s="96" t="s">
        <v>5124</v>
      </c>
      <c r="E6891" s="97">
        <v>78149.820000000007</v>
      </c>
    </row>
    <row r="6892" spans="1:5" ht="14.4" x14ac:dyDescent="0.3">
      <c r="A6892" s="73"/>
      <c r="D6892" s="96" t="s">
        <v>5125</v>
      </c>
      <c r="E6892" s="97">
        <v>312623.01</v>
      </c>
    </row>
    <row r="6893" spans="1:5" ht="14.4" x14ac:dyDescent="0.3">
      <c r="A6893" s="73"/>
      <c r="D6893" s="96" t="s">
        <v>35218</v>
      </c>
      <c r="E6893" s="97">
        <v>41.3</v>
      </c>
    </row>
    <row r="6894" spans="1:5" ht="14.4" x14ac:dyDescent="0.3">
      <c r="A6894" s="73"/>
      <c r="D6894" s="96" t="s">
        <v>5126</v>
      </c>
      <c r="E6894" s="97">
        <v>196494.17</v>
      </c>
    </row>
    <row r="6895" spans="1:5" ht="14.4" x14ac:dyDescent="0.3">
      <c r="A6895" s="73"/>
      <c r="D6895" s="96" t="s">
        <v>39551</v>
      </c>
      <c r="E6895" s="97">
        <v>1490.67</v>
      </c>
    </row>
    <row r="6896" spans="1:5" ht="14.4" x14ac:dyDescent="0.3">
      <c r="A6896" s="73"/>
      <c r="D6896" s="96" t="s">
        <v>5127</v>
      </c>
      <c r="E6896" s="97">
        <v>12562.58</v>
      </c>
    </row>
    <row r="6897" spans="1:5" ht="14.4" x14ac:dyDescent="0.3">
      <c r="A6897" s="73"/>
      <c r="D6897" s="96" t="s">
        <v>5128</v>
      </c>
      <c r="E6897" s="97">
        <v>324.94</v>
      </c>
    </row>
    <row r="6898" spans="1:5" ht="14.4" x14ac:dyDescent="0.3">
      <c r="A6898" s="73"/>
      <c r="D6898" s="96" t="s">
        <v>5129</v>
      </c>
      <c r="E6898" s="97">
        <v>14393.68</v>
      </c>
    </row>
    <row r="6899" spans="1:5" ht="14.4" x14ac:dyDescent="0.3">
      <c r="A6899" s="73"/>
      <c r="D6899" s="96" t="s">
        <v>31246</v>
      </c>
      <c r="E6899" s="97">
        <v>1369362.95</v>
      </c>
    </row>
    <row r="6900" spans="1:5" ht="14.4" x14ac:dyDescent="0.3">
      <c r="A6900" s="73"/>
      <c r="D6900" s="96" t="s">
        <v>31247</v>
      </c>
      <c r="E6900" s="97">
        <v>103685.14</v>
      </c>
    </row>
    <row r="6901" spans="1:5" ht="14.4" x14ac:dyDescent="0.3">
      <c r="A6901" s="73"/>
      <c r="D6901" s="96" t="s">
        <v>31248</v>
      </c>
      <c r="E6901" s="97">
        <v>328511.02</v>
      </c>
    </row>
    <row r="6902" spans="1:5" ht="14.4" x14ac:dyDescent="0.3">
      <c r="A6902" s="73"/>
      <c r="D6902" s="96" t="s">
        <v>39552</v>
      </c>
      <c r="E6902" s="97">
        <v>70407</v>
      </c>
    </row>
    <row r="6903" spans="1:5" ht="14.4" x14ac:dyDescent="0.3">
      <c r="A6903" s="73"/>
      <c r="D6903" s="96" t="s">
        <v>39553</v>
      </c>
      <c r="E6903" s="97">
        <v>19900</v>
      </c>
    </row>
    <row r="6904" spans="1:5" ht="14.4" x14ac:dyDescent="0.3">
      <c r="A6904" s="73"/>
      <c r="D6904" s="96" t="s">
        <v>39554</v>
      </c>
      <c r="E6904" s="97">
        <v>25721.119999999999</v>
      </c>
    </row>
    <row r="6905" spans="1:5" ht="14.4" x14ac:dyDescent="0.3">
      <c r="A6905" s="73"/>
      <c r="D6905" s="96" t="s">
        <v>39555</v>
      </c>
      <c r="E6905" s="97">
        <v>58734</v>
      </c>
    </row>
    <row r="6906" spans="1:5" ht="14.4" x14ac:dyDescent="0.3">
      <c r="A6906" s="73"/>
      <c r="D6906" s="96" t="s">
        <v>39556</v>
      </c>
      <c r="E6906" s="97">
        <v>14033</v>
      </c>
    </row>
    <row r="6907" spans="1:5" ht="14.4" x14ac:dyDescent="0.3">
      <c r="A6907" s="73"/>
      <c r="D6907" s="96" t="s">
        <v>39557</v>
      </c>
      <c r="E6907" s="97">
        <v>13800</v>
      </c>
    </row>
    <row r="6908" spans="1:5" ht="14.4" x14ac:dyDescent="0.3">
      <c r="A6908" s="73"/>
      <c r="D6908" s="96" t="s">
        <v>39558</v>
      </c>
      <c r="E6908" s="97">
        <v>1055.7</v>
      </c>
    </row>
    <row r="6909" spans="1:5" ht="14.4" x14ac:dyDescent="0.3">
      <c r="A6909" s="73"/>
      <c r="D6909" s="96" t="s">
        <v>39559</v>
      </c>
      <c r="E6909" s="97">
        <v>3452.76</v>
      </c>
    </row>
    <row r="6910" spans="1:5" ht="14.4" x14ac:dyDescent="0.3">
      <c r="A6910" s="73"/>
      <c r="D6910" s="96" t="s">
        <v>39560</v>
      </c>
      <c r="E6910" s="97">
        <v>29370</v>
      </c>
    </row>
    <row r="6911" spans="1:5" ht="14.4" x14ac:dyDescent="0.3">
      <c r="A6911" s="73"/>
      <c r="D6911" s="96" t="s">
        <v>39561</v>
      </c>
      <c r="E6911" s="97">
        <v>2321.54</v>
      </c>
    </row>
    <row r="6912" spans="1:5" ht="14.4" x14ac:dyDescent="0.3">
      <c r="A6912" s="73"/>
      <c r="D6912" s="96" t="s">
        <v>39562</v>
      </c>
      <c r="E6912" s="97">
        <v>13680</v>
      </c>
    </row>
    <row r="6913" spans="1:5" ht="14.4" x14ac:dyDescent="0.3">
      <c r="A6913" s="73"/>
      <c r="D6913" s="96" t="s">
        <v>5130</v>
      </c>
      <c r="E6913" s="97">
        <v>4737964.0999999996</v>
      </c>
    </row>
    <row r="6914" spans="1:5" ht="14.4" x14ac:dyDescent="0.3">
      <c r="A6914" s="73"/>
      <c r="D6914" s="96" t="s">
        <v>39563</v>
      </c>
      <c r="E6914" s="97">
        <v>25930.7</v>
      </c>
    </row>
    <row r="6915" spans="1:5" ht="14.4" x14ac:dyDescent="0.3">
      <c r="A6915" s="73"/>
      <c r="D6915" s="96" t="s">
        <v>5131</v>
      </c>
      <c r="E6915" s="97">
        <v>100432.05</v>
      </c>
    </row>
    <row r="6916" spans="1:5" ht="14.4" x14ac:dyDescent="0.3">
      <c r="A6916" s="73"/>
      <c r="D6916" s="96" t="s">
        <v>5132</v>
      </c>
      <c r="E6916" s="97">
        <v>338821.6</v>
      </c>
    </row>
    <row r="6917" spans="1:5" ht="14.4" x14ac:dyDescent="0.3">
      <c r="A6917" s="73"/>
      <c r="D6917" s="96" t="s">
        <v>5133</v>
      </c>
      <c r="E6917" s="97">
        <v>1214850.1599999999</v>
      </c>
    </row>
    <row r="6918" spans="1:5" ht="14.4" x14ac:dyDescent="0.3">
      <c r="A6918" s="73"/>
      <c r="D6918" s="96" t="s">
        <v>5134</v>
      </c>
      <c r="E6918" s="97">
        <v>686127.93</v>
      </c>
    </row>
    <row r="6919" spans="1:5" ht="14.4" x14ac:dyDescent="0.3">
      <c r="A6919" s="73"/>
      <c r="D6919" s="96" t="s">
        <v>5135</v>
      </c>
      <c r="E6919" s="97">
        <v>119796.73</v>
      </c>
    </row>
    <row r="6920" spans="1:5" ht="14.4" x14ac:dyDescent="0.3">
      <c r="A6920" s="73"/>
      <c r="D6920" s="96" t="s">
        <v>5136</v>
      </c>
      <c r="E6920" s="97">
        <v>157077.93</v>
      </c>
    </row>
    <row r="6921" spans="1:5" ht="14.4" x14ac:dyDescent="0.3">
      <c r="A6921" s="73"/>
      <c r="D6921" s="96" t="s">
        <v>5137</v>
      </c>
      <c r="E6921" s="97">
        <v>95071.8</v>
      </c>
    </row>
    <row r="6922" spans="1:5" ht="14.4" x14ac:dyDescent="0.3">
      <c r="A6922" s="73"/>
      <c r="D6922" s="96" t="s">
        <v>5138</v>
      </c>
      <c r="E6922" s="97">
        <v>26503.64</v>
      </c>
    </row>
    <row r="6923" spans="1:5" ht="14.4" x14ac:dyDescent="0.3">
      <c r="A6923" s="73"/>
      <c r="D6923" s="96" t="s">
        <v>5139</v>
      </c>
      <c r="E6923" s="97">
        <v>91160.02</v>
      </c>
    </row>
    <row r="6924" spans="1:5" ht="14.4" x14ac:dyDescent="0.3">
      <c r="A6924" s="73"/>
      <c r="D6924" s="96" t="s">
        <v>5140</v>
      </c>
      <c r="E6924" s="97">
        <v>33056.32</v>
      </c>
    </row>
    <row r="6925" spans="1:5" ht="14.4" x14ac:dyDescent="0.3">
      <c r="A6925" s="73"/>
      <c r="D6925" s="96" t="s">
        <v>5141</v>
      </c>
      <c r="E6925" s="97">
        <v>32888.39</v>
      </c>
    </row>
    <row r="6926" spans="1:5" ht="14.4" x14ac:dyDescent="0.3">
      <c r="A6926" s="73"/>
      <c r="D6926" s="96" t="s">
        <v>39564</v>
      </c>
      <c r="E6926" s="97">
        <v>7016.84</v>
      </c>
    </row>
    <row r="6927" spans="1:5" ht="14.4" x14ac:dyDescent="0.3">
      <c r="A6927" s="73"/>
      <c r="D6927" s="96" t="s">
        <v>5142</v>
      </c>
      <c r="E6927" s="97">
        <v>388586.36</v>
      </c>
    </row>
    <row r="6928" spans="1:5" ht="14.4" x14ac:dyDescent="0.3">
      <c r="A6928" s="73"/>
      <c r="D6928" s="96" t="s">
        <v>39565</v>
      </c>
      <c r="E6928" s="97">
        <v>52.25</v>
      </c>
    </row>
    <row r="6929" spans="1:5" ht="14.4" x14ac:dyDescent="0.3">
      <c r="A6929" s="73"/>
      <c r="D6929" s="96" t="s">
        <v>5143</v>
      </c>
      <c r="E6929" s="97">
        <v>30007.63</v>
      </c>
    </row>
    <row r="6930" spans="1:5" ht="14.4" x14ac:dyDescent="0.3">
      <c r="A6930" s="73"/>
      <c r="D6930" s="96" t="s">
        <v>5144</v>
      </c>
      <c r="E6930" s="97">
        <v>100738.02</v>
      </c>
    </row>
    <row r="6931" spans="1:5" ht="14.4" x14ac:dyDescent="0.3">
      <c r="A6931" s="73"/>
      <c r="D6931" s="96" t="s">
        <v>5145</v>
      </c>
      <c r="E6931" s="97">
        <v>96027.59</v>
      </c>
    </row>
    <row r="6932" spans="1:5" ht="14.4" x14ac:dyDescent="0.3">
      <c r="A6932" s="73"/>
      <c r="D6932" s="96" t="s">
        <v>31249</v>
      </c>
      <c r="E6932" s="97">
        <v>265458</v>
      </c>
    </row>
    <row r="6933" spans="1:5" ht="14.4" x14ac:dyDescent="0.3">
      <c r="A6933" s="73"/>
      <c r="D6933" s="96" t="s">
        <v>31250</v>
      </c>
      <c r="E6933" s="97">
        <v>18018.63</v>
      </c>
    </row>
    <row r="6934" spans="1:5" ht="14.4" x14ac:dyDescent="0.3">
      <c r="A6934" s="73"/>
      <c r="D6934" s="96" t="s">
        <v>31251</v>
      </c>
      <c r="E6934" s="97">
        <v>66417.58</v>
      </c>
    </row>
    <row r="6935" spans="1:5" ht="14.4" x14ac:dyDescent="0.3">
      <c r="A6935" s="73"/>
      <c r="D6935" s="96" t="s">
        <v>31252</v>
      </c>
      <c r="E6935" s="97">
        <v>36615.08</v>
      </c>
    </row>
    <row r="6936" spans="1:5" ht="14.4" x14ac:dyDescent="0.3">
      <c r="A6936" s="73"/>
      <c r="D6936" s="96" t="s">
        <v>5146</v>
      </c>
      <c r="E6936" s="97">
        <v>424283.12</v>
      </c>
    </row>
    <row r="6937" spans="1:5" ht="14.4" x14ac:dyDescent="0.3">
      <c r="A6937" s="73"/>
      <c r="D6937" s="96" t="s">
        <v>5147</v>
      </c>
      <c r="E6937" s="97">
        <v>131788</v>
      </c>
    </row>
    <row r="6938" spans="1:5" ht="14.4" x14ac:dyDescent="0.3">
      <c r="A6938" s="73"/>
      <c r="D6938" s="96" t="s">
        <v>39566</v>
      </c>
      <c r="E6938" s="97">
        <v>5070.54</v>
      </c>
    </row>
    <row r="6939" spans="1:5" ht="14.4" x14ac:dyDescent="0.3">
      <c r="A6939" s="73"/>
      <c r="D6939" s="96" t="s">
        <v>5148</v>
      </c>
      <c r="E6939" s="97">
        <v>39236.550000000003</v>
      </c>
    </row>
    <row r="6940" spans="1:5" ht="14.4" x14ac:dyDescent="0.3">
      <c r="A6940" s="73"/>
      <c r="D6940" s="96" t="s">
        <v>5149</v>
      </c>
      <c r="E6940" s="97">
        <v>140038.99</v>
      </c>
    </row>
    <row r="6941" spans="1:5" ht="14.4" x14ac:dyDescent="0.3">
      <c r="A6941" s="73"/>
      <c r="D6941" s="96" t="s">
        <v>5150</v>
      </c>
      <c r="E6941" s="97">
        <v>51425.16</v>
      </c>
    </row>
    <row r="6942" spans="1:5" ht="14.4" x14ac:dyDescent="0.3">
      <c r="A6942" s="73"/>
      <c r="D6942" s="96" t="s">
        <v>39567</v>
      </c>
      <c r="E6942" s="97">
        <v>320158</v>
      </c>
    </row>
    <row r="6943" spans="1:5" ht="14.4" x14ac:dyDescent="0.3">
      <c r="A6943" s="73"/>
      <c r="D6943" s="96" t="s">
        <v>35219</v>
      </c>
      <c r="E6943" s="97">
        <v>62395.92</v>
      </c>
    </row>
    <row r="6944" spans="1:5" ht="14.4" x14ac:dyDescent="0.3">
      <c r="A6944" s="73"/>
      <c r="D6944" s="96" t="s">
        <v>35220</v>
      </c>
      <c r="E6944" s="97">
        <v>26638.400000000001</v>
      </c>
    </row>
    <row r="6945" spans="1:5" ht="14.4" x14ac:dyDescent="0.3">
      <c r="A6945" s="73"/>
      <c r="D6945" s="96" t="s">
        <v>35221</v>
      </c>
      <c r="E6945" s="97">
        <v>94543.14</v>
      </c>
    </row>
    <row r="6946" spans="1:5" ht="14.4" x14ac:dyDescent="0.3">
      <c r="A6946" s="73"/>
      <c r="D6946" s="96" t="s">
        <v>35222</v>
      </c>
      <c r="E6946" s="97">
        <v>42100.98</v>
      </c>
    </row>
    <row r="6947" spans="1:5" ht="14.4" x14ac:dyDescent="0.3">
      <c r="A6947" s="73"/>
      <c r="D6947" s="96" t="s">
        <v>5151</v>
      </c>
      <c r="E6947" s="97">
        <v>292940</v>
      </c>
    </row>
    <row r="6948" spans="1:5" ht="14.4" x14ac:dyDescent="0.3">
      <c r="A6948" s="73"/>
      <c r="D6948" s="96" t="s">
        <v>5152</v>
      </c>
      <c r="E6948" s="97">
        <v>19440.57</v>
      </c>
    </row>
    <row r="6949" spans="1:5" ht="14.4" x14ac:dyDescent="0.3">
      <c r="A6949" s="73"/>
      <c r="D6949" s="96" t="s">
        <v>5153</v>
      </c>
      <c r="E6949" s="97">
        <v>74285.289999999994</v>
      </c>
    </row>
    <row r="6950" spans="1:5" ht="14.4" x14ac:dyDescent="0.3">
      <c r="A6950" s="73"/>
      <c r="D6950" s="96" t="s">
        <v>5154</v>
      </c>
      <c r="E6950" s="97">
        <v>43634.6</v>
      </c>
    </row>
    <row r="6951" spans="1:5" ht="14.4" x14ac:dyDescent="0.3">
      <c r="A6951" s="73"/>
      <c r="D6951" s="96" t="s">
        <v>5155</v>
      </c>
      <c r="E6951" s="97">
        <v>52363.7</v>
      </c>
    </row>
    <row r="6952" spans="1:5" ht="14.4" x14ac:dyDescent="0.3">
      <c r="A6952" s="73"/>
      <c r="D6952" s="96" t="s">
        <v>5156</v>
      </c>
      <c r="E6952" s="97">
        <v>6105.15</v>
      </c>
    </row>
    <row r="6953" spans="1:5" ht="14.4" x14ac:dyDescent="0.3">
      <c r="A6953" s="73"/>
      <c r="D6953" s="96" t="s">
        <v>5157</v>
      </c>
      <c r="E6953" s="97">
        <v>6156.53</v>
      </c>
    </row>
    <row r="6954" spans="1:5" ht="14.4" x14ac:dyDescent="0.3">
      <c r="A6954" s="73"/>
      <c r="D6954" s="96" t="s">
        <v>5158</v>
      </c>
      <c r="E6954" s="97">
        <v>169969.18</v>
      </c>
    </row>
    <row r="6955" spans="1:5" ht="14.4" x14ac:dyDescent="0.3">
      <c r="A6955" s="73"/>
      <c r="D6955" s="96" t="s">
        <v>5159</v>
      </c>
      <c r="E6955" s="97">
        <v>7239.75</v>
      </c>
    </row>
    <row r="6956" spans="1:5" ht="14.4" x14ac:dyDescent="0.3">
      <c r="A6956" s="73"/>
      <c r="D6956" s="96" t="s">
        <v>5160</v>
      </c>
      <c r="E6956" s="97">
        <v>18394.93</v>
      </c>
    </row>
    <row r="6957" spans="1:5" ht="14.4" x14ac:dyDescent="0.3">
      <c r="A6957" s="73"/>
      <c r="D6957" s="96" t="s">
        <v>5161</v>
      </c>
      <c r="E6957" s="97">
        <v>57065.9</v>
      </c>
    </row>
    <row r="6958" spans="1:5" ht="14.4" x14ac:dyDescent="0.3">
      <c r="A6958" s="73"/>
      <c r="D6958" s="96" t="s">
        <v>5162</v>
      </c>
      <c r="E6958" s="97">
        <v>5038</v>
      </c>
    </row>
    <row r="6959" spans="1:5" ht="14.4" x14ac:dyDescent="0.3">
      <c r="A6959" s="73"/>
      <c r="D6959" s="96" t="s">
        <v>39568</v>
      </c>
      <c r="E6959" s="97">
        <v>20572.5</v>
      </c>
    </row>
    <row r="6960" spans="1:5" ht="14.4" x14ac:dyDescent="0.3">
      <c r="A6960" s="73"/>
      <c r="D6960" s="96" t="s">
        <v>39569</v>
      </c>
      <c r="E6960" s="97">
        <v>1573.76</v>
      </c>
    </row>
    <row r="6961" spans="1:5" ht="14.4" x14ac:dyDescent="0.3">
      <c r="A6961" s="73"/>
      <c r="D6961" s="96" t="s">
        <v>23877</v>
      </c>
      <c r="E6961" s="97">
        <v>31720</v>
      </c>
    </row>
    <row r="6962" spans="1:5" ht="14.4" x14ac:dyDescent="0.3">
      <c r="A6962" s="73"/>
      <c r="D6962" s="96" t="s">
        <v>5163</v>
      </c>
      <c r="E6962" s="97">
        <v>703257.79</v>
      </c>
    </row>
    <row r="6963" spans="1:5" ht="14.4" x14ac:dyDescent="0.3">
      <c r="A6963" s="73"/>
      <c r="D6963" s="96" t="s">
        <v>23878</v>
      </c>
      <c r="E6963" s="97">
        <v>52211.040000000001</v>
      </c>
    </row>
    <row r="6964" spans="1:5" ht="14.4" x14ac:dyDescent="0.3">
      <c r="A6964" s="73"/>
      <c r="D6964" s="96" t="s">
        <v>5164</v>
      </c>
      <c r="E6964" s="97">
        <v>21649.88</v>
      </c>
    </row>
    <row r="6965" spans="1:5" ht="14.4" x14ac:dyDescent="0.3">
      <c r="A6965" s="73"/>
      <c r="D6965" s="96" t="s">
        <v>5165</v>
      </c>
      <c r="E6965" s="97">
        <v>54988.92</v>
      </c>
    </row>
    <row r="6966" spans="1:5" ht="14.4" x14ac:dyDescent="0.3">
      <c r="A6966" s="73"/>
      <c r="D6966" s="96" t="s">
        <v>5166</v>
      </c>
      <c r="E6966" s="97">
        <v>188224.77</v>
      </c>
    </row>
    <row r="6967" spans="1:5" ht="14.4" x14ac:dyDescent="0.3">
      <c r="A6967" s="73"/>
      <c r="D6967" s="96" t="s">
        <v>5167</v>
      </c>
      <c r="E6967" s="97">
        <v>102863.92</v>
      </c>
    </row>
    <row r="6968" spans="1:5" ht="14.4" x14ac:dyDescent="0.3">
      <c r="A6968" s="73"/>
      <c r="D6968" s="96" t="s">
        <v>5168</v>
      </c>
      <c r="E6968" s="97">
        <v>6418.56</v>
      </c>
    </row>
    <row r="6969" spans="1:5" ht="14.4" x14ac:dyDescent="0.3">
      <c r="A6969" s="73"/>
      <c r="D6969" s="96" t="s">
        <v>39570</v>
      </c>
      <c r="E6969" s="97">
        <v>63.38</v>
      </c>
    </row>
    <row r="6970" spans="1:5" ht="14.4" x14ac:dyDescent="0.3">
      <c r="A6970" s="73"/>
      <c r="D6970" s="96" t="s">
        <v>28852</v>
      </c>
      <c r="E6970" s="97">
        <v>195</v>
      </c>
    </row>
    <row r="6971" spans="1:5" ht="14.4" x14ac:dyDescent="0.3">
      <c r="A6971" s="73"/>
      <c r="D6971" s="96" t="s">
        <v>5169</v>
      </c>
      <c r="E6971" s="97">
        <v>324.27999999999997</v>
      </c>
    </row>
    <row r="6972" spans="1:5" ht="14.4" x14ac:dyDescent="0.3">
      <c r="A6972" s="73"/>
      <c r="D6972" s="96" t="s">
        <v>5170</v>
      </c>
      <c r="E6972" s="97">
        <v>1614.06</v>
      </c>
    </row>
    <row r="6973" spans="1:5" ht="14.4" x14ac:dyDescent="0.3">
      <c r="A6973" s="73"/>
      <c r="D6973" s="96" t="s">
        <v>5171</v>
      </c>
      <c r="E6973" s="97">
        <v>1209.1199999999999</v>
      </c>
    </row>
    <row r="6974" spans="1:5" ht="14.4" x14ac:dyDescent="0.3">
      <c r="A6974" s="73"/>
      <c r="D6974" s="96" t="s">
        <v>5172</v>
      </c>
      <c r="E6974" s="97">
        <v>2524.21</v>
      </c>
    </row>
    <row r="6975" spans="1:5" ht="14.4" x14ac:dyDescent="0.3">
      <c r="A6975" s="73"/>
      <c r="D6975" s="96" t="s">
        <v>28853</v>
      </c>
      <c r="E6975" s="97">
        <v>1111.0899999999999</v>
      </c>
    </row>
    <row r="6976" spans="1:5" ht="14.4" x14ac:dyDescent="0.3">
      <c r="A6976" s="73"/>
      <c r="D6976" s="96" t="s">
        <v>39571</v>
      </c>
      <c r="E6976" s="97">
        <v>6133.9</v>
      </c>
    </row>
    <row r="6977" spans="1:5" ht="14.4" x14ac:dyDescent="0.3">
      <c r="A6977" s="73"/>
      <c r="D6977" s="96" t="s">
        <v>23879</v>
      </c>
      <c r="E6977" s="97">
        <v>468</v>
      </c>
    </row>
    <row r="6978" spans="1:5" ht="14.4" x14ac:dyDescent="0.3">
      <c r="A6978" s="73"/>
      <c r="D6978" s="96" t="s">
        <v>5173</v>
      </c>
      <c r="E6978" s="97">
        <v>16691.91</v>
      </c>
    </row>
    <row r="6979" spans="1:5" ht="14.4" x14ac:dyDescent="0.3">
      <c r="A6979" s="73"/>
      <c r="D6979" s="96" t="s">
        <v>23156</v>
      </c>
      <c r="E6979" s="97">
        <v>815.73</v>
      </c>
    </row>
    <row r="6980" spans="1:5" ht="14.4" x14ac:dyDescent="0.3">
      <c r="A6980" s="73"/>
      <c r="D6980" s="96" t="s">
        <v>35223</v>
      </c>
      <c r="E6980" s="97">
        <v>1999.99</v>
      </c>
    </row>
    <row r="6981" spans="1:5" ht="14.4" x14ac:dyDescent="0.3">
      <c r="A6981" s="73"/>
      <c r="D6981" s="96" t="s">
        <v>5174</v>
      </c>
      <c r="E6981" s="97">
        <v>2575.9899999999998</v>
      </c>
    </row>
    <row r="6982" spans="1:5" ht="14.4" x14ac:dyDescent="0.3">
      <c r="A6982" s="73"/>
      <c r="D6982" s="96" t="s">
        <v>5175</v>
      </c>
      <c r="E6982" s="97">
        <v>9192.48</v>
      </c>
    </row>
    <row r="6983" spans="1:5" ht="14.4" x14ac:dyDescent="0.3">
      <c r="A6983" s="73"/>
      <c r="D6983" s="96" t="s">
        <v>39572</v>
      </c>
      <c r="E6983" s="97">
        <v>1893.71</v>
      </c>
    </row>
    <row r="6984" spans="1:5" ht="14.4" x14ac:dyDescent="0.3">
      <c r="A6984" s="73"/>
      <c r="D6984" s="96" t="s">
        <v>23880</v>
      </c>
      <c r="E6984" s="97">
        <v>-238.1</v>
      </c>
    </row>
    <row r="6985" spans="1:5" ht="14.4" x14ac:dyDescent="0.3">
      <c r="A6985" s="73"/>
      <c r="D6985" s="96" t="s">
        <v>39573</v>
      </c>
      <c r="E6985" s="97">
        <v>2340</v>
      </c>
    </row>
    <row r="6986" spans="1:5" ht="14.4" x14ac:dyDescent="0.3">
      <c r="A6986" s="73"/>
      <c r="D6986" s="96" t="s">
        <v>39574</v>
      </c>
      <c r="E6986" s="97">
        <v>28350</v>
      </c>
    </row>
    <row r="6987" spans="1:5" ht="14.4" x14ac:dyDescent="0.3">
      <c r="A6987" s="73"/>
      <c r="D6987" s="96" t="s">
        <v>22619</v>
      </c>
      <c r="E6987" s="97">
        <v>2347.8200000000002</v>
      </c>
    </row>
    <row r="6988" spans="1:5" ht="14.4" x14ac:dyDescent="0.3">
      <c r="A6988" s="73"/>
      <c r="D6988" s="96" t="s">
        <v>22620</v>
      </c>
      <c r="E6988" s="97">
        <v>7385.93</v>
      </c>
    </row>
    <row r="6989" spans="1:5" ht="14.4" x14ac:dyDescent="0.3">
      <c r="A6989" s="73"/>
      <c r="D6989" s="96" t="s">
        <v>35224</v>
      </c>
      <c r="E6989" s="97">
        <v>1549</v>
      </c>
    </row>
    <row r="6990" spans="1:5" ht="14.4" x14ac:dyDescent="0.3">
      <c r="A6990" s="73"/>
      <c r="D6990" s="96" t="s">
        <v>26743</v>
      </c>
      <c r="E6990" s="97">
        <v>5937</v>
      </c>
    </row>
    <row r="6991" spans="1:5" ht="14.4" x14ac:dyDescent="0.3">
      <c r="A6991" s="73"/>
      <c r="D6991" s="96" t="s">
        <v>39575</v>
      </c>
      <c r="E6991" s="97">
        <v>48.75</v>
      </c>
    </row>
    <row r="6992" spans="1:5" ht="14.4" x14ac:dyDescent="0.3">
      <c r="A6992" s="73"/>
      <c r="D6992" s="96" t="s">
        <v>35225</v>
      </c>
      <c r="E6992" s="97">
        <v>38496.480000000003</v>
      </c>
    </row>
    <row r="6993" spans="1:5" ht="14.4" x14ac:dyDescent="0.3">
      <c r="A6993" s="73"/>
      <c r="D6993" s="96" t="s">
        <v>39576</v>
      </c>
      <c r="E6993" s="97">
        <v>4969.8</v>
      </c>
    </row>
    <row r="6994" spans="1:5" ht="14.4" x14ac:dyDescent="0.3">
      <c r="A6994" s="73"/>
      <c r="D6994" s="96" t="s">
        <v>5176</v>
      </c>
      <c r="E6994" s="97">
        <v>37970.370000000003</v>
      </c>
    </row>
    <row r="6995" spans="1:5" ht="14.4" x14ac:dyDescent="0.3">
      <c r="A6995" s="73"/>
      <c r="D6995" s="96" t="s">
        <v>31253</v>
      </c>
      <c r="E6995" s="97">
        <v>4200.96</v>
      </c>
    </row>
    <row r="6996" spans="1:5" ht="14.4" x14ac:dyDescent="0.3">
      <c r="A6996" s="73"/>
      <c r="D6996" s="96" t="s">
        <v>5177</v>
      </c>
      <c r="E6996" s="97">
        <v>6869.71</v>
      </c>
    </row>
    <row r="6997" spans="1:5" ht="14.4" x14ac:dyDescent="0.3">
      <c r="A6997" s="73"/>
      <c r="D6997" s="96" t="s">
        <v>5178</v>
      </c>
      <c r="E6997" s="97">
        <v>21406.36</v>
      </c>
    </row>
    <row r="6998" spans="1:5" ht="14.4" x14ac:dyDescent="0.3">
      <c r="A6998" s="73"/>
      <c r="D6998" s="96" t="s">
        <v>5179</v>
      </c>
      <c r="E6998" s="97">
        <v>12679.15</v>
      </c>
    </row>
    <row r="6999" spans="1:5" ht="14.4" x14ac:dyDescent="0.3">
      <c r="A6999" s="73"/>
      <c r="D6999" s="96" t="s">
        <v>26744</v>
      </c>
      <c r="E6999" s="97">
        <v>40722.22</v>
      </c>
    </row>
    <row r="7000" spans="1:5" ht="14.4" x14ac:dyDescent="0.3">
      <c r="A7000" s="73"/>
      <c r="D7000" s="96" t="s">
        <v>23881</v>
      </c>
      <c r="E7000" s="97">
        <v>47918.52</v>
      </c>
    </row>
    <row r="7001" spans="1:5" ht="14.4" x14ac:dyDescent="0.3">
      <c r="A7001" s="73"/>
      <c r="D7001" s="96" t="s">
        <v>39577</v>
      </c>
      <c r="E7001" s="97">
        <v>2128.42</v>
      </c>
    </row>
    <row r="7002" spans="1:5" ht="14.4" x14ac:dyDescent="0.3">
      <c r="A7002" s="73"/>
      <c r="D7002" s="96" t="s">
        <v>5180</v>
      </c>
      <c r="E7002" s="97">
        <v>362676.44</v>
      </c>
    </row>
    <row r="7003" spans="1:5" ht="14.4" x14ac:dyDescent="0.3">
      <c r="A7003" s="73"/>
      <c r="D7003" s="96" t="s">
        <v>28854</v>
      </c>
      <c r="E7003" s="97">
        <v>26088.12</v>
      </c>
    </row>
    <row r="7004" spans="1:5" ht="14.4" x14ac:dyDescent="0.3">
      <c r="A7004" s="73"/>
      <c r="D7004" s="96" t="s">
        <v>5181</v>
      </c>
      <c r="E7004" s="97">
        <v>23683.45</v>
      </c>
    </row>
    <row r="7005" spans="1:5" ht="14.4" x14ac:dyDescent="0.3">
      <c r="A7005" s="73"/>
      <c r="D7005" s="96" t="s">
        <v>5182</v>
      </c>
      <c r="E7005" s="97">
        <v>96885</v>
      </c>
    </row>
    <row r="7006" spans="1:5" ht="14.4" x14ac:dyDescent="0.3">
      <c r="A7006" s="73"/>
      <c r="D7006" s="96" t="s">
        <v>5183</v>
      </c>
      <c r="E7006" s="97">
        <v>111015.16</v>
      </c>
    </row>
    <row r="7007" spans="1:5" ht="14.4" x14ac:dyDescent="0.3">
      <c r="A7007" s="73"/>
      <c r="D7007" s="96" t="s">
        <v>5184</v>
      </c>
      <c r="E7007" s="97">
        <v>16947.59</v>
      </c>
    </row>
    <row r="7008" spans="1:5" ht="14.4" x14ac:dyDescent="0.3">
      <c r="A7008" s="73"/>
      <c r="D7008" s="96" t="s">
        <v>27936</v>
      </c>
      <c r="E7008" s="97">
        <v>39268.449999999997</v>
      </c>
    </row>
    <row r="7009" spans="1:5" ht="14.4" x14ac:dyDescent="0.3">
      <c r="A7009" s="73"/>
      <c r="D7009" s="96" t="s">
        <v>5185</v>
      </c>
      <c r="E7009" s="97">
        <v>3539.37</v>
      </c>
    </row>
    <row r="7010" spans="1:5" ht="14.4" x14ac:dyDescent="0.3">
      <c r="A7010" s="73"/>
      <c r="D7010" s="96" t="s">
        <v>5186</v>
      </c>
      <c r="E7010" s="97">
        <v>14055.42</v>
      </c>
    </row>
    <row r="7011" spans="1:5" ht="14.4" x14ac:dyDescent="0.3">
      <c r="A7011" s="73"/>
      <c r="D7011" s="96" t="s">
        <v>5187</v>
      </c>
      <c r="E7011" s="97">
        <v>12945.97</v>
      </c>
    </row>
    <row r="7012" spans="1:5" ht="14.4" x14ac:dyDescent="0.3">
      <c r="A7012" s="73"/>
      <c r="D7012" s="96" t="s">
        <v>31254</v>
      </c>
      <c r="E7012" s="97">
        <v>44827.92</v>
      </c>
    </row>
    <row r="7013" spans="1:5" ht="14.4" x14ac:dyDescent="0.3">
      <c r="A7013" s="73"/>
      <c r="D7013" s="96" t="s">
        <v>5188</v>
      </c>
      <c r="E7013" s="97">
        <v>505836.55</v>
      </c>
    </row>
    <row r="7014" spans="1:5" ht="14.4" x14ac:dyDescent="0.3">
      <c r="A7014" s="73"/>
      <c r="D7014" s="96" t="s">
        <v>35226</v>
      </c>
      <c r="E7014" s="97">
        <v>64574.16</v>
      </c>
    </row>
    <row r="7015" spans="1:5" ht="14.4" x14ac:dyDescent="0.3">
      <c r="A7015" s="73"/>
      <c r="D7015" s="96" t="s">
        <v>5189</v>
      </c>
      <c r="E7015" s="97">
        <v>149125.35</v>
      </c>
    </row>
    <row r="7016" spans="1:5" ht="14.4" x14ac:dyDescent="0.3">
      <c r="A7016" s="73"/>
      <c r="D7016" s="96" t="s">
        <v>39578</v>
      </c>
      <c r="E7016" s="97">
        <v>4019.41</v>
      </c>
    </row>
    <row r="7017" spans="1:5" ht="14.4" x14ac:dyDescent="0.3">
      <c r="A7017" s="73"/>
      <c r="D7017" s="96" t="s">
        <v>31255</v>
      </c>
      <c r="E7017" s="97">
        <v>1241.8699999999999</v>
      </c>
    </row>
    <row r="7018" spans="1:5" ht="14.4" x14ac:dyDescent="0.3">
      <c r="A7018" s="73"/>
      <c r="D7018" s="96" t="s">
        <v>5190</v>
      </c>
      <c r="E7018" s="97">
        <v>428291.72</v>
      </c>
    </row>
    <row r="7019" spans="1:5" ht="14.4" x14ac:dyDescent="0.3">
      <c r="A7019" s="73"/>
      <c r="D7019" s="96" t="s">
        <v>5191</v>
      </c>
      <c r="E7019" s="97">
        <v>84741.9</v>
      </c>
    </row>
    <row r="7020" spans="1:5" ht="14.4" x14ac:dyDescent="0.3">
      <c r="A7020" s="73"/>
      <c r="D7020" s="96" t="s">
        <v>5192</v>
      </c>
      <c r="E7020" s="97">
        <v>261275.64</v>
      </c>
    </row>
    <row r="7021" spans="1:5" ht="14.4" x14ac:dyDescent="0.3">
      <c r="A7021" s="73"/>
      <c r="D7021" s="96" t="s">
        <v>5193</v>
      </c>
      <c r="E7021" s="97">
        <v>114727.1</v>
      </c>
    </row>
    <row r="7022" spans="1:5" ht="14.4" x14ac:dyDescent="0.3">
      <c r="A7022" s="73"/>
      <c r="D7022" s="96" t="s">
        <v>23157</v>
      </c>
      <c r="E7022" s="97">
        <v>80930.64</v>
      </c>
    </row>
    <row r="7023" spans="1:5" ht="14.4" x14ac:dyDescent="0.3">
      <c r="A7023" s="73"/>
      <c r="D7023" s="96" t="s">
        <v>5194</v>
      </c>
      <c r="E7023" s="97">
        <v>558950.62</v>
      </c>
    </row>
    <row r="7024" spans="1:5" ht="14.4" x14ac:dyDescent="0.3">
      <c r="A7024" s="73"/>
      <c r="D7024" s="96" t="s">
        <v>5195</v>
      </c>
      <c r="E7024" s="97">
        <v>122746.94</v>
      </c>
    </row>
    <row r="7025" spans="1:5" ht="14.4" x14ac:dyDescent="0.3">
      <c r="A7025" s="73"/>
      <c r="D7025" s="96" t="s">
        <v>5196</v>
      </c>
      <c r="E7025" s="97">
        <v>124953.66</v>
      </c>
    </row>
    <row r="7026" spans="1:5" ht="14.4" x14ac:dyDescent="0.3">
      <c r="A7026" s="73"/>
      <c r="D7026" s="96" t="s">
        <v>5197</v>
      </c>
      <c r="E7026" s="97">
        <v>67848.800000000003</v>
      </c>
    </row>
    <row r="7027" spans="1:5" ht="14.4" x14ac:dyDescent="0.3">
      <c r="A7027" s="73"/>
      <c r="D7027" s="96" t="s">
        <v>35227</v>
      </c>
      <c r="E7027" s="97">
        <v>57885.48</v>
      </c>
    </row>
    <row r="7028" spans="1:5" ht="14.4" x14ac:dyDescent="0.3">
      <c r="A7028" s="73"/>
      <c r="D7028" s="96" t="s">
        <v>27937</v>
      </c>
      <c r="E7028" s="97">
        <v>68609.31</v>
      </c>
    </row>
    <row r="7029" spans="1:5" ht="14.4" x14ac:dyDescent="0.3">
      <c r="A7029" s="73"/>
      <c r="D7029" s="96" t="s">
        <v>5198</v>
      </c>
      <c r="E7029" s="97">
        <v>10252.5</v>
      </c>
    </row>
    <row r="7030" spans="1:5" ht="14.4" x14ac:dyDescent="0.3">
      <c r="A7030" s="73"/>
      <c r="D7030" s="96" t="s">
        <v>5199</v>
      </c>
      <c r="E7030" s="97">
        <v>121.5</v>
      </c>
    </row>
    <row r="7031" spans="1:5" ht="14.4" x14ac:dyDescent="0.3">
      <c r="A7031" s="73"/>
      <c r="D7031" s="96" t="s">
        <v>27938</v>
      </c>
      <c r="E7031" s="97">
        <v>3473.93</v>
      </c>
    </row>
    <row r="7032" spans="1:5" ht="14.4" x14ac:dyDescent="0.3">
      <c r="A7032" s="73"/>
      <c r="D7032" s="96" t="s">
        <v>39579</v>
      </c>
      <c r="E7032" s="97">
        <v>86.05</v>
      </c>
    </row>
    <row r="7033" spans="1:5" ht="14.4" x14ac:dyDescent="0.3">
      <c r="A7033" s="73"/>
      <c r="D7033" s="96" t="s">
        <v>35228</v>
      </c>
      <c r="E7033" s="97">
        <v>1423.99</v>
      </c>
    </row>
    <row r="7034" spans="1:5" ht="14.4" x14ac:dyDescent="0.3">
      <c r="A7034" s="73"/>
      <c r="D7034" s="96" t="s">
        <v>23882</v>
      </c>
      <c r="E7034" s="97">
        <v>28.09</v>
      </c>
    </row>
    <row r="7035" spans="1:5" ht="14.4" x14ac:dyDescent="0.3">
      <c r="A7035" s="73"/>
      <c r="D7035" s="96" t="s">
        <v>5200</v>
      </c>
      <c r="E7035" s="97">
        <v>76168.37</v>
      </c>
    </row>
    <row r="7036" spans="1:5" ht="14.4" x14ac:dyDescent="0.3">
      <c r="A7036" s="73"/>
      <c r="D7036" s="96" t="s">
        <v>5201</v>
      </c>
      <c r="E7036" s="97">
        <v>270347.27</v>
      </c>
    </row>
    <row r="7037" spans="1:5" ht="14.4" x14ac:dyDescent="0.3">
      <c r="A7037" s="73"/>
      <c r="D7037" s="96" t="s">
        <v>5202</v>
      </c>
      <c r="E7037" s="97">
        <v>175543.62</v>
      </c>
    </row>
    <row r="7038" spans="1:5" ht="14.4" x14ac:dyDescent="0.3">
      <c r="A7038" s="73"/>
      <c r="D7038" s="96" t="s">
        <v>35229</v>
      </c>
      <c r="E7038" s="97">
        <v>3417.36</v>
      </c>
    </row>
    <row r="7039" spans="1:5" ht="14.4" x14ac:dyDescent="0.3">
      <c r="A7039" s="73"/>
      <c r="D7039" s="96" t="s">
        <v>35230</v>
      </c>
      <c r="E7039" s="97">
        <v>875.56</v>
      </c>
    </row>
    <row r="7040" spans="1:5" ht="14.4" x14ac:dyDescent="0.3">
      <c r="A7040" s="73"/>
      <c r="D7040" s="96" t="s">
        <v>5203</v>
      </c>
      <c r="E7040" s="97">
        <v>37626.58</v>
      </c>
    </row>
    <row r="7041" spans="1:5" ht="14.4" x14ac:dyDescent="0.3">
      <c r="A7041" s="73"/>
      <c r="D7041" s="96" t="s">
        <v>27939</v>
      </c>
      <c r="E7041" s="97">
        <v>11582.61</v>
      </c>
    </row>
    <row r="7042" spans="1:5" ht="14.4" x14ac:dyDescent="0.3">
      <c r="A7042" s="73"/>
      <c r="D7042" s="96" t="s">
        <v>5204</v>
      </c>
      <c r="E7042" s="97">
        <v>3520.01</v>
      </c>
    </row>
    <row r="7043" spans="1:5" ht="14.4" x14ac:dyDescent="0.3">
      <c r="A7043" s="73"/>
      <c r="D7043" s="96" t="s">
        <v>5205</v>
      </c>
      <c r="E7043" s="97">
        <v>9053.67</v>
      </c>
    </row>
    <row r="7044" spans="1:5" ht="14.4" x14ac:dyDescent="0.3">
      <c r="A7044" s="73"/>
      <c r="D7044" s="96" t="s">
        <v>5206</v>
      </c>
      <c r="E7044" s="97">
        <v>4338.08</v>
      </c>
    </row>
    <row r="7045" spans="1:5" ht="14.4" x14ac:dyDescent="0.3">
      <c r="A7045" s="73"/>
      <c r="D7045" s="96" t="s">
        <v>23158</v>
      </c>
      <c r="E7045" s="97">
        <v>1741.09</v>
      </c>
    </row>
    <row r="7046" spans="1:5" ht="14.4" x14ac:dyDescent="0.3">
      <c r="A7046" s="73"/>
      <c r="D7046" s="96" t="s">
        <v>35231</v>
      </c>
      <c r="E7046" s="97">
        <v>1313.47</v>
      </c>
    </row>
    <row r="7047" spans="1:5" ht="14.4" x14ac:dyDescent="0.3">
      <c r="A7047" s="73"/>
      <c r="D7047" s="96" t="s">
        <v>23883</v>
      </c>
      <c r="E7047" s="97">
        <v>12846.64</v>
      </c>
    </row>
    <row r="7048" spans="1:5" ht="14.4" x14ac:dyDescent="0.3">
      <c r="A7048" s="73"/>
      <c r="D7048" s="96" t="s">
        <v>31256</v>
      </c>
      <c r="E7048" s="97">
        <v>6811.71</v>
      </c>
    </row>
    <row r="7049" spans="1:5" ht="14.4" x14ac:dyDescent="0.3">
      <c r="A7049" s="73"/>
      <c r="D7049" s="96" t="s">
        <v>35232</v>
      </c>
      <c r="E7049" s="97">
        <v>9528.5300000000007</v>
      </c>
    </row>
    <row r="7050" spans="1:5" ht="14.4" x14ac:dyDescent="0.3">
      <c r="A7050" s="73"/>
      <c r="D7050" s="96" t="s">
        <v>26745</v>
      </c>
      <c r="E7050" s="97">
        <v>132000</v>
      </c>
    </row>
    <row r="7051" spans="1:5" ht="14.4" x14ac:dyDescent="0.3">
      <c r="A7051" s="73"/>
      <c r="D7051" s="96" t="s">
        <v>39580</v>
      </c>
      <c r="E7051" s="97">
        <v>13817.72</v>
      </c>
    </row>
    <row r="7052" spans="1:5" ht="14.4" x14ac:dyDescent="0.3">
      <c r="A7052" s="73"/>
      <c r="D7052" s="96" t="s">
        <v>35233</v>
      </c>
      <c r="E7052" s="97">
        <v>13191.82</v>
      </c>
    </row>
    <row r="7053" spans="1:5" ht="14.4" x14ac:dyDescent="0.3">
      <c r="A7053" s="73"/>
      <c r="D7053" s="96" t="s">
        <v>35234</v>
      </c>
      <c r="E7053" s="97">
        <v>1009.18</v>
      </c>
    </row>
    <row r="7054" spans="1:5" ht="14.4" x14ac:dyDescent="0.3">
      <c r="A7054" s="73"/>
      <c r="D7054" s="96" t="s">
        <v>31257</v>
      </c>
      <c r="E7054" s="97">
        <v>21350</v>
      </c>
    </row>
    <row r="7055" spans="1:5" ht="14.4" x14ac:dyDescent="0.3">
      <c r="A7055" s="73"/>
      <c r="D7055" s="96" t="s">
        <v>31258</v>
      </c>
      <c r="E7055" s="97">
        <v>1633.28</v>
      </c>
    </row>
    <row r="7056" spans="1:5" ht="14.4" x14ac:dyDescent="0.3">
      <c r="A7056" s="73"/>
      <c r="D7056" s="96" t="s">
        <v>25097</v>
      </c>
      <c r="E7056" s="97">
        <v>50481.04</v>
      </c>
    </row>
    <row r="7057" spans="1:5" ht="14.4" x14ac:dyDescent="0.3">
      <c r="A7057" s="73"/>
      <c r="D7057" s="96" t="s">
        <v>39581</v>
      </c>
      <c r="E7057" s="97">
        <v>36603.47</v>
      </c>
    </row>
    <row r="7058" spans="1:5" ht="14.4" x14ac:dyDescent="0.3">
      <c r="A7058" s="73"/>
      <c r="D7058" s="96" t="s">
        <v>5207</v>
      </c>
      <c r="E7058" s="97">
        <v>6056.92</v>
      </c>
    </row>
    <row r="7059" spans="1:5" ht="14.4" x14ac:dyDescent="0.3">
      <c r="A7059" s="73"/>
      <c r="D7059" s="96" t="s">
        <v>5208</v>
      </c>
      <c r="E7059" s="97">
        <v>18012.689999999999</v>
      </c>
    </row>
    <row r="7060" spans="1:5" ht="14.4" x14ac:dyDescent="0.3">
      <c r="A7060" s="73"/>
      <c r="D7060" s="96" t="s">
        <v>5209</v>
      </c>
      <c r="E7060" s="97">
        <v>11907.99</v>
      </c>
    </row>
    <row r="7061" spans="1:5" ht="14.4" x14ac:dyDescent="0.3">
      <c r="A7061" s="73"/>
      <c r="D7061" s="96" t="s">
        <v>39582</v>
      </c>
      <c r="E7061" s="97">
        <v>99.03</v>
      </c>
    </row>
    <row r="7062" spans="1:5" ht="14.4" x14ac:dyDescent="0.3">
      <c r="A7062" s="73"/>
      <c r="D7062" s="96" t="s">
        <v>35235</v>
      </c>
      <c r="E7062" s="97">
        <v>142.71</v>
      </c>
    </row>
    <row r="7063" spans="1:5" ht="14.4" x14ac:dyDescent="0.3">
      <c r="A7063" s="73"/>
      <c r="D7063" s="96" t="s">
        <v>5210</v>
      </c>
      <c r="E7063" s="97">
        <v>17440.150000000001</v>
      </c>
    </row>
    <row r="7064" spans="1:5" ht="14.4" x14ac:dyDescent="0.3">
      <c r="A7064" s="73"/>
      <c r="D7064" s="96" t="s">
        <v>5211</v>
      </c>
      <c r="E7064" s="97">
        <v>225763.72</v>
      </c>
    </row>
    <row r="7065" spans="1:5" ht="14.4" x14ac:dyDescent="0.3">
      <c r="A7065" s="73"/>
      <c r="D7065" s="96" t="s">
        <v>5212</v>
      </c>
      <c r="E7065" s="97">
        <v>1710.8</v>
      </c>
    </row>
    <row r="7066" spans="1:5" ht="14.4" x14ac:dyDescent="0.3">
      <c r="A7066" s="73"/>
      <c r="D7066" s="96" t="s">
        <v>5213</v>
      </c>
      <c r="E7066" s="97">
        <v>18480.21</v>
      </c>
    </row>
    <row r="7067" spans="1:5" ht="14.4" x14ac:dyDescent="0.3">
      <c r="A7067" s="73"/>
      <c r="D7067" s="96" t="s">
        <v>5214</v>
      </c>
      <c r="E7067" s="97">
        <v>20489.53</v>
      </c>
    </row>
    <row r="7068" spans="1:5" ht="14.4" x14ac:dyDescent="0.3">
      <c r="A7068" s="73"/>
      <c r="D7068" s="96" t="s">
        <v>5215</v>
      </c>
      <c r="E7068" s="97">
        <v>15748.54</v>
      </c>
    </row>
    <row r="7069" spans="1:5" ht="14.4" x14ac:dyDescent="0.3">
      <c r="A7069" s="73"/>
      <c r="D7069" s="96" t="s">
        <v>39583</v>
      </c>
      <c r="E7069" s="97">
        <v>184.14</v>
      </c>
    </row>
    <row r="7070" spans="1:5" ht="14.4" x14ac:dyDescent="0.3">
      <c r="A7070" s="73"/>
      <c r="D7070" s="96" t="s">
        <v>31259</v>
      </c>
      <c r="E7070" s="97">
        <v>475</v>
      </c>
    </row>
    <row r="7071" spans="1:5" ht="14.4" x14ac:dyDescent="0.3">
      <c r="A7071" s="73"/>
      <c r="D7071" s="96" t="s">
        <v>5216</v>
      </c>
      <c r="E7071" s="97">
        <v>67047.55</v>
      </c>
    </row>
    <row r="7072" spans="1:5" ht="14.4" x14ac:dyDescent="0.3">
      <c r="A7072" s="73"/>
      <c r="D7072" s="96" t="s">
        <v>39584</v>
      </c>
      <c r="E7072" s="97">
        <v>10617.54</v>
      </c>
    </row>
    <row r="7073" spans="1:5" ht="14.4" x14ac:dyDescent="0.3">
      <c r="A7073" s="73"/>
      <c r="D7073" s="96" t="s">
        <v>39585</v>
      </c>
      <c r="E7073" s="97">
        <v>1289.9100000000001</v>
      </c>
    </row>
    <row r="7074" spans="1:5" ht="14.4" x14ac:dyDescent="0.3">
      <c r="A7074" s="73"/>
      <c r="D7074" s="96" t="s">
        <v>39586</v>
      </c>
      <c r="E7074" s="97">
        <v>16719.060000000001</v>
      </c>
    </row>
    <row r="7075" spans="1:5" ht="14.4" x14ac:dyDescent="0.3">
      <c r="A7075" s="73"/>
      <c r="D7075" s="96" t="s">
        <v>39587</v>
      </c>
      <c r="E7075" s="97">
        <v>31.69</v>
      </c>
    </row>
    <row r="7076" spans="1:5" ht="14.4" x14ac:dyDescent="0.3">
      <c r="A7076" s="73"/>
      <c r="D7076" s="96" t="s">
        <v>39588</v>
      </c>
      <c r="E7076" s="97">
        <v>1281.4000000000001</v>
      </c>
    </row>
    <row r="7077" spans="1:5" ht="14.4" x14ac:dyDescent="0.3">
      <c r="A7077" s="73"/>
      <c r="D7077" s="96" t="s">
        <v>39589</v>
      </c>
      <c r="E7077" s="97">
        <v>4121.84</v>
      </c>
    </row>
    <row r="7078" spans="1:5" ht="14.4" x14ac:dyDescent="0.3">
      <c r="A7078" s="73"/>
      <c r="D7078" s="96" t="s">
        <v>26746</v>
      </c>
      <c r="E7078" s="97">
        <v>1666.65</v>
      </c>
    </row>
    <row r="7079" spans="1:5" ht="14.4" x14ac:dyDescent="0.3">
      <c r="A7079" s="73"/>
      <c r="D7079" s="96" t="s">
        <v>5217</v>
      </c>
      <c r="E7079" s="97">
        <v>124072.41</v>
      </c>
    </row>
    <row r="7080" spans="1:5" ht="14.4" x14ac:dyDescent="0.3">
      <c r="A7080" s="73"/>
      <c r="D7080" s="96" t="s">
        <v>39590</v>
      </c>
      <c r="E7080" s="97">
        <v>54985.87</v>
      </c>
    </row>
    <row r="7081" spans="1:5" ht="14.4" x14ac:dyDescent="0.3">
      <c r="A7081" s="73"/>
      <c r="D7081" s="96" t="s">
        <v>39591</v>
      </c>
      <c r="E7081" s="97">
        <v>100</v>
      </c>
    </row>
    <row r="7082" spans="1:5" ht="14.4" x14ac:dyDescent="0.3">
      <c r="A7082" s="73"/>
      <c r="D7082" s="96" t="s">
        <v>39592</v>
      </c>
      <c r="E7082" s="97">
        <v>49.89</v>
      </c>
    </row>
    <row r="7083" spans="1:5" ht="14.4" x14ac:dyDescent="0.3">
      <c r="A7083" s="73"/>
      <c r="D7083" s="96" t="s">
        <v>26747</v>
      </c>
      <c r="E7083" s="97">
        <v>52434.35</v>
      </c>
    </row>
    <row r="7084" spans="1:5" ht="14.4" x14ac:dyDescent="0.3">
      <c r="A7084" s="73"/>
      <c r="D7084" s="96" t="s">
        <v>5218</v>
      </c>
      <c r="E7084" s="97">
        <v>97495.78</v>
      </c>
    </row>
    <row r="7085" spans="1:5" ht="14.4" x14ac:dyDescent="0.3">
      <c r="A7085" s="73"/>
      <c r="D7085" s="96" t="s">
        <v>35236</v>
      </c>
      <c r="E7085" s="97">
        <v>33726.42</v>
      </c>
    </row>
    <row r="7086" spans="1:5" ht="14.4" x14ac:dyDescent="0.3">
      <c r="A7086" s="73"/>
      <c r="D7086" s="96" t="s">
        <v>35237</v>
      </c>
      <c r="E7086" s="97">
        <v>0.11</v>
      </c>
    </row>
    <row r="7087" spans="1:5" ht="14.4" x14ac:dyDescent="0.3">
      <c r="A7087" s="73"/>
      <c r="D7087" s="96" t="s">
        <v>5219</v>
      </c>
      <c r="E7087" s="97">
        <v>24539.38</v>
      </c>
    </row>
    <row r="7088" spans="1:5" ht="14.4" x14ac:dyDescent="0.3">
      <c r="A7088" s="73"/>
      <c r="D7088" s="96" t="s">
        <v>5220</v>
      </c>
      <c r="E7088" s="97">
        <v>91002.97</v>
      </c>
    </row>
    <row r="7089" spans="1:5" ht="14.4" x14ac:dyDescent="0.3">
      <c r="A7089" s="73"/>
      <c r="D7089" s="96" t="s">
        <v>5221</v>
      </c>
      <c r="E7089" s="97">
        <v>68346.48</v>
      </c>
    </row>
    <row r="7090" spans="1:5" ht="14.4" x14ac:dyDescent="0.3">
      <c r="A7090" s="73"/>
      <c r="D7090" s="96" t="s">
        <v>5222</v>
      </c>
      <c r="E7090" s="97">
        <v>45000</v>
      </c>
    </row>
    <row r="7091" spans="1:5" ht="14.4" x14ac:dyDescent="0.3">
      <c r="A7091" s="73"/>
      <c r="D7091" s="96" t="s">
        <v>22621</v>
      </c>
      <c r="E7091" s="97">
        <v>4547.6499999999996</v>
      </c>
    </row>
    <row r="7092" spans="1:5" ht="14.4" x14ac:dyDescent="0.3">
      <c r="A7092" s="73"/>
      <c r="D7092" s="96" t="s">
        <v>39593</v>
      </c>
      <c r="E7092" s="97">
        <v>51.25</v>
      </c>
    </row>
    <row r="7093" spans="1:5" ht="14.4" x14ac:dyDescent="0.3">
      <c r="A7093" s="73"/>
      <c r="D7093" s="96" t="s">
        <v>31260</v>
      </c>
      <c r="E7093" s="97">
        <v>565837.72</v>
      </c>
    </row>
    <row r="7094" spans="1:5" ht="14.4" x14ac:dyDescent="0.3">
      <c r="A7094" s="73"/>
      <c r="D7094" s="96" t="s">
        <v>31261</v>
      </c>
      <c r="E7094" s="97">
        <v>43286.47</v>
      </c>
    </row>
    <row r="7095" spans="1:5" ht="14.4" x14ac:dyDescent="0.3">
      <c r="A7095" s="73"/>
      <c r="D7095" s="96" t="s">
        <v>31262</v>
      </c>
      <c r="E7095" s="97">
        <v>141572.13</v>
      </c>
    </row>
    <row r="7096" spans="1:5" ht="14.4" x14ac:dyDescent="0.3">
      <c r="A7096" s="73"/>
      <c r="D7096" s="96" t="s">
        <v>39594</v>
      </c>
      <c r="E7096" s="97">
        <v>13204.7</v>
      </c>
    </row>
    <row r="7097" spans="1:5" ht="14.4" x14ac:dyDescent="0.3">
      <c r="A7097" s="73"/>
      <c r="D7097" s="96" t="s">
        <v>39595</v>
      </c>
      <c r="E7097" s="97">
        <v>11186.01</v>
      </c>
    </row>
    <row r="7098" spans="1:5" ht="14.4" x14ac:dyDescent="0.3">
      <c r="A7098" s="73"/>
      <c r="D7098" s="96" t="s">
        <v>28855</v>
      </c>
      <c r="E7098" s="97">
        <v>7562</v>
      </c>
    </row>
    <row r="7099" spans="1:5" ht="14.4" x14ac:dyDescent="0.3">
      <c r="A7099" s="73"/>
      <c r="D7099" s="96" t="s">
        <v>39596</v>
      </c>
      <c r="E7099" s="97">
        <v>14360.74</v>
      </c>
    </row>
    <row r="7100" spans="1:5" ht="14.4" x14ac:dyDescent="0.3">
      <c r="A7100" s="73"/>
      <c r="D7100" s="96" t="s">
        <v>35238</v>
      </c>
      <c r="E7100" s="97">
        <v>2557.5</v>
      </c>
    </row>
    <row r="7101" spans="1:5" ht="14.4" x14ac:dyDescent="0.3">
      <c r="A7101" s="73"/>
      <c r="D7101" s="96" t="s">
        <v>39597</v>
      </c>
      <c r="E7101" s="97">
        <v>181.4</v>
      </c>
    </row>
    <row r="7102" spans="1:5" ht="14.4" x14ac:dyDescent="0.3">
      <c r="A7102" s="73"/>
      <c r="D7102" s="96" t="s">
        <v>39598</v>
      </c>
      <c r="E7102" s="97">
        <v>3450</v>
      </c>
    </row>
    <row r="7103" spans="1:5" ht="14.4" x14ac:dyDescent="0.3">
      <c r="A7103" s="73"/>
      <c r="D7103" s="96" t="s">
        <v>31263</v>
      </c>
      <c r="E7103" s="97">
        <v>473.45</v>
      </c>
    </row>
    <row r="7104" spans="1:5" ht="14.4" x14ac:dyDescent="0.3">
      <c r="A7104" s="73"/>
      <c r="D7104" s="96" t="s">
        <v>31264</v>
      </c>
      <c r="E7104" s="97">
        <v>45.39</v>
      </c>
    </row>
    <row r="7105" spans="1:5" ht="14.4" x14ac:dyDescent="0.3">
      <c r="A7105" s="73"/>
      <c r="D7105" s="96" t="s">
        <v>27940</v>
      </c>
      <c r="E7105" s="97">
        <v>11690.02</v>
      </c>
    </row>
    <row r="7106" spans="1:5" ht="14.4" x14ac:dyDescent="0.3">
      <c r="A7106" s="73"/>
      <c r="D7106" s="96" t="s">
        <v>39599</v>
      </c>
      <c r="E7106" s="97">
        <v>3480.05</v>
      </c>
    </row>
    <row r="7107" spans="1:5" ht="14.4" x14ac:dyDescent="0.3">
      <c r="A7107" s="73"/>
      <c r="D7107" s="96" t="s">
        <v>39600</v>
      </c>
      <c r="E7107" s="97">
        <v>6000</v>
      </c>
    </row>
    <row r="7108" spans="1:5" ht="14.4" x14ac:dyDescent="0.3">
      <c r="A7108" s="73"/>
      <c r="D7108" s="96" t="s">
        <v>28856</v>
      </c>
      <c r="E7108" s="97">
        <v>61252.29</v>
      </c>
    </row>
    <row r="7109" spans="1:5" ht="14.4" x14ac:dyDescent="0.3">
      <c r="A7109" s="73"/>
      <c r="D7109" s="96" t="s">
        <v>5223</v>
      </c>
      <c r="E7109" s="97">
        <v>25703757.73</v>
      </c>
    </row>
    <row r="7110" spans="1:5" ht="14.4" x14ac:dyDescent="0.3">
      <c r="A7110" s="73"/>
      <c r="D7110" s="96" t="s">
        <v>5224</v>
      </c>
      <c r="E7110" s="97">
        <v>184574.38</v>
      </c>
    </row>
    <row r="7111" spans="1:5" ht="14.4" x14ac:dyDescent="0.3">
      <c r="A7111" s="73"/>
      <c r="D7111" s="96" t="s">
        <v>23884</v>
      </c>
      <c r="E7111" s="97">
        <v>138.66</v>
      </c>
    </row>
    <row r="7112" spans="1:5" ht="14.4" x14ac:dyDescent="0.3">
      <c r="A7112" s="73"/>
      <c r="D7112" s="96" t="s">
        <v>5225</v>
      </c>
      <c r="E7112" s="97">
        <v>1859138.05</v>
      </c>
    </row>
    <row r="7113" spans="1:5" ht="14.4" x14ac:dyDescent="0.3">
      <c r="A7113" s="73"/>
      <c r="D7113" s="96" t="s">
        <v>5226</v>
      </c>
      <c r="E7113" s="97">
        <v>6432674.6399999997</v>
      </c>
    </row>
    <row r="7114" spans="1:5" ht="14.4" x14ac:dyDescent="0.3">
      <c r="A7114" s="73"/>
      <c r="D7114" s="96" t="s">
        <v>5227</v>
      </c>
      <c r="E7114" s="97">
        <v>3749989.02</v>
      </c>
    </row>
    <row r="7115" spans="1:5" ht="14.4" x14ac:dyDescent="0.3">
      <c r="A7115" s="73"/>
      <c r="D7115" s="96" t="s">
        <v>5228</v>
      </c>
      <c r="E7115" s="97">
        <v>151848</v>
      </c>
    </row>
    <row r="7116" spans="1:5" ht="14.4" x14ac:dyDescent="0.3">
      <c r="A7116" s="73"/>
      <c r="D7116" s="96" t="s">
        <v>5229</v>
      </c>
      <c r="E7116" s="97">
        <v>493750.28</v>
      </c>
    </row>
    <row r="7117" spans="1:5" ht="14.4" x14ac:dyDescent="0.3">
      <c r="A7117" s="73"/>
      <c r="D7117" s="96" t="s">
        <v>5230</v>
      </c>
      <c r="E7117" s="97">
        <v>93582.16</v>
      </c>
    </row>
    <row r="7118" spans="1:5" ht="14.4" x14ac:dyDescent="0.3">
      <c r="A7118" s="73"/>
      <c r="D7118" s="96" t="s">
        <v>5231</v>
      </c>
      <c r="E7118" s="97">
        <v>36341.9</v>
      </c>
    </row>
    <row r="7119" spans="1:5" ht="14.4" x14ac:dyDescent="0.3">
      <c r="A7119" s="73"/>
      <c r="D7119" s="96" t="s">
        <v>5232</v>
      </c>
      <c r="E7119" s="97">
        <v>54989.9</v>
      </c>
    </row>
    <row r="7120" spans="1:5" ht="14.4" x14ac:dyDescent="0.3">
      <c r="A7120" s="73"/>
      <c r="D7120" s="96" t="s">
        <v>5233</v>
      </c>
      <c r="E7120" s="97">
        <v>194035.58</v>
      </c>
    </row>
    <row r="7121" spans="1:5" ht="14.4" x14ac:dyDescent="0.3">
      <c r="A7121" s="73"/>
      <c r="D7121" s="96" t="s">
        <v>5234</v>
      </c>
      <c r="E7121" s="97">
        <v>74761.179999999993</v>
      </c>
    </row>
    <row r="7122" spans="1:5" ht="14.4" x14ac:dyDescent="0.3">
      <c r="A7122" s="73"/>
      <c r="D7122" s="96" t="s">
        <v>5235</v>
      </c>
      <c r="E7122" s="97">
        <v>443118.01</v>
      </c>
    </row>
    <row r="7123" spans="1:5" ht="14.4" x14ac:dyDescent="0.3">
      <c r="A7123" s="73"/>
      <c r="D7123" s="96" t="s">
        <v>5236</v>
      </c>
      <c r="E7123" s="97">
        <v>1208794.81</v>
      </c>
    </row>
    <row r="7124" spans="1:5" ht="14.4" x14ac:dyDescent="0.3">
      <c r="A7124" s="73"/>
      <c r="D7124" s="96" t="s">
        <v>39601</v>
      </c>
      <c r="E7124" s="97">
        <v>253</v>
      </c>
    </row>
    <row r="7125" spans="1:5" ht="14.4" x14ac:dyDescent="0.3">
      <c r="A7125" s="73"/>
      <c r="D7125" s="96" t="s">
        <v>5237</v>
      </c>
      <c r="E7125" s="97">
        <v>1438069.45</v>
      </c>
    </row>
    <row r="7126" spans="1:5" ht="14.4" x14ac:dyDescent="0.3">
      <c r="A7126" s="73"/>
      <c r="D7126" s="96" t="s">
        <v>5238</v>
      </c>
      <c r="E7126" s="97">
        <v>28271.01</v>
      </c>
    </row>
    <row r="7127" spans="1:5" ht="14.4" x14ac:dyDescent="0.3">
      <c r="A7127" s="73"/>
      <c r="D7127" s="96" t="s">
        <v>5239</v>
      </c>
      <c r="E7127" s="97">
        <v>233796.15</v>
      </c>
    </row>
    <row r="7128" spans="1:5" ht="14.4" x14ac:dyDescent="0.3">
      <c r="A7128" s="73"/>
      <c r="D7128" s="96" t="s">
        <v>5240</v>
      </c>
      <c r="E7128" s="97">
        <v>400982.9</v>
      </c>
    </row>
    <row r="7129" spans="1:5" ht="14.4" x14ac:dyDescent="0.3">
      <c r="A7129" s="73"/>
      <c r="D7129" s="96" t="s">
        <v>5241</v>
      </c>
      <c r="E7129" s="97">
        <v>238744.31</v>
      </c>
    </row>
    <row r="7130" spans="1:5" ht="14.4" x14ac:dyDescent="0.3">
      <c r="A7130" s="73"/>
      <c r="D7130" s="96" t="s">
        <v>31265</v>
      </c>
      <c r="E7130" s="97">
        <v>1458027.53</v>
      </c>
    </row>
    <row r="7131" spans="1:5" ht="14.4" x14ac:dyDescent="0.3">
      <c r="A7131" s="73"/>
      <c r="D7131" s="96" t="s">
        <v>31266</v>
      </c>
      <c r="E7131" s="97">
        <v>104501.64</v>
      </c>
    </row>
    <row r="7132" spans="1:5" ht="14.4" x14ac:dyDescent="0.3">
      <c r="A7132" s="73"/>
      <c r="D7132" s="96" t="s">
        <v>31267</v>
      </c>
      <c r="E7132" s="97">
        <v>364798.55</v>
      </c>
    </row>
    <row r="7133" spans="1:5" ht="14.4" x14ac:dyDescent="0.3">
      <c r="A7133" s="73"/>
      <c r="D7133" s="96" t="s">
        <v>31268</v>
      </c>
      <c r="E7133" s="97">
        <v>198863.94</v>
      </c>
    </row>
    <row r="7134" spans="1:5" ht="14.4" x14ac:dyDescent="0.3">
      <c r="A7134" s="73"/>
      <c r="D7134" s="96" t="s">
        <v>5242</v>
      </c>
      <c r="E7134" s="97">
        <v>2154559.2000000002</v>
      </c>
    </row>
    <row r="7135" spans="1:5" ht="14.4" x14ac:dyDescent="0.3">
      <c r="A7135" s="73"/>
      <c r="D7135" s="96" t="s">
        <v>5243</v>
      </c>
      <c r="E7135" s="97">
        <v>655688.92000000004</v>
      </c>
    </row>
    <row r="7136" spans="1:5" ht="14.4" x14ac:dyDescent="0.3">
      <c r="A7136" s="73"/>
      <c r="D7136" s="96" t="s">
        <v>39602</v>
      </c>
      <c r="E7136" s="97">
        <v>584.96</v>
      </c>
    </row>
    <row r="7137" spans="1:5" ht="14.4" x14ac:dyDescent="0.3">
      <c r="A7137" s="73"/>
      <c r="D7137" s="96" t="s">
        <v>23885</v>
      </c>
      <c r="E7137" s="97">
        <v>215.01</v>
      </c>
    </row>
    <row r="7138" spans="1:5" ht="14.4" x14ac:dyDescent="0.3">
      <c r="A7138" s="73"/>
      <c r="D7138" s="96" t="s">
        <v>5244</v>
      </c>
      <c r="E7138" s="97">
        <v>204976.65</v>
      </c>
    </row>
    <row r="7139" spans="1:5" ht="14.4" x14ac:dyDescent="0.3">
      <c r="A7139" s="73"/>
      <c r="D7139" s="96" t="s">
        <v>5245</v>
      </c>
      <c r="E7139" s="97">
        <v>703178.29</v>
      </c>
    </row>
    <row r="7140" spans="1:5" ht="14.4" x14ac:dyDescent="0.3">
      <c r="A7140" s="73"/>
      <c r="D7140" s="96" t="s">
        <v>5246</v>
      </c>
      <c r="E7140" s="97">
        <v>254914.38</v>
      </c>
    </row>
    <row r="7141" spans="1:5" ht="14.4" x14ac:dyDescent="0.3">
      <c r="A7141" s="73"/>
      <c r="D7141" s="96" t="s">
        <v>39603</v>
      </c>
      <c r="E7141" s="97">
        <v>1475354.28</v>
      </c>
    </row>
    <row r="7142" spans="1:5" ht="14.4" x14ac:dyDescent="0.3">
      <c r="A7142" s="73"/>
      <c r="D7142" s="96" t="s">
        <v>31269</v>
      </c>
      <c r="E7142" s="97">
        <v>246351.18</v>
      </c>
    </row>
    <row r="7143" spans="1:5" ht="14.4" x14ac:dyDescent="0.3">
      <c r="A7143" s="73"/>
      <c r="D7143" s="96" t="s">
        <v>31270</v>
      </c>
      <c r="E7143" s="97">
        <v>124970.42</v>
      </c>
    </row>
    <row r="7144" spans="1:5" ht="14.4" x14ac:dyDescent="0.3">
      <c r="A7144" s="73"/>
      <c r="D7144" s="96" t="s">
        <v>31271</v>
      </c>
      <c r="E7144" s="97">
        <v>430770.73</v>
      </c>
    </row>
    <row r="7145" spans="1:5" ht="14.4" x14ac:dyDescent="0.3">
      <c r="A7145" s="73"/>
      <c r="D7145" s="96" t="s">
        <v>31272</v>
      </c>
      <c r="E7145" s="97">
        <v>164625.42000000001</v>
      </c>
    </row>
    <row r="7146" spans="1:5" ht="14.4" x14ac:dyDescent="0.3">
      <c r="A7146" s="73"/>
      <c r="D7146" s="96" t="s">
        <v>5247</v>
      </c>
      <c r="E7146" s="97">
        <v>35100</v>
      </c>
    </row>
    <row r="7147" spans="1:5" ht="14.4" x14ac:dyDescent="0.3">
      <c r="A7147" s="73"/>
      <c r="D7147" s="96" t="s">
        <v>5248</v>
      </c>
      <c r="E7147" s="97">
        <v>1671001.65</v>
      </c>
    </row>
    <row r="7148" spans="1:5" ht="14.4" x14ac:dyDescent="0.3">
      <c r="A7148" s="73"/>
      <c r="D7148" s="96" t="s">
        <v>39604</v>
      </c>
      <c r="E7148" s="97">
        <v>20161.88</v>
      </c>
    </row>
    <row r="7149" spans="1:5" ht="14.4" x14ac:dyDescent="0.3">
      <c r="A7149" s="73"/>
      <c r="D7149" s="96" t="s">
        <v>5249</v>
      </c>
      <c r="E7149" s="97">
        <v>125735.29</v>
      </c>
    </row>
    <row r="7150" spans="1:5" ht="14.4" x14ac:dyDescent="0.3">
      <c r="A7150" s="73"/>
      <c r="D7150" s="96" t="s">
        <v>5250</v>
      </c>
      <c r="E7150" s="97">
        <v>431911.33</v>
      </c>
    </row>
    <row r="7151" spans="1:5" ht="14.4" x14ac:dyDescent="0.3">
      <c r="A7151" s="73"/>
      <c r="D7151" s="96" t="s">
        <v>5251</v>
      </c>
      <c r="E7151" s="97">
        <v>220644.52</v>
      </c>
    </row>
    <row r="7152" spans="1:5" ht="14.4" x14ac:dyDescent="0.3">
      <c r="A7152" s="73"/>
      <c r="D7152" s="96" t="s">
        <v>5252</v>
      </c>
      <c r="E7152" s="97">
        <v>141759.87</v>
      </c>
    </row>
    <row r="7153" spans="1:5" ht="14.4" x14ac:dyDescent="0.3">
      <c r="A7153" s="73"/>
      <c r="D7153" s="96" t="s">
        <v>5253</v>
      </c>
      <c r="E7153" s="97">
        <v>6699.61</v>
      </c>
    </row>
    <row r="7154" spans="1:5" ht="14.4" x14ac:dyDescent="0.3">
      <c r="A7154" s="73"/>
      <c r="D7154" s="96" t="s">
        <v>5254</v>
      </c>
      <c r="E7154" s="97">
        <v>12992.14</v>
      </c>
    </row>
    <row r="7155" spans="1:5" ht="14.4" x14ac:dyDescent="0.3">
      <c r="A7155" s="73"/>
      <c r="D7155" s="96" t="s">
        <v>5255</v>
      </c>
      <c r="E7155" s="97">
        <v>353868.33</v>
      </c>
    </row>
    <row r="7156" spans="1:5" ht="14.4" x14ac:dyDescent="0.3">
      <c r="A7156" s="73"/>
      <c r="D7156" s="96" t="s">
        <v>5256</v>
      </c>
      <c r="E7156" s="97">
        <v>19379</v>
      </c>
    </row>
    <row r="7157" spans="1:5" ht="14.4" x14ac:dyDescent="0.3">
      <c r="A7157" s="73"/>
      <c r="D7157" s="96" t="s">
        <v>5257</v>
      </c>
      <c r="E7157" s="97">
        <v>39437.31</v>
      </c>
    </row>
    <row r="7158" spans="1:5" ht="14.4" x14ac:dyDescent="0.3">
      <c r="A7158" s="73"/>
      <c r="D7158" s="96" t="s">
        <v>5258</v>
      </c>
      <c r="E7158" s="97">
        <v>121300.68</v>
      </c>
    </row>
    <row r="7159" spans="1:5" ht="14.4" x14ac:dyDescent="0.3">
      <c r="A7159" s="73"/>
      <c r="D7159" s="96" t="s">
        <v>5259</v>
      </c>
      <c r="E7159" s="97">
        <v>10344.74</v>
      </c>
    </row>
    <row r="7160" spans="1:5" ht="14.4" x14ac:dyDescent="0.3">
      <c r="A7160" s="73"/>
      <c r="D7160" s="96" t="s">
        <v>39605</v>
      </c>
      <c r="E7160" s="97">
        <v>76474.25</v>
      </c>
    </row>
    <row r="7161" spans="1:5" ht="14.4" x14ac:dyDescent="0.3">
      <c r="A7161" s="73"/>
      <c r="D7161" s="96" t="s">
        <v>31273</v>
      </c>
      <c r="E7161" s="97">
        <v>976.2</v>
      </c>
    </row>
    <row r="7162" spans="1:5" ht="14.4" x14ac:dyDescent="0.3">
      <c r="A7162" s="73"/>
      <c r="D7162" s="96" t="s">
        <v>39606</v>
      </c>
      <c r="E7162" s="97">
        <v>1782.35</v>
      </c>
    </row>
    <row r="7163" spans="1:5" ht="14.4" x14ac:dyDescent="0.3">
      <c r="A7163" s="73"/>
      <c r="D7163" s="96" t="s">
        <v>31274</v>
      </c>
      <c r="E7163" s="97">
        <v>6058.08</v>
      </c>
    </row>
    <row r="7164" spans="1:5" ht="14.4" x14ac:dyDescent="0.3">
      <c r="A7164" s="73"/>
      <c r="D7164" s="96" t="s">
        <v>39607</v>
      </c>
      <c r="E7164" s="97">
        <v>468.52</v>
      </c>
    </row>
    <row r="7165" spans="1:5" ht="14.4" x14ac:dyDescent="0.3">
      <c r="A7165" s="73"/>
      <c r="D7165" s="96" t="s">
        <v>5260</v>
      </c>
      <c r="E7165" s="97">
        <v>245817</v>
      </c>
    </row>
    <row r="7166" spans="1:5" ht="14.4" x14ac:dyDescent="0.3">
      <c r="A7166" s="73"/>
      <c r="D7166" s="96" t="s">
        <v>5261</v>
      </c>
      <c r="E7166" s="97">
        <v>72</v>
      </c>
    </row>
    <row r="7167" spans="1:5" ht="14.4" x14ac:dyDescent="0.3">
      <c r="A7167" s="73"/>
      <c r="D7167" s="96" t="s">
        <v>35239</v>
      </c>
      <c r="E7167" s="97">
        <v>26000</v>
      </c>
    </row>
    <row r="7168" spans="1:5" ht="14.4" x14ac:dyDescent="0.3">
      <c r="A7168" s="73"/>
      <c r="D7168" s="96" t="s">
        <v>39608</v>
      </c>
      <c r="E7168" s="97">
        <v>29.92</v>
      </c>
    </row>
    <row r="7169" spans="1:5" ht="14.4" x14ac:dyDescent="0.3">
      <c r="A7169" s="73"/>
      <c r="D7169" s="96" t="s">
        <v>5262</v>
      </c>
      <c r="E7169" s="97">
        <v>2517645.42</v>
      </c>
    </row>
    <row r="7170" spans="1:5" ht="14.4" x14ac:dyDescent="0.3">
      <c r="A7170" s="73"/>
      <c r="D7170" s="96" t="s">
        <v>5263</v>
      </c>
      <c r="E7170" s="97">
        <v>399128</v>
      </c>
    </row>
    <row r="7171" spans="1:5" ht="14.4" x14ac:dyDescent="0.3">
      <c r="A7171" s="73"/>
      <c r="D7171" s="96" t="s">
        <v>5264</v>
      </c>
      <c r="E7171" s="97">
        <v>59152.5</v>
      </c>
    </row>
    <row r="7172" spans="1:5" ht="14.4" x14ac:dyDescent="0.3">
      <c r="A7172" s="73"/>
      <c r="D7172" s="96" t="s">
        <v>39609</v>
      </c>
      <c r="E7172" s="97">
        <v>362.8</v>
      </c>
    </row>
    <row r="7173" spans="1:5" ht="14.4" x14ac:dyDescent="0.3">
      <c r="A7173" s="73"/>
      <c r="D7173" s="96" t="s">
        <v>28857</v>
      </c>
      <c r="E7173" s="97">
        <v>17467.830000000002</v>
      </c>
    </row>
    <row r="7174" spans="1:5" ht="14.4" x14ac:dyDescent="0.3">
      <c r="A7174" s="73"/>
      <c r="D7174" s="96" t="s">
        <v>5265</v>
      </c>
      <c r="E7174" s="97">
        <v>215441.71</v>
      </c>
    </row>
    <row r="7175" spans="1:5" ht="14.4" x14ac:dyDescent="0.3">
      <c r="A7175" s="73"/>
      <c r="D7175" s="96" t="s">
        <v>5266</v>
      </c>
      <c r="E7175" s="97">
        <v>733762.75</v>
      </c>
    </row>
    <row r="7176" spans="1:5" ht="14.4" x14ac:dyDescent="0.3">
      <c r="A7176" s="73"/>
      <c r="D7176" s="96" t="s">
        <v>5267</v>
      </c>
      <c r="E7176" s="97">
        <v>384237.08</v>
      </c>
    </row>
    <row r="7177" spans="1:5" ht="14.4" x14ac:dyDescent="0.3">
      <c r="A7177" s="73"/>
      <c r="D7177" s="96" t="s">
        <v>39610</v>
      </c>
      <c r="E7177" s="97">
        <v>27662.76</v>
      </c>
    </row>
    <row r="7178" spans="1:5" ht="14.4" x14ac:dyDescent="0.3">
      <c r="A7178" s="73"/>
      <c r="D7178" s="96" t="s">
        <v>5268</v>
      </c>
      <c r="E7178" s="97">
        <v>49393.49</v>
      </c>
    </row>
    <row r="7179" spans="1:5" ht="14.4" x14ac:dyDescent="0.3">
      <c r="A7179" s="73"/>
      <c r="D7179" s="96" t="s">
        <v>5269</v>
      </c>
      <c r="E7179" s="97">
        <v>6617.5</v>
      </c>
    </row>
    <row r="7180" spans="1:5" ht="14.4" x14ac:dyDescent="0.3">
      <c r="A7180" s="73"/>
      <c r="D7180" s="96" t="s">
        <v>5270</v>
      </c>
      <c r="E7180" s="97">
        <v>1782.75</v>
      </c>
    </row>
    <row r="7181" spans="1:5" ht="14.4" x14ac:dyDescent="0.3">
      <c r="A7181" s="73"/>
      <c r="D7181" s="96" t="s">
        <v>26748</v>
      </c>
      <c r="E7181" s="97">
        <v>1159.74</v>
      </c>
    </row>
    <row r="7182" spans="1:5" ht="14.4" x14ac:dyDescent="0.3">
      <c r="A7182" s="73"/>
      <c r="D7182" s="96" t="s">
        <v>31275</v>
      </c>
      <c r="E7182" s="97">
        <v>5000</v>
      </c>
    </row>
    <row r="7183" spans="1:5" ht="14.4" x14ac:dyDescent="0.3">
      <c r="A7183" s="73"/>
      <c r="D7183" s="96" t="s">
        <v>5271</v>
      </c>
      <c r="E7183" s="97">
        <v>6599.24</v>
      </c>
    </row>
    <row r="7184" spans="1:5" ht="14.4" x14ac:dyDescent="0.3">
      <c r="A7184" s="73"/>
      <c r="D7184" s="96" t="s">
        <v>5272</v>
      </c>
      <c r="E7184" s="97">
        <v>20820.66</v>
      </c>
    </row>
    <row r="7185" spans="1:5" ht="14.4" x14ac:dyDescent="0.3">
      <c r="A7185" s="73"/>
      <c r="D7185" s="96" t="s">
        <v>5273</v>
      </c>
      <c r="E7185" s="97">
        <v>12595</v>
      </c>
    </row>
    <row r="7186" spans="1:5" ht="14.4" x14ac:dyDescent="0.3">
      <c r="A7186" s="73"/>
      <c r="D7186" s="96" t="s">
        <v>5274</v>
      </c>
      <c r="E7186" s="97">
        <v>47497.88</v>
      </c>
    </row>
    <row r="7187" spans="1:5" ht="14.4" x14ac:dyDescent="0.3">
      <c r="A7187" s="73"/>
      <c r="D7187" s="96" t="s">
        <v>5275</v>
      </c>
      <c r="E7187" s="97">
        <v>3916.11</v>
      </c>
    </row>
    <row r="7188" spans="1:5" ht="14.4" x14ac:dyDescent="0.3">
      <c r="A7188" s="73"/>
      <c r="D7188" s="96" t="s">
        <v>39611</v>
      </c>
      <c r="E7188" s="97">
        <v>6000</v>
      </c>
    </row>
    <row r="7189" spans="1:5" ht="14.4" x14ac:dyDescent="0.3">
      <c r="A7189" s="73"/>
      <c r="D7189" s="96" t="s">
        <v>5276</v>
      </c>
      <c r="E7189" s="97">
        <v>10056.27</v>
      </c>
    </row>
    <row r="7190" spans="1:5" ht="14.4" x14ac:dyDescent="0.3">
      <c r="A7190" s="73"/>
      <c r="D7190" s="96" t="s">
        <v>31276</v>
      </c>
      <c r="E7190" s="97">
        <v>11871.3</v>
      </c>
    </row>
    <row r="7191" spans="1:5" ht="14.4" x14ac:dyDescent="0.3">
      <c r="A7191" s="73"/>
      <c r="D7191" s="96" t="s">
        <v>5277</v>
      </c>
      <c r="E7191" s="97">
        <v>334.08</v>
      </c>
    </row>
    <row r="7192" spans="1:5" ht="14.4" x14ac:dyDescent="0.3">
      <c r="A7192" s="73"/>
      <c r="D7192" s="96" t="s">
        <v>5278</v>
      </c>
      <c r="E7192" s="97">
        <v>123121.5</v>
      </c>
    </row>
    <row r="7193" spans="1:5" ht="14.4" x14ac:dyDescent="0.3">
      <c r="A7193" s="73"/>
      <c r="D7193" s="96" t="s">
        <v>26749</v>
      </c>
      <c r="E7193" s="97">
        <v>138.18</v>
      </c>
    </row>
    <row r="7194" spans="1:5" ht="14.4" x14ac:dyDescent="0.3">
      <c r="A7194" s="73"/>
      <c r="D7194" s="96" t="s">
        <v>5279</v>
      </c>
      <c r="E7194" s="97">
        <v>7301.57</v>
      </c>
    </row>
    <row r="7195" spans="1:5" ht="14.4" x14ac:dyDescent="0.3">
      <c r="A7195" s="73"/>
      <c r="D7195" s="96" t="s">
        <v>5280</v>
      </c>
      <c r="E7195" s="97">
        <v>129716.18</v>
      </c>
    </row>
    <row r="7196" spans="1:5" ht="14.4" x14ac:dyDescent="0.3">
      <c r="A7196" s="73"/>
      <c r="D7196" s="96" t="s">
        <v>5281</v>
      </c>
      <c r="E7196" s="97">
        <v>2984.31</v>
      </c>
    </row>
    <row r="7197" spans="1:5" ht="14.4" x14ac:dyDescent="0.3">
      <c r="A7197" s="73"/>
      <c r="D7197" s="96" t="s">
        <v>39612</v>
      </c>
      <c r="E7197" s="97">
        <v>7108.48</v>
      </c>
    </row>
    <row r="7198" spans="1:5" ht="14.4" x14ac:dyDescent="0.3">
      <c r="A7198" s="73"/>
      <c r="D7198" s="96" t="s">
        <v>35240</v>
      </c>
      <c r="E7198" s="97">
        <v>86473.02</v>
      </c>
    </row>
    <row r="7199" spans="1:5" ht="14.4" x14ac:dyDescent="0.3">
      <c r="A7199" s="73"/>
      <c r="D7199" s="96" t="s">
        <v>5282</v>
      </c>
      <c r="E7199" s="97">
        <v>5311.55</v>
      </c>
    </row>
    <row r="7200" spans="1:5" ht="14.4" x14ac:dyDescent="0.3">
      <c r="A7200" s="73"/>
      <c r="D7200" s="96" t="s">
        <v>5283</v>
      </c>
      <c r="E7200" s="97">
        <v>22662.17</v>
      </c>
    </row>
    <row r="7201" spans="1:5" ht="14.4" x14ac:dyDescent="0.3">
      <c r="A7201" s="73"/>
      <c r="D7201" s="96" t="s">
        <v>5284</v>
      </c>
      <c r="E7201" s="97">
        <v>-2029.05</v>
      </c>
    </row>
    <row r="7202" spans="1:5" ht="14.4" x14ac:dyDescent="0.3">
      <c r="A7202" s="73"/>
      <c r="D7202" s="96" t="s">
        <v>31277</v>
      </c>
      <c r="E7202" s="97">
        <v>118570</v>
      </c>
    </row>
    <row r="7203" spans="1:5" ht="14.4" x14ac:dyDescent="0.3">
      <c r="A7203" s="73"/>
      <c r="D7203" s="96" t="s">
        <v>15368</v>
      </c>
      <c r="E7203" s="97">
        <v>9070.6200000000008</v>
      </c>
    </row>
    <row r="7204" spans="1:5" ht="14.4" x14ac:dyDescent="0.3">
      <c r="A7204" s="73"/>
      <c r="D7204" s="96" t="s">
        <v>15369</v>
      </c>
      <c r="E7204" s="97">
        <v>29666.28</v>
      </c>
    </row>
    <row r="7205" spans="1:5" ht="14.4" x14ac:dyDescent="0.3">
      <c r="A7205" s="73"/>
      <c r="D7205" s="96" t="s">
        <v>28858</v>
      </c>
      <c r="E7205" s="97">
        <v>597073.52</v>
      </c>
    </row>
    <row r="7206" spans="1:5" ht="14.4" x14ac:dyDescent="0.3">
      <c r="A7206" s="73"/>
      <c r="D7206" s="96" t="s">
        <v>35241</v>
      </c>
      <c r="E7206" s="97">
        <v>26871.21</v>
      </c>
    </row>
    <row r="7207" spans="1:5" ht="14.4" x14ac:dyDescent="0.3">
      <c r="A7207" s="73"/>
      <c r="D7207" s="96" t="s">
        <v>27941</v>
      </c>
      <c r="E7207" s="97">
        <v>6982.93</v>
      </c>
    </row>
    <row r="7208" spans="1:5" ht="14.4" x14ac:dyDescent="0.3">
      <c r="A7208" s="73"/>
      <c r="D7208" s="96" t="s">
        <v>5285</v>
      </c>
      <c r="E7208" s="97">
        <v>44292.6</v>
      </c>
    </row>
    <row r="7209" spans="1:5" ht="14.4" x14ac:dyDescent="0.3">
      <c r="A7209" s="73"/>
      <c r="D7209" s="96" t="s">
        <v>5286</v>
      </c>
      <c r="E7209" s="97">
        <v>157857.98000000001</v>
      </c>
    </row>
    <row r="7210" spans="1:5" ht="14.4" x14ac:dyDescent="0.3">
      <c r="A7210" s="73"/>
      <c r="D7210" s="96" t="s">
        <v>5287</v>
      </c>
      <c r="E7210" s="97">
        <v>50445.24</v>
      </c>
    </row>
    <row r="7211" spans="1:5" ht="14.4" x14ac:dyDescent="0.3">
      <c r="A7211" s="73"/>
      <c r="D7211" s="96" t="s">
        <v>28859</v>
      </c>
      <c r="E7211" s="97">
        <v>2556.63</v>
      </c>
    </row>
    <row r="7212" spans="1:5" ht="14.4" x14ac:dyDescent="0.3">
      <c r="A7212" s="73"/>
      <c r="D7212" s="96" t="s">
        <v>39613</v>
      </c>
      <c r="E7212" s="97">
        <v>6.89</v>
      </c>
    </row>
    <row r="7213" spans="1:5" ht="14.4" x14ac:dyDescent="0.3">
      <c r="A7213" s="73"/>
      <c r="D7213" s="96" t="s">
        <v>5288</v>
      </c>
      <c r="E7213" s="97">
        <v>2112397.36</v>
      </c>
    </row>
    <row r="7214" spans="1:5" ht="14.4" x14ac:dyDescent="0.3">
      <c r="A7214" s="73"/>
      <c r="D7214" s="96" t="s">
        <v>5289</v>
      </c>
      <c r="E7214" s="97">
        <v>113001.26</v>
      </c>
    </row>
    <row r="7215" spans="1:5" ht="14.4" x14ac:dyDescent="0.3">
      <c r="A7215" s="73"/>
      <c r="D7215" s="96" t="s">
        <v>5290</v>
      </c>
      <c r="E7215" s="97">
        <v>105825.41</v>
      </c>
    </row>
    <row r="7216" spans="1:5" ht="14.4" x14ac:dyDescent="0.3">
      <c r="A7216" s="73"/>
      <c r="D7216" s="96" t="s">
        <v>5291</v>
      </c>
      <c r="E7216" s="97">
        <v>166071.81</v>
      </c>
    </row>
    <row r="7217" spans="1:5" ht="14.4" x14ac:dyDescent="0.3">
      <c r="A7217" s="73"/>
      <c r="D7217" s="96" t="s">
        <v>5292</v>
      </c>
      <c r="E7217" s="97">
        <v>550957.29</v>
      </c>
    </row>
    <row r="7218" spans="1:5" ht="14.4" x14ac:dyDescent="0.3">
      <c r="A7218" s="73"/>
      <c r="D7218" s="96" t="s">
        <v>5293</v>
      </c>
      <c r="E7218" s="97">
        <v>518875.87</v>
      </c>
    </row>
    <row r="7219" spans="1:5" ht="14.4" x14ac:dyDescent="0.3">
      <c r="A7219" s="73"/>
      <c r="D7219" s="96" t="s">
        <v>35242</v>
      </c>
      <c r="E7219" s="97">
        <v>22697.67</v>
      </c>
    </row>
    <row r="7220" spans="1:5" ht="14.4" x14ac:dyDescent="0.3">
      <c r="A7220" s="73"/>
      <c r="D7220" s="96" t="s">
        <v>5294</v>
      </c>
      <c r="E7220" s="97">
        <v>27197.03</v>
      </c>
    </row>
    <row r="7221" spans="1:5" ht="14.4" x14ac:dyDescent="0.3">
      <c r="A7221" s="73"/>
      <c r="D7221" s="96" t="s">
        <v>35243</v>
      </c>
      <c r="E7221" s="97">
        <v>17715.89</v>
      </c>
    </row>
    <row r="7222" spans="1:5" ht="14.4" x14ac:dyDescent="0.3">
      <c r="A7222" s="73"/>
      <c r="D7222" s="96" t="s">
        <v>25098</v>
      </c>
      <c r="E7222" s="97">
        <v>3328.37</v>
      </c>
    </row>
    <row r="7223" spans="1:5" ht="14.4" x14ac:dyDescent="0.3">
      <c r="A7223" s="73"/>
      <c r="D7223" s="96" t="s">
        <v>5295</v>
      </c>
      <c r="E7223" s="97">
        <v>5239.54</v>
      </c>
    </row>
    <row r="7224" spans="1:5" ht="14.4" x14ac:dyDescent="0.3">
      <c r="A7224" s="73"/>
      <c r="D7224" s="96" t="s">
        <v>5296</v>
      </c>
      <c r="E7224" s="97">
        <v>17748.91</v>
      </c>
    </row>
    <row r="7225" spans="1:5" ht="14.4" x14ac:dyDescent="0.3">
      <c r="A7225" s="73"/>
      <c r="D7225" s="96" t="s">
        <v>5297</v>
      </c>
      <c r="E7225" s="97">
        <v>12072.59</v>
      </c>
    </row>
    <row r="7226" spans="1:5" ht="14.4" x14ac:dyDescent="0.3">
      <c r="A7226" s="73"/>
      <c r="D7226" s="96" t="s">
        <v>39614</v>
      </c>
      <c r="E7226" s="97">
        <v>1900</v>
      </c>
    </row>
    <row r="7227" spans="1:5" ht="14.4" x14ac:dyDescent="0.3">
      <c r="A7227" s="73"/>
      <c r="D7227" s="96" t="s">
        <v>39615</v>
      </c>
      <c r="E7227" s="97">
        <v>2757.4</v>
      </c>
    </row>
    <row r="7228" spans="1:5" ht="14.4" x14ac:dyDescent="0.3">
      <c r="A7228" s="73"/>
      <c r="D7228" s="96" t="s">
        <v>39616</v>
      </c>
      <c r="E7228" s="97">
        <v>210.82</v>
      </c>
    </row>
    <row r="7229" spans="1:5" ht="14.4" x14ac:dyDescent="0.3">
      <c r="A7229" s="73"/>
      <c r="D7229" s="96" t="s">
        <v>39617</v>
      </c>
      <c r="E7229" s="97">
        <v>45.39</v>
      </c>
    </row>
    <row r="7230" spans="1:5" ht="14.4" x14ac:dyDescent="0.3">
      <c r="A7230" s="73"/>
      <c r="D7230" s="96" t="s">
        <v>39618</v>
      </c>
      <c r="E7230" s="97">
        <v>3495</v>
      </c>
    </row>
    <row r="7231" spans="1:5" ht="14.4" x14ac:dyDescent="0.3">
      <c r="A7231" s="73"/>
      <c r="D7231" s="96" t="s">
        <v>39619</v>
      </c>
      <c r="E7231" s="97">
        <v>43418.73</v>
      </c>
    </row>
    <row r="7232" spans="1:5" ht="14.4" x14ac:dyDescent="0.3">
      <c r="A7232" s="73"/>
      <c r="D7232" s="96" t="s">
        <v>5298</v>
      </c>
      <c r="E7232" s="97">
        <v>346392.12</v>
      </c>
    </row>
    <row r="7233" spans="1:5" ht="14.4" x14ac:dyDescent="0.3">
      <c r="A7233" s="73"/>
      <c r="D7233" s="96" t="s">
        <v>26750</v>
      </c>
      <c r="E7233" s="97">
        <v>508669.81</v>
      </c>
    </row>
    <row r="7234" spans="1:5" ht="14.4" x14ac:dyDescent="0.3">
      <c r="A7234" s="73"/>
      <c r="D7234" s="96" t="s">
        <v>39620</v>
      </c>
      <c r="E7234" s="97">
        <v>80785.53</v>
      </c>
    </row>
    <row r="7235" spans="1:5" ht="14.4" x14ac:dyDescent="0.3">
      <c r="A7235" s="73"/>
      <c r="D7235" s="96" t="s">
        <v>26751</v>
      </c>
      <c r="E7235" s="97">
        <v>44799.24</v>
      </c>
    </row>
    <row r="7236" spans="1:5" ht="14.4" x14ac:dyDescent="0.3">
      <c r="A7236" s="73"/>
      <c r="D7236" s="96" t="s">
        <v>31278</v>
      </c>
      <c r="E7236" s="97">
        <v>426243.63</v>
      </c>
    </row>
    <row r="7237" spans="1:5" ht="14.4" x14ac:dyDescent="0.3">
      <c r="A7237" s="73"/>
      <c r="D7237" s="96" t="s">
        <v>5299</v>
      </c>
      <c r="E7237" s="97">
        <v>11099.5</v>
      </c>
    </row>
    <row r="7238" spans="1:5" ht="14.4" x14ac:dyDescent="0.3">
      <c r="A7238" s="73"/>
      <c r="D7238" s="96" t="s">
        <v>28860</v>
      </c>
      <c r="E7238" s="97">
        <v>634.9</v>
      </c>
    </row>
    <row r="7239" spans="1:5" ht="14.4" x14ac:dyDescent="0.3">
      <c r="A7239" s="73"/>
      <c r="D7239" s="96" t="s">
        <v>27942</v>
      </c>
      <c r="E7239" s="97">
        <v>14286.1</v>
      </c>
    </row>
    <row r="7240" spans="1:5" ht="14.4" x14ac:dyDescent="0.3">
      <c r="A7240" s="73"/>
      <c r="D7240" s="96" t="s">
        <v>5300</v>
      </c>
      <c r="E7240" s="97">
        <v>103753.88</v>
      </c>
    </row>
    <row r="7241" spans="1:5" ht="14.4" x14ac:dyDescent="0.3">
      <c r="A7241" s="73"/>
      <c r="D7241" s="96" t="s">
        <v>5301</v>
      </c>
      <c r="E7241" s="97">
        <v>354406.43</v>
      </c>
    </row>
    <row r="7242" spans="1:5" ht="14.4" x14ac:dyDescent="0.3">
      <c r="A7242" s="73"/>
      <c r="D7242" s="96" t="s">
        <v>5302</v>
      </c>
      <c r="E7242" s="97">
        <v>163436.85999999999</v>
      </c>
    </row>
    <row r="7243" spans="1:5" ht="14.4" x14ac:dyDescent="0.3">
      <c r="A7243" s="73"/>
      <c r="D7243" s="96" t="s">
        <v>26752</v>
      </c>
      <c r="E7243" s="97">
        <v>66727.320000000007</v>
      </c>
    </row>
    <row r="7244" spans="1:5" ht="14.4" x14ac:dyDescent="0.3">
      <c r="A7244" s="73"/>
      <c r="D7244" s="96" t="s">
        <v>5303</v>
      </c>
      <c r="E7244" s="97">
        <v>2557928.36</v>
      </c>
    </row>
    <row r="7245" spans="1:5" ht="14.4" x14ac:dyDescent="0.3">
      <c r="A7245" s="73"/>
      <c r="D7245" s="96" t="s">
        <v>31279</v>
      </c>
      <c r="E7245" s="97">
        <v>1783.97</v>
      </c>
    </row>
    <row r="7246" spans="1:5" ht="14.4" x14ac:dyDescent="0.3">
      <c r="A7246" s="73"/>
      <c r="D7246" s="96" t="s">
        <v>5304</v>
      </c>
      <c r="E7246" s="97">
        <v>398131.25</v>
      </c>
    </row>
    <row r="7247" spans="1:5" ht="14.4" x14ac:dyDescent="0.3">
      <c r="A7247" s="73"/>
      <c r="D7247" s="96" t="s">
        <v>39621</v>
      </c>
      <c r="E7247" s="97">
        <v>4689.3</v>
      </c>
    </row>
    <row r="7248" spans="1:5" ht="14.4" x14ac:dyDescent="0.3">
      <c r="A7248" s="73"/>
      <c r="D7248" s="96" t="s">
        <v>5305</v>
      </c>
      <c r="E7248" s="97">
        <v>936341.6</v>
      </c>
    </row>
    <row r="7249" spans="1:5" ht="14.4" x14ac:dyDescent="0.3">
      <c r="A7249" s="73"/>
      <c r="D7249" s="96" t="s">
        <v>5306</v>
      </c>
      <c r="E7249" s="97">
        <v>35217.199999999997</v>
      </c>
    </row>
    <row r="7250" spans="1:5" ht="14.4" x14ac:dyDescent="0.3">
      <c r="A7250" s="73"/>
      <c r="D7250" s="96" t="s">
        <v>5307</v>
      </c>
      <c r="E7250" s="97">
        <v>750890.2</v>
      </c>
    </row>
    <row r="7251" spans="1:5" ht="14.4" x14ac:dyDescent="0.3">
      <c r="A7251" s="73"/>
      <c r="D7251" s="96" t="s">
        <v>5308</v>
      </c>
      <c r="E7251" s="97">
        <v>54369.760000000002</v>
      </c>
    </row>
    <row r="7252" spans="1:5" ht="14.4" x14ac:dyDescent="0.3">
      <c r="A7252" s="73"/>
      <c r="D7252" s="96" t="s">
        <v>39622</v>
      </c>
      <c r="E7252" s="97">
        <v>36725.410000000003</v>
      </c>
    </row>
    <row r="7253" spans="1:5" ht="14.4" x14ac:dyDescent="0.3">
      <c r="A7253" s="73"/>
      <c r="D7253" s="96" t="s">
        <v>5309</v>
      </c>
      <c r="E7253" s="97">
        <v>215481.25</v>
      </c>
    </row>
    <row r="7254" spans="1:5" ht="14.4" x14ac:dyDescent="0.3">
      <c r="A7254" s="73"/>
      <c r="D7254" s="96" t="s">
        <v>5310</v>
      </c>
      <c r="E7254" s="97">
        <v>128015.25</v>
      </c>
    </row>
    <row r="7255" spans="1:5" ht="14.4" x14ac:dyDescent="0.3">
      <c r="A7255" s="73"/>
      <c r="D7255" s="96" t="s">
        <v>5311</v>
      </c>
      <c r="E7255" s="97">
        <v>128887.64</v>
      </c>
    </row>
    <row r="7256" spans="1:5" ht="14.4" x14ac:dyDescent="0.3">
      <c r="A7256" s="73"/>
      <c r="D7256" s="96" t="s">
        <v>28861</v>
      </c>
      <c r="E7256" s="97">
        <v>832</v>
      </c>
    </row>
    <row r="7257" spans="1:5" ht="14.4" x14ac:dyDescent="0.3">
      <c r="A7257" s="73"/>
      <c r="D7257" s="96" t="s">
        <v>5312</v>
      </c>
      <c r="E7257" s="97">
        <v>17748.919999999998</v>
      </c>
    </row>
    <row r="7258" spans="1:5" ht="14.4" x14ac:dyDescent="0.3">
      <c r="A7258" s="73"/>
      <c r="D7258" s="96" t="s">
        <v>5313</v>
      </c>
      <c r="E7258" s="97">
        <v>387068.25</v>
      </c>
    </row>
    <row r="7259" spans="1:5" ht="14.4" x14ac:dyDescent="0.3">
      <c r="A7259" s="73"/>
      <c r="D7259" s="96" t="s">
        <v>5314</v>
      </c>
      <c r="E7259" s="97">
        <v>1209259.02</v>
      </c>
    </row>
    <row r="7260" spans="1:5" ht="14.4" x14ac:dyDescent="0.3">
      <c r="A7260" s="73"/>
      <c r="D7260" s="96" t="s">
        <v>5315</v>
      </c>
      <c r="E7260" s="97">
        <v>809875.86</v>
      </c>
    </row>
    <row r="7261" spans="1:5" ht="14.4" x14ac:dyDescent="0.3">
      <c r="A7261" s="73"/>
      <c r="D7261" s="96" t="s">
        <v>5316</v>
      </c>
      <c r="E7261" s="97">
        <v>455684.26</v>
      </c>
    </row>
    <row r="7262" spans="1:5" ht="14.4" x14ac:dyDescent="0.3">
      <c r="A7262" s="73"/>
      <c r="D7262" s="96" t="s">
        <v>39623</v>
      </c>
      <c r="E7262" s="97">
        <v>345</v>
      </c>
    </row>
    <row r="7263" spans="1:5" ht="14.4" x14ac:dyDescent="0.3">
      <c r="A7263" s="73"/>
      <c r="D7263" s="96" t="s">
        <v>23159</v>
      </c>
      <c r="E7263" s="97">
        <v>1148464</v>
      </c>
    </row>
    <row r="7264" spans="1:5" ht="14.4" x14ac:dyDescent="0.3">
      <c r="A7264" s="73"/>
      <c r="D7264" s="96" t="s">
        <v>5317</v>
      </c>
      <c r="E7264" s="97">
        <v>32862.86</v>
      </c>
    </row>
    <row r="7265" spans="1:5" ht="14.4" x14ac:dyDescent="0.3">
      <c r="A7265" s="73"/>
      <c r="D7265" s="96" t="s">
        <v>31280</v>
      </c>
      <c r="E7265" s="97">
        <v>313.5</v>
      </c>
    </row>
    <row r="7266" spans="1:5" ht="14.4" x14ac:dyDescent="0.3">
      <c r="A7266" s="73"/>
      <c r="D7266" s="96" t="s">
        <v>39624</v>
      </c>
      <c r="E7266" s="97">
        <v>19.82</v>
      </c>
    </row>
    <row r="7267" spans="1:5" ht="14.4" x14ac:dyDescent="0.3">
      <c r="A7267" s="73"/>
      <c r="D7267" s="96" t="s">
        <v>26753</v>
      </c>
      <c r="E7267" s="97">
        <v>451567.48</v>
      </c>
    </row>
    <row r="7268" spans="1:5" ht="14.4" x14ac:dyDescent="0.3">
      <c r="A7268" s="73"/>
      <c r="D7268" s="96" t="s">
        <v>26754</v>
      </c>
      <c r="E7268" s="97">
        <v>16</v>
      </c>
    </row>
    <row r="7269" spans="1:5" ht="14.4" x14ac:dyDescent="0.3">
      <c r="A7269" s="73"/>
      <c r="D7269" s="96" t="s">
        <v>35244</v>
      </c>
      <c r="E7269" s="97">
        <v>3000</v>
      </c>
    </row>
    <row r="7270" spans="1:5" ht="14.4" x14ac:dyDescent="0.3">
      <c r="A7270" s="73"/>
      <c r="D7270" s="96" t="s">
        <v>5318</v>
      </c>
      <c r="E7270" s="97">
        <v>32565.4</v>
      </c>
    </row>
    <row r="7271" spans="1:5" ht="14.4" x14ac:dyDescent="0.3">
      <c r="A7271" s="73"/>
      <c r="D7271" s="96" t="s">
        <v>25099</v>
      </c>
      <c r="E7271" s="97">
        <v>99485.46</v>
      </c>
    </row>
    <row r="7272" spans="1:5" ht="14.4" x14ac:dyDescent="0.3">
      <c r="A7272" s="73"/>
      <c r="D7272" s="96" t="s">
        <v>26755</v>
      </c>
      <c r="E7272" s="97">
        <v>51729.08</v>
      </c>
    </row>
    <row r="7273" spans="1:5" ht="14.4" x14ac:dyDescent="0.3">
      <c r="A7273" s="73"/>
      <c r="D7273" s="96" t="s">
        <v>5319</v>
      </c>
      <c r="E7273" s="97">
        <v>11100.89</v>
      </c>
    </row>
    <row r="7274" spans="1:5" ht="14.4" x14ac:dyDescent="0.3">
      <c r="A7274" s="73"/>
      <c r="D7274" s="96" t="s">
        <v>5320</v>
      </c>
      <c r="E7274" s="97">
        <v>52.26</v>
      </c>
    </row>
    <row r="7275" spans="1:5" ht="14.4" x14ac:dyDescent="0.3">
      <c r="A7275" s="73"/>
      <c r="D7275" s="96" t="s">
        <v>35245</v>
      </c>
      <c r="E7275" s="97">
        <v>7000</v>
      </c>
    </row>
    <row r="7276" spans="1:5" ht="14.4" x14ac:dyDescent="0.3">
      <c r="A7276" s="73"/>
      <c r="D7276" s="96" t="s">
        <v>23886</v>
      </c>
      <c r="E7276" s="97">
        <v>10880</v>
      </c>
    </row>
    <row r="7277" spans="1:5" ht="14.4" x14ac:dyDescent="0.3">
      <c r="A7277" s="73"/>
      <c r="D7277" s="96" t="s">
        <v>31281</v>
      </c>
      <c r="E7277" s="97">
        <v>130</v>
      </c>
    </row>
    <row r="7278" spans="1:5" ht="14.4" x14ac:dyDescent="0.3">
      <c r="A7278" s="73"/>
      <c r="D7278" s="96" t="s">
        <v>31282</v>
      </c>
      <c r="E7278" s="97">
        <v>310</v>
      </c>
    </row>
    <row r="7279" spans="1:5" ht="14.4" x14ac:dyDescent="0.3">
      <c r="A7279" s="73"/>
      <c r="D7279" s="96" t="s">
        <v>23887</v>
      </c>
      <c r="E7279" s="97">
        <v>19937.240000000002</v>
      </c>
    </row>
    <row r="7280" spans="1:5" ht="14.4" x14ac:dyDescent="0.3">
      <c r="A7280" s="73"/>
      <c r="D7280" s="96" t="s">
        <v>27943</v>
      </c>
      <c r="E7280" s="97">
        <v>53652.19</v>
      </c>
    </row>
    <row r="7281" spans="1:5" ht="14.4" x14ac:dyDescent="0.3">
      <c r="A7281" s="73"/>
      <c r="D7281" s="96" t="s">
        <v>26756</v>
      </c>
      <c r="E7281" s="97">
        <v>174463.98</v>
      </c>
    </row>
    <row r="7282" spans="1:5" ht="14.4" x14ac:dyDescent="0.3">
      <c r="A7282" s="73"/>
      <c r="D7282" s="96" t="s">
        <v>26757</v>
      </c>
      <c r="E7282" s="97">
        <v>134228.1</v>
      </c>
    </row>
    <row r="7283" spans="1:5" ht="14.4" x14ac:dyDescent="0.3">
      <c r="A7283" s="73"/>
      <c r="D7283" s="96" t="s">
        <v>26758</v>
      </c>
      <c r="E7283" s="97">
        <v>1768225.26</v>
      </c>
    </row>
    <row r="7284" spans="1:5" ht="14.4" x14ac:dyDescent="0.3">
      <c r="A7284" s="73"/>
      <c r="D7284" s="96" t="s">
        <v>28862</v>
      </c>
      <c r="E7284" s="97">
        <v>1578.51</v>
      </c>
    </row>
    <row r="7285" spans="1:5" ht="14.4" x14ac:dyDescent="0.3">
      <c r="A7285" s="73"/>
      <c r="D7285" s="96" t="s">
        <v>26759</v>
      </c>
      <c r="E7285" s="97">
        <v>95313.47</v>
      </c>
    </row>
    <row r="7286" spans="1:5" ht="14.4" x14ac:dyDescent="0.3">
      <c r="A7286" s="73"/>
      <c r="D7286" s="96" t="s">
        <v>39625</v>
      </c>
      <c r="E7286" s="97">
        <v>63752.05</v>
      </c>
    </row>
    <row r="7287" spans="1:5" ht="14.4" x14ac:dyDescent="0.3">
      <c r="A7287" s="73"/>
      <c r="D7287" s="96" t="s">
        <v>26760</v>
      </c>
      <c r="E7287" s="97">
        <v>182810.61</v>
      </c>
    </row>
    <row r="7288" spans="1:5" ht="14.4" x14ac:dyDescent="0.3">
      <c r="A7288" s="73"/>
      <c r="D7288" s="96" t="s">
        <v>26761</v>
      </c>
      <c r="E7288" s="97">
        <v>155132.24</v>
      </c>
    </row>
    <row r="7289" spans="1:5" ht="14.4" x14ac:dyDescent="0.3">
      <c r="A7289" s="73"/>
      <c r="D7289" s="96" t="s">
        <v>26762</v>
      </c>
      <c r="E7289" s="97">
        <v>66275.740000000005</v>
      </c>
    </row>
    <row r="7290" spans="1:5" ht="14.4" x14ac:dyDescent="0.3">
      <c r="A7290" s="73"/>
      <c r="D7290" s="96" t="s">
        <v>35246</v>
      </c>
      <c r="E7290" s="97">
        <v>3485.4</v>
      </c>
    </row>
    <row r="7291" spans="1:5" ht="14.4" x14ac:dyDescent="0.3">
      <c r="A7291" s="73"/>
      <c r="D7291" s="96" t="s">
        <v>26763</v>
      </c>
      <c r="E7291" s="97">
        <v>63405.96</v>
      </c>
    </row>
    <row r="7292" spans="1:5" ht="14.4" x14ac:dyDescent="0.3">
      <c r="A7292" s="73"/>
      <c r="D7292" s="96" t="s">
        <v>26764</v>
      </c>
      <c r="E7292" s="97">
        <v>117244.05</v>
      </c>
    </row>
    <row r="7293" spans="1:5" ht="14.4" x14ac:dyDescent="0.3">
      <c r="A7293" s="73"/>
      <c r="D7293" s="96" t="s">
        <v>39626</v>
      </c>
      <c r="E7293" s="97">
        <v>25000</v>
      </c>
    </row>
    <row r="7294" spans="1:5" ht="14.4" x14ac:dyDescent="0.3">
      <c r="A7294" s="73"/>
      <c r="D7294" s="96" t="s">
        <v>35247</v>
      </c>
      <c r="E7294" s="97">
        <v>8000.04</v>
      </c>
    </row>
    <row r="7295" spans="1:5" ht="14.4" x14ac:dyDescent="0.3">
      <c r="A7295" s="73"/>
      <c r="D7295" s="96" t="s">
        <v>26765</v>
      </c>
      <c r="E7295" s="97">
        <v>7309.12</v>
      </c>
    </row>
    <row r="7296" spans="1:5" ht="14.4" x14ac:dyDescent="0.3">
      <c r="A7296" s="73"/>
      <c r="D7296" s="96" t="s">
        <v>26766</v>
      </c>
      <c r="E7296" s="97">
        <v>209813.73</v>
      </c>
    </row>
    <row r="7297" spans="1:5" ht="14.4" x14ac:dyDescent="0.3">
      <c r="A7297" s="73"/>
      <c r="D7297" s="96" t="s">
        <v>26767</v>
      </c>
      <c r="E7297" s="97">
        <v>689987.08</v>
      </c>
    </row>
    <row r="7298" spans="1:5" ht="14.4" x14ac:dyDescent="0.3">
      <c r="A7298" s="73"/>
      <c r="D7298" s="96" t="s">
        <v>26768</v>
      </c>
      <c r="E7298" s="97">
        <v>47282.62</v>
      </c>
    </row>
    <row r="7299" spans="1:5" ht="14.4" x14ac:dyDescent="0.3">
      <c r="A7299" s="73"/>
      <c r="D7299" s="96" t="s">
        <v>35248</v>
      </c>
      <c r="E7299" s="97">
        <v>4040.42</v>
      </c>
    </row>
    <row r="7300" spans="1:5" ht="14.4" x14ac:dyDescent="0.3">
      <c r="A7300" s="73"/>
      <c r="D7300" s="96" t="s">
        <v>39627</v>
      </c>
      <c r="E7300" s="97">
        <v>1258</v>
      </c>
    </row>
    <row r="7301" spans="1:5" ht="14.4" x14ac:dyDescent="0.3">
      <c r="A7301" s="73"/>
      <c r="D7301" s="96" t="s">
        <v>27944</v>
      </c>
      <c r="E7301" s="97">
        <v>142980.56</v>
      </c>
    </row>
    <row r="7302" spans="1:5" ht="14.4" x14ac:dyDescent="0.3">
      <c r="A7302" s="73"/>
      <c r="D7302" s="96" t="s">
        <v>27945</v>
      </c>
      <c r="E7302" s="97">
        <v>8469.31</v>
      </c>
    </row>
    <row r="7303" spans="1:5" ht="14.4" x14ac:dyDescent="0.3">
      <c r="A7303" s="73"/>
      <c r="D7303" s="96" t="s">
        <v>27946</v>
      </c>
      <c r="E7303" s="97">
        <v>4573.16</v>
      </c>
    </row>
    <row r="7304" spans="1:5" ht="14.4" x14ac:dyDescent="0.3">
      <c r="A7304" s="73"/>
      <c r="D7304" s="96" t="s">
        <v>35249</v>
      </c>
      <c r="E7304" s="97">
        <v>175.4</v>
      </c>
    </row>
    <row r="7305" spans="1:5" ht="14.4" x14ac:dyDescent="0.3">
      <c r="A7305" s="73"/>
      <c r="D7305" s="96" t="s">
        <v>31283</v>
      </c>
      <c r="E7305" s="97">
        <v>2577.2199999999998</v>
      </c>
    </row>
    <row r="7306" spans="1:5" ht="14.4" x14ac:dyDescent="0.3">
      <c r="A7306" s="73"/>
      <c r="D7306" s="96" t="s">
        <v>26769</v>
      </c>
      <c r="E7306" s="97">
        <v>202557.46</v>
      </c>
    </row>
    <row r="7307" spans="1:5" ht="14.4" x14ac:dyDescent="0.3">
      <c r="A7307" s="73"/>
      <c r="D7307" s="96" t="s">
        <v>31284</v>
      </c>
      <c r="E7307" s="97">
        <v>1028.06</v>
      </c>
    </row>
    <row r="7308" spans="1:5" ht="14.4" x14ac:dyDescent="0.3">
      <c r="A7308" s="73"/>
      <c r="D7308" s="96" t="s">
        <v>31285</v>
      </c>
      <c r="E7308" s="97">
        <v>80248.45</v>
      </c>
    </row>
    <row r="7309" spans="1:5" ht="14.4" x14ac:dyDescent="0.3">
      <c r="A7309" s="73"/>
      <c r="D7309" s="96" t="s">
        <v>26770</v>
      </c>
      <c r="E7309" s="97">
        <v>549990</v>
      </c>
    </row>
    <row r="7310" spans="1:5" ht="14.4" x14ac:dyDescent="0.3">
      <c r="A7310" s="73"/>
      <c r="D7310" s="96" t="s">
        <v>39628</v>
      </c>
      <c r="E7310" s="97">
        <v>334</v>
      </c>
    </row>
    <row r="7311" spans="1:5" ht="14.4" x14ac:dyDescent="0.3">
      <c r="A7311" s="73"/>
      <c r="D7311" s="96" t="s">
        <v>35250</v>
      </c>
      <c r="E7311" s="97">
        <v>77764.08</v>
      </c>
    </row>
    <row r="7312" spans="1:5" ht="14.4" x14ac:dyDescent="0.3">
      <c r="A7312" s="73"/>
      <c r="D7312" s="96" t="s">
        <v>35251</v>
      </c>
      <c r="E7312" s="97">
        <v>5948.92</v>
      </c>
    </row>
    <row r="7313" spans="1:5" ht="14.4" x14ac:dyDescent="0.3">
      <c r="A7313" s="73"/>
      <c r="D7313" s="96" t="s">
        <v>25100</v>
      </c>
      <c r="E7313" s="97">
        <v>175900</v>
      </c>
    </row>
    <row r="7314" spans="1:5" ht="14.4" x14ac:dyDescent="0.3">
      <c r="A7314" s="73"/>
      <c r="D7314" s="96" t="s">
        <v>25101</v>
      </c>
      <c r="E7314" s="97">
        <v>13456.4</v>
      </c>
    </row>
    <row r="7315" spans="1:5" ht="14.4" x14ac:dyDescent="0.3">
      <c r="A7315" s="73"/>
      <c r="D7315" s="96" t="s">
        <v>25102</v>
      </c>
      <c r="E7315" s="97">
        <v>287120</v>
      </c>
    </row>
    <row r="7316" spans="1:5" ht="14.4" x14ac:dyDescent="0.3">
      <c r="A7316" s="73"/>
      <c r="D7316" s="96" t="s">
        <v>35252</v>
      </c>
      <c r="E7316" s="97">
        <v>13407.16</v>
      </c>
    </row>
    <row r="7317" spans="1:5" ht="14.4" x14ac:dyDescent="0.3">
      <c r="A7317" s="73"/>
      <c r="D7317" s="96" t="s">
        <v>5321</v>
      </c>
      <c r="E7317" s="97">
        <v>20702.47</v>
      </c>
    </row>
    <row r="7318" spans="1:5" ht="14.4" x14ac:dyDescent="0.3">
      <c r="A7318" s="73"/>
      <c r="D7318" s="96" t="s">
        <v>25103</v>
      </c>
      <c r="E7318" s="97">
        <v>71837.36</v>
      </c>
    </row>
    <row r="7319" spans="1:5" ht="14.4" x14ac:dyDescent="0.3">
      <c r="A7319" s="73"/>
      <c r="D7319" s="96" t="s">
        <v>25104</v>
      </c>
      <c r="E7319" s="97">
        <v>37785</v>
      </c>
    </row>
    <row r="7320" spans="1:5" ht="14.4" x14ac:dyDescent="0.3">
      <c r="A7320" s="73"/>
      <c r="D7320" s="96" t="s">
        <v>39629</v>
      </c>
      <c r="E7320" s="97">
        <v>3180.27</v>
      </c>
    </row>
    <row r="7321" spans="1:5" ht="14.4" x14ac:dyDescent="0.3">
      <c r="A7321" s="73"/>
      <c r="D7321" s="96" t="s">
        <v>35253</v>
      </c>
      <c r="E7321" s="97">
        <v>1612.51</v>
      </c>
    </row>
    <row r="7322" spans="1:5" ht="14.4" x14ac:dyDescent="0.3">
      <c r="A7322" s="73"/>
      <c r="D7322" s="96" t="s">
        <v>5322</v>
      </c>
      <c r="E7322" s="97">
        <v>4736.3</v>
      </c>
    </row>
    <row r="7323" spans="1:5" ht="14.4" x14ac:dyDescent="0.3">
      <c r="A7323" s="73"/>
      <c r="D7323" s="96" t="s">
        <v>5323</v>
      </c>
      <c r="E7323" s="97">
        <v>10717.93</v>
      </c>
    </row>
    <row r="7324" spans="1:5" ht="14.4" x14ac:dyDescent="0.3">
      <c r="A7324" s="73"/>
      <c r="D7324" s="96" t="s">
        <v>39630</v>
      </c>
      <c r="E7324" s="97">
        <v>33873</v>
      </c>
    </row>
    <row r="7325" spans="1:5" ht="14.4" x14ac:dyDescent="0.3">
      <c r="A7325" s="73"/>
      <c r="D7325" s="96" t="s">
        <v>5324</v>
      </c>
      <c r="E7325" s="97">
        <v>122408.18</v>
      </c>
    </row>
    <row r="7326" spans="1:5" ht="14.4" x14ac:dyDescent="0.3">
      <c r="A7326" s="73"/>
      <c r="D7326" s="96" t="s">
        <v>5325</v>
      </c>
      <c r="E7326" s="97">
        <v>48806.99</v>
      </c>
    </row>
    <row r="7327" spans="1:5" ht="14.4" x14ac:dyDescent="0.3">
      <c r="A7327" s="73"/>
      <c r="D7327" s="96" t="s">
        <v>39631</v>
      </c>
      <c r="E7327" s="97">
        <v>260.5</v>
      </c>
    </row>
    <row r="7328" spans="1:5" ht="14.4" x14ac:dyDescent="0.3">
      <c r="A7328" s="73"/>
      <c r="D7328" s="96" t="s">
        <v>5326</v>
      </c>
      <c r="E7328" s="97">
        <v>10980.82</v>
      </c>
    </row>
    <row r="7329" spans="1:5" ht="14.4" x14ac:dyDescent="0.3">
      <c r="A7329" s="73"/>
      <c r="D7329" s="96" t="s">
        <v>5327</v>
      </c>
      <c r="E7329" s="97">
        <v>42182.25</v>
      </c>
    </row>
    <row r="7330" spans="1:5" ht="14.4" x14ac:dyDescent="0.3">
      <c r="A7330" s="73"/>
      <c r="D7330" s="96" t="s">
        <v>5328</v>
      </c>
      <c r="E7330" s="97">
        <v>22272.04</v>
      </c>
    </row>
    <row r="7331" spans="1:5" ht="14.4" x14ac:dyDescent="0.3">
      <c r="A7331" s="73"/>
      <c r="D7331" s="96" t="s">
        <v>39632</v>
      </c>
      <c r="E7331" s="97">
        <v>5006</v>
      </c>
    </row>
    <row r="7332" spans="1:5" ht="14.4" x14ac:dyDescent="0.3">
      <c r="A7332" s="73"/>
      <c r="D7332" s="96" t="s">
        <v>35254</v>
      </c>
      <c r="E7332" s="97">
        <v>813.2</v>
      </c>
    </row>
    <row r="7333" spans="1:5" ht="14.4" x14ac:dyDescent="0.3">
      <c r="A7333" s="73"/>
      <c r="D7333" s="96" t="s">
        <v>39633</v>
      </c>
      <c r="E7333" s="97">
        <v>154.13</v>
      </c>
    </row>
    <row r="7334" spans="1:5" ht="14.4" x14ac:dyDescent="0.3">
      <c r="A7334" s="73"/>
      <c r="D7334" s="96" t="s">
        <v>5329</v>
      </c>
      <c r="E7334" s="97">
        <v>143875.79</v>
      </c>
    </row>
    <row r="7335" spans="1:5" ht="14.4" x14ac:dyDescent="0.3">
      <c r="A7335" s="73"/>
      <c r="D7335" s="96" t="s">
        <v>31286</v>
      </c>
      <c r="E7335" s="97">
        <v>3240.1</v>
      </c>
    </row>
    <row r="7336" spans="1:5" ht="14.4" x14ac:dyDescent="0.3">
      <c r="A7336" s="73"/>
      <c r="D7336" s="96" t="s">
        <v>5330</v>
      </c>
      <c r="E7336" s="97">
        <v>112957</v>
      </c>
    </row>
    <row r="7337" spans="1:5" ht="14.4" x14ac:dyDescent="0.3">
      <c r="A7337" s="73"/>
      <c r="D7337" s="96" t="s">
        <v>5331</v>
      </c>
      <c r="E7337" s="97">
        <v>1877664.19</v>
      </c>
    </row>
    <row r="7338" spans="1:5" ht="14.4" x14ac:dyDescent="0.3">
      <c r="A7338" s="73"/>
      <c r="D7338" s="96" t="s">
        <v>5332</v>
      </c>
      <c r="E7338" s="97">
        <v>77245.100000000006</v>
      </c>
    </row>
    <row r="7339" spans="1:5" ht="14.4" x14ac:dyDescent="0.3">
      <c r="A7339" s="73"/>
      <c r="D7339" s="96" t="s">
        <v>5333</v>
      </c>
      <c r="E7339" s="97">
        <v>632411.52</v>
      </c>
    </row>
    <row r="7340" spans="1:5" ht="14.4" x14ac:dyDescent="0.3">
      <c r="A7340" s="73"/>
      <c r="D7340" s="96" t="s">
        <v>31287</v>
      </c>
      <c r="E7340" s="97">
        <v>1243.2</v>
      </c>
    </row>
    <row r="7341" spans="1:5" ht="14.4" x14ac:dyDescent="0.3">
      <c r="A7341" s="73"/>
      <c r="D7341" s="96" t="s">
        <v>5334</v>
      </c>
      <c r="E7341" s="97">
        <v>198919.8</v>
      </c>
    </row>
    <row r="7342" spans="1:5" ht="14.4" x14ac:dyDescent="0.3">
      <c r="A7342" s="73"/>
      <c r="D7342" s="96" t="s">
        <v>5335</v>
      </c>
      <c r="E7342" s="97">
        <v>523745.87</v>
      </c>
    </row>
    <row r="7343" spans="1:5" ht="14.4" x14ac:dyDescent="0.3">
      <c r="A7343" s="73"/>
      <c r="D7343" s="96" t="s">
        <v>5336</v>
      </c>
      <c r="E7343" s="97">
        <v>113291.15</v>
      </c>
    </row>
    <row r="7344" spans="1:5" ht="14.4" x14ac:dyDescent="0.3">
      <c r="A7344" s="73"/>
      <c r="D7344" s="96" t="s">
        <v>22622</v>
      </c>
      <c r="E7344" s="97">
        <v>20605.45</v>
      </c>
    </row>
    <row r="7345" spans="1:5" ht="14.4" x14ac:dyDescent="0.3">
      <c r="A7345" s="73"/>
      <c r="D7345" s="96" t="s">
        <v>35255</v>
      </c>
      <c r="E7345" s="97">
        <v>3992.6</v>
      </c>
    </row>
    <row r="7346" spans="1:5" ht="14.4" x14ac:dyDescent="0.3">
      <c r="A7346" s="73"/>
      <c r="D7346" s="96" t="s">
        <v>25105</v>
      </c>
      <c r="E7346" s="97">
        <v>28506</v>
      </c>
    </row>
    <row r="7347" spans="1:5" ht="14.4" x14ac:dyDescent="0.3">
      <c r="A7347" s="73"/>
      <c r="D7347" s="96" t="s">
        <v>5337</v>
      </c>
      <c r="E7347" s="97">
        <v>13700</v>
      </c>
    </row>
    <row r="7348" spans="1:5" ht="14.4" x14ac:dyDescent="0.3">
      <c r="A7348" s="73"/>
      <c r="D7348" s="96" t="s">
        <v>5338</v>
      </c>
      <c r="E7348" s="97">
        <v>44633.61</v>
      </c>
    </row>
    <row r="7349" spans="1:5" ht="14.4" x14ac:dyDescent="0.3">
      <c r="A7349" s="73"/>
      <c r="D7349" s="96" t="s">
        <v>35256</v>
      </c>
      <c r="E7349" s="97">
        <v>20721.080000000002</v>
      </c>
    </row>
    <row r="7350" spans="1:5" ht="14.4" x14ac:dyDescent="0.3">
      <c r="A7350" s="73"/>
      <c r="D7350" s="96" t="s">
        <v>5339</v>
      </c>
      <c r="E7350" s="97">
        <v>189883.4</v>
      </c>
    </row>
    <row r="7351" spans="1:5" ht="14.4" x14ac:dyDescent="0.3">
      <c r="A7351" s="73"/>
      <c r="D7351" s="96" t="s">
        <v>5340</v>
      </c>
      <c r="E7351" s="97">
        <v>68014.05</v>
      </c>
    </row>
    <row r="7352" spans="1:5" ht="14.4" x14ac:dyDescent="0.3">
      <c r="A7352" s="73"/>
      <c r="D7352" s="96" t="s">
        <v>35257</v>
      </c>
      <c r="E7352" s="97">
        <v>170.79</v>
      </c>
    </row>
    <row r="7353" spans="1:5" ht="14.4" x14ac:dyDescent="0.3">
      <c r="A7353" s="73"/>
      <c r="D7353" s="96" t="s">
        <v>5341</v>
      </c>
      <c r="E7353" s="97">
        <v>266551</v>
      </c>
    </row>
    <row r="7354" spans="1:5" ht="14.4" x14ac:dyDescent="0.3">
      <c r="A7354" s="73"/>
      <c r="D7354" s="96" t="s">
        <v>5342</v>
      </c>
      <c r="E7354" s="97">
        <v>394250.53</v>
      </c>
    </row>
    <row r="7355" spans="1:5" ht="14.4" x14ac:dyDescent="0.3">
      <c r="A7355" s="73"/>
      <c r="D7355" s="96" t="s">
        <v>5343</v>
      </c>
      <c r="E7355" s="97">
        <v>13600.03</v>
      </c>
    </row>
    <row r="7356" spans="1:5" ht="14.4" x14ac:dyDescent="0.3">
      <c r="A7356" s="73"/>
      <c r="D7356" s="96" t="s">
        <v>5344</v>
      </c>
      <c r="E7356" s="97">
        <v>35871.620000000003</v>
      </c>
    </row>
    <row r="7357" spans="1:5" ht="14.4" x14ac:dyDescent="0.3">
      <c r="A7357" s="73"/>
      <c r="D7357" s="96" t="s">
        <v>39634</v>
      </c>
      <c r="E7357" s="97">
        <v>13313.16</v>
      </c>
    </row>
    <row r="7358" spans="1:5" ht="14.4" x14ac:dyDescent="0.3">
      <c r="A7358" s="73"/>
      <c r="D7358" s="96" t="s">
        <v>5345</v>
      </c>
      <c r="E7358" s="97">
        <v>470323.73</v>
      </c>
    </row>
    <row r="7359" spans="1:5" ht="14.4" x14ac:dyDescent="0.3">
      <c r="A7359" s="73"/>
      <c r="D7359" s="96" t="s">
        <v>39635</v>
      </c>
      <c r="E7359" s="97">
        <v>6395.29</v>
      </c>
    </row>
    <row r="7360" spans="1:5" ht="14.4" x14ac:dyDescent="0.3">
      <c r="A7360" s="73"/>
      <c r="D7360" s="96" t="s">
        <v>39636</v>
      </c>
      <c r="E7360" s="97">
        <v>1425.98</v>
      </c>
    </row>
    <row r="7361" spans="1:5" ht="14.4" x14ac:dyDescent="0.3">
      <c r="A7361" s="73"/>
      <c r="D7361" s="96" t="s">
        <v>26771</v>
      </c>
      <c r="E7361" s="97">
        <v>171342.2</v>
      </c>
    </row>
    <row r="7362" spans="1:5" ht="14.4" x14ac:dyDescent="0.3">
      <c r="A7362" s="73"/>
      <c r="D7362" s="96" t="s">
        <v>26772</v>
      </c>
      <c r="E7362" s="97">
        <v>145602.70000000001</v>
      </c>
    </row>
    <row r="7363" spans="1:5" ht="14.4" x14ac:dyDescent="0.3">
      <c r="A7363" s="73"/>
      <c r="D7363" s="96" t="s">
        <v>27947</v>
      </c>
      <c r="E7363" s="97">
        <v>1802.5</v>
      </c>
    </row>
    <row r="7364" spans="1:5" ht="14.4" x14ac:dyDescent="0.3">
      <c r="A7364" s="73"/>
      <c r="D7364" s="96" t="s">
        <v>35258</v>
      </c>
      <c r="E7364" s="97">
        <v>584.25</v>
      </c>
    </row>
    <row r="7365" spans="1:5" ht="14.4" x14ac:dyDescent="0.3">
      <c r="A7365" s="73"/>
      <c r="D7365" s="96" t="s">
        <v>39637</v>
      </c>
      <c r="E7365" s="97">
        <v>1151.8900000000001</v>
      </c>
    </row>
    <row r="7366" spans="1:5" ht="14.4" x14ac:dyDescent="0.3">
      <c r="A7366" s="73"/>
      <c r="D7366" s="96" t="s">
        <v>39638</v>
      </c>
      <c r="E7366" s="97">
        <v>972.36</v>
      </c>
    </row>
    <row r="7367" spans="1:5" ht="14.4" x14ac:dyDescent="0.3">
      <c r="A7367" s="73"/>
      <c r="D7367" s="96" t="s">
        <v>26773</v>
      </c>
      <c r="E7367" s="97">
        <v>23528.42</v>
      </c>
    </row>
    <row r="7368" spans="1:5" ht="14.4" x14ac:dyDescent="0.3">
      <c r="A7368" s="73"/>
      <c r="D7368" s="96" t="s">
        <v>26774</v>
      </c>
      <c r="E7368" s="97">
        <v>79873.960000000006</v>
      </c>
    </row>
    <row r="7369" spans="1:5" ht="14.4" x14ac:dyDescent="0.3">
      <c r="A7369" s="73"/>
      <c r="D7369" s="96" t="s">
        <v>26775</v>
      </c>
      <c r="E7369" s="97">
        <v>86785.8</v>
      </c>
    </row>
    <row r="7370" spans="1:5" ht="14.4" x14ac:dyDescent="0.3">
      <c r="A7370" s="73"/>
      <c r="D7370" s="96" t="s">
        <v>5346</v>
      </c>
      <c r="E7370" s="97">
        <v>256898</v>
      </c>
    </row>
    <row r="7371" spans="1:5" ht="14.4" x14ac:dyDescent="0.3">
      <c r="A7371" s="73"/>
      <c r="D7371" s="96" t="s">
        <v>28863</v>
      </c>
      <c r="E7371" s="97">
        <v>101098.32</v>
      </c>
    </row>
    <row r="7372" spans="1:5" ht="14.4" x14ac:dyDescent="0.3">
      <c r="A7372" s="73"/>
      <c r="D7372" s="96" t="s">
        <v>15370</v>
      </c>
      <c r="E7372" s="97">
        <v>591212.89</v>
      </c>
    </row>
    <row r="7373" spans="1:5" ht="14.4" x14ac:dyDescent="0.3">
      <c r="A7373" s="73"/>
      <c r="D7373" s="96" t="s">
        <v>35259</v>
      </c>
      <c r="E7373" s="97">
        <v>36391.629999999997</v>
      </c>
    </row>
    <row r="7374" spans="1:5" ht="14.4" x14ac:dyDescent="0.3">
      <c r="A7374" s="73"/>
      <c r="D7374" s="96" t="s">
        <v>39639</v>
      </c>
      <c r="E7374" s="97">
        <v>816.72</v>
      </c>
    </row>
    <row r="7375" spans="1:5" ht="14.4" x14ac:dyDescent="0.3">
      <c r="A7375" s="73"/>
      <c r="D7375" s="96" t="s">
        <v>5347</v>
      </c>
      <c r="E7375" s="97">
        <v>167942.31</v>
      </c>
    </row>
    <row r="7376" spans="1:5" ht="14.4" x14ac:dyDescent="0.3">
      <c r="A7376" s="73"/>
      <c r="D7376" s="96" t="s">
        <v>5348</v>
      </c>
      <c r="E7376" s="97">
        <v>5292.74</v>
      </c>
    </row>
    <row r="7377" spans="1:5" ht="14.4" x14ac:dyDescent="0.3">
      <c r="A7377" s="73"/>
      <c r="D7377" s="96" t="s">
        <v>25106</v>
      </c>
      <c r="E7377" s="97">
        <v>127964.19</v>
      </c>
    </row>
    <row r="7378" spans="1:5" ht="14.4" x14ac:dyDescent="0.3">
      <c r="A7378" s="73"/>
      <c r="D7378" s="96" t="s">
        <v>28864</v>
      </c>
      <c r="E7378" s="97">
        <v>546617.31999999995</v>
      </c>
    </row>
    <row r="7379" spans="1:5" ht="14.4" x14ac:dyDescent="0.3">
      <c r="A7379" s="73"/>
      <c r="D7379" s="96" t="s">
        <v>25107</v>
      </c>
      <c r="E7379" s="97">
        <v>67536.25</v>
      </c>
    </row>
    <row r="7380" spans="1:5" ht="14.4" x14ac:dyDescent="0.3">
      <c r="A7380" s="73"/>
      <c r="D7380" s="96" t="s">
        <v>5349</v>
      </c>
      <c r="E7380" s="97">
        <v>7773.21</v>
      </c>
    </row>
    <row r="7381" spans="1:5" ht="14.4" x14ac:dyDescent="0.3">
      <c r="A7381" s="73"/>
      <c r="D7381" s="96" t="s">
        <v>5350</v>
      </c>
      <c r="E7381" s="97">
        <v>119960.63</v>
      </c>
    </row>
    <row r="7382" spans="1:5" ht="14.4" x14ac:dyDescent="0.3">
      <c r="A7382" s="73"/>
      <c r="D7382" s="96" t="s">
        <v>5351</v>
      </c>
      <c r="E7382" s="97">
        <v>405313.69</v>
      </c>
    </row>
    <row r="7383" spans="1:5" ht="14.4" x14ac:dyDescent="0.3">
      <c r="A7383" s="73"/>
      <c r="D7383" s="96" t="s">
        <v>5352</v>
      </c>
      <c r="E7383" s="97">
        <v>208792.89</v>
      </c>
    </row>
    <row r="7384" spans="1:5" ht="14.4" x14ac:dyDescent="0.3">
      <c r="A7384" s="73"/>
      <c r="D7384" s="96" t="s">
        <v>5353</v>
      </c>
      <c r="E7384" s="97">
        <v>561771.5</v>
      </c>
    </row>
    <row r="7385" spans="1:5" ht="14.4" x14ac:dyDescent="0.3">
      <c r="A7385" s="73"/>
      <c r="D7385" s="96" t="s">
        <v>5354</v>
      </c>
      <c r="E7385" s="97">
        <v>1111.26</v>
      </c>
    </row>
    <row r="7386" spans="1:5" ht="14.4" x14ac:dyDescent="0.3">
      <c r="A7386" s="73"/>
      <c r="D7386" s="96" t="s">
        <v>5355</v>
      </c>
      <c r="E7386" s="97">
        <v>722.98</v>
      </c>
    </row>
    <row r="7387" spans="1:5" ht="14.4" x14ac:dyDescent="0.3">
      <c r="A7387" s="73"/>
      <c r="D7387" s="96" t="s">
        <v>27948</v>
      </c>
      <c r="E7387" s="97">
        <v>19387.419999999998</v>
      </c>
    </row>
    <row r="7388" spans="1:5" ht="14.4" x14ac:dyDescent="0.3">
      <c r="A7388" s="73"/>
      <c r="D7388" s="96" t="s">
        <v>5356</v>
      </c>
      <c r="E7388" s="97">
        <v>33480</v>
      </c>
    </row>
    <row r="7389" spans="1:5" ht="14.4" x14ac:dyDescent="0.3">
      <c r="A7389" s="73"/>
      <c r="D7389" s="96" t="s">
        <v>27949</v>
      </c>
      <c r="E7389" s="97">
        <v>28074.67</v>
      </c>
    </row>
    <row r="7390" spans="1:5" ht="14.4" x14ac:dyDescent="0.3">
      <c r="A7390" s="73"/>
      <c r="D7390" s="96" t="s">
        <v>31288</v>
      </c>
      <c r="E7390" s="97">
        <v>1681820</v>
      </c>
    </row>
    <row r="7391" spans="1:5" ht="14.4" x14ac:dyDescent="0.3">
      <c r="A7391" s="73"/>
      <c r="D7391" s="96" t="s">
        <v>31289</v>
      </c>
      <c r="E7391" s="97">
        <v>128618.3</v>
      </c>
    </row>
    <row r="7392" spans="1:5" ht="14.4" x14ac:dyDescent="0.3">
      <c r="A7392" s="73"/>
      <c r="D7392" s="96" t="s">
        <v>31290</v>
      </c>
      <c r="E7392" s="97">
        <v>414374.14</v>
      </c>
    </row>
    <row r="7393" spans="1:5" ht="14.4" x14ac:dyDescent="0.3">
      <c r="A7393" s="73"/>
      <c r="D7393" s="96" t="s">
        <v>31291</v>
      </c>
      <c r="E7393" s="97">
        <v>176985.56</v>
      </c>
    </row>
    <row r="7394" spans="1:5" ht="14.4" x14ac:dyDescent="0.3">
      <c r="A7394" s="73"/>
      <c r="D7394" s="96" t="s">
        <v>39640</v>
      </c>
      <c r="E7394" s="97">
        <v>0.44</v>
      </c>
    </row>
    <row r="7395" spans="1:5" ht="14.4" x14ac:dyDescent="0.3">
      <c r="A7395" s="73"/>
      <c r="D7395" s="96" t="s">
        <v>39641</v>
      </c>
      <c r="E7395" s="97">
        <v>46</v>
      </c>
    </row>
    <row r="7396" spans="1:5" ht="14.4" x14ac:dyDescent="0.3">
      <c r="A7396" s="73"/>
      <c r="D7396" s="96" t="s">
        <v>39642</v>
      </c>
      <c r="E7396" s="97">
        <v>92852.800000000003</v>
      </c>
    </row>
    <row r="7397" spans="1:5" ht="14.4" x14ac:dyDescent="0.3">
      <c r="A7397" s="73"/>
      <c r="D7397" s="96" t="s">
        <v>39643</v>
      </c>
      <c r="E7397" s="97">
        <v>1306.2</v>
      </c>
    </row>
    <row r="7398" spans="1:5" ht="14.4" x14ac:dyDescent="0.3">
      <c r="A7398" s="73"/>
      <c r="D7398" s="96" t="s">
        <v>35260</v>
      </c>
      <c r="E7398" s="97">
        <v>48912.62</v>
      </c>
    </row>
    <row r="7399" spans="1:5" ht="14.4" x14ac:dyDescent="0.3">
      <c r="A7399" s="73"/>
      <c r="D7399" s="96" t="s">
        <v>39644</v>
      </c>
      <c r="E7399" s="97">
        <v>295.8</v>
      </c>
    </row>
    <row r="7400" spans="1:5" ht="14.4" x14ac:dyDescent="0.3">
      <c r="A7400" s="73"/>
      <c r="D7400" s="96" t="s">
        <v>39645</v>
      </c>
      <c r="E7400" s="97">
        <v>13.74</v>
      </c>
    </row>
    <row r="7401" spans="1:5" ht="14.4" x14ac:dyDescent="0.3">
      <c r="A7401" s="73"/>
      <c r="D7401" s="96" t="s">
        <v>31292</v>
      </c>
      <c r="E7401" s="97">
        <v>1900</v>
      </c>
    </row>
    <row r="7402" spans="1:5" ht="14.4" x14ac:dyDescent="0.3">
      <c r="A7402" s="73"/>
      <c r="D7402" s="96" t="s">
        <v>39646</v>
      </c>
      <c r="E7402" s="97">
        <v>127000</v>
      </c>
    </row>
    <row r="7403" spans="1:5" ht="14.4" x14ac:dyDescent="0.3">
      <c r="A7403" s="73"/>
      <c r="D7403" s="96" t="s">
        <v>31293</v>
      </c>
      <c r="E7403" s="97">
        <v>1518.82</v>
      </c>
    </row>
    <row r="7404" spans="1:5" ht="14.4" x14ac:dyDescent="0.3">
      <c r="A7404" s="73"/>
      <c r="D7404" s="96" t="s">
        <v>31294</v>
      </c>
      <c r="E7404" s="97">
        <v>13738.96</v>
      </c>
    </row>
    <row r="7405" spans="1:5" ht="14.4" x14ac:dyDescent="0.3">
      <c r="A7405" s="73"/>
      <c r="D7405" s="96" t="s">
        <v>31295</v>
      </c>
      <c r="E7405" s="97">
        <v>35276.21</v>
      </c>
    </row>
    <row r="7406" spans="1:5" ht="14.4" x14ac:dyDescent="0.3">
      <c r="A7406" s="73"/>
      <c r="D7406" s="96" t="s">
        <v>25108</v>
      </c>
      <c r="E7406" s="97">
        <v>27366.85</v>
      </c>
    </row>
    <row r="7407" spans="1:5" ht="14.4" x14ac:dyDescent="0.3">
      <c r="A7407" s="73"/>
      <c r="D7407" s="96" t="s">
        <v>31296</v>
      </c>
      <c r="E7407" s="97">
        <v>6073.89</v>
      </c>
    </row>
    <row r="7408" spans="1:5" ht="14.4" x14ac:dyDescent="0.3">
      <c r="A7408" s="73"/>
      <c r="D7408" s="96" t="s">
        <v>26776</v>
      </c>
      <c r="E7408" s="97">
        <v>147331.6</v>
      </c>
    </row>
    <row r="7409" spans="1:5" ht="14.4" x14ac:dyDescent="0.3">
      <c r="A7409" s="73"/>
      <c r="D7409" s="96" t="s">
        <v>5357</v>
      </c>
      <c r="E7409" s="97">
        <v>88593108.359999999</v>
      </c>
    </row>
    <row r="7410" spans="1:5" ht="14.4" x14ac:dyDescent="0.3">
      <c r="A7410" s="73"/>
      <c r="D7410" s="96" t="s">
        <v>5358</v>
      </c>
      <c r="E7410" s="97">
        <v>599649.54</v>
      </c>
    </row>
    <row r="7411" spans="1:5" ht="14.4" x14ac:dyDescent="0.3">
      <c r="A7411" s="73"/>
      <c r="D7411" s="96" t="s">
        <v>5359</v>
      </c>
      <c r="E7411" s="97">
        <v>74706.98</v>
      </c>
    </row>
    <row r="7412" spans="1:5" ht="14.4" x14ac:dyDescent="0.3">
      <c r="A7412" s="73"/>
      <c r="D7412" s="96" t="s">
        <v>22623</v>
      </c>
      <c r="E7412" s="97">
        <v>53060</v>
      </c>
    </row>
    <row r="7413" spans="1:5" ht="14.4" x14ac:dyDescent="0.3">
      <c r="A7413" s="73"/>
      <c r="D7413" s="96" t="s">
        <v>23888</v>
      </c>
      <c r="E7413" s="97">
        <v>1022.14</v>
      </c>
    </row>
    <row r="7414" spans="1:5" ht="14.4" x14ac:dyDescent="0.3">
      <c r="A7414" s="73"/>
      <c r="D7414" s="96" t="s">
        <v>5360</v>
      </c>
      <c r="E7414" s="97">
        <v>6513031.46</v>
      </c>
    </row>
    <row r="7415" spans="1:5" ht="14.4" x14ac:dyDescent="0.3">
      <c r="A7415" s="73"/>
      <c r="D7415" s="96" t="s">
        <v>5361</v>
      </c>
      <c r="E7415" s="97">
        <v>21986483.52</v>
      </c>
    </row>
    <row r="7416" spans="1:5" ht="14.4" x14ac:dyDescent="0.3">
      <c r="A7416" s="73"/>
      <c r="D7416" s="96" t="s">
        <v>5362</v>
      </c>
      <c r="E7416" s="97">
        <v>10668235.25</v>
      </c>
    </row>
    <row r="7417" spans="1:5" ht="14.4" x14ac:dyDescent="0.3">
      <c r="A7417" s="73"/>
      <c r="D7417" s="96" t="s">
        <v>26777</v>
      </c>
      <c r="E7417" s="97">
        <v>160800</v>
      </c>
    </row>
    <row r="7418" spans="1:5" ht="14.4" x14ac:dyDescent="0.3">
      <c r="A7418" s="73"/>
      <c r="D7418" s="96" t="s">
        <v>5363</v>
      </c>
      <c r="E7418" s="97">
        <v>349557.38</v>
      </c>
    </row>
    <row r="7419" spans="1:5" ht="14.4" x14ac:dyDescent="0.3">
      <c r="A7419" s="73"/>
      <c r="D7419" s="96" t="s">
        <v>5364</v>
      </c>
      <c r="E7419" s="97">
        <v>725529.56</v>
      </c>
    </row>
    <row r="7420" spans="1:5" ht="14.4" x14ac:dyDescent="0.3">
      <c r="A7420" s="73"/>
      <c r="D7420" s="96" t="s">
        <v>5365</v>
      </c>
      <c r="E7420" s="97">
        <v>117900</v>
      </c>
    </row>
    <row r="7421" spans="1:5" ht="14.4" x14ac:dyDescent="0.3">
      <c r="A7421" s="73"/>
      <c r="D7421" s="96" t="s">
        <v>5366</v>
      </c>
      <c r="E7421" s="97">
        <v>515046.49</v>
      </c>
    </row>
    <row r="7422" spans="1:5" ht="14.4" x14ac:dyDescent="0.3">
      <c r="A7422" s="73"/>
      <c r="D7422" s="96" t="s">
        <v>5367</v>
      </c>
      <c r="E7422" s="97">
        <v>128246.55</v>
      </c>
    </row>
    <row r="7423" spans="1:5" ht="14.4" x14ac:dyDescent="0.3">
      <c r="A7423" s="73"/>
      <c r="D7423" s="96" t="s">
        <v>5368</v>
      </c>
      <c r="E7423" s="97">
        <v>346323.31</v>
      </c>
    </row>
    <row r="7424" spans="1:5" ht="14.4" x14ac:dyDescent="0.3">
      <c r="A7424" s="73"/>
      <c r="D7424" s="96" t="s">
        <v>5369</v>
      </c>
      <c r="E7424" s="97">
        <v>12984.71</v>
      </c>
    </row>
    <row r="7425" spans="1:5" ht="14.4" x14ac:dyDescent="0.3">
      <c r="A7425" s="73"/>
      <c r="D7425" s="96" t="s">
        <v>39647</v>
      </c>
      <c r="E7425" s="97">
        <v>330.9</v>
      </c>
    </row>
    <row r="7426" spans="1:5" ht="14.4" x14ac:dyDescent="0.3">
      <c r="A7426" s="73"/>
      <c r="D7426" s="96" t="s">
        <v>23889</v>
      </c>
      <c r="E7426" s="97">
        <v>226113.67</v>
      </c>
    </row>
    <row r="7427" spans="1:5" ht="14.4" x14ac:dyDescent="0.3">
      <c r="A7427" s="73"/>
      <c r="D7427" s="96" t="s">
        <v>23890</v>
      </c>
      <c r="E7427" s="97">
        <v>478854.87</v>
      </c>
    </row>
    <row r="7428" spans="1:5" ht="14.4" x14ac:dyDescent="0.3">
      <c r="A7428" s="73"/>
      <c r="D7428" s="96" t="s">
        <v>5370</v>
      </c>
      <c r="E7428" s="97">
        <v>9521523.9100000001</v>
      </c>
    </row>
    <row r="7429" spans="1:5" ht="14.4" x14ac:dyDescent="0.3">
      <c r="A7429" s="73"/>
      <c r="D7429" s="96" t="s">
        <v>5371</v>
      </c>
      <c r="E7429" s="97">
        <v>71796.81</v>
      </c>
    </row>
    <row r="7430" spans="1:5" ht="14.4" x14ac:dyDescent="0.3">
      <c r="A7430" s="73"/>
      <c r="D7430" s="96" t="s">
        <v>5372</v>
      </c>
      <c r="E7430" s="97">
        <v>879837.55</v>
      </c>
    </row>
    <row r="7431" spans="1:5" ht="14.4" x14ac:dyDescent="0.3">
      <c r="A7431" s="73"/>
      <c r="D7431" s="96" t="s">
        <v>5373</v>
      </c>
      <c r="E7431" s="97">
        <v>2658714.5299999998</v>
      </c>
    </row>
    <row r="7432" spans="1:5" ht="14.4" x14ac:dyDescent="0.3">
      <c r="A7432" s="73"/>
      <c r="D7432" s="96" t="s">
        <v>5374</v>
      </c>
      <c r="E7432" s="97">
        <v>1786456.06</v>
      </c>
    </row>
    <row r="7433" spans="1:5" ht="14.4" x14ac:dyDescent="0.3">
      <c r="A7433" s="73"/>
      <c r="D7433" s="96" t="s">
        <v>31297</v>
      </c>
      <c r="E7433" s="97">
        <v>5859759.1699999999</v>
      </c>
    </row>
    <row r="7434" spans="1:5" ht="14.4" x14ac:dyDescent="0.3">
      <c r="A7434" s="73"/>
      <c r="D7434" s="96" t="s">
        <v>31298</v>
      </c>
      <c r="E7434" s="97">
        <v>427996.25</v>
      </c>
    </row>
    <row r="7435" spans="1:5" ht="14.4" x14ac:dyDescent="0.3">
      <c r="A7435" s="73"/>
      <c r="D7435" s="96" t="s">
        <v>31299</v>
      </c>
      <c r="E7435" s="97">
        <v>1459187.43</v>
      </c>
    </row>
    <row r="7436" spans="1:5" ht="14.4" x14ac:dyDescent="0.3">
      <c r="A7436" s="73"/>
      <c r="D7436" s="96" t="s">
        <v>31300</v>
      </c>
      <c r="E7436" s="97">
        <v>714583.8</v>
      </c>
    </row>
    <row r="7437" spans="1:5" ht="14.4" x14ac:dyDescent="0.3">
      <c r="A7437" s="73"/>
      <c r="D7437" s="96" t="s">
        <v>5375</v>
      </c>
      <c r="E7437" s="97">
        <v>7879284.0099999998</v>
      </c>
    </row>
    <row r="7438" spans="1:5" ht="14.4" x14ac:dyDescent="0.3">
      <c r="A7438" s="73"/>
      <c r="D7438" s="96" t="s">
        <v>5376</v>
      </c>
      <c r="E7438" s="97">
        <v>3442247.62</v>
      </c>
    </row>
    <row r="7439" spans="1:5" ht="14.4" x14ac:dyDescent="0.3">
      <c r="A7439" s="73"/>
      <c r="D7439" s="96" t="s">
        <v>5377</v>
      </c>
      <c r="E7439" s="97">
        <v>832076.41</v>
      </c>
    </row>
    <row r="7440" spans="1:5" ht="14.4" x14ac:dyDescent="0.3">
      <c r="A7440" s="73"/>
      <c r="D7440" s="96" t="s">
        <v>5378</v>
      </c>
      <c r="E7440" s="97">
        <v>2832562.03</v>
      </c>
    </row>
    <row r="7441" spans="1:5" ht="14.4" x14ac:dyDescent="0.3">
      <c r="A7441" s="73"/>
      <c r="D7441" s="96" t="s">
        <v>5379</v>
      </c>
      <c r="E7441" s="97">
        <v>915031.61</v>
      </c>
    </row>
    <row r="7442" spans="1:5" ht="14.4" x14ac:dyDescent="0.3">
      <c r="A7442" s="73"/>
      <c r="D7442" s="96" t="s">
        <v>39648</v>
      </c>
      <c r="E7442" s="97">
        <v>5898410.2199999997</v>
      </c>
    </row>
    <row r="7443" spans="1:5" ht="14.4" x14ac:dyDescent="0.3">
      <c r="A7443" s="73"/>
      <c r="D7443" s="96" t="s">
        <v>31301</v>
      </c>
      <c r="E7443" s="97">
        <v>839318.86</v>
      </c>
    </row>
    <row r="7444" spans="1:5" ht="14.4" x14ac:dyDescent="0.3">
      <c r="A7444" s="73"/>
      <c r="D7444" s="96" t="s">
        <v>31302</v>
      </c>
      <c r="E7444" s="97">
        <v>491316.28</v>
      </c>
    </row>
    <row r="7445" spans="1:5" ht="14.4" x14ac:dyDescent="0.3">
      <c r="A7445" s="73"/>
      <c r="D7445" s="96" t="s">
        <v>31303</v>
      </c>
      <c r="E7445" s="97">
        <v>1673347.39</v>
      </c>
    </row>
    <row r="7446" spans="1:5" ht="14.4" x14ac:dyDescent="0.3">
      <c r="A7446" s="73"/>
      <c r="D7446" s="96" t="s">
        <v>31304</v>
      </c>
      <c r="E7446" s="97">
        <v>640007.99</v>
      </c>
    </row>
    <row r="7447" spans="1:5" ht="14.4" x14ac:dyDescent="0.3">
      <c r="A7447" s="73"/>
      <c r="D7447" s="96" t="s">
        <v>5380</v>
      </c>
      <c r="E7447" s="97">
        <v>6364406.1200000001</v>
      </c>
    </row>
    <row r="7448" spans="1:5" ht="14.4" x14ac:dyDescent="0.3">
      <c r="A7448" s="73"/>
      <c r="D7448" s="96" t="s">
        <v>5381</v>
      </c>
      <c r="E7448" s="97">
        <v>489376</v>
      </c>
    </row>
    <row r="7449" spans="1:5" ht="14.4" x14ac:dyDescent="0.3">
      <c r="A7449" s="73"/>
      <c r="D7449" s="96" t="s">
        <v>35261</v>
      </c>
      <c r="E7449" s="97">
        <v>111057.41</v>
      </c>
    </row>
    <row r="7450" spans="1:5" ht="14.4" x14ac:dyDescent="0.3">
      <c r="A7450" s="73"/>
      <c r="D7450" s="96" t="s">
        <v>5382</v>
      </c>
      <c r="E7450" s="97">
        <v>505123.36</v>
      </c>
    </row>
    <row r="7451" spans="1:5" ht="14.4" x14ac:dyDescent="0.3">
      <c r="A7451" s="73"/>
      <c r="D7451" s="96" t="s">
        <v>5383</v>
      </c>
      <c r="E7451" s="97">
        <v>1719966.62</v>
      </c>
    </row>
    <row r="7452" spans="1:5" ht="14.4" x14ac:dyDescent="0.3">
      <c r="A7452" s="73"/>
      <c r="D7452" s="96" t="s">
        <v>5384</v>
      </c>
      <c r="E7452" s="97">
        <v>863266.35</v>
      </c>
    </row>
    <row r="7453" spans="1:5" ht="14.4" x14ac:dyDescent="0.3">
      <c r="A7453" s="73"/>
      <c r="D7453" s="96" t="s">
        <v>5385</v>
      </c>
      <c r="E7453" s="97">
        <v>632204.37</v>
      </c>
    </row>
    <row r="7454" spans="1:5" ht="14.4" x14ac:dyDescent="0.3">
      <c r="A7454" s="73"/>
      <c r="D7454" s="96" t="s">
        <v>5386</v>
      </c>
      <c r="E7454" s="97">
        <v>32665.63</v>
      </c>
    </row>
    <row r="7455" spans="1:5" ht="14.4" x14ac:dyDescent="0.3">
      <c r="A7455" s="73"/>
      <c r="D7455" s="96" t="s">
        <v>5387</v>
      </c>
      <c r="E7455" s="97">
        <v>176572.04</v>
      </c>
    </row>
    <row r="7456" spans="1:5" ht="14.4" x14ac:dyDescent="0.3">
      <c r="A7456" s="73"/>
      <c r="D7456" s="96" t="s">
        <v>5388</v>
      </c>
      <c r="E7456" s="97">
        <v>1576881.76</v>
      </c>
    </row>
    <row r="7457" spans="1:5" ht="14.4" x14ac:dyDescent="0.3">
      <c r="A7457" s="73"/>
      <c r="D7457" s="96" t="s">
        <v>5389</v>
      </c>
      <c r="E7457" s="97">
        <v>164357.57999999999</v>
      </c>
    </row>
    <row r="7458" spans="1:5" ht="14.4" x14ac:dyDescent="0.3">
      <c r="A7458" s="73"/>
      <c r="D7458" s="96" t="s">
        <v>5390</v>
      </c>
      <c r="E7458" s="97">
        <v>178099.89</v>
      </c>
    </row>
    <row r="7459" spans="1:5" ht="14.4" x14ac:dyDescent="0.3">
      <c r="A7459" s="73"/>
      <c r="D7459" s="96" t="s">
        <v>5391</v>
      </c>
      <c r="E7459" s="97">
        <v>484956.54</v>
      </c>
    </row>
    <row r="7460" spans="1:5" ht="14.4" x14ac:dyDescent="0.3">
      <c r="A7460" s="73"/>
      <c r="D7460" s="96" t="s">
        <v>5392</v>
      </c>
      <c r="E7460" s="97">
        <v>64831.33</v>
      </c>
    </row>
    <row r="7461" spans="1:5" ht="14.4" x14ac:dyDescent="0.3">
      <c r="A7461" s="73"/>
      <c r="D7461" s="96" t="s">
        <v>5393</v>
      </c>
      <c r="E7461" s="97">
        <v>591319.35</v>
      </c>
    </row>
    <row r="7462" spans="1:5" ht="14.4" x14ac:dyDescent="0.3">
      <c r="A7462" s="73"/>
      <c r="D7462" s="96" t="s">
        <v>5394</v>
      </c>
      <c r="E7462" s="97">
        <v>57752.89</v>
      </c>
    </row>
    <row r="7463" spans="1:5" ht="14.4" x14ac:dyDescent="0.3">
      <c r="A7463" s="73"/>
      <c r="D7463" s="96" t="s">
        <v>5395</v>
      </c>
      <c r="E7463" s="97">
        <v>114409.16</v>
      </c>
    </row>
    <row r="7464" spans="1:5" ht="14.4" x14ac:dyDescent="0.3">
      <c r="A7464" s="73"/>
      <c r="D7464" s="96" t="s">
        <v>35262</v>
      </c>
      <c r="E7464" s="97">
        <v>7557</v>
      </c>
    </row>
    <row r="7465" spans="1:5" ht="14.4" x14ac:dyDescent="0.3">
      <c r="A7465" s="73"/>
      <c r="D7465" s="96" t="s">
        <v>35263</v>
      </c>
      <c r="E7465" s="97">
        <v>7394.37</v>
      </c>
    </row>
    <row r="7466" spans="1:5" ht="14.4" x14ac:dyDescent="0.3">
      <c r="A7466" s="73"/>
      <c r="D7466" s="96" t="s">
        <v>5396</v>
      </c>
      <c r="E7466" s="97">
        <v>9134.24</v>
      </c>
    </row>
    <row r="7467" spans="1:5" ht="14.4" x14ac:dyDescent="0.3">
      <c r="A7467" s="73"/>
      <c r="D7467" s="96" t="s">
        <v>5397</v>
      </c>
      <c r="E7467" s="97">
        <v>35768.47</v>
      </c>
    </row>
    <row r="7468" spans="1:5" ht="14.4" x14ac:dyDescent="0.3">
      <c r="A7468" s="73"/>
      <c r="D7468" s="96" t="s">
        <v>5398</v>
      </c>
      <c r="E7468" s="97">
        <v>78494.210000000006</v>
      </c>
    </row>
    <row r="7469" spans="1:5" ht="14.4" x14ac:dyDescent="0.3">
      <c r="A7469" s="73"/>
      <c r="D7469" s="96" t="s">
        <v>5399</v>
      </c>
      <c r="E7469" s="97">
        <v>48666.07</v>
      </c>
    </row>
    <row r="7470" spans="1:5" ht="14.4" x14ac:dyDescent="0.3">
      <c r="A7470" s="73"/>
      <c r="D7470" s="96" t="s">
        <v>39649</v>
      </c>
      <c r="E7470" s="97">
        <v>9521.93</v>
      </c>
    </row>
    <row r="7471" spans="1:5" ht="14.4" x14ac:dyDescent="0.3">
      <c r="A7471" s="73"/>
      <c r="D7471" s="96" t="s">
        <v>35264</v>
      </c>
      <c r="E7471" s="97">
        <v>89277</v>
      </c>
    </row>
    <row r="7472" spans="1:5" ht="14.4" x14ac:dyDescent="0.3">
      <c r="A7472" s="73"/>
      <c r="D7472" s="96" t="s">
        <v>35265</v>
      </c>
      <c r="E7472" s="97">
        <v>2696.31</v>
      </c>
    </row>
    <row r="7473" spans="1:5" ht="14.4" x14ac:dyDescent="0.3">
      <c r="A7473" s="73"/>
      <c r="D7473" s="96" t="s">
        <v>5400</v>
      </c>
      <c r="E7473" s="97">
        <v>9673644.0800000001</v>
      </c>
    </row>
    <row r="7474" spans="1:5" ht="14.4" x14ac:dyDescent="0.3">
      <c r="A7474" s="73"/>
      <c r="D7474" s="96" t="s">
        <v>5401</v>
      </c>
      <c r="E7474" s="97">
        <v>990841.24</v>
      </c>
    </row>
    <row r="7475" spans="1:5" ht="14.4" x14ac:dyDescent="0.3">
      <c r="A7475" s="73"/>
      <c r="D7475" s="96" t="s">
        <v>5402</v>
      </c>
      <c r="E7475" s="97">
        <v>359542.61</v>
      </c>
    </row>
    <row r="7476" spans="1:5" ht="14.4" x14ac:dyDescent="0.3">
      <c r="A7476" s="73"/>
      <c r="D7476" s="96" t="s">
        <v>35266</v>
      </c>
      <c r="E7476" s="97">
        <v>3983.86</v>
      </c>
    </row>
    <row r="7477" spans="1:5" ht="14.4" x14ac:dyDescent="0.3">
      <c r="A7477" s="73"/>
      <c r="D7477" s="96" t="s">
        <v>5403</v>
      </c>
      <c r="E7477" s="97">
        <v>16166.96</v>
      </c>
    </row>
    <row r="7478" spans="1:5" ht="14.4" x14ac:dyDescent="0.3">
      <c r="A7478" s="73"/>
      <c r="D7478" s="96" t="s">
        <v>5404</v>
      </c>
      <c r="E7478" s="97">
        <v>807948.16</v>
      </c>
    </row>
    <row r="7479" spans="1:5" ht="14.4" x14ac:dyDescent="0.3">
      <c r="A7479" s="73"/>
      <c r="D7479" s="96" t="s">
        <v>5405</v>
      </c>
      <c r="E7479" s="97">
        <v>2613606.42</v>
      </c>
    </row>
    <row r="7480" spans="1:5" ht="14.4" x14ac:dyDescent="0.3">
      <c r="A7480" s="73"/>
      <c r="D7480" s="96" t="s">
        <v>5406</v>
      </c>
      <c r="E7480" s="97">
        <v>1135139.6399999999</v>
      </c>
    </row>
    <row r="7481" spans="1:5" ht="14.4" x14ac:dyDescent="0.3">
      <c r="A7481" s="73"/>
      <c r="D7481" s="96" t="s">
        <v>5407</v>
      </c>
      <c r="E7481" s="97">
        <v>82833.11</v>
      </c>
    </row>
    <row r="7482" spans="1:5" ht="14.4" x14ac:dyDescent="0.3">
      <c r="A7482" s="73"/>
      <c r="D7482" s="96" t="s">
        <v>25109</v>
      </c>
      <c r="E7482" s="97">
        <v>90679.56</v>
      </c>
    </row>
    <row r="7483" spans="1:5" ht="14.4" x14ac:dyDescent="0.3">
      <c r="A7483" s="73"/>
      <c r="D7483" s="96" t="s">
        <v>5408</v>
      </c>
      <c r="E7483" s="97">
        <v>60781.71</v>
      </c>
    </row>
    <row r="7484" spans="1:5" ht="14.4" x14ac:dyDescent="0.3">
      <c r="A7484" s="73"/>
      <c r="D7484" s="96" t="s">
        <v>28865</v>
      </c>
      <c r="E7484" s="97">
        <v>46744.31</v>
      </c>
    </row>
    <row r="7485" spans="1:5" ht="14.4" x14ac:dyDescent="0.3">
      <c r="A7485" s="73"/>
      <c r="D7485" s="96" t="s">
        <v>5409</v>
      </c>
      <c r="E7485" s="97">
        <v>113</v>
      </c>
    </row>
    <row r="7486" spans="1:5" ht="14.4" x14ac:dyDescent="0.3">
      <c r="A7486" s="73"/>
      <c r="D7486" s="96" t="s">
        <v>31305</v>
      </c>
      <c r="E7486" s="97">
        <v>2800.5</v>
      </c>
    </row>
    <row r="7487" spans="1:5" ht="14.4" x14ac:dyDescent="0.3">
      <c r="A7487" s="73"/>
      <c r="D7487" s="96" t="s">
        <v>35267</v>
      </c>
      <c r="E7487" s="97">
        <v>40284.120000000003</v>
      </c>
    </row>
    <row r="7488" spans="1:5" ht="14.4" x14ac:dyDescent="0.3">
      <c r="A7488" s="73"/>
      <c r="D7488" s="96" t="s">
        <v>28866</v>
      </c>
      <c r="E7488" s="97">
        <v>8700</v>
      </c>
    </row>
    <row r="7489" spans="1:5" ht="14.4" x14ac:dyDescent="0.3">
      <c r="A7489" s="73"/>
      <c r="D7489" s="96" t="s">
        <v>5410</v>
      </c>
      <c r="E7489" s="97">
        <v>42958.81</v>
      </c>
    </row>
    <row r="7490" spans="1:5" ht="14.4" x14ac:dyDescent="0.3">
      <c r="A7490" s="73"/>
      <c r="D7490" s="96" t="s">
        <v>5411</v>
      </c>
      <c r="E7490" s="97">
        <v>36863.019999999997</v>
      </c>
    </row>
    <row r="7491" spans="1:5" ht="14.4" x14ac:dyDescent="0.3">
      <c r="A7491" s="73"/>
      <c r="D7491" s="96" t="s">
        <v>5412</v>
      </c>
      <c r="E7491" s="97">
        <v>15496.06</v>
      </c>
    </row>
    <row r="7492" spans="1:5" ht="14.4" x14ac:dyDescent="0.3">
      <c r="A7492" s="73"/>
      <c r="D7492" s="96" t="s">
        <v>5413</v>
      </c>
      <c r="E7492" s="97">
        <v>11964.87</v>
      </c>
    </row>
    <row r="7493" spans="1:5" ht="14.4" x14ac:dyDescent="0.3">
      <c r="A7493" s="73"/>
      <c r="D7493" s="96" t="s">
        <v>5414</v>
      </c>
      <c r="E7493" s="97">
        <v>48609.05</v>
      </c>
    </row>
    <row r="7494" spans="1:5" ht="14.4" x14ac:dyDescent="0.3">
      <c r="A7494" s="73"/>
      <c r="D7494" s="96" t="s">
        <v>31306</v>
      </c>
      <c r="E7494" s="97">
        <v>2147.85</v>
      </c>
    </row>
    <row r="7495" spans="1:5" ht="14.4" x14ac:dyDescent="0.3">
      <c r="A7495" s="73"/>
      <c r="D7495" s="96" t="s">
        <v>31307</v>
      </c>
      <c r="E7495" s="97">
        <v>112321.76</v>
      </c>
    </row>
    <row r="7496" spans="1:5" ht="14.4" x14ac:dyDescent="0.3">
      <c r="A7496" s="73"/>
      <c r="D7496" s="96" t="s">
        <v>15371</v>
      </c>
      <c r="E7496" s="97">
        <v>-14350.31</v>
      </c>
    </row>
    <row r="7497" spans="1:5" ht="14.4" x14ac:dyDescent="0.3">
      <c r="A7497" s="73"/>
      <c r="D7497" s="96" t="s">
        <v>39650</v>
      </c>
      <c r="E7497" s="97">
        <v>3235</v>
      </c>
    </row>
    <row r="7498" spans="1:5" ht="14.4" x14ac:dyDescent="0.3">
      <c r="A7498" s="73"/>
      <c r="D7498" s="96" t="s">
        <v>5415</v>
      </c>
      <c r="E7498" s="97">
        <v>473105.63</v>
      </c>
    </row>
    <row r="7499" spans="1:5" ht="14.4" x14ac:dyDescent="0.3">
      <c r="A7499" s="73"/>
      <c r="D7499" s="96" t="s">
        <v>35268</v>
      </c>
      <c r="E7499" s="97">
        <v>2698.91</v>
      </c>
    </row>
    <row r="7500" spans="1:5" ht="14.4" x14ac:dyDescent="0.3">
      <c r="A7500" s="73"/>
      <c r="D7500" s="96" t="s">
        <v>23891</v>
      </c>
      <c r="E7500" s="97">
        <v>18511</v>
      </c>
    </row>
    <row r="7501" spans="1:5" ht="14.4" x14ac:dyDescent="0.3">
      <c r="A7501" s="73"/>
      <c r="D7501" s="96" t="s">
        <v>39651</v>
      </c>
      <c r="E7501" s="97">
        <v>9606.4599999999991</v>
      </c>
    </row>
    <row r="7502" spans="1:5" ht="14.4" x14ac:dyDescent="0.3">
      <c r="A7502" s="73"/>
      <c r="D7502" s="96" t="s">
        <v>5416</v>
      </c>
      <c r="E7502" s="97">
        <v>98469.58</v>
      </c>
    </row>
    <row r="7503" spans="1:5" ht="14.4" x14ac:dyDescent="0.3">
      <c r="A7503" s="73"/>
      <c r="D7503" s="96" t="s">
        <v>31308</v>
      </c>
      <c r="E7503" s="97">
        <v>315808.65999999997</v>
      </c>
    </row>
    <row r="7504" spans="1:5" ht="14.4" x14ac:dyDescent="0.3">
      <c r="A7504" s="73"/>
      <c r="D7504" s="96" t="s">
        <v>39652</v>
      </c>
      <c r="E7504" s="97">
        <v>795.21</v>
      </c>
    </row>
    <row r="7505" spans="1:5" ht="14.4" x14ac:dyDescent="0.3">
      <c r="A7505" s="73"/>
      <c r="D7505" s="96" t="s">
        <v>31309</v>
      </c>
      <c r="E7505" s="97">
        <v>14954.09</v>
      </c>
    </row>
    <row r="7506" spans="1:5" ht="14.4" x14ac:dyDescent="0.3">
      <c r="A7506" s="73"/>
      <c r="D7506" s="96" t="s">
        <v>5417</v>
      </c>
      <c r="E7506" s="97">
        <v>253497.83</v>
      </c>
    </row>
    <row r="7507" spans="1:5" ht="14.4" x14ac:dyDescent="0.3">
      <c r="A7507" s="73"/>
      <c r="D7507" s="96" t="s">
        <v>35269</v>
      </c>
      <c r="E7507" s="97">
        <v>-11018.94</v>
      </c>
    </row>
    <row r="7508" spans="1:5" ht="14.4" x14ac:dyDescent="0.3">
      <c r="A7508" s="73"/>
      <c r="D7508" s="96" t="s">
        <v>31310</v>
      </c>
      <c r="E7508" s="97">
        <v>3734.15</v>
      </c>
    </row>
    <row r="7509" spans="1:5" ht="14.4" x14ac:dyDescent="0.3">
      <c r="A7509" s="73"/>
      <c r="D7509" s="96" t="s">
        <v>31311</v>
      </c>
      <c r="E7509" s="97">
        <v>2306.09</v>
      </c>
    </row>
    <row r="7510" spans="1:5" ht="14.4" x14ac:dyDescent="0.3">
      <c r="A7510" s="73"/>
      <c r="D7510" s="96" t="s">
        <v>35270</v>
      </c>
      <c r="E7510" s="97">
        <v>-844.95</v>
      </c>
    </row>
    <row r="7511" spans="1:5" ht="14.4" x14ac:dyDescent="0.3">
      <c r="A7511" s="73"/>
      <c r="D7511" s="96" t="s">
        <v>31312</v>
      </c>
      <c r="E7511" s="97">
        <v>247967.33</v>
      </c>
    </row>
    <row r="7512" spans="1:5" ht="14.4" x14ac:dyDescent="0.3">
      <c r="A7512" s="73"/>
      <c r="D7512" s="96" t="s">
        <v>31313</v>
      </c>
      <c r="E7512" s="97">
        <v>18780.75</v>
      </c>
    </row>
    <row r="7513" spans="1:5" ht="14.4" x14ac:dyDescent="0.3">
      <c r="A7513" s="73"/>
      <c r="D7513" s="96" t="s">
        <v>31314</v>
      </c>
      <c r="E7513" s="97">
        <v>390.26</v>
      </c>
    </row>
    <row r="7514" spans="1:5" ht="14.4" x14ac:dyDescent="0.3">
      <c r="A7514" s="73"/>
      <c r="D7514" s="96" t="s">
        <v>5418</v>
      </c>
      <c r="E7514" s="97">
        <v>23230596.82</v>
      </c>
    </row>
    <row r="7515" spans="1:5" ht="14.4" x14ac:dyDescent="0.3">
      <c r="A7515" s="73"/>
      <c r="D7515" s="96" t="s">
        <v>5419</v>
      </c>
      <c r="E7515" s="97">
        <v>227064</v>
      </c>
    </row>
    <row r="7516" spans="1:5" ht="14.4" x14ac:dyDescent="0.3">
      <c r="A7516" s="73"/>
      <c r="D7516" s="96" t="s">
        <v>5420</v>
      </c>
      <c r="E7516" s="97">
        <v>983335.31</v>
      </c>
    </row>
    <row r="7517" spans="1:5" ht="14.4" x14ac:dyDescent="0.3">
      <c r="A7517" s="73"/>
      <c r="D7517" s="96" t="s">
        <v>28867</v>
      </c>
      <c r="E7517" s="97">
        <v>24.93</v>
      </c>
    </row>
    <row r="7518" spans="1:5" ht="14.4" x14ac:dyDescent="0.3">
      <c r="A7518" s="73"/>
      <c r="D7518" s="96" t="s">
        <v>23892</v>
      </c>
      <c r="E7518" s="97">
        <v>9384367.9399999995</v>
      </c>
    </row>
    <row r="7519" spans="1:5" ht="14.4" x14ac:dyDescent="0.3">
      <c r="A7519" s="73"/>
      <c r="D7519" s="96" t="s">
        <v>35271</v>
      </c>
      <c r="E7519" s="97">
        <v>177280</v>
      </c>
    </row>
    <row r="7520" spans="1:5" ht="14.4" x14ac:dyDescent="0.3">
      <c r="A7520" s="73"/>
      <c r="D7520" s="96" t="s">
        <v>39653</v>
      </c>
      <c r="E7520" s="97">
        <v>13561.92</v>
      </c>
    </row>
    <row r="7521" spans="1:5" ht="14.4" x14ac:dyDescent="0.3">
      <c r="A7521" s="73"/>
      <c r="D7521" s="96" t="s">
        <v>35272</v>
      </c>
      <c r="E7521" s="97">
        <v>44355.51</v>
      </c>
    </row>
    <row r="7522" spans="1:5" ht="14.4" x14ac:dyDescent="0.3">
      <c r="A7522" s="73"/>
      <c r="D7522" s="96" t="s">
        <v>39654</v>
      </c>
      <c r="E7522" s="97">
        <v>185127.57</v>
      </c>
    </row>
    <row r="7523" spans="1:5" ht="14.4" x14ac:dyDescent="0.3">
      <c r="A7523" s="73"/>
      <c r="D7523" s="96" t="s">
        <v>5421</v>
      </c>
      <c r="E7523" s="97">
        <v>1624129.89</v>
      </c>
    </row>
    <row r="7524" spans="1:5" ht="14.4" x14ac:dyDescent="0.3">
      <c r="A7524" s="73"/>
      <c r="D7524" s="96" t="s">
        <v>28868</v>
      </c>
      <c r="E7524" s="97">
        <v>39840</v>
      </c>
    </row>
    <row r="7525" spans="1:5" ht="14.4" x14ac:dyDescent="0.3">
      <c r="A7525" s="73"/>
      <c r="D7525" s="96" t="s">
        <v>5422</v>
      </c>
      <c r="E7525" s="97">
        <v>320838.88</v>
      </c>
    </row>
    <row r="7526" spans="1:5" ht="14.4" x14ac:dyDescent="0.3">
      <c r="A7526" s="73"/>
      <c r="D7526" s="96" t="s">
        <v>5423</v>
      </c>
      <c r="E7526" s="97">
        <v>56197.27</v>
      </c>
    </row>
    <row r="7527" spans="1:5" ht="14.4" x14ac:dyDescent="0.3">
      <c r="A7527" s="73"/>
      <c r="D7527" s="96" t="s">
        <v>5424</v>
      </c>
      <c r="E7527" s="97">
        <v>549839.53</v>
      </c>
    </row>
    <row r="7528" spans="1:5" ht="14.4" x14ac:dyDescent="0.3">
      <c r="A7528" s="73"/>
      <c r="D7528" s="96" t="s">
        <v>5425</v>
      </c>
      <c r="E7528" s="97">
        <v>69337.7</v>
      </c>
    </row>
    <row r="7529" spans="1:5" ht="14.4" x14ac:dyDescent="0.3">
      <c r="A7529" s="73"/>
      <c r="D7529" s="96" t="s">
        <v>5426</v>
      </c>
      <c r="E7529" s="97">
        <v>197528.91</v>
      </c>
    </row>
    <row r="7530" spans="1:5" ht="14.4" x14ac:dyDescent="0.3">
      <c r="A7530" s="73"/>
      <c r="D7530" s="96" t="s">
        <v>5427</v>
      </c>
      <c r="E7530" s="97">
        <v>636916.4</v>
      </c>
    </row>
    <row r="7531" spans="1:5" ht="14.4" x14ac:dyDescent="0.3">
      <c r="A7531" s="73"/>
      <c r="D7531" s="96" t="s">
        <v>5428</v>
      </c>
      <c r="E7531" s="97">
        <v>170247.63</v>
      </c>
    </row>
    <row r="7532" spans="1:5" ht="14.4" x14ac:dyDescent="0.3">
      <c r="A7532" s="73"/>
      <c r="D7532" s="96" t="s">
        <v>39655</v>
      </c>
      <c r="E7532" s="97">
        <v>1662.82</v>
      </c>
    </row>
    <row r="7533" spans="1:5" ht="14.4" x14ac:dyDescent="0.3">
      <c r="A7533" s="73"/>
      <c r="D7533" s="96" t="s">
        <v>23893</v>
      </c>
      <c r="E7533" s="97">
        <v>3291</v>
      </c>
    </row>
    <row r="7534" spans="1:5" ht="14.4" x14ac:dyDescent="0.3">
      <c r="A7534" s="73"/>
      <c r="D7534" s="96" t="s">
        <v>31315</v>
      </c>
      <c r="E7534" s="97">
        <v>601106.97</v>
      </c>
    </row>
    <row r="7535" spans="1:5" ht="14.4" x14ac:dyDescent="0.3">
      <c r="A7535" s="73"/>
      <c r="D7535" s="96" t="s">
        <v>5429</v>
      </c>
      <c r="E7535" s="97">
        <v>9554554.5500000007</v>
      </c>
    </row>
    <row r="7536" spans="1:5" ht="14.4" x14ac:dyDescent="0.3">
      <c r="A7536" s="73"/>
      <c r="D7536" s="96" t="s">
        <v>39656</v>
      </c>
      <c r="E7536" s="97">
        <v>1637285.4</v>
      </c>
    </row>
    <row r="7537" spans="1:5" ht="14.4" x14ac:dyDescent="0.3">
      <c r="A7537" s="73"/>
      <c r="D7537" s="96" t="s">
        <v>26778</v>
      </c>
      <c r="E7537" s="97">
        <v>376513.86</v>
      </c>
    </row>
    <row r="7538" spans="1:5" ht="14.4" x14ac:dyDescent="0.3">
      <c r="A7538" s="73"/>
      <c r="D7538" s="96" t="s">
        <v>5430</v>
      </c>
      <c r="E7538" s="97">
        <v>49526.82</v>
      </c>
    </row>
    <row r="7539" spans="1:5" ht="14.4" x14ac:dyDescent="0.3">
      <c r="A7539" s="73"/>
      <c r="D7539" s="96" t="s">
        <v>5431</v>
      </c>
      <c r="E7539" s="97">
        <v>731043.99</v>
      </c>
    </row>
    <row r="7540" spans="1:5" ht="14.4" x14ac:dyDescent="0.3">
      <c r="A7540" s="73"/>
      <c r="D7540" s="96" t="s">
        <v>5432</v>
      </c>
      <c r="E7540" s="97">
        <v>2400365.37</v>
      </c>
    </row>
    <row r="7541" spans="1:5" ht="14.4" x14ac:dyDescent="0.3">
      <c r="A7541" s="73"/>
      <c r="D7541" s="96" t="s">
        <v>5433</v>
      </c>
      <c r="E7541" s="97">
        <v>1499422.01</v>
      </c>
    </row>
    <row r="7542" spans="1:5" ht="14.4" x14ac:dyDescent="0.3">
      <c r="A7542" s="73"/>
      <c r="D7542" s="96" t="s">
        <v>5434</v>
      </c>
      <c r="E7542" s="97">
        <v>66120</v>
      </c>
    </row>
    <row r="7543" spans="1:5" ht="14.4" x14ac:dyDescent="0.3">
      <c r="A7543" s="73"/>
      <c r="D7543" s="96" t="s">
        <v>23894</v>
      </c>
      <c r="E7543" s="97">
        <v>414.32</v>
      </c>
    </row>
    <row r="7544" spans="1:5" ht="14.4" x14ac:dyDescent="0.3">
      <c r="A7544" s="73"/>
      <c r="D7544" s="96" t="s">
        <v>5435</v>
      </c>
      <c r="E7544" s="97">
        <v>147894</v>
      </c>
    </row>
    <row r="7545" spans="1:5" ht="14.4" x14ac:dyDescent="0.3">
      <c r="A7545" s="73"/>
      <c r="D7545" s="96" t="s">
        <v>5436</v>
      </c>
      <c r="E7545" s="97">
        <v>17133.45</v>
      </c>
    </row>
    <row r="7546" spans="1:5" ht="14.4" x14ac:dyDescent="0.3">
      <c r="A7546" s="73"/>
      <c r="D7546" s="96" t="s">
        <v>5437</v>
      </c>
      <c r="E7546" s="97">
        <v>53662.99</v>
      </c>
    </row>
    <row r="7547" spans="1:5" ht="14.4" x14ac:dyDescent="0.3">
      <c r="A7547" s="73"/>
      <c r="D7547" s="96" t="s">
        <v>5438</v>
      </c>
      <c r="E7547" s="97">
        <v>34275.24</v>
      </c>
    </row>
    <row r="7548" spans="1:5" ht="14.4" x14ac:dyDescent="0.3">
      <c r="A7548" s="73"/>
      <c r="D7548" s="96" t="s">
        <v>39657</v>
      </c>
      <c r="E7548" s="97">
        <v>11600</v>
      </c>
    </row>
    <row r="7549" spans="1:5" ht="14.4" x14ac:dyDescent="0.3">
      <c r="A7549" s="73"/>
      <c r="D7549" s="96" t="s">
        <v>15372</v>
      </c>
      <c r="E7549" s="97">
        <v>3749415.2</v>
      </c>
    </row>
    <row r="7550" spans="1:5" ht="14.4" x14ac:dyDescent="0.3">
      <c r="A7550" s="73"/>
      <c r="D7550" s="96" t="s">
        <v>23160</v>
      </c>
      <c r="E7550" s="97">
        <v>2179</v>
      </c>
    </row>
    <row r="7551" spans="1:5" ht="14.4" x14ac:dyDescent="0.3">
      <c r="A7551" s="73"/>
      <c r="D7551" s="96" t="s">
        <v>5439</v>
      </c>
      <c r="E7551" s="97">
        <v>662239.51</v>
      </c>
    </row>
    <row r="7552" spans="1:5" ht="14.4" x14ac:dyDescent="0.3">
      <c r="A7552" s="73"/>
      <c r="D7552" s="96" t="s">
        <v>35273</v>
      </c>
      <c r="E7552" s="97">
        <v>10179343.210000001</v>
      </c>
    </row>
    <row r="7553" spans="1:5" ht="14.4" x14ac:dyDescent="0.3">
      <c r="A7553" s="73"/>
      <c r="D7553" s="96" t="s">
        <v>5440</v>
      </c>
      <c r="E7553" s="97">
        <v>1158449.1200000001</v>
      </c>
    </row>
    <row r="7554" spans="1:5" ht="14.4" x14ac:dyDescent="0.3">
      <c r="A7554" s="73"/>
      <c r="D7554" s="96" t="s">
        <v>35274</v>
      </c>
      <c r="E7554" s="97">
        <v>226</v>
      </c>
    </row>
    <row r="7555" spans="1:5" ht="14.4" x14ac:dyDescent="0.3">
      <c r="A7555" s="73"/>
      <c r="D7555" s="96" t="s">
        <v>23161</v>
      </c>
      <c r="E7555" s="97">
        <v>1898028.56</v>
      </c>
    </row>
    <row r="7556" spans="1:5" ht="14.4" x14ac:dyDescent="0.3">
      <c r="A7556" s="73"/>
      <c r="D7556" s="96" t="s">
        <v>39658</v>
      </c>
      <c r="E7556" s="97">
        <v>52527.58</v>
      </c>
    </row>
    <row r="7557" spans="1:5" ht="14.4" x14ac:dyDescent="0.3">
      <c r="A7557" s="73"/>
      <c r="D7557" s="96" t="s">
        <v>5441</v>
      </c>
      <c r="E7557" s="97">
        <v>1233867.42</v>
      </c>
    </row>
    <row r="7558" spans="1:5" ht="14.4" x14ac:dyDescent="0.3">
      <c r="A7558" s="73"/>
      <c r="D7558" s="96" t="s">
        <v>5442</v>
      </c>
      <c r="E7558" s="97">
        <v>4140711.43</v>
      </c>
    </row>
    <row r="7559" spans="1:5" ht="14.4" x14ac:dyDescent="0.3">
      <c r="A7559" s="73"/>
      <c r="D7559" s="96" t="s">
        <v>5443</v>
      </c>
      <c r="E7559" s="97">
        <v>1497622.33</v>
      </c>
    </row>
    <row r="7560" spans="1:5" ht="14.4" x14ac:dyDescent="0.3">
      <c r="A7560" s="73"/>
      <c r="D7560" s="96" t="s">
        <v>39659</v>
      </c>
      <c r="E7560" s="97">
        <v>317460.64</v>
      </c>
    </row>
    <row r="7561" spans="1:5" ht="14.4" x14ac:dyDescent="0.3">
      <c r="A7561" s="73"/>
      <c r="D7561" s="96" t="s">
        <v>23162</v>
      </c>
      <c r="E7561" s="97">
        <v>223503.72</v>
      </c>
    </row>
    <row r="7562" spans="1:5" ht="14.4" x14ac:dyDescent="0.3">
      <c r="A7562" s="73"/>
      <c r="D7562" s="96" t="s">
        <v>5444</v>
      </c>
      <c r="E7562" s="97">
        <v>12960682.27</v>
      </c>
    </row>
    <row r="7563" spans="1:5" ht="14.4" x14ac:dyDescent="0.3">
      <c r="A7563" s="73"/>
      <c r="D7563" s="96" t="s">
        <v>5445</v>
      </c>
      <c r="E7563" s="97">
        <v>14931</v>
      </c>
    </row>
    <row r="7564" spans="1:5" ht="14.4" x14ac:dyDescent="0.3">
      <c r="A7564" s="73"/>
      <c r="D7564" s="96" t="s">
        <v>5446</v>
      </c>
      <c r="E7564" s="97">
        <v>2576520.56</v>
      </c>
    </row>
    <row r="7565" spans="1:5" ht="14.4" x14ac:dyDescent="0.3">
      <c r="A7565" s="73"/>
      <c r="D7565" s="96" t="s">
        <v>5447</v>
      </c>
      <c r="E7565" s="97">
        <v>410453.77</v>
      </c>
    </row>
    <row r="7566" spans="1:5" ht="14.4" x14ac:dyDescent="0.3">
      <c r="A7566" s="73"/>
      <c r="D7566" s="96" t="s">
        <v>5448</v>
      </c>
      <c r="E7566" s="97">
        <v>774349.64</v>
      </c>
    </row>
    <row r="7567" spans="1:5" ht="14.4" x14ac:dyDescent="0.3">
      <c r="A7567" s="73"/>
      <c r="D7567" s="96" t="s">
        <v>5449</v>
      </c>
      <c r="E7567" s="97">
        <v>1630570.56</v>
      </c>
    </row>
    <row r="7568" spans="1:5" ht="14.4" x14ac:dyDescent="0.3">
      <c r="A7568" s="73"/>
      <c r="D7568" s="96" t="s">
        <v>5450</v>
      </c>
      <c r="E7568" s="97">
        <v>139641.91</v>
      </c>
    </row>
    <row r="7569" spans="1:5" ht="14.4" x14ac:dyDescent="0.3">
      <c r="A7569" s="73"/>
      <c r="D7569" s="96" t="s">
        <v>5451</v>
      </c>
      <c r="E7569" s="97">
        <v>1580741.46</v>
      </c>
    </row>
    <row r="7570" spans="1:5" ht="14.4" x14ac:dyDescent="0.3">
      <c r="A7570" s="73"/>
      <c r="D7570" s="96" t="s">
        <v>5452</v>
      </c>
      <c r="E7570" s="97">
        <v>432241.81</v>
      </c>
    </row>
    <row r="7571" spans="1:5" ht="14.4" x14ac:dyDescent="0.3">
      <c r="A7571" s="73"/>
      <c r="D7571" s="96" t="s">
        <v>5453</v>
      </c>
      <c r="E7571" s="97">
        <v>806946.87</v>
      </c>
    </row>
    <row r="7572" spans="1:5" ht="14.4" x14ac:dyDescent="0.3">
      <c r="A7572" s="73"/>
      <c r="D7572" s="96" t="s">
        <v>5454</v>
      </c>
      <c r="E7572" s="97">
        <v>251784.65</v>
      </c>
    </row>
    <row r="7573" spans="1:5" ht="14.4" x14ac:dyDescent="0.3">
      <c r="A7573" s="73"/>
      <c r="D7573" s="96" t="s">
        <v>5455</v>
      </c>
      <c r="E7573" s="97">
        <v>151284.47</v>
      </c>
    </row>
    <row r="7574" spans="1:5" ht="14.4" x14ac:dyDescent="0.3">
      <c r="A7574" s="73"/>
      <c r="D7574" s="96" t="s">
        <v>23163</v>
      </c>
      <c r="E7574" s="97">
        <v>40645.449999999997</v>
      </c>
    </row>
    <row r="7575" spans="1:5" ht="14.4" x14ac:dyDescent="0.3">
      <c r="A7575" s="73"/>
      <c r="D7575" s="96" t="s">
        <v>5456</v>
      </c>
      <c r="E7575" s="97">
        <v>348808</v>
      </c>
    </row>
    <row r="7576" spans="1:5" ht="14.4" x14ac:dyDescent="0.3">
      <c r="A7576" s="73"/>
      <c r="D7576" s="96" t="s">
        <v>22624</v>
      </c>
      <c r="E7576" s="97">
        <v>424706.76</v>
      </c>
    </row>
    <row r="7577" spans="1:5" ht="14.4" x14ac:dyDescent="0.3">
      <c r="A7577" s="73"/>
      <c r="D7577" s="96" t="s">
        <v>31316</v>
      </c>
      <c r="E7577" s="97">
        <v>80511.100000000006</v>
      </c>
    </row>
    <row r="7578" spans="1:5" ht="14.4" x14ac:dyDescent="0.3">
      <c r="A7578" s="73"/>
      <c r="D7578" s="96" t="s">
        <v>5457</v>
      </c>
      <c r="E7578" s="97">
        <v>4579.7299999999996</v>
      </c>
    </row>
    <row r="7579" spans="1:5" ht="14.4" x14ac:dyDescent="0.3">
      <c r="A7579" s="73"/>
      <c r="D7579" s="96" t="s">
        <v>35275</v>
      </c>
      <c r="E7579" s="97">
        <v>900.12</v>
      </c>
    </row>
    <row r="7580" spans="1:5" ht="14.4" x14ac:dyDescent="0.3">
      <c r="A7580" s="73"/>
      <c r="D7580" s="96" t="s">
        <v>5458</v>
      </c>
      <c r="E7580" s="97">
        <v>13874.6</v>
      </c>
    </row>
    <row r="7581" spans="1:5" ht="14.4" x14ac:dyDescent="0.3">
      <c r="A7581" s="73"/>
      <c r="D7581" s="96" t="s">
        <v>5459</v>
      </c>
      <c r="E7581" s="97">
        <v>1670973.81</v>
      </c>
    </row>
    <row r="7582" spans="1:5" ht="14.4" x14ac:dyDescent="0.3">
      <c r="A7582" s="73"/>
      <c r="D7582" s="96" t="s">
        <v>5460</v>
      </c>
      <c r="E7582" s="97">
        <v>5396194.0499999998</v>
      </c>
    </row>
    <row r="7583" spans="1:5" ht="14.4" x14ac:dyDescent="0.3">
      <c r="A7583" s="73"/>
      <c r="D7583" s="96" t="s">
        <v>5461</v>
      </c>
      <c r="E7583" s="97">
        <v>2672881.33</v>
      </c>
    </row>
    <row r="7584" spans="1:5" ht="14.4" x14ac:dyDescent="0.3">
      <c r="A7584" s="73"/>
      <c r="D7584" s="96" t="s">
        <v>5462</v>
      </c>
      <c r="E7584" s="97">
        <v>3168868.51</v>
      </c>
    </row>
    <row r="7585" spans="1:5" ht="14.4" x14ac:dyDescent="0.3">
      <c r="A7585" s="73"/>
      <c r="D7585" s="96" t="s">
        <v>5463</v>
      </c>
      <c r="E7585" s="97">
        <v>1521.17</v>
      </c>
    </row>
    <row r="7586" spans="1:5" ht="14.4" x14ac:dyDescent="0.3">
      <c r="A7586" s="73"/>
      <c r="D7586" s="96" t="s">
        <v>5464</v>
      </c>
      <c r="E7586" s="97">
        <v>6372.48</v>
      </c>
    </row>
    <row r="7587" spans="1:5" ht="14.4" x14ac:dyDescent="0.3">
      <c r="A7587" s="73"/>
      <c r="D7587" s="96" t="s">
        <v>31317</v>
      </c>
      <c r="E7587" s="97">
        <v>5964.27</v>
      </c>
    </row>
    <row r="7588" spans="1:5" ht="14.4" x14ac:dyDescent="0.3">
      <c r="A7588" s="73"/>
      <c r="D7588" s="96" t="s">
        <v>35276</v>
      </c>
      <c r="E7588" s="97">
        <v>19557.45</v>
      </c>
    </row>
    <row r="7589" spans="1:5" ht="14.4" x14ac:dyDescent="0.3">
      <c r="A7589" s="73"/>
      <c r="D7589" s="96" t="s">
        <v>5465</v>
      </c>
      <c r="E7589" s="97">
        <v>769945.83</v>
      </c>
    </row>
    <row r="7590" spans="1:5" ht="14.4" x14ac:dyDescent="0.3">
      <c r="A7590" s="73"/>
      <c r="D7590" s="96" t="s">
        <v>28869</v>
      </c>
      <c r="E7590" s="97">
        <v>3444.29</v>
      </c>
    </row>
    <row r="7591" spans="1:5" ht="14.4" x14ac:dyDescent="0.3">
      <c r="A7591" s="73"/>
      <c r="D7591" s="96" t="s">
        <v>35277</v>
      </c>
      <c r="E7591" s="97">
        <v>74961.259999999995</v>
      </c>
    </row>
    <row r="7592" spans="1:5" ht="14.4" x14ac:dyDescent="0.3">
      <c r="A7592" s="73"/>
      <c r="D7592" s="96" t="s">
        <v>39660</v>
      </c>
      <c r="E7592" s="97">
        <v>6173.1</v>
      </c>
    </row>
    <row r="7593" spans="1:5" ht="14.4" x14ac:dyDescent="0.3">
      <c r="A7593" s="73"/>
      <c r="D7593" s="96" t="s">
        <v>26779</v>
      </c>
      <c r="E7593" s="97">
        <v>2028111.7</v>
      </c>
    </row>
    <row r="7594" spans="1:5" ht="14.4" x14ac:dyDescent="0.3">
      <c r="A7594" s="73"/>
      <c r="D7594" s="96" t="s">
        <v>26780</v>
      </c>
      <c r="E7594" s="97">
        <v>147219.66</v>
      </c>
    </row>
    <row r="7595" spans="1:5" ht="14.4" x14ac:dyDescent="0.3">
      <c r="A7595" s="73"/>
      <c r="D7595" s="96" t="s">
        <v>26781</v>
      </c>
      <c r="E7595" s="97">
        <v>504070.62</v>
      </c>
    </row>
    <row r="7596" spans="1:5" ht="14.4" x14ac:dyDescent="0.3">
      <c r="A7596" s="73"/>
      <c r="D7596" s="96" t="s">
        <v>26782</v>
      </c>
      <c r="E7596" s="97">
        <v>234716.02</v>
      </c>
    </row>
    <row r="7597" spans="1:5" ht="14.4" x14ac:dyDescent="0.3">
      <c r="A7597" s="73"/>
      <c r="D7597" s="96" t="s">
        <v>22625</v>
      </c>
      <c r="E7597" s="97">
        <v>903606</v>
      </c>
    </row>
    <row r="7598" spans="1:5" ht="14.4" x14ac:dyDescent="0.3">
      <c r="A7598" s="73"/>
      <c r="D7598" s="96" t="s">
        <v>39661</v>
      </c>
      <c r="E7598" s="97">
        <v>88040</v>
      </c>
    </row>
    <row r="7599" spans="1:5" ht="14.4" x14ac:dyDescent="0.3">
      <c r="A7599" s="73"/>
      <c r="D7599" s="96" t="s">
        <v>35278</v>
      </c>
      <c r="E7599" s="97">
        <v>325500</v>
      </c>
    </row>
    <row r="7600" spans="1:5" ht="14.4" x14ac:dyDescent="0.3">
      <c r="A7600" s="73"/>
      <c r="D7600" s="96" t="s">
        <v>35279</v>
      </c>
      <c r="E7600" s="97">
        <v>24900.75</v>
      </c>
    </row>
    <row r="7601" spans="1:5" ht="14.4" x14ac:dyDescent="0.3">
      <c r="A7601" s="73"/>
      <c r="D7601" s="96" t="s">
        <v>25110</v>
      </c>
      <c r="E7601" s="97">
        <v>899325</v>
      </c>
    </row>
    <row r="7602" spans="1:5" ht="14.4" x14ac:dyDescent="0.3">
      <c r="A7602" s="73"/>
      <c r="D7602" s="96" t="s">
        <v>25111</v>
      </c>
      <c r="E7602" s="97">
        <v>68798.63</v>
      </c>
    </row>
    <row r="7603" spans="1:5" ht="14.4" x14ac:dyDescent="0.3">
      <c r="A7603" s="73"/>
      <c r="D7603" s="96" t="s">
        <v>5466</v>
      </c>
      <c r="E7603" s="97">
        <v>715934.9</v>
      </c>
    </row>
    <row r="7604" spans="1:5" ht="14.4" x14ac:dyDescent="0.3">
      <c r="A7604" s="73"/>
      <c r="D7604" s="96" t="s">
        <v>23164</v>
      </c>
      <c r="E7604" s="97">
        <v>32197</v>
      </c>
    </row>
    <row r="7605" spans="1:5" ht="14.4" x14ac:dyDescent="0.3">
      <c r="A7605" s="73"/>
      <c r="D7605" s="96" t="s">
        <v>27950</v>
      </c>
      <c r="E7605" s="97">
        <v>6448.5</v>
      </c>
    </row>
    <row r="7606" spans="1:5" ht="14.4" x14ac:dyDescent="0.3">
      <c r="A7606" s="73"/>
      <c r="D7606" s="96" t="s">
        <v>39662</v>
      </c>
      <c r="E7606" s="97">
        <v>2281.9499999999998</v>
      </c>
    </row>
    <row r="7607" spans="1:5" ht="14.4" x14ac:dyDescent="0.3">
      <c r="A7607" s="73"/>
      <c r="D7607" s="96" t="s">
        <v>5467</v>
      </c>
      <c r="E7607" s="97">
        <v>47222.400000000001</v>
      </c>
    </row>
    <row r="7608" spans="1:5" ht="14.4" x14ac:dyDescent="0.3">
      <c r="A7608" s="73"/>
      <c r="D7608" s="96" t="s">
        <v>5468</v>
      </c>
      <c r="E7608" s="97">
        <v>186355.9</v>
      </c>
    </row>
    <row r="7609" spans="1:5" ht="14.4" x14ac:dyDescent="0.3">
      <c r="A7609" s="73"/>
      <c r="D7609" s="96" t="s">
        <v>5469</v>
      </c>
      <c r="E7609" s="97">
        <v>88565.42</v>
      </c>
    </row>
    <row r="7610" spans="1:5" ht="14.4" x14ac:dyDescent="0.3">
      <c r="A7610" s="73"/>
      <c r="D7610" s="96" t="s">
        <v>39663</v>
      </c>
      <c r="E7610" s="97">
        <v>2132.4499999999998</v>
      </c>
    </row>
    <row r="7611" spans="1:5" ht="14.4" x14ac:dyDescent="0.3">
      <c r="A7611" s="73"/>
      <c r="D7611" s="96" t="s">
        <v>31318</v>
      </c>
      <c r="E7611" s="97">
        <v>1741.18</v>
      </c>
    </row>
    <row r="7612" spans="1:5" ht="14.4" x14ac:dyDescent="0.3">
      <c r="A7612" s="73"/>
      <c r="D7612" s="96" t="s">
        <v>35280</v>
      </c>
      <c r="E7612" s="97">
        <v>44509.3</v>
      </c>
    </row>
    <row r="7613" spans="1:5" ht="14.4" x14ac:dyDescent="0.3">
      <c r="A7613" s="73"/>
      <c r="D7613" s="96" t="s">
        <v>39664</v>
      </c>
      <c r="E7613" s="97">
        <v>6938.12</v>
      </c>
    </row>
    <row r="7614" spans="1:5" ht="14.4" x14ac:dyDescent="0.3">
      <c r="A7614" s="73"/>
      <c r="D7614" s="96" t="s">
        <v>5470</v>
      </c>
      <c r="E7614" s="97">
        <v>209809.05</v>
      </c>
    </row>
    <row r="7615" spans="1:5" ht="14.4" x14ac:dyDescent="0.3">
      <c r="A7615" s="73"/>
      <c r="D7615" s="96" t="s">
        <v>5471</v>
      </c>
      <c r="E7615" s="97">
        <v>126971.41</v>
      </c>
    </row>
    <row r="7616" spans="1:5" ht="14.4" x14ac:dyDescent="0.3">
      <c r="A7616" s="73"/>
      <c r="D7616" s="96" t="s">
        <v>35281</v>
      </c>
      <c r="E7616" s="97">
        <v>17685</v>
      </c>
    </row>
    <row r="7617" spans="1:5" ht="14.4" x14ac:dyDescent="0.3">
      <c r="A7617" s="73"/>
      <c r="D7617" s="96" t="s">
        <v>39665</v>
      </c>
      <c r="E7617" s="97">
        <v>113</v>
      </c>
    </row>
    <row r="7618" spans="1:5" ht="14.4" x14ac:dyDescent="0.3">
      <c r="A7618" s="73"/>
      <c r="D7618" s="96" t="s">
        <v>5472</v>
      </c>
      <c r="E7618" s="97">
        <v>26393.48</v>
      </c>
    </row>
    <row r="7619" spans="1:5" ht="14.4" x14ac:dyDescent="0.3">
      <c r="A7619" s="73"/>
      <c r="D7619" s="96" t="s">
        <v>5473</v>
      </c>
      <c r="E7619" s="97">
        <v>79748.28</v>
      </c>
    </row>
    <row r="7620" spans="1:5" ht="14.4" x14ac:dyDescent="0.3">
      <c r="A7620" s="73"/>
      <c r="D7620" s="96" t="s">
        <v>5474</v>
      </c>
      <c r="E7620" s="97">
        <v>23255.96</v>
      </c>
    </row>
    <row r="7621" spans="1:5" ht="14.4" x14ac:dyDescent="0.3">
      <c r="A7621" s="73"/>
      <c r="D7621" s="96" t="s">
        <v>5475</v>
      </c>
      <c r="E7621" s="97">
        <v>160450.01</v>
      </c>
    </row>
    <row r="7622" spans="1:5" ht="14.4" x14ac:dyDescent="0.3">
      <c r="A7622" s="73"/>
      <c r="D7622" s="96" t="s">
        <v>5476</v>
      </c>
      <c r="E7622" s="97">
        <v>19510.37</v>
      </c>
    </row>
    <row r="7623" spans="1:5" ht="14.4" x14ac:dyDescent="0.3">
      <c r="A7623" s="73"/>
      <c r="D7623" s="96" t="s">
        <v>39666</v>
      </c>
      <c r="E7623" s="97">
        <v>13835.99</v>
      </c>
    </row>
    <row r="7624" spans="1:5" ht="14.4" x14ac:dyDescent="0.3">
      <c r="A7624" s="73"/>
      <c r="D7624" s="96" t="s">
        <v>35282</v>
      </c>
      <c r="E7624" s="97">
        <v>10277</v>
      </c>
    </row>
    <row r="7625" spans="1:5" ht="14.4" x14ac:dyDescent="0.3">
      <c r="A7625" s="73"/>
      <c r="D7625" s="96" t="s">
        <v>5477</v>
      </c>
      <c r="E7625" s="97">
        <v>5147.5600000000004</v>
      </c>
    </row>
    <row r="7626" spans="1:5" ht="14.4" x14ac:dyDescent="0.3">
      <c r="A7626" s="73"/>
      <c r="D7626" s="96" t="s">
        <v>5478</v>
      </c>
      <c r="E7626" s="97">
        <v>113694.04</v>
      </c>
    </row>
    <row r="7627" spans="1:5" ht="14.4" x14ac:dyDescent="0.3">
      <c r="A7627" s="73"/>
      <c r="D7627" s="96" t="s">
        <v>5479</v>
      </c>
      <c r="E7627" s="97">
        <v>11170.73</v>
      </c>
    </row>
    <row r="7628" spans="1:5" ht="14.4" x14ac:dyDescent="0.3">
      <c r="A7628" s="73"/>
      <c r="D7628" s="96" t="s">
        <v>5480</v>
      </c>
      <c r="E7628" s="97">
        <v>916408.2</v>
      </c>
    </row>
    <row r="7629" spans="1:5" ht="14.4" x14ac:dyDescent="0.3">
      <c r="A7629" s="73"/>
      <c r="D7629" s="96" t="s">
        <v>5481</v>
      </c>
      <c r="E7629" s="97">
        <v>4314232.3099999996</v>
      </c>
    </row>
    <row r="7630" spans="1:5" ht="14.4" x14ac:dyDescent="0.3">
      <c r="A7630" s="73"/>
      <c r="D7630" s="96" t="s">
        <v>5482</v>
      </c>
      <c r="E7630" s="97">
        <v>113083.64</v>
      </c>
    </row>
    <row r="7631" spans="1:5" ht="14.4" x14ac:dyDescent="0.3">
      <c r="A7631" s="73"/>
      <c r="D7631" s="96" t="s">
        <v>5483</v>
      </c>
      <c r="E7631" s="97">
        <v>2293796.69</v>
      </c>
    </row>
    <row r="7632" spans="1:5" ht="14.4" x14ac:dyDescent="0.3">
      <c r="A7632" s="73"/>
      <c r="D7632" s="96" t="s">
        <v>5484</v>
      </c>
      <c r="E7632" s="97">
        <v>590.71</v>
      </c>
    </row>
    <row r="7633" spans="1:5" ht="14.4" x14ac:dyDescent="0.3">
      <c r="A7633" s="73"/>
      <c r="D7633" s="96" t="s">
        <v>5485</v>
      </c>
      <c r="E7633" s="97">
        <v>566509.86</v>
      </c>
    </row>
    <row r="7634" spans="1:5" ht="14.4" x14ac:dyDescent="0.3">
      <c r="A7634" s="73"/>
      <c r="D7634" s="96" t="s">
        <v>5486</v>
      </c>
      <c r="E7634" s="97">
        <v>1713752.68</v>
      </c>
    </row>
    <row r="7635" spans="1:5" ht="14.4" x14ac:dyDescent="0.3">
      <c r="A7635" s="73"/>
      <c r="D7635" s="96" t="s">
        <v>5487</v>
      </c>
      <c r="E7635" s="97">
        <v>894885.15</v>
      </c>
    </row>
    <row r="7636" spans="1:5" ht="14.4" x14ac:dyDescent="0.3">
      <c r="A7636" s="73"/>
      <c r="D7636" s="96" t="s">
        <v>22626</v>
      </c>
      <c r="E7636" s="97">
        <v>396369.16</v>
      </c>
    </row>
    <row r="7637" spans="1:5" ht="14.4" x14ac:dyDescent="0.3">
      <c r="A7637" s="73"/>
      <c r="D7637" s="96" t="s">
        <v>25112</v>
      </c>
      <c r="E7637" s="97">
        <v>105657</v>
      </c>
    </row>
    <row r="7638" spans="1:5" ht="14.4" x14ac:dyDescent="0.3">
      <c r="A7638" s="73"/>
      <c r="D7638" s="96" t="s">
        <v>5488</v>
      </c>
      <c r="E7638" s="97">
        <v>454718.8</v>
      </c>
    </row>
    <row r="7639" spans="1:5" ht="14.4" x14ac:dyDescent="0.3">
      <c r="A7639" s="73"/>
      <c r="D7639" s="96" t="s">
        <v>25113</v>
      </c>
      <c r="E7639" s="97">
        <v>34096.11</v>
      </c>
    </row>
    <row r="7640" spans="1:5" ht="14.4" x14ac:dyDescent="0.3">
      <c r="A7640" s="73"/>
      <c r="D7640" s="96" t="s">
        <v>5489</v>
      </c>
      <c r="E7640" s="97">
        <v>200373.88</v>
      </c>
    </row>
    <row r="7641" spans="1:5" ht="14.4" x14ac:dyDescent="0.3">
      <c r="A7641" s="73"/>
      <c r="D7641" s="96" t="s">
        <v>22627</v>
      </c>
      <c r="E7641" s="97">
        <v>31979.09</v>
      </c>
    </row>
    <row r="7642" spans="1:5" ht="14.4" x14ac:dyDescent="0.3">
      <c r="A7642" s="73"/>
      <c r="D7642" s="96" t="s">
        <v>5490</v>
      </c>
      <c r="E7642" s="97">
        <v>1151529.44</v>
      </c>
    </row>
    <row r="7643" spans="1:5" ht="14.4" x14ac:dyDescent="0.3">
      <c r="A7643" s="73"/>
      <c r="D7643" s="96" t="s">
        <v>5491</v>
      </c>
      <c r="E7643" s="97">
        <v>1341246.3799999999</v>
      </c>
    </row>
    <row r="7644" spans="1:5" ht="14.4" x14ac:dyDescent="0.3">
      <c r="A7644" s="73"/>
      <c r="D7644" s="96" t="s">
        <v>39667</v>
      </c>
      <c r="E7644" s="97">
        <v>53772.77</v>
      </c>
    </row>
    <row r="7645" spans="1:5" ht="14.4" x14ac:dyDescent="0.3">
      <c r="A7645" s="73"/>
      <c r="D7645" s="96" t="s">
        <v>5492</v>
      </c>
      <c r="E7645" s="97">
        <v>306735.13</v>
      </c>
    </row>
    <row r="7646" spans="1:5" ht="14.4" x14ac:dyDescent="0.3">
      <c r="A7646" s="73"/>
      <c r="D7646" s="96" t="s">
        <v>35283</v>
      </c>
      <c r="E7646" s="97">
        <v>20</v>
      </c>
    </row>
    <row r="7647" spans="1:5" ht="14.4" x14ac:dyDescent="0.3">
      <c r="A7647" s="73"/>
      <c r="D7647" s="96" t="s">
        <v>5493</v>
      </c>
      <c r="E7647" s="97">
        <v>1726.56</v>
      </c>
    </row>
    <row r="7648" spans="1:5" ht="14.4" x14ac:dyDescent="0.3">
      <c r="A7648" s="73"/>
      <c r="D7648" s="96" t="s">
        <v>5494</v>
      </c>
      <c r="E7648" s="97">
        <v>1861611.27</v>
      </c>
    </row>
    <row r="7649" spans="1:5" ht="14.4" x14ac:dyDescent="0.3">
      <c r="A7649" s="73"/>
      <c r="D7649" s="96" t="s">
        <v>39668</v>
      </c>
      <c r="E7649" s="97">
        <v>3101.93</v>
      </c>
    </row>
    <row r="7650" spans="1:5" ht="14.4" x14ac:dyDescent="0.3">
      <c r="A7650" s="73"/>
      <c r="D7650" s="96" t="s">
        <v>35284</v>
      </c>
      <c r="E7650" s="97">
        <v>15827.44</v>
      </c>
    </row>
    <row r="7651" spans="1:5" ht="14.4" x14ac:dyDescent="0.3">
      <c r="A7651" s="73"/>
      <c r="D7651" s="96" t="s">
        <v>5495</v>
      </c>
      <c r="E7651" s="97">
        <v>3359.8</v>
      </c>
    </row>
    <row r="7652" spans="1:5" ht="14.4" x14ac:dyDescent="0.3">
      <c r="A7652" s="73"/>
      <c r="D7652" s="96" t="s">
        <v>35285</v>
      </c>
      <c r="E7652" s="97">
        <v>440000</v>
      </c>
    </row>
    <row r="7653" spans="1:5" ht="14.4" x14ac:dyDescent="0.3">
      <c r="A7653" s="73"/>
      <c r="D7653" s="96" t="s">
        <v>35286</v>
      </c>
      <c r="E7653" s="97">
        <v>31507</v>
      </c>
    </row>
    <row r="7654" spans="1:5" ht="14.4" x14ac:dyDescent="0.3">
      <c r="A7654" s="73"/>
      <c r="D7654" s="96" t="s">
        <v>5496</v>
      </c>
      <c r="E7654" s="97">
        <v>232083</v>
      </c>
    </row>
    <row r="7655" spans="1:5" ht="14.4" x14ac:dyDescent="0.3">
      <c r="A7655" s="73"/>
      <c r="D7655" s="96" t="s">
        <v>28870</v>
      </c>
      <c r="E7655" s="97">
        <v>45037</v>
      </c>
    </row>
    <row r="7656" spans="1:5" ht="14.4" x14ac:dyDescent="0.3">
      <c r="A7656" s="73"/>
      <c r="D7656" s="96" t="s">
        <v>5497</v>
      </c>
      <c r="E7656" s="97">
        <v>21199.66</v>
      </c>
    </row>
    <row r="7657" spans="1:5" ht="14.4" x14ac:dyDescent="0.3">
      <c r="A7657" s="73"/>
      <c r="D7657" s="96" t="s">
        <v>35287</v>
      </c>
      <c r="E7657" s="97">
        <v>114969.72</v>
      </c>
    </row>
    <row r="7658" spans="1:5" ht="14.4" x14ac:dyDescent="0.3">
      <c r="A7658" s="73"/>
      <c r="D7658" s="96" t="s">
        <v>5498</v>
      </c>
      <c r="E7658" s="97">
        <v>169351.65</v>
      </c>
    </row>
    <row r="7659" spans="1:5" ht="14.4" x14ac:dyDescent="0.3">
      <c r="A7659" s="73"/>
      <c r="D7659" s="96" t="s">
        <v>35288</v>
      </c>
      <c r="E7659" s="97">
        <v>3334.67</v>
      </c>
    </row>
    <row r="7660" spans="1:5" ht="14.4" x14ac:dyDescent="0.3">
      <c r="A7660" s="73"/>
      <c r="D7660" s="96" t="s">
        <v>5499</v>
      </c>
      <c r="E7660" s="97">
        <v>1875833.41</v>
      </c>
    </row>
    <row r="7661" spans="1:5" ht="14.4" x14ac:dyDescent="0.3">
      <c r="A7661" s="73"/>
      <c r="D7661" s="96" t="s">
        <v>5500</v>
      </c>
      <c r="E7661" s="97">
        <v>37995.230000000003</v>
      </c>
    </row>
    <row r="7662" spans="1:5" ht="14.4" x14ac:dyDescent="0.3">
      <c r="A7662" s="73"/>
      <c r="D7662" s="96" t="s">
        <v>5501</v>
      </c>
      <c r="E7662" s="97">
        <v>259939.34</v>
      </c>
    </row>
    <row r="7663" spans="1:5" ht="14.4" x14ac:dyDescent="0.3">
      <c r="A7663" s="73"/>
      <c r="D7663" s="96" t="s">
        <v>5502</v>
      </c>
      <c r="E7663" s="97">
        <v>803319.53</v>
      </c>
    </row>
    <row r="7664" spans="1:5" ht="14.4" x14ac:dyDescent="0.3">
      <c r="A7664" s="73"/>
      <c r="D7664" s="96" t="s">
        <v>35289</v>
      </c>
      <c r="E7664" s="97">
        <v>309394.13</v>
      </c>
    </row>
    <row r="7665" spans="1:5" ht="14.4" x14ac:dyDescent="0.3">
      <c r="A7665" s="73"/>
      <c r="D7665" s="96" t="s">
        <v>5503</v>
      </c>
      <c r="E7665" s="97">
        <v>724266.08</v>
      </c>
    </row>
    <row r="7666" spans="1:5" ht="14.4" x14ac:dyDescent="0.3">
      <c r="A7666" s="73"/>
      <c r="D7666" s="96" t="s">
        <v>28871</v>
      </c>
      <c r="E7666" s="97">
        <v>598.62</v>
      </c>
    </row>
    <row r="7667" spans="1:5" ht="14.4" x14ac:dyDescent="0.3">
      <c r="A7667" s="73"/>
      <c r="D7667" s="96" t="s">
        <v>5504</v>
      </c>
      <c r="E7667" s="97">
        <v>1946.65</v>
      </c>
    </row>
    <row r="7668" spans="1:5" ht="14.4" x14ac:dyDescent="0.3">
      <c r="A7668" s="73"/>
      <c r="D7668" s="96" t="s">
        <v>31319</v>
      </c>
      <c r="E7668" s="97">
        <v>1800000</v>
      </c>
    </row>
    <row r="7669" spans="1:5" ht="14.4" x14ac:dyDescent="0.3">
      <c r="A7669" s="73"/>
      <c r="D7669" s="96" t="s">
        <v>5505</v>
      </c>
      <c r="E7669" s="97">
        <v>249736.15</v>
      </c>
    </row>
    <row r="7670" spans="1:5" ht="14.4" x14ac:dyDescent="0.3">
      <c r="A7670" s="73"/>
      <c r="D7670" s="96" t="s">
        <v>5506</v>
      </c>
      <c r="E7670" s="97">
        <v>4464.95</v>
      </c>
    </row>
    <row r="7671" spans="1:5" ht="14.4" x14ac:dyDescent="0.3">
      <c r="A7671" s="73"/>
      <c r="D7671" s="96" t="s">
        <v>5507</v>
      </c>
      <c r="E7671" s="97">
        <v>369320.65</v>
      </c>
    </row>
    <row r="7672" spans="1:5" ht="14.4" x14ac:dyDescent="0.3">
      <c r="A7672" s="73"/>
      <c r="D7672" s="96" t="s">
        <v>5508</v>
      </c>
      <c r="E7672" s="97">
        <v>901996.01</v>
      </c>
    </row>
    <row r="7673" spans="1:5" ht="14.4" x14ac:dyDescent="0.3">
      <c r="A7673" s="73"/>
      <c r="D7673" s="96" t="s">
        <v>5509</v>
      </c>
      <c r="E7673" s="97">
        <v>423392.55</v>
      </c>
    </row>
    <row r="7674" spans="1:5" ht="14.4" x14ac:dyDescent="0.3">
      <c r="A7674" s="73"/>
      <c r="D7674" s="96" t="s">
        <v>5510</v>
      </c>
      <c r="E7674" s="97">
        <v>2775147.04</v>
      </c>
    </row>
    <row r="7675" spans="1:5" ht="14.4" x14ac:dyDescent="0.3">
      <c r="A7675" s="73"/>
      <c r="D7675" s="96" t="s">
        <v>35290</v>
      </c>
      <c r="E7675" s="97">
        <v>8305.91</v>
      </c>
    </row>
    <row r="7676" spans="1:5" ht="14.4" x14ac:dyDescent="0.3">
      <c r="A7676" s="73"/>
      <c r="D7676" s="96" t="s">
        <v>5511</v>
      </c>
      <c r="E7676" s="97">
        <v>1520686.18</v>
      </c>
    </row>
    <row r="7677" spans="1:5" ht="14.4" x14ac:dyDescent="0.3">
      <c r="A7677" s="73"/>
      <c r="D7677" s="96" t="s">
        <v>5512</v>
      </c>
      <c r="E7677" s="97">
        <v>5073.01</v>
      </c>
    </row>
    <row r="7678" spans="1:5" ht="14.4" x14ac:dyDescent="0.3">
      <c r="A7678" s="73"/>
      <c r="D7678" s="96" t="s">
        <v>5513</v>
      </c>
      <c r="E7678" s="97">
        <v>32871.4</v>
      </c>
    </row>
    <row r="7679" spans="1:5" ht="14.4" x14ac:dyDescent="0.3">
      <c r="A7679" s="73"/>
      <c r="D7679" s="96" t="s">
        <v>25114</v>
      </c>
      <c r="E7679" s="97">
        <v>3089.63</v>
      </c>
    </row>
    <row r="7680" spans="1:5" ht="14.4" x14ac:dyDescent="0.3">
      <c r="A7680" s="73"/>
      <c r="D7680" s="96" t="s">
        <v>5514</v>
      </c>
      <c r="E7680" s="97">
        <v>2118.6</v>
      </c>
    </row>
    <row r="7681" spans="1:5" ht="14.4" x14ac:dyDescent="0.3">
      <c r="A7681" s="73"/>
      <c r="D7681" s="96" t="s">
        <v>31320</v>
      </c>
      <c r="E7681" s="97">
        <v>5248609.82</v>
      </c>
    </row>
    <row r="7682" spans="1:5" ht="14.4" x14ac:dyDescent="0.3">
      <c r="A7682" s="73"/>
      <c r="D7682" s="96" t="s">
        <v>31321</v>
      </c>
      <c r="E7682" s="97">
        <v>384537.19</v>
      </c>
    </row>
    <row r="7683" spans="1:5" ht="14.4" x14ac:dyDescent="0.3">
      <c r="A7683" s="73"/>
      <c r="D7683" s="96" t="s">
        <v>31322</v>
      </c>
      <c r="E7683" s="97">
        <v>1120487.21</v>
      </c>
    </row>
    <row r="7684" spans="1:5" ht="14.4" x14ac:dyDescent="0.3">
      <c r="A7684" s="73"/>
      <c r="D7684" s="96" t="s">
        <v>27951</v>
      </c>
      <c r="E7684" s="97">
        <v>53545.04</v>
      </c>
    </row>
    <row r="7685" spans="1:5" ht="14.4" x14ac:dyDescent="0.3">
      <c r="A7685" s="73"/>
      <c r="D7685" s="96" t="s">
        <v>39669</v>
      </c>
      <c r="E7685" s="97">
        <v>58413.96</v>
      </c>
    </row>
    <row r="7686" spans="1:5" ht="14.4" x14ac:dyDescent="0.3">
      <c r="A7686" s="73"/>
      <c r="D7686" s="96" t="s">
        <v>31323</v>
      </c>
      <c r="E7686" s="97">
        <v>269868</v>
      </c>
    </row>
    <row r="7687" spans="1:5" ht="14.4" x14ac:dyDescent="0.3">
      <c r="A7687" s="73"/>
      <c r="D7687" s="96" t="s">
        <v>39670</v>
      </c>
      <c r="E7687" s="97">
        <v>520365.1</v>
      </c>
    </row>
    <row r="7688" spans="1:5" ht="14.4" x14ac:dyDescent="0.3">
      <c r="A7688" s="73"/>
      <c r="D7688" s="96" t="s">
        <v>39671</v>
      </c>
      <c r="E7688" s="97">
        <v>51034.9</v>
      </c>
    </row>
    <row r="7689" spans="1:5" ht="14.4" x14ac:dyDescent="0.3">
      <c r="A7689" s="73"/>
      <c r="D7689" s="96" t="s">
        <v>35291</v>
      </c>
      <c r="E7689" s="97">
        <v>1333839.3600000001</v>
      </c>
    </row>
    <row r="7690" spans="1:5" ht="14.4" x14ac:dyDescent="0.3">
      <c r="A7690" s="73"/>
      <c r="D7690" s="96" t="s">
        <v>31324</v>
      </c>
      <c r="E7690" s="97">
        <v>94178.44</v>
      </c>
    </row>
    <row r="7691" spans="1:5" ht="14.4" x14ac:dyDescent="0.3">
      <c r="A7691" s="73"/>
      <c r="D7691" s="96" t="s">
        <v>31325</v>
      </c>
      <c r="E7691" s="97">
        <v>1501.2</v>
      </c>
    </row>
    <row r="7692" spans="1:5" ht="14.4" x14ac:dyDescent="0.3">
      <c r="A7692" s="73"/>
      <c r="D7692" s="96" t="s">
        <v>31326</v>
      </c>
      <c r="E7692" s="97">
        <v>12500</v>
      </c>
    </row>
    <row r="7693" spans="1:5" ht="14.4" x14ac:dyDescent="0.3">
      <c r="A7693" s="73"/>
      <c r="D7693" s="96" t="s">
        <v>23165</v>
      </c>
      <c r="E7693" s="97">
        <v>154191.84</v>
      </c>
    </row>
    <row r="7694" spans="1:5" ht="14.4" x14ac:dyDescent="0.3">
      <c r="A7694" s="73"/>
      <c r="D7694" s="96" t="s">
        <v>23166</v>
      </c>
      <c r="E7694" s="97">
        <v>11214.24</v>
      </c>
    </row>
    <row r="7695" spans="1:5" ht="14.4" x14ac:dyDescent="0.3">
      <c r="A7695" s="73"/>
      <c r="D7695" s="96" t="s">
        <v>23167</v>
      </c>
      <c r="E7695" s="97">
        <v>38578.800000000003</v>
      </c>
    </row>
    <row r="7696" spans="1:5" ht="14.4" x14ac:dyDescent="0.3">
      <c r="A7696" s="73"/>
      <c r="D7696" s="96" t="s">
        <v>23168</v>
      </c>
      <c r="E7696" s="97">
        <v>15114</v>
      </c>
    </row>
    <row r="7697" spans="1:5" ht="14.4" x14ac:dyDescent="0.3">
      <c r="A7697" s="73"/>
      <c r="D7697" s="96" t="s">
        <v>26783</v>
      </c>
      <c r="E7697" s="97">
        <v>468692.33</v>
      </c>
    </row>
    <row r="7698" spans="1:5" ht="14.4" x14ac:dyDescent="0.3">
      <c r="A7698" s="73"/>
      <c r="D7698" s="96" t="s">
        <v>26784</v>
      </c>
      <c r="E7698" s="97">
        <v>157599</v>
      </c>
    </row>
    <row r="7699" spans="1:5" ht="14.4" x14ac:dyDescent="0.3">
      <c r="A7699" s="73"/>
      <c r="D7699" s="96" t="s">
        <v>39672</v>
      </c>
      <c r="E7699" s="97">
        <v>22101.78</v>
      </c>
    </row>
    <row r="7700" spans="1:5" ht="14.4" x14ac:dyDescent="0.3">
      <c r="A7700" s="73"/>
      <c r="D7700" s="96" t="s">
        <v>5515</v>
      </c>
      <c r="E7700" s="97">
        <v>10818946.34</v>
      </c>
    </row>
    <row r="7701" spans="1:5" ht="14.4" x14ac:dyDescent="0.3">
      <c r="A7701" s="73"/>
      <c r="D7701" s="96" t="s">
        <v>5516</v>
      </c>
      <c r="E7701" s="97">
        <v>30706.91</v>
      </c>
    </row>
    <row r="7702" spans="1:5" ht="14.4" x14ac:dyDescent="0.3">
      <c r="A7702" s="73"/>
      <c r="D7702" s="96" t="s">
        <v>35292</v>
      </c>
      <c r="E7702" s="97">
        <v>125041</v>
      </c>
    </row>
    <row r="7703" spans="1:5" ht="14.4" x14ac:dyDescent="0.3">
      <c r="A7703" s="73"/>
      <c r="D7703" s="96" t="s">
        <v>5517</v>
      </c>
      <c r="E7703" s="97">
        <v>784746.37</v>
      </c>
    </row>
    <row r="7704" spans="1:5" ht="14.4" x14ac:dyDescent="0.3">
      <c r="A7704" s="73"/>
      <c r="D7704" s="96" t="s">
        <v>5518</v>
      </c>
      <c r="E7704" s="97">
        <v>2740513.5</v>
      </c>
    </row>
    <row r="7705" spans="1:5" ht="14.4" x14ac:dyDescent="0.3">
      <c r="A7705" s="73"/>
      <c r="D7705" s="96" t="s">
        <v>5519</v>
      </c>
      <c r="E7705" s="97">
        <v>1317216.7</v>
      </c>
    </row>
    <row r="7706" spans="1:5" ht="14.4" x14ac:dyDescent="0.3">
      <c r="A7706" s="73"/>
      <c r="D7706" s="96" t="s">
        <v>5520</v>
      </c>
      <c r="E7706" s="97">
        <v>135456</v>
      </c>
    </row>
    <row r="7707" spans="1:5" ht="14.4" x14ac:dyDescent="0.3">
      <c r="A7707" s="73"/>
      <c r="D7707" s="96" t="s">
        <v>5521</v>
      </c>
      <c r="E7707" s="97">
        <v>197988.5</v>
      </c>
    </row>
    <row r="7708" spans="1:5" ht="14.4" x14ac:dyDescent="0.3">
      <c r="A7708" s="73"/>
      <c r="D7708" s="96" t="s">
        <v>5522</v>
      </c>
      <c r="E7708" s="97">
        <v>8112</v>
      </c>
    </row>
    <row r="7709" spans="1:5" ht="14.4" x14ac:dyDescent="0.3">
      <c r="A7709" s="73"/>
      <c r="D7709" s="96" t="s">
        <v>28872</v>
      </c>
      <c r="E7709" s="97">
        <v>112045.2</v>
      </c>
    </row>
    <row r="7710" spans="1:5" ht="14.4" x14ac:dyDescent="0.3">
      <c r="A7710" s="73"/>
      <c r="D7710" s="96" t="s">
        <v>5523</v>
      </c>
      <c r="E7710" s="97">
        <v>31887.919999999998</v>
      </c>
    </row>
    <row r="7711" spans="1:5" ht="14.4" x14ac:dyDescent="0.3">
      <c r="A7711" s="73"/>
      <c r="D7711" s="96" t="s">
        <v>5524</v>
      </c>
      <c r="E7711" s="97">
        <v>113309.65</v>
      </c>
    </row>
    <row r="7712" spans="1:5" ht="14.4" x14ac:dyDescent="0.3">
      <c r="A7712" s="73"/>
      <c r="D7712" s="96" t="s">
        <v>5525</v>
      </c>
      <c r="E7712" s="97">
        <v>28328.73</v>
      </c>
    </row>
    <row r="7713" spans="1:5" ht="14.4" x14ac:dyDescent="0.3">
      <c r="A7713" s="73"/>
      <c r="D7713" s="96" t="s">
        <v>22628</v>
      </c>
      <c r="E7713" s="97">
        <v>263802.12</v>
      </c>
    </row>
    <row r="7714" spans="1:5" ht="14.4" x14ac:dyDescent="0.3">
      <c r="A7714" s="73"/>
      <c r="D7714" s="96" t="s">
        <v>31327</v>
      </c>
      <c r="E7714" s="97">
        <v>11945.28</v>
      </c>
    </row>
    <row r="7715" spans="1:5" ht="14.4" x14ac:dyDescent="0.3">
      <c r="A7715" s="73"/>
      <c r="D7715" s="96" t="s">
        <v>5526</v>
      </c>
      <c r="E7715" s="97">
        <v>698235.79</v>
      </c>
    </row>
    <row r="7716" spans="1:5" ht="14.4" x14ac:dyDescent="0.3">
      <c r="A7716" s="73"/>
      <c r="D7716" s="96" t="s">
        <v>5527</v>
      </c>
      <c r="E7716" s="97">
        <v>11347.48</v>
      </c>
    </row>
    <row r="7717" spans="1:5" ht="14.4" x14ac:dyDescent="0.3">
      <c r="A7717" s="73"/>
      <c r="D7717" s="96" t="s">
        <v>5528</v>
      </c>
      <c r="E7717" s="97">
        <v>71137.22</v>
      </c>
    </row>
    <row r="7718" spans="1:5" ht="14.4" x14ac:dyDescent="0.3">
      <c r="A7718" s="73"/>
      <c r="D7718" s="96" t="s">
        <v>5529</v>
      </c>
      <c r="E7718" s="97">
        <v>240886.07</v>
      </c>
    </row>
    <row r="7719" spans="1:5" ht="14.4" x14ac:dyDescent="0.3">
      <c r="A7719" s="73"/>
      <c r="D7719" s="96" t="s">
        <v>5530</v>
      </c>
      <c r="E7719" s="97">
        <v>160294.04</v>
      </c>
    </row>
    <row r="7720" spans="1:5" ht="14.4" x14ac:dyDescent="0.3">
      <c r="A7720" s="73"/>
      <c r="D7720" s="96" t="s">
        <v>31328</v>
      </c>
      <c r="E7720" s="97">
        <v>439178.47</v>
      </c>
    </row>
    <row r="7721" spans="1:5" ht="14.4" x14ac:dyDescent="0.3">
      <c r="A7721" s="73"/>
      <c r="D7721" s="96" t="s">
        <v>31329</v>
      </c>
      <c r="E7721" s="97">
        <v>31966.32</v>
      </c>
    </row>
    <row r="7722" spans="1:5" ht="14.4" x14ac:dyDescent="0.3">
      <c r="A7722" s="73"/>
      <c r="D7722" s="96" t="s">
        <v>31330</v>
      </c>
      <c r="E7722" s="97">
        <v>109882.44</v>
      </c>
    </row>
    <row r="7723" spans="1:5" ht="14.4" x14ac:dyDescent="0.3">
      <c r="A7723" s="73"/>
      <c r="D7723" s="96" t="s">
        <v>31331</v>
      </c>
      <c r="E7723" s="97">
        <v>58660.31</v>
      </c>
    </row>
    <row r="7724" spans="1:5" ht="14.4" x14ac:dyDescent="0.3">
      <c r="A7724" s="73"/>
      <c r="D7724" s="96" t="s">
        <v>5531</v>
      </c>
      <c r="E7724" s="97">
        <v>874901.65</v>
      </c>
    </row>
    <row r="7725" spans="1:5" ht="14.4" x14ac:dyDescent="0.3">
      <c r="A7725" s="73"/>
      <c r="D7725" s="96" t="s">
        <v>5532</v>
      </c>
      <c r="E7725" s="97">
        <v>299431</v>
      </c>
    </row>
    <row r="7726" spans="1:5" ht="14.4" x14ac:dyDescent="0.3">
      <c r="A7726" s="73"/>
      <c r="D7726" s="96" t="s">
        <v>23895</v>
      </c>
      <c r="E7726" s="97">
        <v>1920</v>
      </c>
    </row>
    <row r="7727" spans="1:5" ht="14.4" x14ac:dyDescent="0.3">
      <c r="A7727" s="73"/>
      <c r="D7727" s="96" t="s">
        <v>5533</v>
      </c>
      <c r="E7727" s="97">
        <v>85868.07</v>
      </c>
    </row>
    <row r="7728" spans="1:5" ht="14.4" x14ac:dyDescent="0.3">
      <c r="A7728" s="73"/>
      <c r="D7728" s="96" t="s">
        <v>5534</v>
      </c>
      <c r="E7728" s="97">
        <v>294128.05</v>
      </c>
    </row>
    <row r="7729" spans="1:5" ht="14.4" x14ac:dyDescent="0.3">
      <c r="A7729" s="73"/>
      <c r="D7729" s="96" t="s">
        <v>5535</v>
      </c>
      <c r="E7729" s="97">
        <v>91174.21</v>
      </c>
    </row>
    <row r="7730" spans="1:5" ht="14.4" x14ac:dyDescent="0.3">
      <c r="A7730" s="73"/>
      <c r="D7730" s="96" t="s">
        <v>39673</v>
      </c>
      <c r="E7730" s="97">
        <v>566982.51</v>
      </c>
    </row>
    <row r="7731" spans="1:5" ht="14.4" x14ac:dyDescent="0.3">
      <c r="A7731" s="73"/>
      <c r="D7731" s="96" t="s">
        <v>31332</v>
      </c>
      <c r="E7731" s="97">
        <v>173673.67</v>
      </c>
    </row>
    <row r="7732" spans="1:5" ht="14.4" x14ac:dyDescent="0.3">
      <c r="A7732" s="73"/>
      <c r="D7732" s="96" t="s">
        <v>31333</v>
      </c>
      <c r="E7732" s="97">
        <v>52182.32</v>
      </c>
    </row>
    <row r="7733" spans="1:5" ht="14.4" x14ac:dyDescent="0.3">
      <c r="A7733" s="73"/>
      <c r="D7733" s="96" t="s">
        <v>31334</v>
      </c>
      <c r="E7733" s="97">
        <v>185312.11</v>
      </c>
    </row>
    <row r="7734" spans="1:5" ht="14.4" x14ac:dyDescent="0.3">
      <c r="A7734" s="73"/>
      <c r="D7734" s="96" t="s">
        <v>31335</v>
      </c>
      <c r="E7734" s="97">
        <v>79687.53</v>
      </c>
    </row>
    <row r="7735" spans="1:5" ht="14.4" x14ac:dyDescent="0.3">
      <c r="A7735" s="73"/>
      <c r="D7735" s="96" t="s">
        <v>5536</v>
      </c>
      <c r="E7735" s="97">
        <v>395759</v>
      </c>
    </row>
    <row r="7736" spans="1:5" ht="14.4" x14ac:dyDescent="0.3">
      <c r="A7736" s="73"/>
      <c r="D7736" s="96" t="s">
        <v>22629</v>
      </c>
      <c r="E7736" s="97">
        <v>281394</v>
      </c>
    </row>
    <row r="7737" spans="1:5" ht="14.4" x14ac:dyDescent="0.3">
      <c r="A7737" s="73"/>
      <c r="D7737" s="96" t="s">
        <v>5537</v>
      </c>
      <c r="E7737" s="97">
        <v>47395.58</v>
      </c>
    </row>
    <row r="7738" spans="1:5" ht="14.4" x14ac:dyDescent="0.3">
      <c r="A7738" s="73"/>
      <c r="D7738" s="96" t="s">
        <v>5538</v>
      </c>
      <c r="E7738" s="97">
        <v>169423.6</v>
      </c>
    </row>
    <row r="7739" spans="1:5" ht="14.4" x14ac:dyDescent="0.3">
      <c r="A7739" s="73"/>
      <c r="D7739" s="96" t="s">
        <v>5539</v>
      </c>
      <c r="E7739" s="97">
        <v>90056.94</v>
      </c>
    </row>
    <row r="7740" spans="1:5" ht="14.4" x14ac:dyDescent="0.3">
      <c r="A7740" s="73"/>
      <c r="D7740" s="96" t="s">
        <v>5540</v>
      </c>
      <c r="E7740" s="97">
        <v>61410.36</v>
      </c>
    </row>
    <row r="7741" spans="1:5" ht="14.4" x14ac:dyDescent="0.3">
      <c r="A7741" s="73"/>
      <c r="D7741" s="96" t="s">
        <v>5541</v>
      </c>
      <c r="E7741" s="97">
        <v>5189.25</v>
      </c>
    </row>
    <row r="7742" spans="1:5" ht="14.4" x14ac:dyDescent="0.3">
      <c r="A7742" s="73"/>
      <c r="D7742" s="96" t="s">
        <v>5542</v>
      </c>
      <c r="E7742" s="97">
        <v>119946.81</v>
      </c>
    </row>
    <row r="7743" spans="1:5" ht="14.4" x14ac:dyDescent="0.3">
      <c r="A7743" s="73"/>
      <c r="D7743" s="96" t="s">
        <v>5543</v>
      </c>
      <c r="E7743" s="97">
        <v>52775.83</v>
      </c>
    </row>
    <row r="7744" spans="1:5" ht="14.4" x14ac:dyDescent="0.3">
      <c r="A7744" s="73"/>
      <c r="D7744" s="96" t="s">
        <v>5544</v>
      </c>
      <c r="E7744" s="97">
        <v>15771.49</v>
      </c>
    </row>
    <row r="7745" spans="1:5" ht="14.4" x14ac:dyDescent="0.3">
      <c r="A7745" s="73"/>
      <c r="D7745" s="96" t="s">
        <v>5545</v>
      </c>
      <c r="E7745" s="97">
        <v>48666.16</v>
      </c>
    </row>
    <row r="7746" spans="1:5" ht="14.4" x14ac:dyDescent="0.3">
      <c r="A7746" s="73"/>
      <c r="D7746" s="96" t="s">
        <v>5546</v>
      </c>
      <c r="E7746" s="97">
        <v>10087.41</v>
      </c>
    </row>
    <row r="7747" spans="1:5" ht="14.4" x14ac:dyDescent="0.3">
      <c r="A7747" s="73"/>
      <c r="D7747" s="96" t="s">
        <v>39674</v>
      </c>
      <c r="E7747" s="97">
        <v>36015</v>
      </c>
    </row>
    <row r="7748" spans="1:5" ht="14.4" x14ac:dyDescent="0.3">
      <c r="A7748" s="73"/>
      <c r="D7748" s="96" t="s">
        <v>39675</v>
      </c>
      <c r="E7748" s="97">
        <v>255</v>
      </c>
    </row>
    <row r="7749" spans="1:5" ht="14.4" x14ac:dyDescent="0.3">
      <c r="A7749" s="73"/>
      <c r="D7749" s="96" t="s">
        <v>39676</v>
      </c>
      <c r="E7749" s="97">
        <v>90.7</v>
      </c>
    </row>
    <row r="7750" spans="1:5" ht="14.4" x14ac:dyDescent="0.3">
      <c r="A7750" s="73"/>
      <c r="D7750" s="96" t="s">
        <v>39677</v>
      </c>
      <c r="E7750" s="97">
        <v>2781.82</v>
      </c>
    </row>
    <row r="7751" spans="1:5" ht="14.4" x14ac:dyDescent="0.3">
      <c r="A7751" s="73"/>
      <c r="D7751" s="96" t="s">
        <v>39678</v>
      </c>
      <c r="E7751" s="97">
        <v>396.7</v>
      </c>
    </row>
    <row r="7752" spans="1:5" ht="14.4" x14ac:dyDescent="0.3">
      <c r="A7752" s="73"/>
      <c r="D7752" s="96" t="s">
        <v>5547</v>
      </c>
      <c r="E7752" s="97">
        <v>12482.19</v>
      </c>
    </row>
    <row r="7753" spans="1:5" ht="14.4" x14ac:dyDescent="0.3">
      <c r="A7753" s="73"/>
      <c r="D7753" s="96" t="s">
        <v>31336</v>
      </c>
      <c r="E7753" s="97">
        <v>300</v>
      </c>
    </row>
    <row r="7754" spans="1:5" ht="14.4" x14ac:dyDescent="0.3">
      <c r="A7754" s="73"/>
      <c r="D7754" s="96" t="s">
        <v>39679</v>
      </c>
      <c r="E7754" s="97">
        <v>258.86</v>
      </c>
    </row>
    <row r="7755" spans="1:5" ht="14.4" x14ac:dyDescent="0.3">
      <c r="A7755" s="73"/>
      <c r="D7755" s="96" t="s">
        <v>5548</v>
      </c>
      <c r="E7755" s="97">
        <v>913.77</v>
      </c>
    </row>
    <row r="7756" spans="1:5" ht="14.4" x14ac:dyDescent="0.3">
      <c r="A7756" s="73"/>
      <c r="D7756" s="96" t="s">
        <v>5549</v>
      </c>
      <c r="E7756" s="97">
        <v>3262.88</v>
      </c>
    </row>
    <row r="7757" spans="1:5" ht="14.4" x14ac:dyDescent="0.3">
      <c r="A7757" s="73"/>
      <c r="D7757" s="96" t="s">
        <v>22630</v>
      </c>
      <c r="E7757" s="97">
        <v>2435.44</v>
      </c>
    </row>
    <row r="7758" spans="1:5" ht="14.4" x14ac:dyDescent="0.3">
      <c r="A7758" s="73"/>
      <c r="D7758" s="96" t="s">
        <v>5550</v>
      </c>
      <c r="E7758" s="97">
        <v>52343.86</v>
      </c>
    </row>
    <row r="7759" spans="1:5" ht="14.4" x14ac:dyDescent="0.3">
      <c r="A7759" s="73"/>
      <c r="D7759" s="96" t="s">
        <v>5551</v>
      </c>
      <c r="E7759" s="97">
        <v>1076944.73</v>
      </c>
    </row>
    <row r="7760" spans="1:5" ht="14.4" x14ac:dyDescent="0.3">
      <c r="A7760" s="73"/>
      <c r="D7760" s="96" t="s">
        <v>5552</v>
      </c>
      <c r="E7760" s="97">
        <v>72732</v>
      </c>
    </row>
    <row r="7761" spans="1:5" ht="14.4" x14ac:dyDescent="0.3">
      <c r="A7761" s="73"/>
      <c r="D7761" s="96" t="s">
        <v>5553</v>
      </c>
      <c r="E7761" s="97">
        <v>22822.62</v>
      </c>
    </row>
    <row r="7762" spans="1:5" ht="14.4" x14ac:dyDescent="0.3">
      <c r="A7762" s="73"/>
      <c r="D7762" s="96" t="s">
        <v>35293</v>
      </c>
      <c r="E7762" s="97">
        <v>362.8</v>
      </c>
    </row>
    <row r="7763" spans="1:5" ht="14.4" x14ac:dyDescent="0.3">
      <c r="A7763" s="73"/>
      <c r="D7763" s="96" t="s">
        <v>35294</v>
      </c>
      <c r="E7763" s="97">
        <v>9387.1200000000008</v>
      </c>
    </row>
    <row r="7764" spans="1:5" ht="14.4" x14ac:dyDescent="0.3">
      <c r="A7764" s="73"/>
      <c r="D7764" s="96" t="s">
        <v>5554</v>
      </c>
      <c r="E7764" s="97">
        <v>84775.62</v>
      </c>
    </row>
    <row r="7765" spans="1:5" ht="14.4" x14ac:dyDescent="0.3">
      <c r="A7765" s="73"/>
      <c r="D7765" s="96" t="s">
        <v>5555</v>
      </c>
      <c r="E7765" s="97">
        <v>286852.78999999998</v>
      </c>
    </row>
    <row r="7766" spans="1:5" ht="14.4" x14ac:dyDescent="0.3">
      <c r="A7766" s="73"/>
      <c r="D7766" s="96" t="s">
        <v>5556</v>
      </c>
      <c r="E7766" s="97">
        <v>117751.9</v>
      </c>
    </row>
    <row r="7767" spans="1:5" ht="14.4" x14ac:dyDescent="0.3">
      <c r="A7767" s="73"/>
      <c r="D7767" s="96" t="s">
        <v>15373</v>
      </c>
      <c r="E7767" s="97">
        <v>6834.48</v>
      </c>
    </row>
    <row r="7768" spans="1:5" ht="14.4" x14ac:dyDescent="0.3">
      <c r="A7768" s="73"/>
      <c r="D7768" s="96" t="s">
        <v>27952</v>
      </c>
      <c r="E7768" s="97">
        <v>3940.8</v>
      </c>
    </row>
    <row r="7769" spans="1:5" ht="14.4" x14ac:dyDescent="0.3">
      <c r="A7769" s="73"/>
      <c r="D7769" s="96" t="s">
        <v>31337</v>
      </c>
      <c r="E7769" s="97">
        <v>2055</v>
      </c>
    </row>
    <row r="7770" spans="1:5" ht="14.4" x14ac:dyDescent="0.3">
      <c r="A7770" s="73"/>
      <c r="D7770" s="96" t="s">
        <v>31338</v>
      </c>
      <c r="E7770" s="97">
        <v>1056.75</v>
      </c>
    </row>
    <row r="7771" spans="1:5" ht="14.4" x14ac:dyDescent="0.3">
      <c r="A7771" s="73"/>
      <c r="D7771" s="96" t="s">
        <v>31339</v>
      </c>
      <c r="E7771" s="97">
        <v>41.98</v>
      </c>
    </row>
    <row r="7772" spans="1:5" ht="14.4" x14ac:dyDescent="0.3">
      <c r="A7772" s="73"/>
      <c r="D7772" s="96" t="s">
        <v>35295</v>
      </c>
      <c r="E7772" s="97">
        <v>5200</v>
      </c>
    </row>
    <row r="7773" spans="1:5" ht="14.4" x14ac:dyDescent="0.3">
      <c r="A7773" s="73"/>
      <c r="D7773" s="96" t="s">
        <v>31340</v>
      </c>
      <c r="E7773" s="97">
        <v>6000</v>
      </c>
    </row>
    <row r="7774" spans="1:5" ht="14.4" x14ac:dyDescent="0.3">
      <c r="A7774" s="73"/>
      <c r="D7774" s="96" t="s">
        <v>15374</v>
      </c>
      <c r="E7774" s="97">
        <v>1855.3</v>
      </c>
    </row>
    <row r="7775" spans="1:5" ht="14.4" x14ac:dyDescent="0.3">
      <c r="A7775" s="73"/>
      <c r="D7775" s="96" t="s">
        <v>15375</v>
      </c>
      <c r="E7775" s="97">
        <v>4832.21</v>
      </c>
    </row>
    <row r="7776" spans="1:5" ht="14.4" x14ac:dyDescent="0.3">
      <c r="A7776" s="73"/>
      <c r="D7776" s="96" t="s">
        <v>15376</v>
      </c>
      <c r="E7776" s="97">
        <v>1134.7</v>
      </c>
    </row>
    <row r="7777" spans="1:5" ht="14.4" x14ac:dyDescent="0.3">
      <c r="A7777" s="73"/>
      <c r="D7777" s="96" t="s">
        <v>35296</v>
      </c>
      <c r="E7777" s="97">
        <v>2169.36</v>
      </c>
    </row>
    <row r="7778" spans="1:5" ht="14.4" x14ac:dyDescent="0.3">
      <c r="A7778" s="73"/>
      <c r="D7778" s="96" t="s">
        <v>5557</v>
      </c>
      <c r="E7778" s="97">
        <v>19466.7</v>
      </c>
    </row>
    <row r="7779" spans="1:5" ht="14.4" x14ac:dyDescent="0.3">
      <c r="A7779" s="73"/>
      <c r="D7779" s="96" t="s">
        <v>35297</v>
      </c>
      <c r="E7779" s="97">
        <v>1225.54</v>
      </c>
    </row>
    <row r="7780" spans="1:5" ht="14.4" x14ac:dyDescent="0.3">
      <c r="A7780" s="73"/>
      <c r="D7780" s="96" t="s">
        <v>39680</v>
      </c>
      <c r="E7780" s="97">
        <v>1125</v>
      </c>
    </row>
    <row r="7781" spans="1:5" ht="14.4" x14ac:dyDescent="0.3">
      <c r="A7781" s="73"/>
      <c r="D7781" s="96" t="s">
        <v>31341</v>
      </c>
      <c r="E7781" s="97">
        <v>6447.42</v>
      </c>
    </row>
    <row r="7782" spans="1:5" ht="14.4" x14ac:dyDescent="0.3">
      <c r="A7782" s="73"/>
      <c r="D7782" s="96" t="s">
        <v>31342</v>
      </c>
      <c r="E7782" s="97">
        <v>5450.06</v>
      </c>
    </row>
    <row r="7783" spans="1:5" ht="14.4" x14ac:dyDescent="0.3">
      <c r="A7783" s="73"/>
      <c r="D7783" s="96" t="s">
        <v>31343</v>
      </c>
      <c r="E7783" s="97">
        <v>605.05999999999995</v>
      </c>
    </row>
    <row r="7784" spans="1:5" ht="14.4" x14ac:dyDescent="0.3">
      <c r="A7784" s="73"/>
      <c r="D7784" s="96" t="s">
        <v>5558</v>
      </c>
      <c r="E7784" s="97">
        <v>257.5</v>
      </c>
    </row>
    <row r="7785" spans="1:5" ht="14.4" x14ac:dyDescent="0.3">
      <c r="A7785" s="73"/>
      <c r="D7785" s="96" t="s">
        <v>5559</v>
      </c>
      <c r="E7785" s="97">
        <v>75829.19</v>
      </c>
    </row>
    <row r="7786" spans="1:5" ht="14.4" x14ac:dyDescent="0.3">
      <c r="A7786" s="73"/>
      <c r="D7786" s="96" t="s">
        <v>5560</v>
      </c>
      <c r="E7786" s="97">
        <v>12907.67</v>
      </c>
    </row>
    <row r="7787" spans="1:5" ht="14.4" x14ac:dyDescent="0.3">
      <c r="A7787" s="73"/>
      <c r="D7787" s="96" t="s">
        <v>31344</v>
      </c>
      <c r="E7787" s="97">
        <v>2086.77</v>
      </c>
    </row>
    <row r="7788" spans="1:5" ht="14.4" x14ac:dyDescent="0.3">
      <c r="A7788" s="73"/>
      <c r="D7788" s="96" t="s">
        <v>22631</v>
      </c>
      <c r="E7788" s="97">
        <v>4093.2</v>
      </c>
    </row>
    <row r="7789" spans="1:5" ht="14.4" x14ac:dyDescent="0.3">
      <c r="A7789" s="73"/>
      <c r="D7789" s="96" t="s">
        <v>35298</v>
      </c>
      <c r="E7789" s="97">
        <v>11158</v>
      </c>
    </row>
    <row r="7790" spans="1:5" ht="14.4" x14ac:dyDescent="0.3">
      <c r="A7790" s="73"/>
      <c r="D7790" s="96" t="s">
        <v>35299</v>
      </c>
      <c r="E7790" s="97">
        <v>90.22</v>
      </c>
    </row>
    <row r="7791" spans="1:5" ht="14.4" x14ac:dyDescent="0.3">
      <c r="A7791" s="73"/>
      <c r="D7791" s="96" t="s">
        <v>31345</v>
      </c>
      <c r="E7791" s="97">
        <v>54210.92</v>
      </c>
    </row>
    <row r="7792" spans="1:5" ht="14.4" x14ac:dyDescent="0.3">
      <c r="A7792" s="73"/>
      <c r="D7792" s="96" t="s">
        <v>35300</v>
      </c>
      <c r="E7792" s="97">
        <v>-414.14</v>
      </c>
    </row>
    <row r="7793" spans="1:5" ht="14.4" x14ac:dyDescent="0.3">
      <c r="A7793" s="73"/>
      <c r="D7793" s="96" t="s">
        <v>31346</v>
      </c>
      <c r="E7793" s="97">
        <v>48721.5</v>
      </c>
    </row>
    <row r="7794" spans="1:5" ht="14.4" x14ac:dyDescent="0.3">
      <c r="A7794" s="73"/>
      <c r="D7794" s="96" t="s">
        <v>31347</v>
      </c>
      <c r="E7794" s="97">
        <v>5956.04</v>
      </c>
    </row>
    <row r="7795" spans="1:5" ht="14.4" x14ac:dyDescent="0.3">
      <c r="A7795" s="73"/>
      <c r="D7795" s="96" t="s">
        <v>31348</v>
      </c>
      <c r="E7795" s="97">
        <v>6600</v>
      </c>
    </row>
    <row r="7796" spans="1:5" ht="14.4" x14ac:dyDescent="0.3">
      <c r="A7796" s="73"/>
      <c r="D7796" s="96" t="s">
        <v>15377</v>
      </c>
      <c r="E7796" s="97">
        <v>4501.0200000000004</v>
      </c>
    </row>
    <row r="7797" spans="1:5" ht="14.4" x14ac:dyDescent="0.3">
      <c r="A7797" s="73"/>
      <c r="D7797" s="96" t="s">
        <v>15378</v>
      </c>
      <c r="E7797" s="97">
        <v>12253</v>
      </c>
    </row>
    <row r="7798" spans="1:5" ht="14.4" x14ac:dyDescent="0.3">
      <c r="A7798" s="73"/>
      <c r="D7798" s="96" t="s">
        <v>5561</v>
      </c>
      <c r="E7798" s="97">
        <v>97654.12</v>
      </c>
    </row>
    <row r="7799" spans="1:5" ht="14.4" x14ac:dyDescent="0.3">
      <c r="A7799" s="73"/>
      <c r="D7799" s="96" t="s">
        <v>15379</v>
      </c>
      <c r="E7799" s="97">
        <v>47502.48</v>
      </c>
    </row>
    <row r="7800" spans="1:5" ht="14.4" x14ac:dyDescent="0.3">
      <c r="A7800" s="73"/>
      <c r="D7800" s="96" t="s">
        <v>5562</v>
      </c>
      <c r="E7800" s="97">
        <v>10962.99</v>
      </c>
    </row>
    <row r="7801" spans="1:5" ht="14.4" x14ac:dyDescent="0.3">
      <c r="A7801" s="73"/>
      <c r="D7801" s="96" t="s">
        <v>5563</v>
      </c>
      <c r="E7801" s="97">
        <v>35655.71</v>
      </c>
    </row>
    <row r="7802" spans="1:5" ht="14.4" x14ac:dyDescent="0.3">
      <c r="A7802" s="73"/>
      <c r="D7802" s="96" t="s">
        <v>5564</v>
      </c>
      <c r="E7802" s="97">
        <v>17385.7</v>
      </c>
    </row>
    <row r="7803" spans="1:5" ht="14.4" x14ac:dyDescent="0.3">
      <c r="A7803" s="73"/>
      <c r="D7803" s="96" t="s">
        <v>26785</v>
      </c>
      <c r="E7803" s="97">
        <v>418</v>
      </c>
    </row>
    <row r="7804" spans="1:5" ht="14.4" x14ac:dyDescent="0.3">
      <c r="A7804" s="73"/>
      <c r="D7804" s="96" t="s">
        <v>5565</v>
      </c>
      <c r="E7804" s="97">
        <v>1039666.36</v>
      </c>
    </row>
    <row r="7805" spans="1:5" ht="14.4" x14ac:dyDescent="0.3">
      <c r="A7805" s="73"/>
      <c r="D7805" s="96" t="s">
        <v>39681</v>
      </c>
      <c r="E7805" s="97">
        <v>9523.5</v>
      </c>
    </row>
    <row r="7806" spans="1:5" ht="14.4" x14ac:dyDescent="0.3">
      <c r="A7806" s="73"/>
      <c r="D7806" s="96" t="s">
        <v>5566</v>
      </c>
      <c r="E7806" s="97">
        <v>338.47</v>
      </c>
    </row>
    <row r="7807" spans="1:5" ht="14.4" x14ac:dyDescent="0.3">
      <c r="A7807" s="73"/>
      <c r="D7807" s="96" t="s">
        <v>5567</v>
      </c>
      <c r="E7807" s="97">
        <v>75719.009999999995</v>
      </c>
    </row>
    <row r="7808" spans="1:5" ht="14.4" x14ac:dyDescent="0.3">
      <c r="A7808" s="73"/>
      <c r="D7808" s="96" t="s">
        <v>5568</v>
      </c>
      <c r="E7808" s="97">
        <v>261954.25</v>
      </c>
    </row>
    <row r="7809" spans="1:5" ht="14.4" x14ac:dyDescent="0.3">
      <c r="A7809" s="73"/>
      <c r="D7809" s="96" t="s">
        <v>5569</v>
      </c>
      <c r="E7809" s="97">
        <v>149427.41</v>
      </c>
    </row>
    <row r="7810" spans="1:5" ht="14.4" x14ac:dyDescent="0.3">
      <c r="A7810" s="73"/>
      <c r="D7810" s="96" t="s">
        <v>26786</v>
      </c>
      <c r="E7810" s="97">
        <v>23630.57</v>
      </c>
    </row>
    <row r="7811" spans="1:5" ht="14.4" x14ac:dyDescent="0.3">
      <c r="A7811" s="73"/>
      <c r="D7811" s="96" t="s">
        <v>5570</v>
      </c>
      <c r="E7811" s="97">
        <v>61498.07</v>
      </c>
    </row>
    <row r="7812" spans="1:5" ht="14.4" x14ac:dyDescent="0.3">
      <c r="A7812" s="73"/>
      <c r="D7812" s="96" t="s">
        <v>39682</v>
      </c>
      <c r="E7812" s="97">
        <v>4.1399999999999997</v>
      </c>
    </row>
    <row r="7813" spans="1:5" ht="14.4" x14ac:dyDescent="0.3">
      <c r="A7813" s="73"/>
      <c r="D7813" s="96" t="s">
        <v>5571</v>
      </c>
      <c r="E7813" s="97">
        <v>6406.36</v>
      </c>
    </row>
    <row r="7814" spans="1:5" ht="14.4" x14ac:dyDescent="0.3">
      <c r="A7814" s="73"/>
      <c r="D7814" s="96" t="s">
        <v>5572</v>
      </c>
      <c r="E7814" s="97">
        <v>7167.82</v>
      </c>
    </row>
    <row r="7815" spans="1:5" ht="14.4" x14ac:dyDescent="0.3">
      <c r="A7815" s="73"/>
      <c r="D7815" s="96" t="s">
        <v>5573</v>
      </c>
      <c r="E7815" s="97">
        <v>11293.04</v>
      </c>
    </row>
    <row r="7816" spans="1:5" ht="14.4" x14ac:dyDescent="0.3">
      <c r="A7816" s="73"/>
      <c r="D7816" s="96" t="s">
        <v>31349</v>
      </c>
      <c r="E7816" s="97">
        <v>6945.51</v>
      </c>
    </row>
    <row r="7817" spans="1:5" ht="14.4" x14ac:dyDescent="0.3">
      <c r="A7817" s="73"/>
      <c r="D7817" s="96" t="s">
        <v>26787</v>
      </c>
      <c r="E7817" s="97">
        <v>88691.28</v>
      </c>
    </row>
    <row r="7818" spans="1:5" ht="14.4" x14ac:dyDescent="0.3">
      <c r="A7818" s="73"/>
      <c r="D7818" s="96" t="s">
        <v>5574</v>
      </c>
      <c r="E7818" s="97">
        <v>117564.05</v>
      </c>
    </row>
    <row r="7819" spans="1:5" ht="14.4" x14ac:dyDescent="0.3">
      <c r="A7819" s="73"/>
      <c r="D7819" s="96" t="s">
        <v>5575</v>
      </c>
      <c r="E7819" s="97">
        <v>53060</v>
      </c>
    </row>
    <row r="7820" spans="1:5" ht="14.4" x14ac:dyDescent="0.3">
      <c r="A7820" s="73"/>
      <c r="D7820" s="96" t="s">
        <v>5576</v>
      </c>
      <c r="E7820" s="97">
        <v>12728.93</v>
      </c>
    </row>
    <row r="7821" spans="1:5" ht="14.4" x14ac:dyDescent="0.3">
      <c r="A7821" s="73"/>
      <c r="D7821" s="96" t="s">
        <v>39683</v>
      </c>
      <c r="E7821" s="97">
        <v>8093.13</v>
      </c>
    </row>
    <row r="7822" spans="1:5" ht="14.4" x14ac:dyDescent="0.3">
      <c r="A7822" s="73"/>
      <c r="D7822" s="96" t="s">
        <v>5577</v>
      </c>
      <c r="E7822" s="97">
        <v>556676.27</v>
      </c>
    </row>
    <row r="7823" spans="1:5" ht="14.4" x14ac:dyDescent="0.3">
      <c r="A7823" s="73"/>
      <c r="D7823" s="96" t="s">
        <v>39684</v>
      </c>
      <c r="E7823" s="97">
        <v>225</v>
      </c>
    </row>
    <row r="7824" spans="1:5" ht="14.4" x14ac:dyDescent="0.3">
      <c r="A7824" s="73"/>
      <c r="D7824" s="96" t="s">
        <v>22632</v>
      </c>
      <c r="E7824" s="97">
        <v>69731.3</v>
      </c>
    </row>
    <row r="7825" spans="1:5" ht="14.4" x14ac:dyDescent="0.3">
      <c r="A7825" s="73"/>
      <c r="D7825" s="96" t="s">
        <v>22633</v>
      </c>
      <c r="E7825" s="97">
        <v>445232.82</v>
      </c>
    </row>
    <row r="7826" spans="1:5" ht="14.4" x14ac:dyDescent="0.3">
      <c r="A7826" s="73"/>
      <c r="D7826" s="96" t="s">
        <v>5578</v>
      </c>
      <c r="E7826" s="97">
        <v>177807.76</v>
      </c>
    </row>
    <row r="7827" spans="1:5" ht="14.4" x14ac:dyDescent="0.3">
      <c r="A7827" s="73"/>
      <c r="D7827" s="96" t="s">
        <v>5579</v>
      </c>
      <c r="E7827" s="97">
        <v>2732.5</v>
      </c>
    </row>
    <row r="7828" spans="1:5" ht="14.4" x14ac:dyDescent="0.3">
      <c r="A7828" s="73"/>
      <c r="D7828" s="96" t="s">
        <v>39685</v>
      </c>
      <c r="E7828" s="97">
        <v>181.4</v>
      </c>
    </row>
    <row r="7829" spans="1:5" ht="14.4" x14ac:dyDescent="0.3">
      <c r="A7829" s="73"/>
      <c r="D7829" s="96" t="s">
        <v>35301</v>
      </c>
      <c r="E7829" s="97">
        <v>4535.16</v>
      </c>
    </row>
    <row r="7830" spans="1:5" ht="14.4" x14ac:dyDescent="0.3">
      <c r="A7830" s="73"/>
      <c r="D7830" s="96" t="s">
        <v>39686</v>
      </c>
      <c r="E7830" s="97">
        <v>1050</v>
      </c>
    </row>
    <row r="7831" spans="1:5" ht="14.4" x14ac:dyDescent="0.3">
      <c r="A7831" s="73"/>
      <c r="D7831" s="96" t="s">
        <v>22634</v>
      </c>
      <c r="E7831" s="97">
        <v>5010.83</v>
      </c>
    </row>
    <row r="7832" spans="1:5" ht="14.4" x14ac:dyDescent="0.3">
      <c r="A7832" s="73"/>
      <c r="D7832" s="96" t="s">
        <v>31350</v>
      </c>
      <c r="E7832" s="97">
        <v>45943.77</v>
      </c>
    </row>
    <row r="7833" spans="1:5" ht="14.4" x14ac:dyDescent="0.3">
      <c r="A7833" s="73"/>
      <c r="D7833" s="96" t="s">
        <v>39687</v>
      </c>
      <c r="E7833" s="97">
        <v>12192.1</v>
      </c>
    </row>
    <row r="7834" spans="1:5" ht="14.4" x14ac:dyDescent="0.3">
      <c r="A7834" s="73"/>
      <c r="D7834" s="96" t="s">
        <v>23896</v>
      </c>
      <c r="E7834" s="97">
        <v>1082.1300000000001</v>
      </c>
    </row>
    <row r="7835" spans="1:5" ht="14.4" x14ac:dyDescent="0.3">
      <c r="A7835" s="73"/>
      <c r="D7835" s="96" t="s">
        <v>5580</v>
      </c>
      <c r="E7835" s="97">
        <v>117524.96</v>
      </c>
    </row>
    <row r="7836" spans="1:5" ht="14.4" x14ac:dyDescent="0.3">
      <c r="A7836" s="73"/>
      <c r="D7836" s="96" t="s">
        <v>5581</v>
      </c>
      <c r="E7836" s="97">
        <v>333855.15999999997</v>
      </c>
    </row>
    <row r="7837" spans="1:5" ht="14.4" x14ac:dyDescent="0.3">
      <c r="A7837" s="73"/>
      <c r="D7837" s="96" t="s">
        <v>5582</v>
      </c>
      <c r="E7837" s="97">
        <v>206365.84</v>
      </c>
    </row>
    <row r="7838" spans="1:5" ht="14.4" x14ac:dyDescent="0.3">
      <c r="A7838" s="73"/>
      <c r="D7838" s="96" t="s">
        <v>25115</v>
      </c>
      <c r="E7838" s="97">
        <v>442165.53</v>
      </c>
    </row>
    <row r="7839" spans="1:5" ht="14.4" x14ac:dyDescent="0.3">
      <c r="A7839" s="73"/>
      <c r="D7839" s="96" t="s">
        <v>5583</v>
      </c>
      <c r="E7839" s="97">
        <v>14337.87</v>
      </c>
    </row>
    <row r="7840" spans="1:5" ht="14.4" x14ac:dyDescent="0.3">
      <c r="A7840" s="73"/>
      <c r="D7840" s="96" t="s">
        <v>15380</v>
      </c>
      <c r="E7840" s="97">
        <v>236</v>
      </c>
    </row>
    <row r="7841" spans="1:5" ht="14.4" x14ac:dyDescent="0.3">
      <c r="A7841" s="73"/>
      <c r="D7841" s="96" t="s">
        <v>39688</v>
      </c>
      <c r="E7841" s="97">
        <v>125008</v>
      </c>
    </row>
    <row r="7842" spans="1:5" ht="14.4" x14ac:dyDescent="0.3">
      <c r="A7842" s="73"/>
      <c r="D7842" s="96" t="s">
        <v>39689</v>
      </c>
      <c r="E7842" s="97">
        <v>506</v>
      </c>
    </row>
    <row r="7843" spans="1:5" ht="14.4" x14ac:dyDescent="0.3">
      <c r="A7843" s="73"/>
      <c r="D7843" s="96" t="s">
        <v>39690</v>
      </c>
      <c r="E7843" s="97">
        <v>1307.69</v>
      </c>
    </row>
    <row r="7844" spans="1:5" ht="14.4" x14ac:dyDescent="0.3">
      <c r="A7844" s="73"/>
      <c r="D7844" s="96" t="s">
        <v>26788</v>
      </c>
      <c r="E7844" s="97">
        <v>9012.14</v>
      </c>
    </row>
    <row r="7845" spans="1:5" ht="14.4" x14ac:dyDescent="0.3">
      <c r="A7845" s="73"/>
      <c r="D7845" s="96" t="s">
        <v>5584</v>
      </c>
      <c r="E7845" s="97">
        <v>31739.91</v>
      </c>
    </row>
    <row r="7846" spans="1:5" ht="14.4" x14ac:dyDescent="0.3">
      <c r="A7846" s="73"/>
      <c r="D7846" s="96" t="s">
        <v>28873</v>
      </c>
      <c r="E7846" s="97">
        <v>17744.849999999999</v>
      </c>
    </row>
    <row r="7847" spans="1:5" ht="14.4" x14ac:dyDescent="0.3">
      <c r="A7847" s="73"/>
      <c r="D7847" s="96" t="s">
        <v>39691</v>
      </c>
      <c r="E7847" s="97">
        <v>11922.19</v>
      </c>
    </row>
    <row r="7848" spans="1:5" ht="14.4" x14ac:dyDescent="0.3">
      <c r="A7848" s="73"/>
      <c r="D7848" s="96" t="s">
        <v>39692</v>
      </c>
      <c r="E7848" s="97">
        <v>1638.33</v>
      </c>
    </row>
    <row r="7849" spans="1:5" ht="14.4" x14ac:dyDescent="0.3">
      <c r="A7849" s="73"/>
      <c r="D7849" s="96" t="s">
        <v>39693</v>
      </c>
      <c r="E7849" s="97">
        <v>13249.81</v>
      </c>
    </row>
    <row r="7850" spans="1:5" ht="14.4" x14ac:dyDescent="0.3">
      <c r="A7850" s="73"/>
      <c r="D7850" s="96" t="s">
        <v>26789</v>
      </c>
      <c r="E7850" s="97">
        <v>193636</v>
      </c>
    </row>
    <row r="7851" spans="1:5" ht="14.4" x14ac:dyDescent="0.3">
      <c r="A7851" s="73"/>
      <c r="D7851" s="96" t="s">
        <v>39694</v>
      </c>
      <c r="E7851" s="97">
        <v>2910.14</v>
      </c>
    </row>
    <row r="7852" spans="1:5" ht="14.4" x14ac:dyDescent="0.3">
      <c r="A7852" s="73"/>
      <c r="D7852" s="96" t="s">
        <v>26790</v>
      </c>
      <c r="E7852" s="97">
        <v>14698.6</v>
      </c>
    </row>
    <row r="7853" spans="1:5" ht="14.4" x14ac:dyDescent="0.3">
      <c r="A7853" s="73"/>
      <c r="D7853" s="96" t="s">
        <v>26791</v>
      </c>
      <c r="E7853" s="97">
        <v>49175.89</v>
      </c>
    </row>
    <row r="7854" spans="1:5" ht="14.4" x14ac:dyDescent="0.3">
      <c r="A7854" s="73"/>
      <c r="D7854" s="96" t="s">
        <v>26792</v>
      </c>
      <c r="E7854" s="97">
        <v>6607.53</v>
      </c>
    </row>
    <row r="7855" spans="1:5" ht="14.4" x14ac:dyDescent="0.3">
      <c r="A7855" s="73"/>
      <c r="D7855" s="96" t="s">
        <v>39695</v>
      </c>
      <c r="E7855" s="97">
        <v>1247.52</v>
      </c>
    </row>
    <row r="7856" spans="1:5" ht="14.4" x14ac:dyDescent="0.3">
      <c r="A7856" s="73"/>
      <c r="D7856" s="96" t="s">
        <v>39696</v>
      </c>
      <c r="E7856" s="97">
        <v>270</v>
      </c>
    </row>
    <row r="7857" spans="1:5" ht="14.4" x14ac:dyDescent="0.3">
      <c r="A7857" s="73"/>
      <c r="D7857" s="96" t="s">
        <v>28874</v>
      </c>
      <c r="E7857" s="97">
        <v>3118.08</v>
      </c>
    </row>
    <row r="7858" spans="1:5" ht="14.4" x14ac:dyDescent="0.3">
      <c r="A7858" s="73"/>
      <c r="D7858" s="96" t="s">
        <v>39697</v>
      </c>
      <c r="E7858" s="97">
        <v>4552.5</v>
      </c>
    </row>
    <row r="7859" spans="1:5" ht="14.4" x14ac:dyDescent="0.3">
      <c r="A7859" s="73"/>
      <c r="D7859" s="96" t="s">
        <v>39698</v>
      </c>
      <c r="E7859" s="97">
        <v>62474.66</v>
      </c>
    </row>
    <row r="7860" spans="1:5" ht="14.4" x14ac:dyDescent="0.3">
      <c r="A7860" s="73"/>
      <c r="D7860" s="96" t="s">
        <v>35302</v>
      </c>
      <c r="E7860" s="97">
        <v>43261.52</v>
      </c>
    </row>
    <row r="7861" spans="1:5" ht="14.4" x14ac:dyDescent="0.3">
      <c r="A7861" s="73"/>
      <c r="D7861" s="96" t="s">
        <v>35303</v>
      </c>
      <c r="E7861" s="97">
        <v>3309.48</v>
      </c>
    </row>
    <row r="7862" spans="1:5" ht="14.4" x14ac:dyDescent="0.3">
      <c r="A7862" s="73"/>
      <c r="D7862" s="96" t="s">
        <v>25116</v>
      </c>
      <c r="E7862" s="97">
        <v>36500</v>
      </c>
    </row>
    <row r="7863" spans="1:5" ht="14.4" x14ac:dyDescent="0.3">
      <c r="A7863" s="73"/>
      <c r="D7863" s="96" t="s">
        <v>25117</v>
      </c>
      <c r="E7863" s="97">
        <v>2792.28</v>
      </c>
    </row>
    <row r="7864" spans="1:5" ht="14.4" x14ac:dyDescent="0.3">
      <c r="A7864" s="73"/>
      <c r="D7864" s="96" t="s">
        <v>25118</v>
      </c>
      <c r="E7864" s="97">
        <v>57594</v>
      </c>
    </row>
    <row r="7865" spans="1:5" ht="14.4" x14ac:dyDescent="0.3">
      <c r="A7865" s="73"/>
      <c r="D7865" s="96" t="s">
        <v>39699</v>
      </c>
      <c r="E7865" s="97">
        <v>2157.7199999999998</v>
      </c>
    </row>
    <row r="7866" spans="1:5" ht="14.4" x14ac:dyDescent="0.3">
      <c r="A7866" s="73"/>
      <c r="D7866" s="96" t="s">
        <v>25119</v>
      </c>
      <c r="E7866" s="97">
        <v>4437.37</v>
      </c>
    </row>
    <row r="7867" spans="1:5" ht="14.4" x14ac:dyDescent="0.3">
      <c r="A7867" s="73"/>
      <c r="D7867" s="96" t="s">
        <v>25120</v>
      </c>
      <c r="E7867" s="97">
        <v>14949.91</v>
      </c>
    </row>
    <row r="7868" spans="1:5" ht="14.4" x14ac:dyDescent="0.3">
      <c r="A7868" s="73"/>
      <c r="D7868" s="96" t="s">
        <v>25121</v>
      </c>
      <c r="E7868" s="97">
        <v>9254.68</v>
      </c>
    </row>
    <row r="7869" spans="1:5" ht="14.4" x14ac:dyDescent="0.3">
      <c r="A7869" s="73"/>
      <c r="D7869" s="96" t="s">
        <v>39700</v>
      </c>
      <c r="E7869" s="97">
        <v>153.63999999999999</v>
      </c>
    </row>
    <row r="7870" spans="1:5" ht="14.4" x14ac:dyDescent="0.3">
      <c r="A7870" s="73"/>
      <c r="D7870" s="96" t="s">
        <v>31351</v>
      </c>
      <c r="E7870" s="97">
        <v>375.9</v>
      </c>
    </row>
    <row r="7871" spans="1:5" ht="14.4" x14ac:dyDescent="0.3">
      <c r="A7871" s="73"/>
      <c r="D7871" s="96" t="s">
        <v>39701</v>
      </c>
      <c r="E7871" s="97">
        <v>164.78</v>
      </c>
    </row>
    <row r="7872" spans="1:5" ht="14.4" x14ac:dyDescent="0.3">
      <c r="A7872" s="73"/>
      <c r="D7872" s="96" t="s">
        <v>5585</v>
      </c>
      <c r="E7872" s="97">
        <v>45720</v>
      </c>
    </row>
    <row r="7873" spans="1:5" ht="14.4" x14ac:dyDescent="0.3">
      <c r="A7873" s="73"/>
      <c r="D7873" s="96" t="s">
        <v>31352</v>
      </c>
      <c r="E7873" s="97">
        <v>2040</v>
      </c>
    </row>
    <row r="7874" spans="1:5" ht="14.4" x14ac:dyDescent="0.3">
      <c r="A7874" s="73"/>
      <c r="D7874" s="96" t="s">
        <v>5586</v>
      </c>
      <c r="E7874" s="97">
        <v>32343.71</v>
      </c>
    </row>
    <row r="7875" spans="1:5" ht="14.4" x14ac:dyDescent="0.3">
      <c r="A7875" s="73"/>
      <c r="D7875" s="96" t="s">
        <v>31353</v>
      </c>
      <c r="E7875" s="97">
        <v>238.35</v>
      </c>
    </row>
    <row r="7876" spans="1:5" ht="14.4" x14ac:dyDescent="0.3">
      <c r="A7876" s="73"/>
      <c r="D7876" s="96" t="s">
        <v>39702</v>
      </c>
      <c r="E7876" s="97">
        <v>3000</v>
      </c>
    </row>
    <row r="7877" spans="1:5" ht="14.4" x14ac:dyDescent="0.3">
      <c r="A7877" s="73"/>
      <c r="D7877" s="96" t="s">
        <v>39703</v>
      </c>
      <c r="E7877" s="97">
        <v>525.57000000000005</v>
      </c>
    </row>
    <row r="7878" spans="1:5" ht="14.4" x14ac:dyDescent="0.3">
      <c r="A7878" s="73"/>
      <c r="D7878" s="96" t="s">
        <v>5587</v>
      </c>
      <c r="E7878" s="97">
        <v>6306.06</v>
      </c>
    </row>
    <row r="7879" spans="1:5" ht="14.4" x14ac:dyDescent="0.3">
      <c r="A7879" s="73"/>
      <c r="D7879" s="96" t="s">
        <v>5588</v>
      </c>
      <c r="E7879" s="97">
        <v>20892.650000000001</v>
      </c>
    </row>
    <row r="7880" spans="1:5" ht="14.4" x14ac:dyDescent="0.3">
      <c r="A7880" s="73"/>
      <c r="D7880" s="96" t="s">
        <v>5589</v>
      </c>
      <c r="E7880" s="97">
        <v>4830.3599999999997</v>
      </c>
    </row>
    <row r="7881" spans="1:5" ht="14.4" x14ac:dyDescent="0.3">
      <c r="A7881" s="73"/>
      <c r="D7881" s="96" t="s">
        <v>5590</v>
      </c>
      <c r="E7881" s="97">
        <v>5300.82</v>
      </c>
    </row>
    <row r="7882" spans="1:5" ht="14.4" x14ac:dyDescent="0.3">
      <c r="A7882" s="73"/>
      <c r="D7882" s="96" t="s">
        <v>31354</v>
      </c>
      <c r="E7882" s="97">
        <v>2800</v>
      </c>
    </row>
    <row r="7883" spans="1:5" ht="14.4" x14ac:dyDescent="0.3">
      <c r="A7883" s="73"/>
      <c r="D7883" s="96" t="s">
        <v>31355</v>
      </c>
      <c r="E7883" s="97">
        <v>1521.03</v>
      </c>
    </row>
    <row r="7884" spans="1:5" ht="14.4" x14ac:dyDescent="0.3">
      <c r="A7884" s="73"/>
      <c r="D7884" s="96" t="s">
        <v>5591</v>
      </c>
      <c r="E7884" s="97">
        <v>4302.05</v>
      </c>
    </row>
    <row r="7885" spans="1:5" ht="14.4" x14ac:dyDescent="0.3">
      <c r="A7885" s="73"/>
      <c r="D7885" s="96" t="s">
        <v>5592</v>
      </c>
      <c r="E7885" s="97">
        <v>62498.25</v>
      </c>
    </row>
    <row r="7886" spans="1:5" ht="14.4" x14ac:dyDescent="0.3">
      <c r="A7886" s="73"/>
      <c r="D7886" s="96" t="s">
        <v>35304</v>
      </c>
      <c r="E7886" s="97">
        <v>7680.93</v>
      </c>
    </row>
    <row r="7887" spans="1:5" ht="14.4" x14ac:dyDescent="0.3">
      <c r="A7887" s="73"/>
      <c r="D7887" s="96" t="s">
        <v>39704</v>
      </c>
      <c r="E7887" s="97">
        <v>14309.03</v>
      </c>
    </row>
    <row r="7888" spans="1:5" ht="14.4" x14ac:dyDescent="0.3">
      <c r="A7888" s="73"/>
      <c r="D7888" s="96" t="s">
        <v>5593</v>
      </c>
      <c r="E7888" s="97">
        <v>1239032.2</v>
      </c>
    </row>
    <row r="7889" spans="1:5" ht="14.4" x14ac:dyDescent="0.3">
      <c r="A7889" s="73"/>
      <c r="D7889" s="96" t="s">
        <v>5594</v>
      </c>
      <c r="E7889" s="97">
        <v>47410.87</v>
      </c>
    </row>
    <row r="7890" spans="1:5" ht="14.4" x14ac:dyDescent="0.3">
      <c r="A7890" s="73"/>
      <c r="D7890" s="96" t="s">
        <v>5595</v>
      </c>
      <c r="E7890" s="97">
        <v>259931.19</v>
      </c>
    </row>
    <row r="7891" spans="1:5" ht="14.4" x14ac:dyDescent="0.3">
      <c r="A7891" s="73"/>
      <c r="D7891" s="96" t="s">
        <v>31356</v>
      </c>
      <c r="E7891" s="97">
        <v>6375</v>
      </c>
    </row>
    <row r="7892" spans="1:5" ht="14.4" x14ac:dyDescent="0.3">
      <c r="A7892" s="73"/>
      <c r="D7892" s="96" t="s">
        <v>5596</v>
      </c>
      <c r="E7892" s="97">
        <v>5981.98</v>
      </c>
    </row>
    <row r="7893" spans="1:5" ht="14.4" x14ac:dyDescent="0.3">
      <c r="A7893" s="73"/>
      <c r="D7893" s="96" t="s">
        <v>5597</v>
      </c>
      <c r="E7893" s="97">
        <v>114660.73</v>
      </c>
    </row>
    <row r="7894" spans="1:5" ht="14.4" x14ac:dyDescent="0.3">
      <c r="A7894" s="73"/>
      <c r="D7894" s="96" t="s">
        <v>5598</v>
      </c>
      <c r="E7894" s="97">
        <v>369285.09</v>
      </c>
    </row>
    <row r="7895" spans="1:5" ht="14.4" x14ac:dyDescent="0.3">
      <c r="A7895" s="73"/>
      <c r="D7895" s="96" t="s">
        <v>5599</v>
      </c>
      <c r="E7895" s="97">
        <v>256192.36</v>
      </c>
    </row>
    <row r="7896" spans="1:5" ht="14.4" x14ac:dyDescent="0.3">
      <c r="A7896" s="73"/>
      <c r="D7896" s="96" t="s">
        <v>5600</v>
      </c>
      <c r="E7896" s="97">
        <v>17972.79</v>
      </c>
    </row>
    <row r="7897" spans="1:5" ht="14.4" x14ac:dyDescent="0.3">
      <c r="A7897" s="73"/>
      <c r="D7897" s="96" t="s">
        <v>5601</v>
      </c>
      <c r="E7897" s="97">
        <v>923.88</v>
      </c>
    </row>
    <row r="7898" spans="1:5" ht="14.4" x14ac:dyDescent="0.3">
      <c r="A7898" s="73"/>
      <c r="D7898" s="96" t="s">
        <v>25122</v>
      </c>
      <c r="E7898" s="97">
        <v>5793.5</v>
      </c>
    </row>
    <row r="7899" spans="1:5" ht="14.4" x14ac:dyDescent="0.3">
      <c r="A7899" s="73"/>
      <c r="D7899" s="96" t="s">
        <v>5602</v>
      </c>
      <c r="E7899" s="97">
        <v>355</v>
      </c>
    </row>
    <row r="7900" spans="1:5" ht="14.4" x14ac:dyDescent="0.3">
      <c r="A7900" s="73"/>
      <c r="D7900" s="96" t="s">
        <v>31357</v>
      </c>
      <c r="E7900" s="97">
        <v>130041.60000000001</v>
      </c>
    </row>
    <row r="7901" spans="1:5" ht="14.4" x14ac:dyDescent="0.3">
      <c r="A7901" s="73"/>
      <c r="D7901" s="96" t="s">
        <v>5603</v>
      </c>
      <c r="E7901" s="97">
        <v>13790.66</v>
      </c>
    </row>
    <row r="7902" spans="1:5" ht="14.4" x14ac:dyDescent="0.3">
      <c r="A7902" s="73"/>
      <c r="D7902" s="96" t="s">
        <v>25123</v>
      </c>
      <c r="E7902" s="97">
        <v>11336.28</v>
      </c>
    </row>
    <row r="7903" spans="1:5" ht="14.4" x14ac:dyDescent="0.3">
      <c r="A7903" s="73"/>
      <c r="D7903" s="96" t="s">
        <v>5604</v>
      </c>
      <c r="E7903" s="97">
        <v>203474.94</v>
      </c>
    </row>
    <row r="7904" spans="1:5" ht="14.4" x14ac:dyDescent="0.3">
      <c r="A7904" s="73"/>
      <c r="D7904" s="96" t="s">
        <v>5605</v>
      </c>
      <c r="E7904" s="97">
        <v>280531.90000000002</v>
      </c>
    </row>
    <row r="7905" spans="1:5" ht="14.4" x14ac:dyDescent="0.3">
      <c r="A7905" s="73"/>
      <c r="D7905" s="96" t="s">
        <v>5606</v>
      </c>
      <c r="E7905" s="97">
        <v>11233.56</v>
      </c>
    </row>
    <row r="7906" spans="1:5" ht="14.4" x14ac:dyDescent="0.3">
      <c r="A7906" s="73"/>
      <c r="D7906" s="96" t="s">
        <v>5607</v>
      </c>
      <c r="E7906" s="97">
        <v>14395.44</v>
      </c>
    </row>
    <row r="7907" spans="1:5" ht="14.4" x14ac:dyDescent="0.3">
      <c r="A7907" s="73"/>
      <c r="D7907" s="96" t="s">
        <v>31358</v>
      </c>
      <c r="E7907" s="97">
        <v>12216</v>
      </c>
    </row>
    <row r="7908" spans="1:5" ht="14.4" x14ac:dyDescent="0.3">
      <c r="A7908" s="73"/>
      <c r="D7908" s="96" t="s">
        <v>23897</v>
      </c>
      <c r="E7908" s="97">
        <v>103698.04</v>
      </c>
    </row>
    <row r="7909" spans="1:5" ht="14.4" x14ac:dyDescent="0.3">
      <c r="A7909" s="73"/>
      <c r="D7909" s="96" t="s">
        <v>5608</v>
      </c>
      <c r="E7909" s="97">
        <v>-1.4</v>
      </c>
    </row>
    <row r="7910" spans="1:5" ht="14.4" x14ac:dyDescent="0.3">
      <c r="A7910" s="73"/>
      <c r="D7910" s="96" t="s">
        <v>5609</v>
      </c>
      <c r="E7910" s="97">
        <v>19714.330000000002</v>
      </c>
    </row>
    <row r="7911" spans="1:5" ht="14.4" x14ac:dyDescent="0.3">
      <c r="A7911" s="73"/>
      <c r="D7911" s="96" t="s">
        <v>31359</v>
      </c>
      <c r="E7911" s="97">
        <v>30222.83</v>
      </c>
    </row>
    <row r="7912" spans="1:5" ht="14.4" x14ac:dyDescent="0.3">
      <c r="A7912" s="73"/>
      <c r="D7912" s="96" t="s">
        <v>23898</v>
      </c>
      <c r="E7912" s="97">
        <v>21898.2</v>
      </c>
    </row>
    <row r="7913" spans="1:5" ht="14.4" x14ac:dyDescent="0.3">
      <c r="A7913" s="73"/>
      <c r="D7913" s="96" t="s">
        <v>35305</v>
      </c>
      <c r="E7913" s="97">
        <v>106631.97</v>
      </c>
    </row>
    <row r="7914" spans="1:5" ht="14.4" x14ac:dyDescent="0.3">
      <c r="A7914" s="73"/>
      <c r="D7914" s="96" t="s">
        <v>28875</v>
      </c>
      <c r="E7914" s="97">
        <v>94617.22</v>
      </c>
    </row>
    <row r="7915" spans="1:5" ht="14.4" x14ac:dyDescent="0.3">
      <c r="A7915" s="73"/>
      <c r="D7915" s="96" t="s">
        <v>27953</v>
      </c>
      <c r="E7915" s="97">
        <v>15119.29</v>
      </c>
    </row>
    <row r="7916" spans="1:5" ht="14.4" x14ac:dyDescent="0.3">
      <c r="A7916" s="73"/>
      <c r="D7916" s="96" t="s">
        <v>27954</v>
      </c>
      <c r="E7916" s="97">
        <v>50352.62</v>
      </c>
    </row>
    <row r="7917" spans="1:5" ht="14.4" x14ac:dyDescent="0.3">
      <c r="A7917" s="73"/>
      <c r="D7917" s="96" t="s">
        <v>27955</v>
      </c>
      <c r="E7917" s="97">
        <v>11378.74</v>
      </c>
    </row>
    <row r="7918" spans="1:5" ht="14.4" x14ac:dyDescent="0.3">
      <c r="A7918" s="73"/>
      <c r="D7918" s="96" t="s">
        <v>39705</v>
      </c>
      <c r="E7918" s="97">
        <v>25800</v>
      </c>
    </row>
    <row r="7919" spans="1:5" ht="14.4" x14ac:dyDescent="0.3">
      <c r="A7919" s="73"/>
      <c r="D7919" s="96" t="s">
        <v>39706</v>
      </c>
      <c r="E7919" s="97">
        <v>1055.76</v>
      </c>
    </row>
    <row r="7920" spans="1:5" ht="14.4" x14ac:dyDescent="0.3">
      <c r="A7920" s="73"/>
      <c r="D7920" s="96" t="s">
        <v>31360</v>
      </c>
      <c r="E7920" s="97">
        <v>3153.64</v>
      </c>
    </row>
    <row r="7921" spans="1:5" ht="14.4" x14ac:dyDescent="0.3">
      <c r="A7921" s="73"/>
      <c r="D7921" s="96" t="s">
        <v>22635</v>
      </c>
      <c r="E7921" s="97">
        <v>39000</v>
      </c>
    </row>
    <row r="7922" spans="1:5" ht="14.4" x14ac:dyDescent="0.3">
      <c r="A7922" s="73"/>
      <c r="D7922" s="96" t="s">
        <v>5610</v>
      </c>
      <c r="E7922" s="97">
        <v>328696.52</v>
      </c>
    </row>
    <row r="7923" spans="1:5" ht="14.4" x14ac:dyDescent="0.3">
      <c r="A7923" s="73"/>
      <c r="D7923" s="96" t="s">
        <v>39707</v>
      </c>
      <c r="E7923" s="97">
        <v>2659.2</v>
      </c>
    </row>
    <row r="7924" spans="1:5" ht="14.4" x14ac:dyDescent="0.3">
      <c r="A7924" s="73"/>
      <c r="D7924" s="96" t="s">
        <v>5611</v>
      </c>
      <c r="E7924" s="97">
        <v>259188.22</v>
      </c>
    </row>
    <row r="7925" spans="1:5" ht="14.4" x14ac:dyDescent="0.3">
      <c r="A7925" s="73"/>
      <c r="D7925" s="96" t="s">
        <v>22636</v>
      </c>
      <c r="E7925" s="97">
        <v>8135.77</v>
      </c>
    </row>
    <row r="7926" spans="1:5" ht="14.4" x14ac:dyDescent="0.3">
      <c r="A7926" s="73"/>
      <c r="D7926" s="96" t="s">
        <v>5612</v>
      </c>
      <c r="E7926" s="97">
        <v>47471.57</v>
      </c>
    </row>
    <row r="7927" spans="1:5" ht="14.4" x14ac:dyDescent="0.3">
      <c r="A7927" s="73"/>
      <c r="D7927" s="96" t="s">
        <v>5613</v>
      </c>
      <c r="E7927" s="97">
        <v>159751.73000000001</v>
      </c>
    </row>
    <row r="7928" spans="1:5" ht="14.4" x14ac:dyDescent="0.3">
      <c r="A7928" s="73"/>
      <c r="D7928" s="96" t="s">
        <v>5614</v>
      </c>
      <c r="E7928" s="97">
        <v>93673.35</v>
      </c>
    </row>
    <row r="7929" spans="1:5" ht="14.4" x14ac:dyDescent="0.3">
      <c r="A7929" s="73"/>
      <c r="D7929" s="96" t="s">
        <v>26793</v>
      </c>
      <c r="E7929" s="97">
        <v>3150</v>
      </c>
    </row>
    <row r="7930" spans="1:5" ht="14.4" x14ac:dyDescent="0.3">
      <c r="A7930" s="73"/>
      <c r="D7930" s="96" t="s">
        <v>31361</v>
      </c>
      <c r="E7930" s="97">
        <v>563943</v>
      </c>
    </row>
    <row r="7931" spans="1:5" ht="14.4" x14ac:dyDescent="0.3">
      <c r="A7931" s="73"/>
      <c r="D7931" s="96" t="s">
        <v>31362</v>
      </c>
      <c r="E7931" s="97">
        <v>42997.25</v>
      </c>
    </row>
    <row r="7932" spans="1:5" ht="14.4" x14ac:dyDescent="0.3">
      <c r="A7932" s="73"/>
      <c r="D7932" s="96" t="s">
        <v>31363</v>
      </c>
      <c r="E7932" s="97">
        <v>140654.76</v>
      </c>
    </row>
    <row r="7933" spans="1:5" ht="14.4" x14ac:dyDescent="0.3">
      <c r="A7933" s="73"/>
      <c r="D7933" s="96" t="s">
        <v>26794</v>
      </c>
      <c r="E7933" s="97">
        <v>65521</v>
      </c>
    </row>
    <row r="7934" spans="1:5" ht="14.4" x14ac:dyDescent="0.3">
      <c r="A7934" s="73"/>
      <c r="D7934" s="96" t="s">
        <v>39708</v>
      </c>
      <c r="E7934" s="97">
        <v>31611.45</v>
      </c>
    </row>
    <row r="7935" spans="1:5" ht="14.4" x14ac:dyDescent="0.3">
      <c r="A7935" s="73"/>
      <c r="D7935" s="96" t="s">
        <v>35306</v>
      </c>
      <c r="E7935" s="97">
        <v>3350</v>
      </c>
    </row>
    <row r="7936" spans="1:5" ht="14.4" x14ac:dyDescent="0.3">
      <c r="A7936" s="73"/>
      <c r="D7936" s="96" t="s">
        <v>31364</v>
      </c>
      <c r="E7936" s="97">
        <v>6750</v>
      </c>
    </row>
    <row r="7937" spans="1:5" ht="14.4" x14ac:dyDescent="0.3">
      <c r="A7937" s="73"/>
      <c r="D7937" s="96" t="s">
        <v>31365</v>
      </c>
      <c r="E7937" s="97">
        <v>772.55</v>
      </c>
    </row>
    <row r="7938" spans="1:5" ht="14.4" x14ac:dyDescent="0.3">
      <c r="A7938" s="73"/>
      <c r="D7938" s="96" t="s">
        <v>39709</v>
      </c>
      <c r="E7938" s="97">
        <v>187.65</v>
      </c>
    </row>
    <row r="7939" spans="1:5" ht="14.4" x14ac:dyDescent="0.3">
      <c r="A7939" s="73"/>
      <c r="D7939" s="96" t="s">
        <v>35307</v>
      </c>
      <c r="E7939" s="97">
        <v>21351.89</v>
      </c>
    </row>
    <row r="7940" spans="1:5" ht="14.4" x14ac:dyDescent="0.3">
      <c r="A7940" s="73"/>
      <c r="D7940" s="96" t="s">
        <v>28876</v>
      </c>
      <c r="E7940" s="97">
        <v>88980.24</v>
      </c>
    </row>
    <row r="7941" spans="1:5" ht="14.4" x14ac:dyDescent="0.3">
      <c r="A7941" s="73"/>
      <c r="D7941" s="96" t="s">
        <v>39710</v>
      </c>
      <c r="E7941" s="97">
        <v>11746.23</v>
      </c>
    </row>
    <row r="7942" spans="1:5" ht="14.4" x14ac:dyDescent="0.3">
      <c r="A7942" s="73"/>
      <c r="D7942" s="96" t="s">
        <v>26795</v>
      </c>
      <c r="E7942" s="97">
        <v>281162.89</v>
      </c>
    </row>
    <row r="7943" spans="1:5" ht="14.4" x14ac:dyDescent="0.3">
      <c r="A7943" s="73"/>
      <c r="D7943" s="96" t="s">
        <v>35308</v>
      </c>
      <c r="E7943" s="97">
        <v>6954.68</v>
      </c>
    </row>
    <row r="7944" spans="1:5" ht="14.4" x14ac:dyDescent="0.3">
      <c r="A7944" s="73"/>
      <c r="D7944" s="96" t="s">
        <v>5615</v>
      </c>
      <c r="E7944" s="97">
        <v>11070803.140000001</v>
      </c>
    </row>
    <row r="7945" spans="1:5" ht="14.4" x14ac:dyDescent="0.3">
      <c r="A7945" s="73"/>
      <c r="D7945" s="96" t="s">
        <v>26796</v>
      </c>
      <c r="E7945" s="97">
        <v>128414</v>
      </c>
    </row>
    <row r="7946" spans="1:5" ht="14.4" x14ac:dyDescent="0.3">
      <c r="A7946" s="73"/>
      <c r="D7946" s="96" t="s">
        <v>5616</v>
      </c>
      <c r="E7946" s="97">
        <v>790354.05</v>
      </c>
    </row>
    <row r="7947" spans="1:5" ht="14.4" x14ac:dyDescent="0.3">
      <c r="A7947" s="73"/>
      <c r="D7947" s="96" t="s">
        <v>5617</v>
      </c>
      <c r="E7947" s="97">
        <v>2800512.03</v>
      </c>
    </row>
    <row r="7948" spans="1:5" ht="14.4" x14ac:dyDescent="0.3">
      <c r="A7948" s="73"/>
      <c r="D7948" s="96" t="s">
        <v>5618</v>
      </c>
      <c r="E7948" s="97">
        <v>1349636</v>
      </c>
    </row>
    <row r="7949" spans="1:5" ht="14.4" x14ac:dyDescent="0.3">
      <c r="A7949" s="73"/>
      <c r="D7949" s="96" t="s">
        <v>5619</v>
      </c>
      <c r="E7949" s="97">
        <v>136051.64000000001</v>
      </c>
    </row>
    <row r="7950" spans="1:5" ht="14.4" x14ac:dyDescent="0.3">
      <c r="A7950" s="73"/>
      <c r="D7950" s="96" t="s">
        <v>5620</v>
      </c>
      <c r="E7950" s="97">
        <v>268223.2</v>
      </c>
    </row>
    <row r="7951" spans="1:5" ht="14.4" x14ac:dyDescent="0.3">
      <c r="A7951" s="73"/>
      <c r="D7951" s="96" t="s">
        <v>26797</v>
      </c>
      <c r="E7951" s="97">
        <v>117893.52</v>
      </c>
    </row>
    <row r="7952" spans="1:5" ht="14.4" x14ac:dyDescent="0.3">
      <c r="A7952" s="73"/>
      <c r="D7952" s="96" t="s">
        <v>5621</v>
      </c>
      <c r="E7952" s="97">
        <v>36583.629999999997</v>
      </c>
    </row>
    <row r="7953" spans="1:5" ht="14.4" x14ac:dyDescent="0.3">
      <c r="A7953" s="73"/>
      <c r="D7953" s="96" t="s">
        <v>5622</v>
      </c>
      <c r="E7953" s="97">
        <v>130646.55</v>
      </c>
    </row>
    <row r="7954" spans="1:5" ht="14.4" x14ac:dyDescent="0.3">
      <c r="A7954" s="73"/>
      <c r="D7954" s="96" t="s">
        <v>5623</v>
      </c>
      <c r="E7954" s="97">
        <v>31584.46</v>
      </c>
    </row>
    <row r="7955" spans="1:5" ht="14.4" x14ac:dyDescent="0.3">
      <c r="A7955" s="73"/>
      <c r="D7955" s="96" t="s">
        <v>5624</v>
      </c>
      <c r="E7955" s="97">
        <v>380410.07</v>
      </c>
    </row>
    <row r="7956" spans="1:5" ht="14.4" x14ac:dyDescent="0.3">
      <c r="A7956" s="73"/>
      <c r="D7956" s="96" t="s">
        <v>23169</v>
      </c>
      <c r="E7956" s="97">
        <v>122474.76</v>
      </c>
    </row>
    <row r="7957" spans="1:5" ht="14.4" x14ac:dyDescent="0.3">
      <c r="A7957" s="73"/>
      <c r="D7957" s="96" t="s">
        <v>26798</v>
      </c>
      <c r="E7957" s="97">
        <v>587465.4</v>
      </c>
    </row>
    <row r="7958" spans="1:5" ht="14.4" x14ac:dyDescent="0.3">
      <c r="A7958" s="73"/>
      <c r="D7958" s="96" t="s">
        <v>23899</v>
      </c>
      <c r="E7958" s="97">
        <v>10903.28</v>
      </c>
    </row>
    <row r="7959" spans="1:5" ht="14.4" x14ac:dyDescent="0.3">
      <c r="A7959" s="73"/>
      <c r="D7959" s="96" t="s">
        <v>5625</v>
      </c>
      <c r="E7959" s="97">
        <v>80777.3</v>
      </c>
    </row>
    <row r="7960" spans="1:5" ht="14.4" x14ac:dyDescent="0.3">
      <c r="A7960" s="73"/>
      <c r="D7960" s="96" t="s">
        <v>5626</v>
      </c>
      <c r="E7960" s="97">
        <v>263608.58</v>
      </c>
    </row>
    <row r="7961" spans="1:5" ht="14.4" x14ac:dyDescent="0.3">
      <c r="A7961" s="73"/>
      <c r="D7961" s="96" t="s">
        <v>5627</v>
      </c>
      <c r="E7961" s="97">
        <v>163107.60999999999</v>
      </c>
    </row>
    <row r="7962" spans="1:5" ht="14.4" x14ac:dyDescent="0.3">
      <c r="A7962" s="73"/>
      <c r="D7962" s="96" t="s">
        <v>31366</v>
      </c>
      <c r="E7962" s="97">
        <v>614745.49</v>
      </c>
    </row>
    <row r="7963" spans="1:5" ht="14.4" x14ac:dyDescent="0.3">
      <c r="A7963" s="73"/>
      <c r="D7963" s="96" t="s">
        <v>31367</v>
      </c>
      <c r="E7963" s="97">
        <v>40819.629999999997</v>
      </c>
    </row>
    <row r="7964" spans="1:5" ht="14.4" x14ac:dyDescent="0.3">
      <c r="A7964" s="73"/>
      <c r="D7964" s="96" t="s">
        <v>31368</v>
      </c>
      <c r="E7964" s="97">
        <v>153809.26999999999</v>
      </c>
    </row>
    <row r="7965" spans="1:5" ht="14.4" x14ac:dyDescent="0.3">
      <c r="A7965" s="73"/>
      <c r="D7965" s="96" t="s">
        <v>31369</v>
      </c>
      <c r="E7965" s="97">
        <v>81957.08</v>
      </c>
    </row>
    <row r="7966" spans="1:5" ht="14.4" x14ac:dyDescent="0.3">
      <c r="A7966" s="73"/>
      <c r="D7966" s="96" t="s">
        <v>5628</v>
      </c>
      <c r="E7966" s="97">
        <v>981555.23</v>
      </c>
    </row>
    <row r="7967" spans="1:5" ht="14.4" x14ac:dyDescent="0.3">
      <c r="A7967" s="73"/>
      <c r="D7967" s="96" t="s">
        <v>5629</v>
      </c>
      <c r="E7967" s="97">
        <v>273069</v>
      </c>
    </row>
    <row r="7968" spans="1:5" ht="14.4" x14ac:dyDescent="0.3">
      <c r="A7968" s="73"/>
      <c r="D7968" s="96" t="s">
        <v>5630</v>
      </c>
      <c r="E7968" s="97">
        <v>89716.29</v>
      </c>
    </row>
    <row r="7969" spans="1:5" ht="14.4" x14ac:dyDescent="0.3">
      <c r="A7969" s="73"/>
      <c r="D7969" s="96" t="s">
        <v>5631</v>
      </c>
      <c r="E7969" s="97">
        <v>313906.93</v>
      </c>
    </row>
    <row r="7970" spans="1:5" ht="14.4" x14ac:dyDescent="0.3">
      <c r="A7970" s="73"/>
      <c r="D7970" s="96" t="s">
        <v>5632</v>
      </c>
      <c r="E7970" s="97">
        <v>105618.84</v>
      </c>
    </row>
    <row r="7971" spans="1:5" ht="14.4" x14ac:dyDescent="0.3">
      <c r="A7971" s="73"/>
      <c r="D7971" s="96" t="s">
        <v>39711</v>
      </c>
      <c r="E7971" s="97">
        <v>759572.95</v>
      </c>
    </row>
    <row r="7972" spans="1:5" ht="14.4" x14ac:dyDescent="0.3">
      <c r="A7972" s="73"/>
      <c r="D7972" s="96" t="s">
        <v>31370</v>
      </c>
      <c r="E7972" s="97">
        <v>77198</v>
      </c>
    </row>
    <row r="7973" spans="1:5" ht="14.4" x14ac:dyDescent="0.3">
      <c r="A7973" s="73"/>
      <c r="D7973" s="96" t="s">
        <v>31371</v>
      </c>
      <c r="E7973" s="97">
        <v>58144.959999999999</v>
      </c>
    </row>
    <row r="7974" spans="1:5" ht="14.4" x14ac:dyDescent="0.3">
      <c r="A7974" s="73"/>
      <c r="D7974" s="96" t="s">
        <v>31372</v>
      </c>
      <c r="E7974" s="97">
        <v>206643.41</v>
      </c>
    </row>
    <row r="7975" spans="1:5" ht="14.4" x14ac:dyDescent="0.3">
      <c r="A7975" s="73"/>
      <c r="D7975" s="96" t="s">
        <v>31373</v>
      </c>
      <c r="E7975" s="97">
        <v>71852.98</v>
      </c>
    </row>
    <row r="7976" spans="1:5" ht="14.4" x14ac:dyDescent="0.3">
      <c r="A7976" s="73"/>
      <c r="D7976" s="96" t="s">
        <v>5633</v>
      </c>
      <c r="E7976" s="97">
        <v>490373.5</v>
      </c>
    </row>
    <row r="7977" spans="1:5" ht="14.4" x14ac:dyDescent="0.3">
      <c r="A7977" s="73"/>
      <c r="D7977" s="96" t="s">
        <v>5634</v>
      </c>
      <c r="E7977" s="97">
        <v>264959.40000000002</v>
      </c>
    </row>
    <row r="7978" spans="1:5" ht="14.4" x14ac:dyDescent="0.3">
      <c r="A7978" s="73"/>
      <c r="D7978" s="96" t="s">
        <v>5635</v>
      </c>
      <c r="E7978" s="97">
        <v>-1533.64</v>
      </c>
    </row>
    <row r="7979" spans="1:5" ht="14.4" x14ac:dyDescent="0.3">
      <c r="A7979" s="73"/>
      <c r="D7979" s="96" t="s">
        <v>5636</v>
      </c>
      <c r="E7979" s="97">
        <v>53386.64</v>
      </c>
    </row>
    <row r="7980" spans="1:5" ht="14.4" x14ac:dyDescent="0.3">
      <c r="A7980" s="73"/>
      <c r="D7980" s="96" t="s">
        <v>5637</v>
      </c>
      <c r="E7980" s="97">
        <v>191699.54</v>
      </c>
    </row>
    <row r="7981" spans="1:5" ht="14.4" x14ac:dyDescent="0.3">
      <c r="A7981" s="73"/>
      <c r="D7981" s="96" t="s">
        <v>5638</v>
      </c>
      <c r="E7981" s="97">
        <v>101517.89</v>
      </c>
    </row>
    <row r="7982" spans="1:5" ht="14.4" x14ac:dyDescent="0.3">
      <c r="A7982" s="73"/>
      <c r="D7982" s="96" t="s">
        <v>5639</v>
      </c>
      <c r="E7982" s="97">
        <v>76971.25</v>
      </c>
    </row>
    <row r="7983" spans="1:5" ht="14.4" x14ac:dyDescent="0.3">
      <c r="A7983" s="73"/>
      <c r="D7983" s="96" t="s">
        <v>5640</v>
      </c>
      <c r="E7983" s="97">
        <v>113482.28</v>
      </c>
    </row>
    <row r="7984" spans="1:5" ht="14.4" x14ac:dyDescent="0.3">
      <c r="A7984" s="73"/>
      <c r="D7984" s="96" t="s">
        <v>5641</v>
      </c>
      <c r="E7984" s="97">
        <v>13999.41</v>
      </c>
    </row>
    <row r="7985" spans="1:5" ht="14.4" x14ac:dyDescent="0.3">
      <c r="A7985" s="73"/>
      <c r="D7985" s="96" t="s">
        <v>5642</v>
      </c>
      <c r="E7985" s="97">
        <v>44625.89</v>
      </c>
    </row>
    <row r="7986" spans="1:5" ht="14.4" x14ac:dyDescent="0.3">
      <c r="A7986" s="73"/>
      <c r="D7986" s="96" t="s">
        <v>39712</v>
      </c>
      <c r="E7986" s="97">
        <v>30066</v>
      </c>
    </row>
    <row r="7987" spans="1:5" ht="14.4" x14ac:dyDescent="0.3">
      <c r="A7987" s="73"/>
      <c r="D7987" s="96" t="s">
        <v>31374</v>
      </c>
      <c r="E7987" s="97">
        <v>1521</v>
      </c>
    </row>
    <row r="7988" spans="1:5" ht="14.4" x14ac:dyDescent="0.3">
      <c r="A7988" s="73"/>
      <c r="D7988" s="96" t="s">
        <v>31375</v>
      </c>
      <c r="E7988" s="97">
        <v>2416.39</v>
      </c>
    </row>
    <row r="7989" spans="1:5" ht="14.4" x14ac:dyDescent="0.3">
      <c r="A7989" s="73"/>
      <c r="D7989" s="96" t="s">
        <v>5643</v>
      </c>
      <c r="E7989" s="97">
        <v>54045</v>
      </c>
    </row>
    <row r="7990" spans="1:5" ht="14.4" x14ac:dyDescent="0.3">
      <c r="A7990" s="73"/>
      <c r="D7990" s="96" t="s">
        <v>31376</v>
      </c>
      <c r="E7990" s="97">
        <v>589.05999999999995</v>
      </c>
    </row>
    <row r="7991" spans="1:5" ht="14.4" x14ac:dyDescent="0.3">
      <c r="A7991" s="73"/>
      <c r="D7991" s="96" t="s">
        <v>5644</v>
      </c>
      <c r="E7991" s="97">
        <v>1057020.8899999999</v>
      </c>
    </row>
    <row r="7992" spans="1:5" ht="14.4" x14ac:dyDescent="0.3">
      <c r="A7992" s="73"/>
      <c r="D7992" s="96" t="s">
        <v>5645</v>
      </c>
      <c r="E7992" s="97">
        <v>331406.62</v>
      </c>
    </row>
    <row r="7993" spans="1:5" ht="14.4" x14ac:dyDescent="0.3">
      <c r="A7993" s="73"/>
      <c r="D7993" s="96" t="s">
        <v>5646</v>
      </c>
      <c r="E7993" s="97">
        <v>33984.36</v>
      </c>
    </row>
    <row r="7994" spans="1:5" ht="14.4" x14ac:dyDescent="0.3">
      <c r="A7994" s="73"/>
      <c r="D7994" s="96" t="s">
        <v>31377</v>
      </c>
      <c r="E7994" s="97">
        <v>615.13</v>
      </c>
    </row>
    <row r="7995" spans="1:5" ht="14.4" x14ac:dyDescent="0.3">
      <c r="A7995" s="73"/>
      <c r="D7995" s="96" t="s">
        <v>5647</v>
      </c>
      <c r="E7995" s="97">
        <v>102345.97</v>
      </c>
    </row>
    <row r="7996" spans="1:5" ht="14.4" x14ac:dyDescent="0.3">
      <c r="A7996" s="73"/>
      <c r="D7996" s="96" t="s">
        <v>5648</v>
      </c>
      <c r="E7996" s="97">
        <v>347629.96</v>
      </c>
    </row>
    <row r="7997" spans="1:5" ht="14.4" x14ac:dyDescent="0.3">
      <c r="A7997" s="73"/>
      <c r="D7997" s="96" t="s">
        <v>5649</v>
      </c>
      <c r="E7997" s="97">
        <v>199991.76</v>
      </c>
    </row>
    <row r="7998" spans="1:5" ht="14.4" x14ac:dyDescent="0.3">
      <c r="A7998" s="73"/>
      <c r="D7998" s="96" t="s">
        <v>39713</v>
      </c>
      <c r="E7998" s="97">
        <v>35262</v>
      </c>
    </row>
    <row r="7999" spans="1:5" ht="14.4" x14ac:dyDescent="0.3">
      <c r="A7999" s="73"/>
      <c r="D7999" s="96" t="s">
        <v>39714</v>
      </c>
      <c r="E7999" s="97">
        <v>17569.25</v>
      </c>
    </row>
    <row r="8000" spans="1:5" ht="14.4" x14ac:dyDescent="0.3">
      <c r="A8000" s="73"/>
      <c r="D8000" s="96" t="s">
        <v>39715</v>
      </c>
      <c r="E8000" s="97">
        <v>7412.84</v>
      </c>
    </row>
    <row r="8001" spans="1:5" ht="14.4" x14ac:dyDescent="0.3">
      <c r="A8001" s="73"/>
      <c r="D8001" s="96" t="s">
        <v>31378</v>
      </c>
      <c r="E8001" s="97">
        <v>2991.54</v>
      </c>
    </row>
    <row r="8002" spans="1:5" ht="14.4" x14ac:dyDescent="0.3">
      <c r="A8002" s="73"/>
      <c r="D8002" s="96" t="s">
        <v>31379</v>
      </c>
      <c r="E8002" s="97">
        <v>4836.8900000000003</v>
      </c>
    </row>
    <row r="8003" spans="1:5" ht="14.4" x14ac:dyDescent="0.3">
      <c r="A8003" s="73"/>
      <c r="D8003" s="96" t="s">
        <v>31380</v>
      </c>
      <c r="E8003" s="97">
        <v>6339.21</v>
      </c>
    </row>
    <row r="8004" spans="1:5" ht="14.4" x14ac:dyDescent="0.3">
      <c r="A8004" s="73"/>
      <c r="D8004" s="96" t="s">
        <v>39716</v>
      </c>
      <c r="E8004" s="97">
        <v>2852.67</v>
      </c>
    </row>
    <row r="8005" spans="1:5" ht="14.4" x14ac:dyDescent="0.3">
      <c r="A8005" s="73"/>
      <c r="D8005" s="96" t="s">
        <v>22637</v>
      </c>
      <c r="E8005" s="97">
        <v>300</v>
      </c>
    </row>
    <row r="8006" spans="1:5" ht="14.4" x14ac:dyDescent="0.3">
      <c r="A8006" s="73"/>
      <c r="D8006" s="96" t="s">
        <v>5650</v>
      </c>
      <c r="E8006" s="97">
        <v>23292.51</v>
      </c>
    </row>
    <row r="8007" spans="1:5" ht="14.4" x14ac:dyDescent="0.3">
      <c r="A8007" s="73"/>
      <c r="D8007" s="96" t="s">
        <v>31381</v>
      </c>
      <c r="E8007" s="97">
        <v>848.27</v>
      </c>
    </row>
    <row r="8008" spans="1:5" ht="14.4" x14ac:dyDescent="0.3">
      <c r="A8008" s="73"/>
      <c r="D8008" s="96" t="s">
        <v>5651</v>
      </c>
      <c r="E8008" s="97">
        <v>2112.62</v>
      </c>
    </row>
    <row r="8009" spans="1:5" ht="14.4" x14ac:dyDescent="0.3">
      <c r="A8009" s="73"/>
      <c r="D8009" s="96" t="s">
        <v>31382</v>
      </c>
      <c r="E8009" s="97">
        <v>6225.82</v>
      </c>
    </row>
    <row r="8010" spans="1:5" ht="14.4" x14ac:dyDescent="0.3">
      <c r="A8010" s="73"/>
      <c r="D8010" s="96" t="s">
        <v>26799</v>
      </c>
      <c r="E8010" s="97">
        <v>0.01</v>
      </c>
    </row>
    <row r="8011" spans="1:5" ht="14.4" x14ac:dyDescent="0.3">
      <c r="A8011" s="73"/>
      <c r="D8011" s="96" t="s">
        <v>5652</v>
      </c>
      <c r="E8011" s="97">
        <v>44006.16</v>
      </c>
    </row>
    <row r="8012" spans="1:5" ht="14.4" x14ac:dyDescent="0.3">
      <c r="A8012" s="73"/>
      <c r="D8012" s="96" t="s">
        <v>25124</v>
      </c>
      <c r="E8012" s="97">
        <v>3214.3</v>
      </c>
    </row>
    <row r="8013" spans="1:5" ht="14.4" x14ac:dyDescent="0.3">
      <c r="A8013" s="73"/>
      <c r="D8013" s="96" t="s">
        <v>35309</v>
      </c>
      <c r="E8013" s="97">
        <v>384.3</v>
      </c>
    </row>
    <row r="8014" spans="1:5" ht="14.4" x14ac:dyDescent="0.3">
      <c r="A8014" s="73"/>
      <c r="D8014" s="96" t="s">
        <v>27956</v>
      </c>
      <c r="E8014" s="97">
        <v>32776.53</v>
      </c>
    </row>
    <row r="8015" spans="1:5" ht="14.4" x14ac:dyDescent="0.3">
      <c r="A8015" s="73"/>
      <c r="D8015" s="96" t="s">
        <v>31383</v>
      </c>
      <c r="E8015" s="97">
        <v>8631.33</v>
      </c>
    </row>
    <row r="8016" spans="1:5" ht="14.4" x14ac:dyDescent="0.3">
      <c r="A8016" s="73"/>
      <c r="D8016" s="96" t="s">
        <v>23900</v>
      </c>
      <c r="E8016" s="97">
        <v>50249.67</v>
      </c>
    </row>
    <row r="8017" spans="1:5" ht="14.4" x14ac:dyDescent="0.3">
      <c r="A8017" s="73"/>
      <c r="D8017" s="96" t="s">
        <v>35310</v>
      </c>
      <c r="E8017" s="97">
        <v>51401.25</v>
      </c>
    </row>
    <row r="8018" spans="1:5" ht="14.4" x14ac:dyDescent="0.3">
      <c r="A8018" s="73"/>
      <c r="D8018" s="96" t="s">
        <v>22638</v>
      </c>
      <c r="E8018" s="97">
        <v>3736.55</v>
      </c>
    </row>
    <row r="8019" spans="1:5" ht="14.4" x14ac:dyDescent="0.3">
      <c r="A8019" s="73"/>
      <c r="D8019" s="96" t="s">
        <v>35311</v>
      </c>
      <c r="E8019" s="97">
        <v>12197.57</v>
      </c>
    </row>
    <row r="8020" spans="1:5" ht="14.4" x14ac:dyDescent="0.3">
      <c r="A8020" s="73"/>
      <c r="D8020" s="96" t="s">
        <v>35312</v>
      </c>
      <c r="E8020" s="97">
        <v>9902.7099999999991</v>
      </c>
    </row>
    <row r="8021" spans="1:5" ht="14.4" x14ac:dyDescent="0.3">
      <c r="A8021" s="73"/>
      <c r="D8021" s="96" t="s">
        <v>26800</v>
      </c>
      <c r="E8021" s="97">
        <v>1522261.6</v>
      </c>
    </row>
    <row r="8022" spans="1:5" ht="14.4" x14ac:dyDescent="0.3">
      <c r="A8022" s="73"/>
      <c r="D8022" s="96" t="s">
        <v>35313</v>
      </c>
      <c r="E8022" s="97">
        <v>1172.21</v>
      </c>
    </row>
    <row r="8023" spans="1:5" ht="14.4" x14ac:dyDescent="0.3">
      <c r="A8023" s="73"/>
      <c r="D8023" s="96" t="s">
        <v>26801</v>
      </c>
      <c r="E8023" s="97">
        <v>41553.519999999997</v>
      </c>
    </row>
    <row r="8024" spans="1:5" ht="14.4" x14ac:dyDescent="0.3">
      <c r="A8024" s="73"/>
      <c r="D8024" s="96" t="s">
        <v>35314</v>
      </c>
      <c r="E8024" s="97">
        <v>5825.58</v>
      </c>
    </row>
    <row r="8025" spans="1:5" ht="14.4" x14ac:dyDescent="0.3">
      <c r="A8025" s="73"/>
      <c r="D8025" s="96" t="s">
        <v>26802</v>
      </c>
      <c r="E8025" s="97">
        <v>697499</v>
      </c>
    </row>
    <row r="8026" spans="1:5" ht="14.4" x14ac:dyDescent="0.3">
      <c r="A8026" s="73"/>
      <c r="D8026" s="96" t="s">
        <v>39717</v>
      </c>
      <c r="E8026" s="97">
        <v>143.9</v>
      </c>
    </row>
    <row r="8027" spans="1:5" ht="14.4" x14ac:dyDescent="0.3">
      <c r="A8027" s="73"/>
      <c r="D8027" s="96" t="s">
        <v>31384</v>
      </c>
      <c r="E8027" s="97">
        <v>15242.61</v>
      </c>
    </row>
    <row r="8028" spans="1:5" ht="14.4" x14ac:dyDescent="0.3">
      <c r="A8028" s="73"/>
      <c r="D8028" s="96" t="s">
        <v>39718</v>
      </c>
      <c r="E8028" s="97">
        <v>93.58</v>
      </c>
    </row>
    <row r="8029" spans="1:5" ht="14.4" x14ac:dyDescent="0.3">
      <c r="A8029" s="73"/>
      <c r="D8029" s="96" t="s">
        <v>39719</v>
      </c>
      <c r="E8029" s="97">
        <v>43232.05</v>
      </c>
    </row>
    <row r="8030" spans="1:5" ht="14.4" x14ac:dyDescent="0.3">
      <c r="A8030" s="73"/>
      <c r="D8030" s="96" t="s">
        <v>39720</v>
      </c>
      <c r="E8030" s="97">
        <v>8776.07</v>
      </c>
    </row>
    <row r="8031" spans="1:5" ht="14.4" x14ac:dyDescent="0.3">
      <c r="A8031" s="73"/>
      <c r="D8031" s="96" t="s">
        <v>35315</v>
      </c>
      <c r="E8031" s="97">
        <v>47211</v>
      </c>
    </row>
    <row r="8032" spans="1:5" ht="14.4" x14ac:dyDescent="0.3">
      <c r="A8032" s="73"/>
      <c r="D8032" s="96" t="s">
        <v>5653</v>
      </c>
      <c r="E8032" s="97">
        <v>7070.29</v>
      </c>
    </row>
    <row r="8033" spans="1:5" ht="14.4" x14ac:dyDescent="0.3">
      <c r="A8033" s="73"/>
      <c r="D8033" s="96" t="s">
        <v>5654</v>
      </c>
      <c r="E8033" s="97">
        <v>24506.9</v>
      </c>
    </row>
    <row r="8034" spans="1:5" ht="14.4" x14ac:dyDescent="0.3">
      <c r="A8034" s="73"/>
      <c r="D8034" s="96" t="s">
        <v>5655</v>
      </c>
      <c r="E8034" s="97">
        <v>14236.56</v>
      </c>
    </row>
    <row r="8035" spans="1:5" ht="14.4" x14ac:dyDescent="0.3">
      <c r="A8035" s="73"/>
      <c r="D8035" s="96" t="s">
        <v>28877</v>
      </c>
      <c r="E8035" s="97">
        <v>501.8</v>
      </c>
    </row>
    <row r="8036" spans="1:5" ht="14.4" x14ac:dyDescent="0.3">
      <c r="A8036" s="73"/>
      <c r="D8036" s="96" t="s">
        <v>39721</v>
      </c>
      <c r="E8036" s="97">
        <v>30388.41</v>
      </c>
    </row>
    <row r="8037" spans="1:5" ht="14.4" x14ac:dyDescent="0.3">
      <c r="A8037" s="73"/>
      <c r="D8037" s="96" t="s">
        <v>5656</v>
      </c>
      <c r="E8037" s="97">
        <v>968004.68</v>
      </c>
    </row>
    <row r="8038" spans="1:5" ht="14.4" x14ac:dyDescent="0.3">
      <c r="A8038" s="73"/>
      <c r="D8038" s="96" t="s">
        <v>5657</v>
      </c>
      <c r="E8038" s="97">
        <v>415.38</v>
      </c>
    </row>
    <row r="8039" spans="1:5" ht="14.4" x14ac:dyDescent="0.3">
      <c r="A8039" s="73"/>
      <c r="D8039" s="96" t="s">
        <v>5658</v>
      </c>
      <c r="E8039" s="97">
        <v>66091.75</v>
      </c>
    </row>
    <row r="8040" spans="1:5" ht="14.4" x14ac:dyDescent="0.3">
      <c r="A8040" s="73"/>
      <c r="D8040" s="96" t="s">
        <v>5659</v>
      </c>
      <c r="E8040" s="97">
        <v>242725.96</v>
      </c>
    </row>
    <row r="8041" spans="1:5" ht="14.4" x14ac:dyDescent="0.3">
      <c r="A8041" s="73"/>
      <c r="D8041" s="96" t="s">
        <v>5660</v>
      </c>
      <c r="E8041" s="97">
        <v>213207.05</v>
      </c>
    </row>
    <row r="8042" spans="1:5" ht="14.4" x14ac:dyDescent="0.3">
      <c r="A8042" s="73"/>
      <c r="D8042" s="96" t="s">
        <v>5661</v>
      </c>
      <c r="E8042" s="97">
        <v>59340</v>
      </c>
    </row>
    <row r="8043" spans="1:5" ht="14.4" x14ac:dyDescent="0.3">
      <c r="A8043" s="73"/>
      <c r="D8043" s="96" t="s">
        <v>28878</v>
      </c>
      <c r="E8043" s="97">
        <v>22720.58</v>
      </c>
    </row>
    <row r="8044" spans="1:5" ht="14.4" x14ac:dyDescent="0.3">
      <c r="A8044" s="73"/>
      <c r="D8044" s="96" t="s">
        <v>5662</v>
      </c>
      <c r="E8044" s="97">
        <v>6145.23</v>
      </c>
    </row>
    <row r="8045" spans="1:5" ht="14.4" x14ac:dyDescent="0.3">
      <c r="A8045" s="73"/>
      <c r="D8045" s="96" t="s">
        <v>5663</v>
      </c>
      <c r="E8045" s="97">
        <v>21417.84</v>
      </c>
    </row>
    <row r="8046" spans="1:5" ht="14.4" x14ac:dyDescent="0.3">
      <c r="A8046" s="73"/>
      <c r="D8046" s="96" t="s">
        <v>5664</v>
      </c>
      <c r="E8046" s="97">
        <v>17376.349999999999</v>
      </c>
    </row>
    <row r="8047" spans="1:5" ht="14.4" x14ac:dyDescent="0.3">
      <c r="A8047" s="73"/>
      <c r="D8047" s="96" t="s">
        <v>5665</v>
      </c>
      <c r="E8047" s="97">
        <v>114189.96</v>
      </c>
    </row>
    <row r="8048" spans="1:5" ht="14.4" x14ac:dyDescent="0.3">
      <c r="A8048" s="73"/>
      <c r="D8048" s="96" t="s">
        <v>5666</v>
      </c>
      <c r="E8048" s="97">
        <v>640062.54</v>
      </c>
    </row>
    <row r="8049" spans="1:5" ht="14.4" x14ac:dyDescent="0.3">
      <c r="A8049" s="73"/>
      <c r="D8049" s="96" t="s">
        <v>5667</v>
      </c>
      <c r="E8049" s="97">
        <v>148540.53</v>
      </c>
    </row>
    <row r="8050" spans="1:5" ht="14.4" x14ac:dyDescent="0.3">
      <c r="A8050" s="73"/>
      <c r="D8050" s="96" t="s">
        <v>31385</v>
      </c>
      <c r="E8050" s="97">
        <v>80320.11</v>
      </c>
    </row>
    <row r="8051" spans="1:5" ht="14.4" x14ac:dyDescent="0.3">
      <c r="A8051" s="73"/>
      <c r="D8051" s="96" t="s">
        <v>5668</v>
      </c>
      <c r="E8051" s="97">
        <v>1068508.6200000001</v>
      </c>
    </row>
    <row r="8052" spans="1:5" ht="14.4" x14ac:dyDescent="0.3">
      <c r="A8052" s="73"/>
      <c r="D8052" s="96" t="s">
        <v>5669</v>
      </c>
      <c r="E8052" s="97">
        <v>230399.75</v>
      </c>
    </row>
    <row r="8053" spans="1:5" ht="14.4" x14ac:dyDescent="0.3">
      <c r="A8053" s="73"/>
      <c r="D8053" s="96" t="s">
        <v>5670</v>
      </c>
      <c r="E8053" s="97">
        <v>31260.14</v>
      </c>
    </row>
    <row r="8054" spans="1:5" ht="14.4" x14ac:dyDescent="0.3">
      <c r="A8054" s="73"/>
      <c r="D8054" s="96" t="s">
        <v>5671</v>
      </c>
      <c r="E8054" s="97">
        <v>57053.52</v>
      </c>
    </row>
    <row r="8055" spans="1:5" ht="14.4" x14ac:dyDescent="0.3">
      <c r="A8055" s="73"/>
      <c r="D8055" s="96" t="s">
        <v>31386</v>
      </c>
      <c r="E8055" s="97">
        <v>360</v>
      </c>
    </row>
    <row r="8056" spans="1:5" ht="14.4" x14ac:dyDescent="0.3">
      <c r="A8056" s="73"/>
      <c r="D8056" s="96" t="s">
        <v>31387</v>
      </c>
      <c r="E8056" s="97">
        <v>45989.69</v>
      </c>
    </row>
    <row r="8057" spans="1:5" ht="14.4" x14ac:dyDescent="0.3">
      <c r="A8057" s="73"/>
      <c r="D8057" s="96" t="s">
        <v>27957</v>
      </c>
      <c r="E8057" s="97">
        <v>4645.7700000000004</v>
      </c>
    </row>
    <row r="8058" spans="1:5" ht="14.4" x14ac:dyDescent="0.3">
      <c r="A8058" s="73"/>
      <c r="D8058" s="96" t="s">
        <v>27958</v>
      </c>
      <c r="E8058" s="97">
        <v>50599</v>
      </c>
    </row>
    <row r="8059" spans="1:5" ht="14.4" x14ac:dyDescent="0.3">
      <c r="A8059" s="73"/>
      <c r="D8059" s="96" t="s">
        <v>5672</v>
      </c>
      <c r="E8059" s="97">
        <v>9264.43</v>
      </c>
    </row>
    <row r="8060" spans="1:5" ht="14.4" x14ac:dyDescent="0.3">
      <c r="A8060" s="73"/>
      <c r="D8060" s="96" t="s">
        <v>5673</v>
      </c>
      <c r="E8060" s="97">
        <v>179045.49</v>
      </c>
    </row>
    <row r="8061" spans="1:5" ht="14.4" x14ac:dyDescent="0.3">
      <c r="A8061" s="73"/>
      <c r="D8061" s="96" t="s">
        <v>5674</v>
      </c>
      <c r="E8061" s="97">
        <v>611525.89</v>
      </c>
    </row>
    <row r="8062" spans="1:5" ht="14.4" x14ac:dyDescent="0.3">
      <c r="A8062" s="73"/>
      <c r="D8062" s="96" t="s">
        <v>5675</v>
      </c>
      <c r="E8062" s="97">
        <v>410131.65</v>
      </c>
    </row>
    <row r="8063" spans="1:5" ht="14.4" x14ac:dyDescent="0.3">
      <c r="A8063" s="73"/>
      <c r="D8063" s="96" t="s">
        <v>5676</v>
      </c>
      <c r="E8063" s="97">
        <v>222611.81</v>
      </c>
    </row>
    <row r="8064" spans="1:5" ht="14.4" x14ac:dyDescent="0.3">
      <c r="A8064" s="73"/>
      <c r="D8064" s="96" t="s">
        <v>27959</v>
      </c>
      <c r="E8064" s="97">
        <v>1199.21</v>
      </c>
    </row>
    <row r="8065" spans="1:5" ht="14.4" x14ac:dyDescent="0.3">
      <c r="A8065" s="73"/>
      <c r="D8065" s="96" t="s">
        <v>39722</v>
      </c>
      <c r="E8065" s="97">
        <v>414.44</v>
      </c>
    </row>
    <row r="8066" spans="1:5" ht="14.4" x14ac:dyDescent="0.3">
      <c r="A8066" s="73"/>
      <c r="D8066" s="96" t="s">
        <v>5677</v>
      </c>
      <c r="E8066" s="97">
        <v>67465.45</v>
      </c>
    </row>
    <row r="8067" spans="1:5" ht="14.4" x14ac:dyDescent="0.3">
      <c r="A8067" s="73"/>
      <c r="D8067" s="96" t="s">
        <v>27960</v>
      </c>
      <c r="E8067" s="97">
        <v>3039</v>
      </c>
    </row>
    <row r="8068" spans="1:5" ht="14.4" x14ac:dyDescent="0.3">
      <c r="A8068" s="73"/>
      <c r="D8068" s="96" t="s">
        <v>15381</v>
      </c>
      <c r="E8068" s="97">
        <v>160430.6</v>
      </c>
    </row>
    <row r="8069" spans="1:5" ht="14.4" x14ac:dyDescent="0.3">
      <c r="A8069" s="73"/>
      <c r="D8069" s="96" t="s">
        <v>39723</v>
      </c>
      <c r="E8069" s="97">
        <v>26407.67</v>
      </c>
    </row>
    <row r="8070" spans="1:5" ht="14.4" x14ac:dyDescent="0.3">
      <c r="A8070" s="73"/>
      <c r="D8070" s="96" t="s">
        <v>39724</v>
      </c>
      <c r="E8070" s="97">
        <v>11410.7</v>
      </c>
    </row>
    <row r="8071" spans="1:5" ht="14.4" x14ac:dyDescent="0.3">
      <c r="A8071" s="73"/>
      <c r="D8071" s="96" t="s">
        <v>39725</v>
      </c>
      <c r="E8071" s="97">
        <v>3228.3</v>
      </c>
    </row>
    <row r="8072" spans="1:5" ht="14.4" x14ac:dyDescent="0.3">
      <c r="A8072" s="73"/>
      <c r="D8072" s="96" t="s">
        <v>31388</v>
      </c>
      <c r="E8072" s="97">
        <v>288</v>
      </c>
    </row>
    <row r="8073" spans="1:5" ht="14.4" x14ac:dyDescent="0.3">
      <c r="A8073" s="73"/>
      <c r="D8073" s="96" t="s">
        <v>15382</v>
      </c>
      <c r="E8073" s="97">
        <v>14223.78</v>
      </c>
    </row>
    <row r="8074" spans="1:5" ht="14.4" x14ac:dyDescent="0.3">
      <c r="A8074" s="73"/>
      <c r="D8074" s="96" t="s">
        <v>15383</v>
      </c>
      <c r="E8074" s="97">
        <v>49790.71</v>
      </c>
    </row>
    <row r="8075" spans="1:5" ht="14.4" x14ac:dyDescent="0.3">
      <c r="A8075" s="73"/>
      <c r="D8075" s="96" t="s">
        <v>15384</v>
      </c>
      <c r="E8075" s="97">
        <v>16625.400000000001</v>
      </c>
    </row>
    <row r="8076" spans="1:5" ht="14.4" x14ac:dyDescent="0.3">
      <c r="A8076" s="73"/>
      <c r="D8076" s="96" t="s">
        <v>31389</v>
      </c>
      <c r="E8076" s="97">
        <v>1019.12</v>
      </c>
    </row>
    <row r="8077" spans="1:5" ht="14.4" x14ac:dyDescent="0.3">
      <c r="A8077" s="73"/>
      <c r="D8077" s="96" t="s">
        <v>39726</v>
      </c>
      <c r="E8077" s="97">
        <v>9564.42</v>
      </c>
    </row>
    <row r="8078" spans="1:5" ht="14.4" x14ac:dyDescent="0.3">
      <c r="A8078" s="73"/>
      <c r="D8078" s="96" t="s">
        <v>35316</v>
      </c>
      <c r="E8078" s="97">
        <v>250</v>
      </c>
    </row>
    <row r="8079" spans="1:5" ht="14.4" x14ac:dyDescent="0.3">
      <c r="A8079" s="73"/>
      <c r="D8079" s="96" t="s">
        <v>31390</v>
      </c>
      <c r="E8079" s="97">
        <v>2400</v>
      </c>
    </row>
    <row r="8080" spans="1:5" ht="14.4" x14ac:dyDescent="0.3">
      <c r="A8080" s="73"/>
      <c r="D8080" s="96" t="s">
        <v>26803</v>
      </c>
      <c r="E8080" s="97">
        <v>637.29999999999995</v>
      </c>
    </row>
    <row r="8081" spans="1:5" ht="14.4" x14ac:dyDescent="0.3">
      <c r="A8081" s="73"/>
      <c r="D8081" s="96" t="s">
        <v>15385</v>
      </c>
      <c r="E8081" s="97">
        <v>36666</v>
      </c>
    </row>
    <row r="8082" spans="1:5" ht="14.4" x14ac:dyDescent="0.3">
      <c r="A8082" s="73"/>
      <c r="D8082" s="96" t="s">
        <v>39727</v>
      </c>
      <c r="E8082" s="97">
        <v>255430</v>
      </c>
    </row>
    <row r="8083" spans="1:5" ht="14.4" x14ac:dyDescent="0.3">
      <c r="A8083" s="73"/>
      <c r="D8083" s="96" t="s">
        <v>35317</v>
      </c>
      <c r="E8083" s="97">
        <v>33756.400000000001</v>
      </c>
    </row>
    <row r="8084" spans="1:5" ht="14.4" x14ac:dyDescent="0.3">
      <c r="A8084" s="73"/>
      <c r="D8084" s="96" t="s">
        <v>35318</v>
      </c>
      <c r="E8084" s="97">
        <v>2582.35</v>
      </c>
    </row>
    <row r="8085" spans="1:5" ht="14.4" x14ac:dyDescent="0.3">
      <c r="A8085" s="73"/>
      <c r="D8085" s="96" t="s">
        <v>25125</v>
      </c>
      <c r="E8085" s="97">
        <v>186450</v>
      </c>
    </row>
    <row r="8086" spans="1:5" ht="14.4" x14ac:dyDescent="0.3">
      <c r="A8086" s="73"/>
      <c r="D8086" s="96" t="s">
        <v>25126</v>
      </c>
      <c r="E8086" s="97">
        <v>14263.34</v>
      </c>
    </row>
    <row r="8087" spans="1:5" ht="14.4" x14ac:dyDescent="0.3">
      <c r="A8087" s="73"/>
      <c r="D8087" s="96" t="s">
        <v>5678</v>
      </c>
      <c r="E8087" s="97">
        <v>265289.05</v>
      </c>
    </row>
    <row r="8088" spans="1:5" ht="14.4" x14ac:dyDescent="0.3">
      <c r="A8088" s="73"/>
      <c r="D8088" s="96" t="s">
        <v>39728</v>
      </c>
      <c r="E8088" s="97">
        <v>17523.63</v>
      </c>
    </row>
    <row r="8089" spans="1:5" ht="14.4" x14ac:dyDescent="0.3">
      <c r="A8089" s="73"/>
      <c r="D8089" s="96" t="s">
        <v>5679</v>
      </c>
      <c r="E8089" s="97">
        <v>20372.04</v>
      </c>
    </row>
    <row r="8090" spans="1:5" ht="14.4" x14ac:dyDescent="0.3">
      <c r="A8090" s="73"/>
      <c r="D8090" s="96" t="s">
        <v>5680</v>
      </c>
      <c r="E8090" s="97">
        <v>70722.289999999994</v>
      </c>
    </row>
    <row r="8091" spans="1:5" ht="14.4" x14ac:dyDescent="0.3">
      <c r="A8091" s="73"/>
      <c r="D8091" s="96" t="s">
        <v>5681</v>
      </c>
      <c r="E8091" s="97">
        <v>40400.339999999997</v>
      </c>
    </row>
    <row r="8092" spans="1:5" ht="14.4" x14ac:dyDescent="0.3">
      <c r="A8092" s="73"/>
      <c r="D8092" s="96" t="s">
        <v>39729</v>
      </c>
      <c r="E8092" s="97">
        <v>4102.03</v>
      </c>
    </row>
    <row r="8093" spans="1:5" ht="14.4" x14ac:dyDescent="0.3">
      <c r="A8093" s="73"/>
      <c r="D8093" s="96" t="s">
        <v>35319</v>
      </c>
      <c r="E8093" s="97">
        <v>770.62</v>
      </c>
    </row>
    <row r="8094" spans="1:5" ht="14.4" x14ac:dyDescent="0.3">
      <c r="A8094" s="73"/>
      <c r="D8094" s="96" t="s">
        <v>27961</v>
      </c>
      <c r="E8094" s="97">
        <v>32773.25</v>
      </c>
    </row>
    <row r="8095" spans="1:5" ht="14.4" x14ac:dyDescent="0.3">
      <c r="A8095" s="73"/>
      <c r="D8095" s="96" t="s">
        <v>5682</v>
      </c>
      <c r="E8095" s="97">
        <v>487572.54</v>
      </c>
    </row>
    <row r="8096" spans="1:5" ht="14.4" x14ac:dyDescent="0.3">
      <c r="A8096" s="73"/>
      <c r="D8096" s="96" t="s">
        <v>15386</v>
      </c>
      <c r="E8096" s="97">
        <v>15878.97</v>
      </c>
    </row>
    <row r="8097" spans="1:5" ht="14.4" x14ac:dyDescent="0.3">
      <c r="A8097" s="73"/>
      <c r="D8097" s="96" t="s">
        <v>5683</v>
      </c>
      <c r="E8097" s="97">
        <v>248598.98</v>
      </c>
    </row>
    <row r="8098" spans="1:5" ht="14.4" x14ac:dyDescent="0.3">
      <c r="A8098" s="73"/>
      <c r="D8098" s="96" t="s">
        <v>5684</v>
      </c>
      <c r="E8098" s="97">
        <v>7537.27</v>
      </c>
    </row>
    <row r="8099" spans="1:5" ht="14.4" x14ac:dyDescent="0.3">
      <c r="A8099" s="73"/>
      <c r="D8099" s="96" t="s">
        <v>5685</v>
      </c>
      <c r="E8099" s="97">
        <v>58328.37</v>
      </c>
    </row>
    <row r="8100" spans="1:5" ht="14.4" x14ac:dyDescent="0.3">
      <c r="A8100" s="73"/>
      <c r="D8100" s="96" t="s">
        <v>5686</v>
      </c>
      <c r="E8100" s="97">
        <v>142228.93</v>
      </c>
    </row>
    <row r="8101" spans="1:5" ht="14.4" x14ac:dyDescent="0.3">
      <c r="A8101" s="73"/>
      <c r="D8101" s="96" t="s">
        <v>5687</v>
      </c>
      <c r="E8101" s="97">
        <v>88488.39</v>
      </c>
    </row>
    <row r="8102" spans="1:5" ht="14.4" x14ac:dyDescent="0.3">
      <c r="A8102" s="73"/>
      <c r="D8102" s="96" t="s">
        <v>5688</v>
      </c>
      <c r="E8102" s="97">
        <v>11978.25</v>
      </c>
    </row>
    <row r="8103" spans="1:5" ht="14.4" x14ac:dyDescent="0.3">
      <c r="A8103" s="73"/>
      <c r="D8103" s="96" t="s">
        <v>5689</v>
      </c>
      <c r="E8103" s="97">
        <v>1155</v>
      </c>
    </row>
    <row r="8104" spans="1:5" ht="14.4" x14ac:dyDescent="0.3">
      <c r="A8104" s="73"/>
      <c r="D8104" s="96" t="s">
        <v>25127</v>
      </c>
      <c r="E8104" s="97">
        <v>6190</v>
      </c>
    </row>
    <row r="8105" spans="1:5" ht="14.4" x14ac:dyDescent="0.3">
      <c r="A8105" s="73"/>
      <c r="D8105" s="96" t="s">
        <v>23901</v>
      </c>
      <c r="E8105" s="97">
        <v>3374.5</v>
      </c>
    </row>
    <row r="8106" spans="1:5" ht="14.4" x14ac:dyDescent="0.3">
      <c r="A8106" s="73"/>
      <c r="D8106" s="96" t="s">
        <v>39730</v>
      </c>
      <c r="E8106" s="97">
        <v>5900</v>
      </c>
    </row>
    <row r="8107" spans="1:5" ht="14.4" x14ac:dyDescent="0.3">
      <c r="A8107" s="73"/>
      <c r="D8107" s="96" t="s">
        <v>39731</v>
      </c>
      <c r="E8107" s="97">
        <v>1077.94</v>
      </c>
    </row>
    <row r="8108" spans="1:5" ht="14.4" x14ac:dyDescent="0.3">
      <c r="A8108" s="73"/>
      <c r="D8108" s="96" t="s">
        <v>28879</v>
      </c>
      <c r="E8108" s="97">
        <v>34021.43</v>
      </c>
    </row>
    <row r="8109" spans="1:5" ht="14.4" x14ac:dyDescent="0.3">
      <c r="A8109" s="73"/>
      <c r="D8109" s="96" t="s">
        <v>39732</v>
      </c>
      <c r="E8109" s="97">
        <v>67.86</v>
      </c>
    </row>
    <row r="8110" spans="1:5" ht="14.4" x14ac:dyDescent="0.3">
      <c r="A8110" s="73"/>
      <c r="D8110" s="96" t="s">
        <v>39733</v>
      </c>
      <c r="E8110" s="97">
        <v>9.56</v>
      </c>
    </row>
    <row r="8111" spans="1:5" ht="14.4" x14ac:dyDescent="0.3">
      <c r="A8111" s="73"/>
      <c r="D8111" s="96" t="s">
        <v>5690</v>
      </c>
      <c r="E8111" s="97">
        <v>5114.62</v>
      </c>
    </row>
    <row r="8112" spans="1:5" ht="14.4" x14ac:dyDescent="0.3">
      <c r="A8112" s="73"/>
      <c r="D8112" s="96" t="s">
        <v>26804</v>
      </c>
      <c r="E8112" s="97">
        <v>22240.62</v>
      </c>
    </row>
    <row r="8113" spans="1:5" ht="14.4" x14ac:dyDescent="0.3">
      <c r="A8113" s="73"/>
      <c r="D8113" s="96" t="s">
        <v>5691</v>
      </c>
      <c r="E8113" s="97">
        <v>78807.31</v>
      </c>
    </row>
    <row r="8114" spans="1:5" ht="14.4" x14ac:dyDescent="0.3">
      <c r="A8114" s="73"/>
      <c r="D8114" s="96" t="s">
        <v>5692</v>
      </c>
      <c r="E8114" s="97">
        <v>119152.32000000001</v>
      </c>
    </row>
    <row r="8115" spans="1:5" ht="14.4" x14ac:dyDescent="0.3">
      <c r="A8115" s="73"/>
      <c r="D8115" s="96" t="s">
        <v>5693</v>
      </c>
      <c r="E8115" s="97">
        <v>-2579.13</v>
      </c>
    </row>
    <row r="8116" spans="1:5" ht="14.4" x14ac:dyDescent="0.3">
      <c r="A8116" s="73"/>
      <c r="D8116" s="96" t="s">
        <v>5694</v>
      </c>
      <c r="E8116" s="97">
        <v>12166.1</v>
      </c>
    </row>
    <row r="8117" spans="1:5" ht="14.4" x14ac:dyDescent="0.3">
      <c r="A8117" s="73"/>
      <c r="D8117" s="96" t="s">
        <v>39734</v>
      </c>
      <c r="E8117" s="97">
        <v>720.92</v>
      </c>
    </row>
    <row r="8118" spans="1:5" ht="14.4" x14ac:dyDescent="0.3">
      <c r="A8118" s="73"/>
      <c r="D8118" s="96" t="s">
        <v>28880</v>
      </c>
      <c r="E8118" s="97">
        <v>2047</v>
      </c>
    </row>
    <row r="8119" spans="1:5" ht="14.4" x14ac:dyDescent="0.3">
      <c r="A8119" s="73"/>
      <c r="D8119" s="96" t="s">
        <v>5695</v>
      </c>
      <c r="E8119" s="97">
        <v>171048.07</v>
      </c>
    </row>
    <row r="8120" spans="1:5" ht="14.4" x14ac:dyDescent="0.3">
      <c r="A8120" s="73"/>
      <c r="D8120" s="96" t="s">
        <v>39735</v>
      </c>
      <c r="E8120" s="97">
        <v>13885</v>
      </c>
    </row>
    <row r="8121" spans="1:5" ht="14.4" x14ac:dyDescent="0.3">
      <c r="A8121" s="73"/>
      <c r="D8121" s="96" t="s">
        <v>26805</v>
      </c>
      <c r="E8121" s="97">
        <v>9409.91</v>
      </c>
    </row>
    <row r="8122" spans="1:5" ht="14.4" x14ac:dyDescent="0.3">
      <c r="A8122" s="73"/>
      <c r="D8122" s="96" t="s">
        <v>39736</v>
      </c>
      <c r="E8122" s="97">
        <v>46410</v>
      </c>
    </row>
    <row r="8123" spans="1:5" ht="14.4" x14ac:dyDescent="0.3">
      <c r="A8123" s="73"/>
      <c r="D8123" s="96" t="s">
        <v>39737</v>
      </c>
      <c r="E8123" s="97">
        <v>3497.6</v>
      </c>
    </row>
    <row r="8124" spans="1:5" ht="14.4" x14ac:dyDescent="0.3">
      <c r="A8124" s="73"/>
      <c r="D8124" s="96" t="s">
        <v>5696</v>
      </c>
      <c r="E8124" s="97">
        <v>103411.92</v>
      </c>
    </row>
    <row r="8125" spans="1:5" ht="14.4" x14ac:dyDescent="0.3">
      <c r="A8125" s="73"/>
      <c r="D8125" s="96" t="s">
        <v>5697</v>
      </c>
      <c r="E8125" s="97">
        <v>111114</v>
      </c>
    </row>
    <row r="8126" spans="1:5" ht="14.4" x14ac:dyDescent="0.3">
      <c r="A8126" s="73"/>
      <c r="D8126" s="96" t="s">
        <v>5698</v>
      </c>
      <c r="E8126" s="97">
        <v>124068.52</v>
      </c>
    </row>
    <row r="8127" spans="1:5" ht="14.4" x14ac:dyDescent="0.3">
      <c r="A8127" s="73"/>
      <c r="D8127" s="96" t="s">
        <v>39738</v>
      </c>
      <c r="E8127" s="97">
        <v>62663.42</v>
      </c>
    </row>
    <row r="8128" spans="1:5" ht="14.4" x14ac:dyDescent="0.3">
      <c r="A8128" s="73"/>
      <c r="D8128" s="96" t="s">
        <v>39739</v>
      </c>
      <c r="E8128" s="97">
        <v>126901.8</v>
      </c>
    </row>
    <row r="8129" spans="1:5" ht="14.4" x14ac:dyDescent="0.3">
      <c r="A8129" s="73"/>
      <c r="D8129" s="96" t="s">
        <v>39740</v>
      </c>
      <c r="E8129" s="97">
        <v>45989.69</v>
      </c>
    </row>
    <row r="8130" spans="1:5" ht="14.4" x14ac:dyDescent="0.3">
      <c r="A8130" s="73"/>
      <c r="D8130" s="96" t="s">
        <v>39741</v>
      </c>
      <c r="E8130" s="97">
        <v>4645.78</v>
      </c>
    </row>
    <row r="8131" spans="1:5" ht="14.4" x14ac:dyDescent="0.3">
      <c r="A8131" s="73"/>
      <c r="D8131" s="96" t="s">
        <v>5699</v>
      </c>
      <c r="E8131" s="97">
        <v>123701.81</v>
      </c>
    </row>
    <row r="8132" spans="1:5" ht="14.4" x14ac:dyDescent="0.3">
      <c r="A8132" s="73"/>
      <c r="D8132" s="96" t="s">
        <v>31391</v>
      </c>
      <c r="E8132" s="97">
        <v>415.95</v>
      </c>
    </row>
    <row r="8133" spans="1:5" ht="14.4" x14ac:dyDescent="0.3">
      <c r="A8133" s="73"/>
      <c r="D8133" s="96" t="s">
        <v>5700</v>
      </c>
      <c r="E8133" s="97">
        <v>51267.66</v>
      </c>
    </row>
    <row r="8134" spans="1:5" ht="14.4" x14ac:dyDescent="0.3">
      <c r="A8134" s="73"/>
      <c r="D8134" s="96" t="s">
        <v>5701</v>
      </c>
      <c r="E8134" s="97">
        <v>159785.5</v>
      </c>
    </row>
    <row r="8135" spans="1:5" ht="14.4" x14ac:dyDescent="0.3">
      <c r="A8135" s="73"/>
      <c r="D8135" s="96" t="s">
        <v>5702</v>
      </c>
      <c r="E8135" s="97">
        <v>93981.48</v>
      </c>
    </row>
    <row r="8136" spans="1:5" ht="14.4" x14ac:dyDescent="0.3">
      <c r="A8136" s="73"/>
      <c r="D8136" s="96" t="s">
        <v>25128</v>
      </c>
      <c r="E8136" s="97">
        <v>60861.64</v>
      </c>
    </row>
    <row r="8137" spans="1:5" ht="14.4" x14ac:dyDescent="0.3">
      <c r="A8137" s="73"/>
      <c r="D8137" s="96" t="s">
        <v>22639</v>
      </c>
      <c r="E8137" s="97">
        <v>13863.46</v>
      </c>
    </row>
    <row r="8138" spans="1:5" ht="14.4" x14ac:dyDescent="0.3">
      <c r="A8138" s="73"/>
      <c r="D8138" s="96" t="s">
        <v>31392</v>
      </c>
      <c r="E8138" s="97">
        <v>2177.9699999999998</v>
      </c>
    </row>
    <row r="8139" spans="1:5" ht="14.4" x14ac:dyDescent="0.3">
      <c r="A8139" s="73"/>
      <c r="D8139" s="96" t="s">
        <v>39742</v>
      </c>
      <c r="E8139" s="97">
        <v>400</v>
      </c>
    </row>
    <row r="8140" spans="1:5" ht="14.4" x14ac:dyDescent="0.3">
      <c r="A8140" s="73"/>
      <c r="D8140" s="96" t="s">
        <v>25129</v>
      </c>
      <c r="E8140" s="97">
        <v>29849.599999999999</v>
      </c>
    </row>
    <row r="8141" spans="1:5" ht="14.4" x14ac:dyDescent="0.3">
      <c r="A8141" s="73"/>
      <c r="D8141" s="96" t="s">
        <v>25130</v>
      </c>
      <c r="E8141" s="97">
        <v>6157.68</v>
      </c>
    </row>
    <row r="8142" spans="1:5" ht="14.4" x14ac:dyDescent="0.3">
      <c r="A8142" s="73"/>
      <c r="D8142" s="96" t="s">
        <v>39743</v>
      </c>
      <c r="E8142" s="97">
        <v>4937.53</v>
      </c>
    </row>
    <row r="8143" spans="1:5" ht="14.4" x14ac:dyDescent="0.3">
      <c r="A8143" s="73"/>
      <c r="D8143" s="96" t="s">
        <v>31393</v>
      </c>
      <c r="E8143" s="97">
        <v>434202.22</v>
      </c>
    </row>
    <row r="8144" spans="1:5" ht="14.4" x14ac:dyDescent="0.3">
      <c r="A8144" s="73"/>
      <c r="D8144" s="96" t="s">
        <v>31394</v>
      </c>
      <c r="E8144" s="97">
        <v>32008.74</v>
      </c>
    </row>
    <row r="8145" spans="1:5" ht="14.4" x14ac:dyDescent="0.3">
      <c r="A8145" s="73"/>
      <c r="D8145" s="96" t="s">
        <v>31395</v>
      </c>
      <c r="E8145" s="97">
        <v>100611.34</v>
      </c>
    </row>
    <row r="8146" spans="1:5" ht="14.4" x14ac:dyDescent="0.3">
      <c r="A8146" s="73"/>
      <c r="D8146" s="96" t="s">
        <v>28881</v>
      </c>
      <c r="E8146" s="97">
        <v>258404</v>
      </c>
    </row>
    <row r="8147" spans="1:5" ht="14.4" x14ac:dyDescent="0.3">
      <c r="A8147" s="73"/>
      <c r="D8147" s="96" t="s">
        <v>39744</v>
      </c>
      <c r="E8147" s="97">
        <v>33300.78</v>
      </c>
    </row>
    <row r="8148" spans="1:5" ht="14.4" x14ac:dyDescent="0.3">
      <c r="A8148" s="73"/>
      <c r="D8148" s="96" t="s">
        <v>31396</v>
      </c>
      <c r="E8148" s="97">
        <v>26250</v>
      </c>
    </row>
    <row r="8149" spans="1:5" ht="14.4" x14ac:dyDescent="0.3">
      <c r="A8149" s="73"/>
      <c r="D8149" s="96" t="s">
        <v>39745</v>
      </c>
      <c r="E8149" s="97">
        <v>48855</v>
      </c>
    </row>
    <row r="8150" spans="1:5" ht="14.4" x14ac:dyDescent="0.3">
      <c r="A8150" s="73"/>
      <c r="D8150" s="96" t="s">
        <v>31397</v>
      </c>
      <c r="E8150" s="97">
        <v>5581.98</v>
      </c>
    </row>
    <row r="8151" spans="1:5" ht="14.4" x14ac:dyDescent="0.3">
      <c r="A8151" s="73"/>
      <c r="D8151" s="96" t="s">
        <v>31398</v>
      </c>
      <c r="E8151" s="97">
        <v>16716.02</v>
      </c>
    </row>
    <row r="8152" spans="1:5" ht="14.4" x14ac:dyDescent="0.3">
      <c r="A8152" s="73"/>
      <c r="D8152" s="96" t="s">
        <v>39746</v>
      </c>
      <c r="E8152" s="97">
        <v>8150</v>
      </c>
    </row>
    <row r="8153" spans="1:5" ht="14.4" x14ac:dyDescent="0.3">
      <c r="A8153" s="73"/>
      <c r="D8153" s="96" t="s">
        <v>27962</v>
      </c>
      <c r="E8153" s="97">
        <v>69018.720000000001</v>
      </c>
    </row>
    <row r="8154" spans="1:5" ht="14.4" x14ac:dyDescent="0.3">
      <c r="A8154" s="73"/>
      <c r="D8154" s="96" t="s">
        <v>27963</v>
      </c>
      <c r="E8154" s="97">
        <v>5234.01</v>
      </c>
    </row>
    <row r="8155" spans="1:5" ht="14.4" x14ac:dyDescent="0.3">
      <c r="A8155" s="73"/>
      <c r="D8155" s="96" t="s">
        <v>27964</v>
      </c>
      <c r="E8155" s="97">
        <v>17268.490000000002</v>
      </c>
    </row>
    <row r="8156" spans="1:5" ht="14.4" x14ac:dyDescent="0.3">
      <c r="A8156" s="73"/>
      <c r="D8156" s="96" t="s">
        <v>27965</v>
      </c>
      <c r="E8156" s="97">
        <v>7557</v>
      </c>
    </row>
    <row r="8157" spans="1:5" ht="14.4" x14ac:dyDescent="0.3">
      <c r="A8157" s="73"/>
      <c r="D8157" s="96" t="s">
        <v>39747</v>
      </c>
      <c r="E8157" s="97">
        <v>1416.39</v>
      </c>
    </row>
    <row r="8158" spans="1:5" ht="14.4" x14ac:dyDescent="0.3">
      <c r="A8158" s="73"/>
      <c r="D8158" s="96" t="s">
        <v>26806</v>
      </c>
      <c r="E8158" s="97">
        <v>265560.90999999997</v>
      </c>
    </row>
    <row r="8159" spans="1:5" ht="14.4" x14ac:dyDescent="0.3">
      <c r="A8159" s="73"/>
      <c r="D8159" s="96" t="s">
        <v>27966</v>
      </c>
      <c r="E8159" s="97">
        <v>76147.69</v>
      </c>
    </row>
    <row r="8160" spans="1:5" ht="14.4" x14ac:dyDescent="0.3">
      <c r="A8160" s="73"/>
      <c r="D8160" s="96" t="s">
        <v>39748</v>
      </c>
      <c r="E8160" s="97">
        <v>26520</v>
      </c>
    </row>
    <row r="8161" spans="1:5" ht="14.4" x14ac:dyDescent="0.3">
      <c r="A8161" s="73"/>
      <c r="D8161" s="96" t="s">
        <v>5703</v>
      </c>
      <c r="E8161" s="97">
        <v>40088530</v>
      </c>
    </row>
    <row r="8162" spans="1:5" ht="14.4" x14ac:dyDescent="0.3">
      <c r="A8162" s="73"/>
      <c r="D8162" s="96" t="s">
        <v>5704</v>
      </c>
      <c r="E8162" s="97">
        <v>18706.009999999998</v>
      </c>
    </row>
    <row r="8163" spans="1:5" ht="14.4" x14ac:dyDescent="0.3">
      <c r="A8163" s="73"/>
      <c r="D8163" s="96" t="s">
        <v>23170</v>
      </c>
      <c r="E8163" s="97">
        <v>536751.07999999996</v>
      </c>
    </row>
    <row r="8164" spans="1:5" ht="14.4" x14ac:dyDescent="0.3">
      <c r="A8164" s="73"/>
      <c r="D8164" s="96" t="s">
        <v>5705</v>
      </c>
      <c r="E8164" s="97">
        <v>2931271.66</v>
      </c>
    </row>
    <row r="8165" spans="1:5" ht="14.4" x14ac:dyDescent="0.3">
      <c r="A8165" s="73"/>
      <c r="D8165" s="96" t="s">
        <v>5706</v>
      </c>
      <c r="E8165" s="97">
        <v>10156144.42</v>
      </c>
    </row>
    <row r="8166" spans="1:5" ht="14.4" x14ac:dyDescent="0.3">
      <c r="A8166" s="73"/>
      <c r="D8166" s="96" t="s">
        <v>5707</v>
      </c>
      <c r="E8166" s="97">
        <v>5704464.2199999997</v>
      </c>
    </row>
    <row r="8167" spans="1:5" ht="14.4" x14ac:dyDescent="0.3">
      <c r="A8167" s="73"/>
      <c r="D8167" s="96" t="s">
        <v>5708</v>
      </c>
      <c r="E8167" s="97">
        <v>150384.84</v>
      </c>
    </row>
    <row r="8168" spans="1:5" ht="14.4" x14ac:dyDescent="0.3">
      <c r="A8168" s="73"/>
      <c r="D8168" s="96" t="s">
        <v>5709</v>
      </c>
      <c r="E8168" s="97">
        <v>394001.03</v>
      </c>
    </row>
    <row r="8169" spans="1:5" ht="14.4" x14ac:dyDescent="0.3">
      <c r="A8169" s="73"/>
      <c r="D8169" s="96" t="s">
        <v>5710</v>
      </c>
      <c r="E8169" s="97">
        <v>110067.63</v>
      </c>
    </row>
    <row r="8170" spans="1:5" ht="14.4" x14ac:dyDescent="0.3">
      <c r="A8170" s="73"/>
      <c r="D8170" s="96" t="s">
        <v>5711</v>
      </c>
      <c r="E8170" s="97">
        <v>218859.74</v>
      </c>
    </row>
    <row r="8171" spans="1:5" ht="14.4" x14ac:dyDescent="0.3">
      <c r="A8171" s="73"/>
      <c r="D8171" s="96" t="s">
        <v>5712</v>
      </c>
      <c r="E8171" s="97">
        <v>64086.78</v>
      </c>
    </row>
    <row r="8172" spans="1:5" ht="14.4" x14ac:dyDescent="0.3">
      <c r="A8172" s="73"/>
      <c r="D8172" s="96" t="s">
        <v>5713</v>
      </c>
      <c r="E8172" s="97">
        <v>218503.03</v>
      </c>
    </row>
    <row r="8173" spans="1:5" ht="14.4" x14ac:dyDescent="0.3">
      <c r="A8173" s="73"/>
      <c r="D8173" s="96" t="s">
        <v>5714</v>
      </c>
      <c r="E8173" s="97">
        <v>61003.95</v>
      </c>
    </row>
    <row r="8174" spans="1:5" ht="14.4" x14ac:dyDescent="0.3">
      <c r="A8174" s="73"/>
      <c r="D8174" s="96" t="s">
        <v>39749</v>
      </c>
      <c r="E8174" s="97">
        <v>45000</v>
      </c>
    </row>
    <row r="8175" spans="1:5" ht="14.4" x14ac:dyDescent="0.3">
      <c r="A8175" s="73"/>
      <c r="D8175" s="96" t="s">
        <v>5715</v>
      </c>
      <c r="E8175" s="97">
        <v>760492.48</v>
      </c>
    </row>
    <row r="8176" spans="1:5" ht="14.4" x14ac:dyDescent="0.3">
      <c r="A8176" s="73"/>
      <c r="D8176" s="96" t="s">
        <v>5716</v>
      </c>
      <c r="E8176" s="97">
        <v>60941.02</v>
      </c>
    </row>
    <row r="8177" spans="1:5" ht="14.4" x14ac:dyDescent="0.3">
      <c r="A8177" s="73"/>
      <c r="D8177" s="96" t="s">
        <v>39750</v>
      </c>
      <c r="E8177" s="97">
        <v>720</v>
      </c>
    </row>
    <row r="8178" spans="1:5" ht="14.4" x14ac:dyDescent="0.3">
      <c r="A8178" s="73"/>
      <c r="D8178" s="96" t="s">
        <v>5717</v>
      </c>
      <c r="E8178" s="97">
        <v>2919585.31</v>
      </c>
    </row>
    <row r="8179" spans="1:5" ht="14.4" x14ac:dyDescent="0.3">
      <c r="A8179" s="73"/>
      <c r="D8179" s="96" t="s">
        <v>5718</v>
      </c>
      <c r="E8179" s="97">
        <v>144523.76</v>
      </c>
    </row>
    <row r="8180" spans="1:5" ht="14.4" x14ac:dyDescent="0.3">
      <c r="A8180" s="73"/>
      <c r="D8180" s="96" t="s">
        <v>5719</v>
      </c>
      <c r="E8180" s="97">
        <v>282182.46000000002</v>
      </c>
    </row>
    <row r="8181" spans="1:5" ht="14.4" x14ac:dyDescent="0.3">
      <c r="A8181" s="73"/>
      <c r="D8181" s="96" t="s">
        <v>5720</v>
      </c>
      <c r="E8181" s="97">
        <v>850651.1</v>
      </c>
    </row>
    <row r="8182" spans="1:5" ht="14.4" x14ac:dyDescent="0.3">
      <c r="A8182" s="73"/>
      <c r="D8182" s="96" t="s">
        <v>5721</v>
      </c>
      <c r="E8182" s="97">
        <v>668054.87</v>
      </c>
    </row>
    <row r="8183" spans="1:5" ht="14.4" x14ac:dyDescent="0.3">
      <c r="A8183" s="73"/>
      <c r="D8183" s="96" t="s">
        <v>31399</v>
      </c>
      <c r="E8183" s="97">
        <v>1856836.77</v>
      </c>
    </row>
    <row r="8184" spans="1:5" ht="14.4" x14ac:dyDescent="0.3">
      <c r="A8184" s="73"/>
      <c r="D8184" s="96" t="s">
        <v>31400</v>
      </c>
      <c r="E8184" s="97">
        <v>136625.65</v>
      </c>
    </row>
    <row r="8185" spans="1:5" ht="14.4" x14ac:dyDescent="0.3">
      <c r="A8185" s="73"/>
      <c r="D8185" s="96" t="s">
        <v>31401</v>
      </c>
      <c r="E8185" s="97">
        <v>464446.71</v>
      </c>
    </row>
    <row r="8186" spans="1:5" ht="14.4" x14ac:dyDescent="0.3">
      <c r="A8186" s="73"/>
      <c r="D8186" s="96" t="s">
        <v>31402</v>
      </c>
      <c r="E8186" s="97">
        <v>265170.53999999998</v>
      </c>
    </row>
    <row r="8187" spans="1:5" ht="14.4" x14ac:dyDescent="0.3">
      <c r="A8187" s="73"/>
      <c r="D8187" s="96" t="s">
        <v>5722</v>
      </c>
      <c r="E8187" s="97">
        <v>2876100.67</v>
      </c>
    </row>
    <row r="8188" spans="1:5" ht="14.4" x14ac:dyDescent="0.3">
      <c r="A8188" s="73"/>
      <c r="D8188" s="96" t="s">
        <v>5723</v>
      </c>
      <c r="E8188" s="97">
        <v>1207251.51</v>
      </c>
    </row>
    <row r="8189" spans="1:5" ht="14.4" x14ac:dyDescent="0.3">
      <c r="A8189" s="73"/>
      <c r="D8189" s="96" t="s">
        <v>39751</v>
      </c>
      <c r="E8189" s="97">
        <v>182465.71</v>
      </c>
    </row>
    <row r="8190" spans="1:5" ht="14.4" x14ac:dyDescent="0.3">
      <c r="A8190" s="73"/>
      <c r="D8190" s="96" t="s">
        <v>23902</v>
      </c>
      <c r="E8190" s="97">
        <v>1892.04</v>
      </c>
    </row>
    <row r="8191" spans="1:5" ht="14.4" x14ac:dyDescent="0.3">
      <c r="A8191" s="73"/>
      <c r="D8191" s="96" t="s">
        <v>5724</v>
      </c>
      <c r="E8191" s="97">
        <v>326479.81</v>
      </c>
    </row>
    <row r="8192" spans="1:5" ht="14.4" x14ac:dyDescent="0.3">
      <c r="A8192" s="73"/>
      <c r="D8192" s="96" t="s">
        <v>5725</v>
      </c>
      <c r="E8192" s="97">
        <v>1065801.4099999999</v>
      </c>
    </row>
    <row r="8193" spans="1:5" ht="14.4" x14ac:dyDescent="0.3">
      <c r="A8193" s="73"/>
      <c r="D8193" s="96" t="s">
        <v>5726</v>
      </c>
      <c r="E8193" s="97">
        <v>410345.1</v>
      </c>
    </row>
    <row r="8194" spans="1:5" ht="14.4" x14ac:dyDescent="0.3">
      <c r="A8194" s="73"/>
      <c r="D8194" s="96" t="s">
        <v>39752</v>
      </c>
      <c r="E8194" s="97">
        <v>2158677.4900000002</v>
      </c>
    </row>
    <row r="8195" spans="1:5" ht="14.4" x14ac:dyDescent="0.3">
      <c r="A8195" s="73"/>
      <c r="D8195" s="96" t="s">
        <v>31403</v>
      </c>
      <c r="E8195" s="97">
        <v>287085.19</v>
      </c>
    </row>
    <row r="8196" spans="1:5" ht="14.4" x14ac:dyDescent="0.3">
      <c r="A8196" s="73"/>
      <c r="D8196" s="96" t="s">
        <v>31404</v>
      </c>
      <c r="E8196" s="97">
        <v>176067.77</v>
      </c>
    </row>
    <row r="8197" spans="1:5" ht="14.4" x14ac:dyDescent="0.3">
      <c r="A8197" s="73"/>
      <c r="D8197" s="96" t="s">
        <v>31405</v>
      </c>
      <c r="E8197" s="97">
        <v>603584.13</v>
      </c>
    </row>
    <row r="8198" spans="1:5" ht="14.4" x14ac:dyDescent="0.3">
      <c r="A8198" s="73"/>
      <c r="D8198" s="96" t="s">
        <v>31406</v>
      </c>
      <c r="E8198" s="97">
        <v>332508</v>
      </c>
    </row>
    <row r="8199" spans="1:5" ht="14.4" x14ac:dyDescent="0.3">
      <c r="A8199" s="73"/>
      <c r="D8199" s="96" t="s">
        <v>5727</v>
      </c>
      <c r="E8199" s="97">
        <v>1381282.66</v>
      </c>
    </row>
    <row r="8200" spans="1:5" ht="14.4" x14ac:dyDescent="0.3">
      <c r="A8200" s="73"/>
      <c r="D8200" s="96" t="s">
        <v>5728</v>
      </c>
      <c r="E8200" s="97">
        <v>385988.78</v>
      </c>
    </row>
    <row r="8201" spans="1:5" ht="14.4" x14ac:dyDescent="0.3">
      <c r="A8201" s="73"/>
      <c r="D8201" s="96" t="s">
        <v>5729</v>
      </c>
      <c r="E8201" s="97">
        <v>723626.53</v>
      </c>
    </row>
    <row r="8202" spans="1:5" ht="14.4" x14ac:dyDescent="0.3">
      <c r="A8202" s="73"/>
      <c r="D8202" s="96" t="s">
        <v>5730</v>
      </c>
      <c r="E8202" s="97">
        <v>190553.69</v>
      </c>
    </row>
    <row r="8203" spans="1:5" ht="14.4" x14ac:dyDescent="0.3">
      <c r="A8203" s="73"/>
      <c r="D8203" s="96" t="s">
        <v>5731</v>
      </c>
      <c r="E8203" s="97">
        <v>631558.04</v>
      </c>
    </row>
    <row r="8204" spans="1:5" ht="14.4" x14ac:dyDescent="0.3">
      <c r="A8204" s="73"/>
      <c r="D8204" s="96" t="s">
        <v>5732</v>
      </c>
      <c r="E8204" s="97">
        <v>324951</v>
      </c>
    </row>
    <row r="8205" spans="1:5" ht="14.4" x14ac:dyDescent="0.3">
      <c r="A8205" s="73"/>
      <c r="D8205" s="96" t="s">
        <v>5733</v>
      </c>
      <c r="E8205" s="97">
        <v>203023.8</v>
      </c>
    </row>
    <row r="8206" spans="1:5" ht="14.4" x14ac:dyDescent="0.3">
      <c r="A8206" s="73"/>
      <c r="D8206" s="96" t="s">
        <v>5734</v>
      </c>
      <c r="E8206" s="97">
        <v>11294.89</v>
      </c>
    </row>
    <row r="8207" spans="1:5" ht="14.4" x14ac:dyDescent="0.3">
      <c r="A8207" s="73"/>
      <c r="D8207" s="96" t="s">
        <v>5735</v>
      </c>
      <c r="E8207" s="97">
        <v>577030.62</v>
      </c>
    </row>
    <row r="8208" spans="1:5" ht="14.4" x14ac:dyDescent="0.3">
      <c r="A8208" s="73"/>
      <c r="D8208" s="96" t="s">
        <v>5736</v>
      </c>
      <c r="E8208" s="97">
        <v>38931.64</v>
      </c>
    </row>
    <row r="8209" spans="1:5" ht="14.4" x14ac:dyDescent="0.3">
      <c r="A8209" s="73"/>
      <c r="D8209" s="96" t="s">
        <v>5737</v>
      </c>
      <c r="E8209" s="97">
        <v>60963.65</v>
      </c>
    </row>
    <row r="8210" spans="1:5" ht="14.4" x14ac:dyDescent="0.3">
      <c r="A8210" s="73"/>
      <c r="D8210" s="96" t="s">
        <v>5738</v>
      </c>
      <c r="E8210" s="97">
        <v>191014.79</v>
      </c>
    </row>
    <row r="8211" spans="1:5" ht="14.4" x14ac:dyDescent="0.3">
      <c r="A8211" s="73"/>
      <c r="D8211" s="96" t="s">
        <v>5739</v>
      </c>
      <c r="E8211" s="97">
        <v>14036.3</v>
      </c>
    </row>
    <row r="8212" spans="1:5" ht="14.4" x14ac:dyDescent="0.3">
      <c r="A8212" s="73"/>
      <c r="D8212" s="96" t="s">
        <v>39753</v>
      </c>
      <c r="E8212" s="97">
        <v>100607.53</v>
      </c>
    </row>
    <row r="8213" spans="1:5" ht="14.4" x14ac:dyDescent="0.3">
      <c r="A8213" s="73"/>
      <c r="D8213" s="96" t="s">
        <v>28882</v>
      </c>
      <c r="E8213" s="97">
        <v>1892</v>
      </c>
    </row>
    <row r="8214" spans="1:5" ht="14.4" x14ac:dyDescent="0.3">
      <c r="A8214" s="73"/>
      <c r="D8214" s="96" t="s">
        <v>39754</v>
      </c>
      <c r="E8214" s="97">
        <v>5640</v>
      </c>
    </row>
    <row r="8215" spans="1:5" ht="14.4" x14ac:dyDescent="0.3">
      <c r="A8215" s="73"/>
      <c r="D8215" s="96" t="s">
        <v>39755</v>
      </c>
      <c r="E8215" s="97">
        <v>3074.49</v>
      </c>
    </row>
    <row r="8216" spans="1:5" ht="14.4" x14ac:dyDescent="0.3">
      <c r="A8216" s="73"/>
      <c r="D8216" s="96" t="s">
        <v>28883</v>
      </c>
      <c r="E8216" s="97">
        <v>8507.94</v>
      </c>
    </row>
    <row r="8217" spans="1:5" ht="14.4" x14ac:dyDescent="0.3">
      <c r="A8217" s="73"/>
      <c r="D8217" s="96" t="s">
        <v>39756</v>
      </c>
      <c r="E8217" s="97">
        <v>769.27</v>
      </c>
    </row>
    <row r="8218" spans="1:5" ht="14.4" x14ac:dyDescent="0.3">
      <c r="A8218" s="73"/>
      <c r="D8218" s="96" t="s">
        <v>5740</v>
      </c>
      <c r="E8218" s="97">
        <v>285801.74</v>
      </c>
    </row>
    <row r="8219" spans="1:5" ht="14.4" x14ac:dyDescent="0.3">
      <c r="A8219" s="73"/>
      <c r="D8219" s="96" t="s">
        <v>5741</v>
      </c>
      <c r="E8219" s="97">
        <v>21863.94</v>
      </c>
    </row>
    <row r="8220" spans="1:5" ht="14.4" x14ac:dyDescent="0.3">
      <c r="A8220" s="73"/>
      <c r="D8220" s="96" t="s">
        <v>5742</v>
      </c>
      <c r="E8220" s="97">
        <v>21464.65</v>
      </c>
    </row>
    <row r="8221" spans="1:5" ht="14.4" x14ac:dyDescent="0.3">
      <c r="A8221" s="73"/>
      <c r="D8221" s="96" t="s">
        <v>31407</v>
      </c>
      <c r="E8221" s="97">
        <v>720</v>
      </c>
    </row>
    <row r="8222" spans="1:5" ht="14.4" x14ac:dyDescent="0.3">
      <c r="A8222" s="73"/>
      <c r="D8222" s="96" t="s">
        <v>35320</v>
      </c>
      <c r="E8222" s="97">
        <v>15922.88</v>
      </c>
    </row>
    <row r="8223" spans="1:5" ht="14.4" x14ac:dyDescent="0.3">
      <c r="A8223" s="73"/>
      <c r="D8223" s="96" t="s">
        <v>23903</v>
      </c>
      <c r="E8223" s="97">
        <v>470.96</v>
      </c>
    </row>
    <row r="8224" spans="1:5" ht="14.4" x14ac:dyDescent="0.3">
      <c r="A8224" s="73"/>
      <c r="D8224" s="96" t="s">
        <v>5743</v>
      </c>
      <c r="E8224" s="97">
        <v>8687.0400000000009</v>
      </c>
    </row>
    <row r="8225" spans="1:5" ht="14.4" x14ac:dyDescent="0.3">
      <c r="A8225" s="73"/>
      <c r="D8225" s="96" t="s">
        <v>5744</v>
      </c>
      <c r="E8225" s="97">
        <v>10184.06</v>
      </c>
    </row>
    <row r="8226" spans="1:5" ht="14.4" x14ac:dyDescent="0.3">
      <c r="A8226" s="73"/>
      <c r="D8226" s="96" t="s">
        <v>5745</v>
      </c>
      <c r="E8226" s="97">
        <v>583.73</v>
      </c>
    </row>
    <row r="8227" spans="1:5" ht="14.4" x14ac:dyDescent="0.3">
      <c r="A8227" s="73"/>
      <c r="D8227" s="96" t="s">
        <v>26807</v>
      </c>
      <c r="E8227" s="97">
        <v>4500</v>
      </c>
    </row>
    <row r="8228" spans="1:5" ht="14.4" x14ac:dyDescent="0.3">
      <c r="A8228" s="73"/>
      <c r="D8228" s="96" t="s">
        <v>35321</v>
      </c>
      <c r="E8228" s="97">
        <v>12</v>
      </c>
    </row>
    <row r="8229" spans="1:5" ht="14.4" x14ac:dyDescent="0.3">
      <c r="A8229" s="73"/>
      <c r="D8229" s="96" t="s">
        <v>5746</v>
      </c>
      <c r="E8229" s="97">
        <v>4248056.0599999996</v>
      </c>
    </row>
    <row r="8230" spans="1:5" ht="14.4" x14ac:dyDescent="0.3">
      <c r="A8230" s="73"/>
      <c r="D8230" s="96" t="s">
        <v>5747</v>
      </c>
      <c r="E8230" s="97">
        <v>219547.08</v>
      </c>
    </row>
    <row r="8231" spans="1:5" ht="14.4" x14ac:dyDescent="0.3">
      <c r="A8231" s="73"/>
      <c r="D8231" s="96" t="s">
        <v>5748</v>
      </c>
      <c r="E8231" s="97">
        <v>86522.5</v>
      </c>
    </row>
    <row r="8232" spans="1:5" ht="14.4" x14ac:dyDescent="0.3">
      <c r="A8232" s="73"/>
      <c r="D8232" s="96" t="s">
        <v>5749</v>
      </c>
      <c r="E8232" s="97">
        <v>348390.61</v>
      </c>
    </row>
    <row r="8233" spans="1:5" ht="14.4" x14ac:dyDescent="0.3">
      <c r="A8233" s="73"/>
      <c r="D8233" s="96" t="s">
        <v>5750</v>
      </c>
      <c r="E8233" s="97">
        <v>1115907.7</v>
      </c>
    </row>
    <row r="8234" spans="1:5" ht="14.4" x14ac:dyDescent="0.3">
      <c r="A8234" s="73"/>
      <c r="D8234" s="96" t="s">
        <v>5751</v>
      </c>
      <c r="E8234" s="97">
        <v>637452.81999999995</v>
      </c>
    </row>
    <row r="8235" spans="1:5" ht="14.4" x14ac:dyDescent="0.3">
      <c r="A8235" s="73"/>
      <c r="D8235" s="96" t="s">
        <v>39757</v>
      </c>
      <c r="E8235" s="97">
        <v>43808.62</v>
      </c>
    </row>
    <row r="8236" spans="1:5" ht="14.4" x14ac:dyDescent="0.3">
      <c r="A8236" s="73"/>
      <c r="D8236" s="96" t="s">
        <v>39758</v>
      </c>
      <c r="E8236" s="97">
        <v>18537.080000000002</v>
      </c>
    </row>
    <row r="8237" spans="1:5" ht="14.4" x14ac:dyDescent="0.3">
      <c r="A8237" s="73"/>
      <c r="D8237" s="96" t="s">
        <v>5752</v>
      </c>
      <c r="E8237" s="97">
        <v>21325.200000000001</v>
      </c>
    </row>
    <row r="8238" spans="1:5" ht="14.4" x14ac:dyDescent="0.3">
      <c r="A8238" s="73"/>
      <c r="D8238" s="96" t="s">
        <v>5753</v>
      </c>
      <c r="E8238" s="97">
        <v>8750</v>
      </c>
    </row>
    <row r="8239" spans="1:5" ht="14.4" x14ac:dyDescent="0.3">
      <c r="A8239" s="73"/>
      <c r="D8239" s="96" t="s">
        <v>5754</v>
      </c>
      <c r="E8239" s="97">
        <v>959.64</v>
      </c>
    </row>
    <row r="8240" spans="1:5" ht="14.4" x14ac:dyDescent="0.3">
      <c r="A8240" s="73"/>
      <c r="D8240" s="96" t="s">
        <v>5755</v>
      </c>
      <c r="E8240" s="97">
        <v>6940.96</v>
      </c>
    </row>
    <row r="8241" spans="1:5" ht="14.4" x14ac:dyDescent="0.3">
      <c r="A8241" s="73"/>
      <c r="D8241" s="96" t="s">
        <v>5756</v>
      </c>
      <c r="E8241" s="97">
        <v>21174.57</v>
      </c>
    </row>
    <row r="8242" spans="1:5" ht="14.4" x14ac:dyDescent="0.3">
      <c r="A8242" s="73"/>
      <c r="D8242" s="96" t="s">
        <v>5757</v>
      </c>
      <c r="E8242" s="97">
        <v>15995.66</v>
      </c>
    </row>
    <row r="8243" spans="1:5" ht="14.4" x14ac:dyDescent="0.3">
      <c r="A8243" s="73"/>
      <c r="D8243" s="96" t="s">
        <v>31408</v>
      </c>
      <c r="E8243" s="97">
        <v>6268.09</v>
      </c>
    </row>
    <row r="8244" spans="1:5" ht="14.4" x14ac:dyDescent="0.3">
      <c r="A8244" s="73"/>
      <c r="D8244" s="96" t="s">
        <v>31409</v>
      </c>
      <c r="E8244" s="97">
        <v>3491.19</v>
      </c>
    </row>
    <row r="8245" spans="1:5" ht="14.4" x14ac:dyDescent="0.3">
      <c r="A8245" s="73"/>
      <c r="D8245" s="96" t="s">
        <v>31410</v>
      </c>
      <c r="E8245" s="97">
        <v>385.47</v>
      </c>
    </row>
    <row r="8246" spans="1:5" ht="14.4" x14ac:dyDescent="0.3">
      <c r="A8246" s="73"/>
      <c r="D8246" s="96" t="s">
        <v>5758</v>
      </c>
      <c r="E8246" s="97">
        <v>1041.5</v>
      </c>
    </row>
    <row r="8247" spans="1:5" ht="14.4" x14ac:dyDescent="0.3">
      <c r="A8247" s="73"/>
      <c r="D8247" s="96" t="s">
        <v>5759</v>
      </c>
      <c r="E8247" s="97">
        <v>84930.16</v>
      </c>
    </row>
    <row r="8248" spans="1:5" ht="14.4" x14ac:dyDescent="0.3">
      <c r="A8248" s="73"/>
      <c r="D8248" s="96" t="s">
        <v>5760</v>
      </c>
      <c r="E8248" s="97">
        <v>16031.16</v>
      </c>
    </row>
    <row r="8249" spans="1:5" ht="14.4" x14ac:dyDescent="0.3">
      <c r="A8249" s="73"/>
      <c r="D8249" s="96" t="s">
        <v>5761</v>
      </c>
      <c r="E8249" s="97">
        <v>5054.2</v>
      </c>
    </row>
    <row r="8250" spans="1:5" ht="14.4" x14ac:dyDescent="0.3">
      <c r="A8250" s="73"/>
      <c r="D8250" s="96" t="s">
        <v>15387</v>
      </c>
      <c r="E8250" s="97">
        <v>5249.32</v>
      </c>
    </row>
    <row r="8251" spans="1:5" ht="14.4" x14ac:dyDescent="0.3">
      <c r="A8251" s="73"/>
      <c r="D8251" s="96" t="s">
        <v>28884</v>
      </c>
      <c r="E8251" s="97">
        <v>37101.18</v>
      </c>
    </row>
    <row r="8252" spans="1:5" ht="14.4" x14ac:dyDescent="0.3">
      <c r="A8252" s="73"/>
      <c r="D8252" s="96" t="s">
        <v>39759</v>
      </c>
      <c r="E8252" s="97">
        <v>175597.42</v>
      </c>
    </row>
    <row r="8253" spans="1:5" ht="14.4" x14ac:dyDescent="0.3">
      <c r="A8253" s="73"/>
      <c r="D8253" s="96" t="s">
        <v>5762</v>
      </c>
      <c r="E8253" s="97">
        <v>35881</v>
      </c>
    </row>
    <row r="8254" spans="1:5" ht="14.4" x14ac:dyDescent="0.3">
      <c r="A8254" s="73"/>
      <c r="D8254" s="96" t="s">
        <v>35322</v>
      </c>
      <c r="E8254" s="97">
        <v>-2413.42</v>
      </c>
    </row>
    <row r="8255" spans="1:5" ht="14.4" x14ac:dyDescent="0.3">
      <c r="A8255" s="73"/>
      <c r="D8255" s="96" t="s">
        <v>39760</v>
      </c>
      <c r="E8255" s="97">
        <v>111044.92</v>
      </c>
    </row>
    <row r="8256" spans="1:5" ht="14.4" x14ac:dyDescent="0.3">
      <c r="A8256" s="73"/>
      <c r="D8256" s="96" t="s">
        <v>39761</v>
      </c>
      <c r="E8256" s="97">
        <v>8245.2199999999993</v>
      </c>
    </row>
    <row r="8257" spans="1:5" ht="14.4" x14ac:dyDescent="0.3">
      <c r="A8257" s="73"/>
      <c r="D8257" s="96" t="s">
        <v>39762</v>
      </c>
      <c r="E8257" s="97">
        <v>24725.16</v>
      </c>
    </row>
    <row r="8258" spans="1:5" ht="14.4" x14ac:dyDescent="0.3">
      <c r="A8258" s="73"/>
      <c r="D8258" s="96" t="s">
        <v>22640</v>
      </c>
      <c r="E8258" s="97">
        <v>85256.14</v>
      </c>
    </row>
    <row r="8259" spans="1:5" ht="14.4" x14ac:dyDescent="0.3">
      <c r="A8259" s="73"/>
      <c r="D8259" s="96" t="s">
        <v>23904</v>
      </c>
      <c r="E8259" s="97">
        <v>674267.39</v>
      </c>
    </row>
    <row r="8260" spans="1:5" ht="14.4" x14ac:dyDescent="0.3">
      <c r="A8260" s="73"/>
      <c r="D8260" s="96" t="s">
        <v>27967</v>
      </c>
      <c r="E8260" s="97">
        <v>6641</v>
      </c>
    </row>
    <row r="8261" spans="1:5" ht="14.4" x14ac:dyDescent="0.3">
      <c r="A8261" s="73"/>
      <c r="D8261" s="96" t="s">
        <v>25131</v>
      </c>
      <c r="E8261" s="97">
        <v>24342.6</v>
      </c>
    </row>
    <row r="8262" spans="1:5" ht="14.4" x14ac:dyDescent="0.3">
      <c r="A8262" s="73"/>
      <c r="D8262" s="96" t="s">
        <v>23905</v>
      </c>
      <c r="E8262" s="97">
        <v>371446.88</v>
      </c>
    </row>
    <row r="8263" spans="1:5" ht="14.4" x14ac:dyDescent="0.3">
      <c r="A8263" s="73"/>
      <c r="D8263" s="96" t="s">
        <v>35323</v>
      </c>
      <c r="E8263" s="97">
        <v>611.22</v>
      </c>
    </row>
    <row r="8264" spans="1:5" ht="14.4" x14ac:dyDescent="0.3">
      <c r="A8264" s="73"/>
      <c r="D8264" s="96" t="s">
        <v>27968</v>
      </c>
      <c r="E8264" s="97">
        <v>1404.91</v>
      </c>
    </row>
    <row r="8265" spans="1:5" ht="14.4" x14ac:dyDescent="0.3">
      <c r="A8265" s="73"/>
      <c r="D8265" s="96" t="s">
        <v>25132</v>
      </c>
      <c r="E8265" s="97">
        <v>84606.05</v>
      </c>
    </row>
    <row r="8266" spans="1:5" ht="14.4" x14ac:dyDescent="0.3">
      <c r="A8266" s="73"/>
      <c r="D8266" s="96" t="s">
        <v>22641</v>
      </c>
      <c r="E8266" s="97">
        <v>412160.01</v>
      </c>
    </row>
    <row r="8267" spans="1:5" ht="14.4" x14ac:dyDescent="0.3">
      <c r="A8267" s="73"/>
      <c r="D8267" s="96" t="s">
        <v>22642</v>
      </c>
      <c r="E8267" s="97">
        <v>187011</v>
      </c>
    </row>
    <row r="8268" spans="1:5" ht="14.4" x14ac:dyDescent="0.3">
      <c r="A8268" s="73"/>
      <c r="D8268" s="96" t="s">
        <v>31411</v>
      </c>
      <c r="E8268" s="97">
        <v>4436.6899999999996</v>
      </c>
    </row>
    <row r="8269" spans="1:5" ht="14.4" x14ac:dyDescent="0.3">
      <c r="A8269" s="73"/>
      <c r="D8269" s="96" t="s">
        <v>5763</v>
      </c>
      <c r="E8269" s="97">
        <v>60</v>
      </c>
    </row>
    <row r="8270" spans="1:5" ht="14.4" x14ac:dyDescent="0.3">
      <c r="A8270" s="73"/>
      <c r="D8270" s="96" t="s">
        <v>5764</v>
      </c>
      <c r="E8270" s="97">
        <v>46032.4</v>
      </c>
    </row>
    <row r="8271" spans="1:5" ht="14.4" x14ac:dyDescent="0.3">
      <c r="A8271" s="73"/>
      <c r="D8271" s="96" t="s">
        <v>5765</v>
      </c>
      <c r="E8271" s="97">
        <v>163422.37</v>
      </c>
    </row>
    <row r="8272" spans="1:5" ht="14.4" x14ac:dyDescent="0.3">
      <c r="A8272" s="73"/>
      <c r="D8272" s="96" t="s">
        <v>5766</v>
      </c>
      <c r="E8272" s="97">
        <v>89920.73</v>
      </c>
    </row>
    <row r="8273" spans="1:5" ht="14.4" x14ac:dyDescent="0.3">
      <c r="A8273" s="73"/>
      <c r="D8273" s="96" t="s">
        <v>5767</v>
      </c>
      <c r="E8273" s="97">
        <v>2455.75</v>
      </c>
    </row>
    <row r="8274" spans="1:5" ht="14.4" x14ac:dyDescent="0.3">
      <c r="A8274" s="73"/>
      <c r="D8274" s="96" t="s">
        <v>5768</v>
      </c>
      <c r="E8274" s="97">
        <v>3561138.33</v>
      </c>
    </row>
    <row r="8275" spans="1:5" ht="14.4" x14ac:dyDescent="0.3">
      <c r="A8275" s="73"/>
      <c r="D8275" s="96" t="s">
        <v>5769</v>
      </c>
      <c r="E8275" s="97">
        <v>232961.79</v>
      </c>
    </row>
    <row r="8276" spans="1:5" ht="14.4" x14ac:dyDescent="0.3">
      <c r="A8276" s="73"/>
      <c r="D8276" s="96" t="s">
        <v>27969</v>
      </c>
      <c r="E8276" s="97">
        <v>5040</v>
      </c>
    </row>
    <row r="8277" spans="1:5" ht="14.4" x14ac:dyDescent="0.3">
      <c r="A8277" s="73"/>
      <c r="D8277" s="96" t="s">
        <v>5770</v>
      </c>
      <c r="E8277" s="97">
        <v>120367.73</v>
      </c>
    </row>
    <row r="8278" spans="1:5" ht="14.4" x14ac:dyDescent="0.3">
      <c r="A8278" s="73"/>
      <c r="D8278" s="96" t="s">
        <v>5771</v>
      </c>
      <c r="E8278" s="97">
        <v>46122.81</v>
      </c>
    </row>
    <row r="8279" spans="1:5" ht="14.4" x14ac:dyDescent="0.3">
      <c r="A8279" s="73"/>
      <c r="D8279" s="96" t="s">
        <v>5772</v>
      </c>
      <c r="E8279" s="97">
        <v>274092.96000000002</v>
      </c>
    </row>
    <row r="8280" spans="1:5" ht="14.4" x14ac:dyDescent="0.3">
      <c r="A8280" s="73"/>
      <c r="D8280" s="96" t="s">
        <v>5773</v>
      </c>
      <c r="E8280" s="97">
        <v>939749.87</v>
      </c>
    </row>
    <row r="8281" spans="1:5" ht="14.4" x14ac:dyDescent="0.3">
      <c r="A8281" s="73"/>
      <c r="D8281" s="96" t="s">
        <v>5774</v>
      </c>
      <c r="E8281" s="97">
        <v>951944.51</v>
      </c>
    </row>
    <row r="8282" spans="1:5" ht="14.4" x14ac:dyDescent="0.3">
      <c r="A8282" s="73"/>
      <c r="D8282" s="96" t="s">
        <v>39763</v>
      </c>
      <c r="E8282" s="97">
        <v>490.66</v>
      </c>
    </row>
    <row r="8283" spans="1:5" ht="14.4" x14ac:dyDescent="0.3">
      <c r="A8283" s="73"/>
      <c r="D8283" s="96" t="s">
        <v>39764</v>
      </c>
      <c r="E8283" s="97">
        <v>37.549999999999997</v>
      </c>
    </row>
    <row r="8284" spans="1:5" ht="14.4" x14ac:dyDescent="0.3">
      <c r="A8284" s="73"/>
      <c r="D8284" s="96" t="s">
        <v>39765</v>
      </c>
      <c r="E8284" s="97">
        <v>122.78</v>
      </c>
    </row>
    <row r="8285" spans="1:5" ht="14.4" x14ac:dyDescent="0.3">
      <c r="A8285" s="73"/>
      <c r="D8285" s="96" t="s">
        <v>15388</v>
      </c>
      <c r="E8285" s="97">
        <v>36611.4</v>
      </c>
    </row>
    <row r="8286" spans="1:5" ht="14.4" x14ac:dyDescent="0.3">
      <c r="A8286" s="73"/>
      <c r="D8286" s="96" t="s">
        <v>5775</v>
      </c>
      <c r="E8286" s="97">
        <v>47444.77</v>
      </c>
    </row>
    <row r="8287" spans="1:5" ht="14.4" x14ac:dyDescent="0.3">
      <c r="A8287" s="73"/>
      <c r="D8287" s="96" t="s">
        <v>35324</v>
      </c>
      <c r="E8287" s="97">
        <v>4264</v>
      </c>
    </row>
    <row r="8288" spans="1:5" ht="14.4" x14ac:dyDescent="0.3">
      <c r="A8288" s="73"/>
      <c r="D8288" s="96" t="s">
        <v>5776</v>
      </c>
      <c r="E8288" s="97">
        <v>6148.14</v>
      </c>
    </row>
    <row r="8289" spans="1:5" ht="14.4" x14ac:dyDescent="0.3">
      <c r="A8289" s="73"/>
      <c r="D8289" s="96" t="s">
        <v>5777</v>
      </c>
      <c r="E8289" s="97">
        <v>22720.66</v>
      </c>
    </row>
    <row r="8290" spans="1:5" ht="14.4" x14ac:dyDescent="0.3">
      <c r="A8290" s="73"/>
      <c r="D8290" s="96" t="s">
        <v>5778</v>
      </c>
      <c r="E8290" s="97">
        <v>20328.3</v>
      </c>
    </row>
    <row r="8291" spans="1:5" ht="14.4" x14ac:dyDescent="0.3">
      <c r="A8291" s="73"/>
      <c r="D8291" s="96" t="s">
        <v>25133</v>
      </c>
      <c r="E8291" s="97">
        <v>3582.73</v>
      </c>
    </row>
    <row r="8292" spans="1:5" ht="14.4" x14ac:dyDescent="0.3">
      <c r="A8292" s="73"/>
      <c r="D8292" s="96" t="s">
        <v>39766</v>
      </c>
      <c r="E8292" s="97">
        <v>1857.5</v>
      </c>
    </row>
    <row r="8293" spans="1:5" ht="14.4" x14ac:dyDescent="0.3">
      <c r="A8293" s="73"/>
      <c r="D8293" s="96" t="s">
        <v>39767</v>
      </c>
      <c r="E8293" s="97">
        <v>8300</v>
      </c>
    </row>
    <row r="8294" spans="1:5" ht="14.4" x14ac:dyDescent="0.3">
      <c r="A8294" s="73"/>
      <c r="D8294" s="96" t="s">
        <v>39768</v>
      </c>
      <c r="E8294" s="97">
        <v>777.1</v>
      </c>
    </row>
    <row r="8295" spans="1:5" ht="14.4" x14ac:dyDescent="0.3">
      <c r="A8295" s="73"/>
      <c r="D8295" s="96" t="s">
        <v>39769</v>
      </c>
      <c r="E8295" s="97">
        <v>2076.66</v>
      </c>
    </row>
    <row r="8296" spans="1:5" ht="14.4" x14ac:dyDescent="0.3">
      <c r="A8296" s="73"/>
      <c r="D8296" s="96" t="s">
        <v>39770</v>
      </c>
      <c r="E8296" s="97">
        <v>16974.740000000002</v>
      </c>
    </row>
    <row r="8297" spans="1:5" ht="14.4" x14ac:dyDescent="0.3">
      <c r="A8297" s="73"/>
      <c r="D8297" s="96" t="s">
        <v>23171</v>
      </c>
      <c r="E8297" s="97">
        <v>183047.72</v>
      </c>
    </row>
    <row r="8298" spans="1:5" ht="14.4" x14ac:dyDescent="0.3">
      <c r="A8298" s="73"/>
      <c r="D8298" s="96" t="s">
        <v>5779</v>
      </c>
      <c r="E8298" s="97">
        <v>348663.08</v>
      </c>
    </row>
    <row r="8299" spans="1:5" ht="14.4" x14ac:dyDescent="0.3">
      <c r="A8299" s="73"/>
      <c r="D8299" s="96" t="s">
        <v>35325</v>
      </c>
      <c r="E8299" s="97">
        <v>64740</v>
      </c>
    </row>
    <row r="8300" spans="1:5" ht="14.4" x14ac:dyDescent="0.3">
      <c r="A8300" s="73"/>
      <c r="D8300" s="96" t="s">
        <v>5780</v>
      </c>
      <c r="E8300" s="97">
        <v>274517.15000000002</v>
      </c>
    </row>
    <row r="8301" spans="1:5" ht="14.4" x14ac:dyDescent="0.3">
      <c r="A8301" s="73"/>
      <c r="D8301" s="96" t="s">
        <v>27970</v>
      </c>
      <c r="E8301" s="97">
        <v>27428.92</v>
      </c>
    </row>
    <row r="8302" spans="1:5" ht="14.4" x14ac:dyDescent="0.3">
      <c r="A8302" s="73"/>
      <c r="D8302" s="96" t="s">
        <v>5781</v>
      </c>
      <c r="E8302" s="97">
        <v>362108.07</v>
      </c>
    </row>
    <row r="8303" spans="1:5" ht="14.4" x14ac:dyDescent="0.3">
      <c r="A8303" s="73"/>
      <c r="D8303" s="96" t="s">
        <v>5782</v>
      </c>
      <c r="E8303" s="97">
        <v>1627653.72</v>
      </c>
    </row>
    <row r="8304" spans="1:5" ht="14.4" x14ac:dyDescent="0.3">
      <c r="A8304" s="73"/>
      <c r="D8304" s="96" t="s">
        <v>23906</v>
      </c>
      <c r="E8304" s="97">
        <v>1306</v>
      </c>
    </row>
    <row r="8305" spans="1:5" ht="14.4" x14ac:dyDescent="0.3">
      <c r="A8305" s="73"/>
      <c r="D8305" s="96" t="s">
        <v>5783</v>
      </c>
      <c r="E8305" s="97">
        <v>17253.5</v>
      </c>
    </row>
    <row r="8306" spans="1:5" ht="14.4" x14ac:dyDescent="0.3">
      <c r="A8306" s="73"/>
      <c r="D8306" s="96" t="s">
        <v>5784</v>
      </c>
      <c r="E8306" s="97">
        <v>194750.25</v>
      </c>
    </row>
    <row r="8307" spans="1:5" ht="14.4" x14ac:dyDescent="0.3">
      <c r="A8307" s="73"/>
      <c r="D8307" s="96" t="s">
        <v>5785</v>
      </c>
      <c r="E8307" s="97">
        <v>726569.09</v>
      </c>
    </row>
    <row r="8308" spans="1:5" ht="14.4" x14ac:dyDescent="0.3">
      <c r="A8308" s="73"/>
      <c r="D8308" s="96" t="s">
        <v>5786</v>
      </c>
      <c r="E8308" s="97">
        <v>581840.42000000004</v>
      </c>
    </row>
    <row r="8309" spans="1:5" ht="14.4" x14ac:dyDescent="0.3">
      <c r="A8309" s="73"/>
      <c r="D8309" s="96" t="s">
        <v>23907</v>
      </c>
      <c r="E8309" s="97">
        <v>7844.08</v>
      </c>
    </row>
    <row r="8310" spans="1:5" ht="14.4" x14ac:dyDescent="0.3">
      <c r="A8310" s="73"/>
      <c r="D8310" s="96" t="s">
        <v>23172</v>
      </c>
      <c r="E8310" s="97">
        <v>75756</v>
      </c>
    </row>
    <row r="8311" spans="1:5" ht="14.4" x14ac:dyDescent="0.3">
      <c r="A8311" s="73"/>
      <c r="D8311" s="96" t="s">
        <v>5787</v>
      </c>
      <c r="E8311" s="97">
        <v>4807176.49</v>
      </c>
    </row>
    <row r="8312" spans="1:5" ht="14.4" x14ac:dyDescent="0.3">
      <c r="A8312" s="73"/>
      <c r="D8312" s="96" t="s">
        <v>15389</v>
      </c>
      <c r="E8312" s="97">
        <v>58762.93</v>
      </c>
    </row>
    <row r="8313" spans="1:5" ht="14.4" x14ac:dyDescent="0.3">
      <c r="A8313" s="73"/>
      <c r="D8313" s="96" t="s">
        <v>5788</v>
      </c>
      <c r="E8313" s="97">
        <v>1375989.71</v>
      </c>
    </row>
    <row r="8314" spans="1:5" ht="14.4" x14ac:dyDescent="0.3">
      <c r="A8314" s="73"/>
      <c r="D8314" s="96" t="s">
        <v>5789</v>
      </c>
      <c r="E8314" s="97">
        <v>58370</v>
      </c>
    </row>
    <row r="8315" spans="1:5" ht="14.4" x14ac:dyDescent="0.3">
      <c r="A8315" s="73"/>
      <c r="D8315" s="96" t="s">
        <v>5790</v>
      </c>
      <c r="E8315" s="97">
        <v>1542255.21</v>
      </c>
    </row>
    <row r="8316" spans="1:5" ht="14.4" x14ac:dyDescent="0.3">
      <c r="A8316" s="73"/>
      <c r="D8316" s="96" t="s">
        <v>5791</v>
      </c>
      <c r="E8316" s="97">
        <v>175039.25</v>
      </c>
    </row>
    <row r="8317" spans="1:5" ht="14.4" x14ac:dyDescent="0.3">
      <c r="A8317" s="73"/>
      <c r="D8317" s="96" t="s">
        <v>35326</v>
      </c>
      <c r="E8317" s="97">
        <v>90162.49</v>
      </c>
    </row>
    <row r="8318" spans="1:5" ht="14.4" x14ac:dyDescent="0.3">
      <c r="A8318" s="73"/>
      <c r="D8318" s="96" t="s">
        <v>39771</v>
      </c>
      <c r="E8318" s="97">
        <v>10423.82</v>
      </c>
    </row>
    <row r="8319" spans="1:5" ht="14.4" x14ac:dyDescent="0.3">
      <c r="A8319" s="73"/>
      <c r="D8319" s="96" t="s">
        <v>5792</v>
      </c>
      <c r="E8319" s="97">
        <v>142388.82999999999</v>
      </c>
    </row>
    <row r="8320" spans="1:5" ht="14.4" x14ac:dyDescent="0.3">
      <c r="A8320" s="73"/>
      <c r="D8320" s="96" t="s">
        <v>35327</v>
      </c>
      <c r="E8320" s="97">
        <v>4596</v>
      </c>
    </row>
    <row r="8321" spans="1:5" ht="14.4" x14ac:dyDescent="0.3">
      <c r="A8321" s="73"/>
      <c r="D8321" s="96" t="s">
        <v>27971</v>
      </c>
      <c r="E8321" s="97">
        <v>106201.7</v>
      </c>
    </row>
    <row r="8322" spans="1:5" ht="14.4" x14ac:dyDescent="0.3">
      <c r="A8322" s="73"/>
      <c r="D8322" s="96" t="s">
        <v>5793</v>
      </c>
      <c r="E8322" s="97">
        <v>10881.67</v>
      </c>
    </row>
    <row r="8323" spans="1:5" ht="14.4" x14ac:dyDescent="0.3">
      <c r="A8323" s="73"/>
      <c r="D8323" s="96" t="s">
        <v>35328</v>
      </c>
      <c r="E8323" s="97">
        <v>132.71</v>
      </c>
    </row>
    <row r="8324" spans="1:5" ht="14.4" x14ac:dyDescent="0.3">
      <c r="A8324" s="73"/>
      <c r="D8324" s="96" t="s">
        <v>39772</v>
      </c>
      <c r="E8324" s="97">
        <v>1411.98</v>
      </c>
    </row>
    <row r="8325" spans="1:5" ht="14.4" x14ac:dyDescent="0.3">
      <c r="A8325" s="73"/>
      <c r="D8325" s="96" t="s">
        <v>5794</v>
      </c>
      <c r="E8325" s="97">
        <v>20221.84</v>
      </c>
    </row>
    <row r="8326" spans="1:5" ht="14.4" x14ac:dyDescent="0.3">
      <c r="A8326" s="73"/>
      <c r="D8326" s="96" t="s">
        <v>5795</v>
      </c>
      <c r="E8326" s="97">
        <v>609723.88</v>
      </c>
    </row>
    <row r="8327" spans="1:5" ht="14.4" x14ac:dyDescent="0.3">
      <c r="A8327" s="73"/>
      <c r="D8327" s="96" t="s">
        <v>5796</v>
      </c>
      <c r="E8327" s="97">
        <v>2030463.47</v>
      </c>
    </row>
    <row r="8328" spans="1:5" ht="14.4" x14ac:dyDescent="0.3">
      <c r="A8328" s="73"/>
      <c r="D8328" s="96" t="s">
        <v>5797</v>
      </c>
      <c r="E8328" s="97">
        <v>1212792.1200000001</v>
      </c>
    </row>
    <row r="8329" spans="1:5" ht="14.4" x14ac:dyDescent="0.3">
      <c r="A8329" s="73"/>
      <c r="D8329" s="96" t="s">
        <v>35329</v>
      </c>
      <c r="E8329" s="97">
        <v>606049.05000000005</v>
      </c>
    </row>
    <row r="8330" spans="1:5" ht="14.4" x14ac:dyDescent="0.3">
      <c r="A8330" s="73"/>
      <c r="D8330" s="96" t="s">
        <v>5798</v>
      </c>
      <c r="E8330" s="97">
        <v>31400</v>
      </c>
    </row>
    <row r="8331" spans="1:5" ht="14.4" x14ac:dyDescent="0.3">
      <c r="A8331" s="73"/>
      <c r="D8331" s="96" t="s">
        <v>23908</v>
      </c>
      <c r="E8331" s="97">
        <v>38132.5</v>
      </c>
    </row>
    <row r="8332" spans="1:5" ht="14.4" x14ac:dyDescent="0.3">
      <c r="A8332" s="73"/>
      <c r="D8332" s="96" t="s">
        <v>35330</v>
      </c>
      <c r="E8332" s="97">
        <v>239400.72</v>
      </c>
    </row>
    <row r="8333" spans="1:5" ht="14.4" x14ac:dyDescent="0.3">
      <c r="A8333" s="73"/>
      <c r="D8333" s="96" t="s">
        <v>39773</v>
      </c>
      <c r="E8333" s="97">
        <v>4408.6400000000003</v>
      </c>
    </row>
    <row r="8334" spans="1:5" ht="14.4" x14ac:dyDescent="0.3">
      <c r="A8334" s="73"/>
      <c r="D8334" s="96" t="s">
        <v>35331</v>
      </c>
      <c r="E8334" s="97">
        <v>41093.75</v>
      </c>
    </row>
    <row r="8335" spans="1:5" ht="14.4" x14ac:dyDescent="0.3">
      <c r="A8335" s="73"/>
      <c r="D8335" s="96" t="s">
        <v>35332</v>
      </c>
      <c r="E8335" s="97">
        <v>528</v>
      </c>
    </row>
    <row r="8336" spans="1:5" ht="14.4" x14ac:dyDescent="0.3">
      <c r="A8336" s="73"/>
      <c r="D8336" s="96" t="s">
        <v>5799</v>
      </c>
      <c r="E8336" s="97">
        <v>43189.43</v>
      </c>
    </row>
    <row r="8337" spans="1:5" ht="14.4" x14ac:dyDescent="0.3">
      <c r="A8337" s="73"/>
      <c r="D8337" s="96" t="s">
        <v>39774</v>
      </c>
      <c r="E8337" s="97">
        <v>18922.3</v>
      </c>
    </row>
    <row r="8338" spans="1:5" ht="14.4" x14ac:dyDescent="0.3">
      <c r="A8338" s="73"/>
      <c r="D8338" s="96" t="s">
        <v>39775</v>
      </c>
      <c r="E8338" s="97">
        <v>926.58</v>
      </c>
    </row>
    <row r="8339" spans="1:5" ht="14.4" x14ac:dyDescent="0.3">
      <c r="A8339" s="73"/>
      <c r="D8339" s="96" t="s">
        <v>35333</v>
      </c>
      <c r="E8339" s="97">
        <v>100</v>
      </c>
    </row>
    <row r="8340" spans="1:5" ht="14.4" x14ac:dyDescent="0.3">
      <c r="A8340" s="73"/>
      <c r="D8340" s="96" t="s">
        <v>35334</v>
      </c>
      <c r="E8340" s="97">
        <v>1603.93</v>
      </c>
    </row>
    <row r="8341" spans="1:5" ht="14.4" x14ac:dyDescent="0.3">
      <c r="A8341" s="73"/>
      <c r="D8341" s="96" t="s">
        <v>5800</v>
      </c>
      <c r="E8341" s="97">
        <v>557819.63</v>
      </c>
    </row>
    <row r="8342" spans="1:5" ht="14.4" x14ac:dyDescent="0.3">
      <c r="A8342" s="73"/>
      <c r="D8342" s="96" t="s">
        <v>25134</v>
      </c>
      <c r="E8342" s="97">
        <v>45907.57</v>
      </c>
    </row>
    <row r="8343" spans="1:5" ht="14.4" x14ac:dyDescent="0.3">
      <c r="A8343" s="73"/>
      <c r="D8343" s="96" t="s">
        <v>5801</v>
      </c>
      <c r="E8343" s="97">
        <v>20139.599999999999</v>
      </c>
    </row>
    <row r="8344" spans="1:5" ht="14.4" x14ac:dyDescent="0.3">
      <c r="A8344" s="73"/>
      <c r="D8344" s="96" t="s">
        <v>39776</v>
      </c>
      <c r="E8344" s="97">
        <v>3964</v>
      </c>
    </row>
    <row r="8345" spans="1:5" ht="14.4" x14ac:dyDescent="0.3">
      <c r="A8345" s="73"/>
      <c r="D8345" s="96" t="s">
        <v>5802</v>
      </c>
      <c r="E8345" s="97">
        <v>803</v>
      </c>
    </row>
    <row r="8346" spans="1:5" ht="14.4" x14ac:dyDescent="0.3">
      <c r="A8346" s="73"/>
      <c r="D8346" s="96" t="s">
        <v>27972</v>
      </c>
      <c r="E8346" s="97">
        <v>19618.78</v>
      </c>
    </row>
    <row r="8347" spans="1:5" ht="14.4" x14ac:dyDescent="0.3">
      <c r="A8347" s="73"/>
      <c r="D8347" s="96" t="s">
        <v>5803</v>
      </c>
      <c r="E8347" s="97">
        <v>45275.54</v>
      </c>
    </row>
    <row r="8348" spans="1:5" ht="14.4" x14ac:dyDescent="0.3">
      <c r="A8348" s="73"/>
      <c r="D8348" s="96" t="s">
        <v>5804</v>
      </c>
      <c r="E8348" s="97">
        <v>149624.16</v>
      </c>
    </row>
    <row r="8349" spans="1:5" ht="14.4" x14ac:dyDescent="0.3">
      <c r="A8349" s="73"/>
      <c r="D8349" s="96" t="s">
        <v>5805</v>
      </c>
      <c r="E8349" s="97">
        <v>78503</v>
      </c>
    </row>
    <row r="8350" spans="1:5" ht="14.4" x14ac:dyDescent="0.3">
      <c r="A8350" s="73"/>
      <c r="D8350" s="96" t="s">
        <v>39777</v>
      </c>
      <c r="E8350" s="97">
        <v>393.02</v>
      </c>
    </row>
    <row r="8351" spans="1:5" ht="14.4" x14ac:dyDescent="0.3">
      <c r="A8351" s="73"/>
      <c r="D8351" s="96" t="s">
        <v>5806</v>
      </c>
      <c r="E8351" s="97">
        <v>2319.66</v>
      </c>
    </row>
    <row r="8352" spans="1:5" ht="14.4" x14ac:dyDescent="0.3">
      <c r="A8352" s="73"/>
      <c r="D8352" s="96" t="s">
        <v>5807</v>
      </c>
      <c r="E8352" s="97">
        <v>1145.31</v>
      </c>
    </row>
    <row r="8353" spans="1:5" ht="14.4" x14ac:dyDescent="0.3">
      <c r="A8353" s="73"/>
      <c r="D8353" s="96" t="s">
        <v>22643</v>
      </c>
      <c r="E8353" s="97">
        <v>1540.77</v>
      </c>
    </row>
    <row r="8354" spans="1:5" ht="14.4" x14ac:dyDescent="0.3">
      <c r="A8354" s="73"/>
      <c r="D8354" s="96" t="s">
        <v>28885</v>
      </c>
      <c r="E8354" s="97">
        <v>2400</v>
      </c>
    </row>
    <row r="8355" spans="1:5" ht="14.4" x14ac:dyDescent="0.3">
      <c r="A8355" s="73"/>
      <c r="D8355" s="96" t="s">
        <v>5808</v>
      </c>
      <c r="E8355" s="97">
        <v>38580.76</v>
      </c>
    </row>
    <row r="8356" spans="1:5" ht="14.4" x14ac:dyDescent="0.3">
      <c r="A8356" s="73"/>
      <c r="D8356" s="96" t="s">
        <v>5809</v>
      </c>
      <c r="E8356" s="97">
        <v>23855.31</v>
      </c>
    </row>
    <row r="8357" spans="1:5" ht="14.4" x14ac:dyDescent="0.3">
      <c r="A8357" s="73"/>
      <c r="D8357" s="96" t="s">
        <v>5810</v>
      </c>
      <c r="E8357" s="97">
        <v>57269.43</v>
      </c>
    </row>
    <row r="8358" spans="1:5" ht="14.4" x14ac:dyDescent="0.3">
      <c r="A8358" s="73"/>
      <c r="D8358" s="96" t="s">
        <v>35335</v>
      </c>
      <c r="E8358" s="97">
        <v>1237.1600000000001</v>
      </c>
    </row>
    <row r="8359" spans="1:5" ht="14.4" x14ac:dyDescent="0.3">
      <c r="A8359" s="73"/>
      <c r="D8359" s="96" t="s">
        <v>39778</v>
      </c>
      <c r="E8359" s="97">
        <v>3520.3</v>
      </c>
    </row>
    <row r="8360" spans="1:5" ht="14.4" x14ac:dyDescent="0.3">
      <c r="A8360" s="73"/>
      <c r="D8360" s="96" t="s">
        <v>15390</v>
      </c>
      <c r="E8360" s="97">
        <v>875558.55</v>
      </c>
    </row>
    <row r="8361" spans="1:5" ht="14.4" x14ac:dyDescent="0.3">
      <c r="A8361" s="73"/>
      <c r="D8361" s="96" t="s">
        <v>35336</v>
      </c>
      <c r="E8361" s="97">
        <v>900</v>
      </c>
    </row>
    <row r="8362" spans="1:5" ht="14.4" x14ac:dyDescent="0.3">
      <c r="A8362" s="73"/>
      <c r="D8362" s="96" t="s">
        <v>39779</v>
      </c>
      <c r="E8362" s="97">
        <v>6000</v>
      </c>
    </row>
    <row r="8363" spans="1:5" ht="14.4" x14ac:dyDescent="0.3">
      <c r="A8363" s="73"/>
      <c r="D8363" s="96" t="s">
        <v>31412</v>
      </c>
      <c r="E8363" s="97">
        <v>3938.67</v>
      </c>
    </row>
    <row r="8364" spans="1:5" ht="14.4" x14ac:dyDescent="0.3">
      <c r="A8364" s="73"/>
      <c r="D8364" s="96" t="s">
        <v>31413</v>
      </c>
      <c r="E8364" s="97">
        <v>270193.71999999997</v>
      </c>
    </row>
    <row r="8365" spans="1:5" ht="14.4" x14ac:dyDescent="0.3">
      <c r="A8365" s="73"/>
      <c r="D8365" s="96" t="s">
        <v>39780</v>
      </c>
      <c r="E8365" s="97">
        <v>104722.94</v>
      </c>
    </row>
    <row r="8366" spans="1:5" ht="14.4" x14ac:dyDescent="0.3">
      <c r="A8366" s="73"/>
      <c r="D8366" s="96" t="s">
        <v>35337</v>
      </c>
      <c r="E8366" s="97">
        <v>152810.16</v>
      </c>
    </row>
    <row r="8367" spans="1:5" ht="14.4" x14ac:dyDescent="0.3">
      <c r="A8367" s="73"/>
      <c r="D8367" s="96" t="s">
        <v>35338</v>
      </c>
      <c r="E8367" s="97">
        <v>11690.02</v>
      </c>
    </row>
    <row r="8368" spans="1:5" ht="14.4" x14ac:dyDescent="0.3">
      <c r="A8368" s="73"/>
      <c r="D8368" s="96" t="s">
        <v>25135</v>
      </c>
      <c r="E8368" s="97">
        <v>306175</v>
      </c>
    </row>
    <row r="8369" spans="1:5" ht="14.4" x14ac:dyDescent="0.3">
      <c r="A8369" s="73"/>
      <c r="D8369" s="96" t="s">
        <v>25136</v>
      </c>
      <c r="E8369" s="97">
        <v>23422.52</v>
      </c>
    </row>
    <row r="8370" spans="1:5" ht="14.4" x14ac:dyDescent="0.3">
      <c r="A8370" s="73"/>
      <c r="D8370" s="96" t="s">
        <v>25137</v>
      </c>
      <c r="E8370" s="97">
        <v>272471</v>
      </c>
    </row>
    <row r="8371" spans="1:5" ht="14.4" x14ac:dyDescent="0.3">
      <c r="A8371" s="73"/>
      <c r="D8371" s="96" t="s">
        <v>25138</v>
      </c>
      <c r="E8371" s="97">
        <v>13265</v>
      </c>
    </row>
    <row r="8372" spans="1:5" ht="14.4" x14ac:dyDescent="0.3">
      <c r="A8372" s="73"/>
      <c r="D8372" s="96" t="s">
        <v>5811</v>
      </c>
      <c r="E8372" s="97">
        <v>19454.34</v>
      </c>
    </row>
    <row r="8373" spans="1:5" ht="14.4" x14ac:dyDescent="0.3">
      <c r="A8373" s="73"/>
      <c r="D8373" s="96" t="s">
        <v>5812</v>
      </c>
      <c r="E8373" s="97">
        <v>71491.12</v>
      </c>
    </row>
    <row r="8374" spans="1:5" ht="14.4" x14ac:dyDescent="0.3">
      <c r="A8374" s="73"/>
      <c r="D8374" s="96" t="s">
        <v>5813</v>
      </c>
      <c r="E8374" s="97">
        <v>32848.629999999997</v>
      </c>
    </row>
    <row r="8375" spans="1:5" ht="14.4" x14ac:dyDescent="0.3">
      <c r="A8375" s="73"/>
      <c r="D8375" s="96" t="s">
        <v>5814</v>
      </c>
      <c r="E8375" s="97">
        <v>10340.19</v>
      </c>
    </row>
    <row r="8376" spans="1:5" ht="14.4" x14ac:dyDescent="0.3">
      <c r="A8376" s="73"/>
      <c r="D8376" s="96" t="s">
        <v>5815</v>
      </c>
      <c r="E8376" s="97">
        <v>3388.72</v>
      </c>
    </row>
    <row r="8377" spans="1:5" ht="14.4" x14ac:dyDescent="0.3">
      <c r="A8377" s="73"/>
      <c r="D8377" s="96" t="s">
        <v>35339</v>
      </c>
      <c r="E8377" s="97">
        <v>4314.51</v>
      </c>
    </row>
    <row r="8378" spans="1:5" ht="14.4" x14ac:dyDescent="0.3">
      <c r="A8378" s="73"/>
      <c r="D8378" s="96" t="s">
        <v>22644</v>
      </c>
      <c r="E8378" s="97">
        <v>18452.91</v>
      </c>
    </row>
    <row r="8379" spans="1:5" ht="14.4" x14ac:dyDescent="0.3">
      <c r="A8379" s="73"/>
      <c r="D8379" s="96" t="s">
        <v>5816</v>
      </c>
      <c r="E8379" s="97">
        <v>1411.62</v>
      </c>
    </row>
    <row r="8380" spans="1:5" ht="14.4" x14ac:dyDescent="0.3">
      <c r="A8380" s="73"/>
      <c r="D8380" s="96" t="s">
        <v>5817</v>
      </c>
      <c r="E8380" s="97">
        <v>2705.42</v>
      </c>
    </row>
    <row r="8381" spans="1:5" ht="14.4" x14ac:dyDescent="0.3">
      <c r="A8381" s="73"/>
      <c r="D8381" s="96" t="s">
        <v>5818</v>
      </c>
      <c r="E8381" s="97">
        <v>111772.37</v>
      </c>
    </row>
    <row r="8382" spans="1:5" ht="14.4" x14ac:dyDescent="0.3">
      <c r="A8382" s="73"/>
      <c r="D8382" s="96" t="s">
        <v>5819</v>
      </c>
      <c r="E8382" s="97">
        <v>2500</v>
      </c>
    </row>
    <row r="8383" spans="1:5" ht="14.4" x14ac:dyDescent="0.3">
      <c r="A8383" s="73"/>
      <c r="D8383" s="96" t="s">
        <v>15391</v>
      </c>
      <c r="E8383" s="97">
        <v>10898.22</v>
      </c>
    </row>
    <row r="8384" spans="1:5" ht="14.4" x14ac:dyDescent="0.3">
      <c r="A8384" s="73"/>
      <c r="D8384" s="96" t="s">
        <v>5820</v>
      </c>
      <c r="E8384" s="97">
        <v>54821.49</v>
      </c>
    </row>
    <row r="8385" spans="1:5" ht="14.4" x14ac:dyDescent="0.3">
      <c r="A8385" s="73"/>
      <c r="D8385" s="96" t="s">
        <v>5821</v>
      </c>
      <c r="E8385" s="97">
        <v>82184.2</v>
      </c>
    </row>
    <row r="8386" spans="1:5" ht="14.4" x14ac:dyDescent="0.3">
      <c r="A8386" s="73"/>
      <c r="D8386" s="96" t="s">
        <v>39781</v>
      </c>
      <c r="E8386" s="97">
        <v>3083.2</v>
      </c>
    </row>
    <row r="8387" spans="1:5" ht="14.4" x14ac:dyDescent="0.3">
      <c r="A8387" s="73"/>
      <c r="D8387" s="96" t="s">
        <v>27973</v>
      </c>
      <c r="E8387" s="97">
        <v>8147.04</v>
      </c>
    </row>
    <row r="8388" spans="1:5" ht="14.4" x14ac:dyDescent="0.3">
      <c r="A8388" s="73"/>
      <c r="D8388" s="96" t="s">
        <v>5822</v>
      </c>
      <c r="E8388" s="97">
        <v>99709.02</v>
      </c>
    </row>
    <row r="8389" spans="1:5" ht="14.4" x14ac:dyDescent="0.3">
      <c r="A8389" s="73"/>
      <c r="D8389" s="96" t="s">
        <v>5823</v>
      </c>
      <c r="E8389" s="97">
        <v>391551.35</v>
      </c>
    </row>
    <row r="8390" spans="1:5" ht="14.4" x14ac:dyDescent="0.3">
      <c r="A8390" s="73"/>
      <c r="D8390" s="96" t="s">
        <v>5824</v>
      </c>
      <c r="E8390" s="97">
        <v>1391039.92</v>
      </c>
    </row>
    <row r="8391" spans="1:5" ht="14.4" x14ac:dyDescent="0.3">
      <c r="A8391" s="73"/>
      <c r="D8391" s="96" t="s">
        <v>31414</v>
      </c>
      <c r="E8391" s="97">
        <v>32835.730000000003</v>
      </c>
    </row>
    <row r="8392" spans="1:5" ht="14.4" x14ac:dyDescent="0.3">
      <c r="A8392" s="73"/>
      <c r="D8392" s="96" t="s">
        <v>5825</v>
      </c>
      <c r="E8392" s="97">
        <v>925337.75</v>
      </c>
    </row>
    <row r="8393" spans="1:5" ht="14.4" x14ac:dyDescent="0.3">
      <c r="A8393" s="73"/>
      <c r="D8393" s="96" t="s">
        <v>35340</v>
      </c>
      <c r="E8393" s="97">
        <v>6613.32</v>
      </c>
    </row>
    <row r="8394" spans="1:5" ht="14.4" x14ac:dyDescent="0.3">
      <c r="A8394" s="73"/>
      <c r="D8394" s="96" t="s">
        <v>26808</v>
      </c>
      <c r="E8394" s="97">
        <v>67275.23</v>
      </c>
    </row>
    <row r="8395" spans="1:5" ht="14.4" x14ac:dyDescent="0.3">
      <c r="A8395" s="73"/>
      <c r="D8395" s="96" t="s">
        <v>5826</v>
      </c>
      <c r="E8395" s="97">
        <v>204335.88</v>
      </c>
    </row>
    <row r="8396" spans="1:5" ht="14.4" x14ac:dyDescent="0.3">
      <c r="A8396" s="73"/>
      <c r="D8396" s="96" t="s">
        <v>5827</v>
      </c>
      <c r="E8396" s="97">
        <v>597243.1</v>
      </c>
    </row>
    <row r="8397" spans="1:5" ht="14.4" x14ac:dyDescent="0.3">
      <c r="A8397" s="73"/>
      <c r="D8397" s="96" t="s">
        <v>5828</v>
      </c>
      <c r="E8397" s="97">
        <v>395087.25</v>
      </c>
    </row>
    <row r="8398" spans="1:5" ht="14.4" x14ac:dyDescent="0.3">
      <c r="A8398" s="73"/>
      <c r="D8398" s="96" t="s">
        <v>25139</v>
      </c>
      <c r="E8398" s="97">
        <v>34837.5</v>
      </c>
    </row>
    <row r="8399" spans="1:5" ht="14.4" x14ac:dyDescent="0.3">
      <c r="A8399" s="73"/>
      <c r="D8399" s="96" t="s">
        <v>5829</v>
      </c>
      <c r="E8399" s="97">
        <v>11416</v>
      </c>
    </row>
    <row r="8400" spans="1:5" ht="14.4" x14ac:dyDescent="0.3">
      <c r="A8400" s="73"/>
      <c r="D8400" s="96" t="s">
        <v>5830</v>
      </c>
      <c r="E8400" s="97">
        <v>20765.060000000001</v>
      </c>
    </row>
    <row r="8401" spans="1:5" ht="14.4" x14ac:dyDescent="0.3">
      <c r="A8401" s="73"/>
      <c r="D8401" s="96" t="s">
        <v>5831</v>
      </c>
      <c r="E8401" s="97">
        <v>30274.3</v>
      </c>
    </row>
    <row r="8402" spans="1:5" ht="14.4" x14ac:dyDescent="0.3">
      <c r="A8402" s="73"/>
      <c r="D8402" s="96" t="s">
        <v>5832</v>
      </c>
      <c r="E8402" s="97">
        <v>37673.589999999997</v>
      </c>
    </row>
    <row r="8403" spans="1:5" ht="14.4" x14ac:dyDescent="0.3">
      <c r="A8403" s="73"/>
      <c r="D8403" s="96" t="s">
        <v>35341</v>
      </c>
      <c r="E8403" s="97">
        <v>136154.76</v>
      </c>
    </row>
    <row r="8404" spans="1:5" ht="14.4" x14ac:dyDescent="0.3">
      <c r="A8404" s="73"/>
      <c r="D8404" s="96" t="s">
        <v>5833</v>
      </c>
      <c r="E8404" s="97">
        <v>459988.33</v>
      </c>
    </row>
    <row r="8405" spans="1:5" ht="14.4" x14ac:dyDescent="0.3">
      <c r="A8405" s="73"/>
      <c r="D8405" s="96" t="s">
        <v>5834</v>
      </c>
      <c r="E8405" s="97">
        <v>447957.25</v>
      </c>
    </row>
    <row r="8406" spans="1:5" ht="14.4" x14ac:dyDescent="0.3">
      <c r="A8406" s="73"/>
      <c r="D8406" s="96" t="s">
        <v>5835</v>
      </c>
      <c r="E8406" s="97">
        <v>9754.2000000000007</v>
      </c>
    </row>
    <row r="8407" spans="1:5" ht="14.4" x14ac:dyDescent="0.3">
      <c r="A8407" s="73"/>
      <c r="D8407" s="96" t="s">
        <v>5836</v>
      </c>
      <c r="E8407" s="97">
        <v>115810.38</v>
      </c>
    </row>
    <row r="8408" spans="1:5" ht="14.4" x14ac:dyDescent="0.3">
      <c r="A8408" s="73"/>
      <c r="D8408" s="96" t="s">
        <v>15392</v>
      </c>
      <c r="E8408" s="97">
        <v>14555.88</v>
      </c>
    </row>
    <row r="8409" spans="1:5" ht="14.4" x14ac:dyDescent="0.3">
      <c r="A8409" s="73"/>
      <c r="D8409" s="96" t="s">
        <v>5837</v>
      </c>
      <c r="E8409" s="97">
        <v>9850.2199999999993</v>
      </c>
    </row>
    <row r="8410" spans="1:5" ht="14.4" x14ac:dyDescent="0.3">
      <c r="A8410" s="73"/>
      <c r="D8410" s="96" t="s">
        <v>5838</v>
      </c>
      <c r="E8410" s="97">
        <v>65741.66</v>
      </c>
    </row>
    <row r="8411" spans="1:5" ht="14.4" x14ac:dyDescent="0.3">
      <c r="A8411" s="73"/>
      <c r="D8411" s="96" t="s">
        <v>35342</v>
      </c>
      <c r="E8411" s="97">
        <v>32900.19</v>
      </c>
    </row>
    <row r="8412" spans="1:5" ht="14.4" x14ac:dyDescent="0.3">
      <c r="A8412" s="73"/>
      <c r="D8412" s="96" t="s">
        <v>5839</v>
      </c>
      <c r="E8412" s="97">
        <v>38131.15</v>
      </c>
    </row>
    <row r="8413" spans="1:5" ht="14.4" x14ac:dyDescent="0.3">
      <c r="A8413" s="73"/>
      <c r="D8413" s="96" t="s">
        <v>35343</v>
      </c>
      <c r="E8413" s="97">
        <v>12371.25</v>
      </c>
    </row>
    <row r="8414" spans="1:5" ht="14.4" x14ac:dyDescent="0.3">
      <c r="A8414" s="73"/>
      <c r="D8414" s="96" t="s">
        <v>39782</v>
      </c>
      <c r="E8414" s="97">
        <v>83538</v>
      </c>
    </row>
    <row r="8415" spans="1:5" ht="14.4" x14ac:dyDescent="0.3">
      <c r="A8415" s="73"/>
      <c r="D8415" s="96" t="s">
        <v>39783</v>
      </c>
      <c r="E8415" s="97">
        <v>7248</v>
      </c>
    </row>
    <row r="8416" spans="1:5" ht="14.4" x14ac:dyDescent="0.3">
      <c r="A8416" s="73"/>
      <c r="D8416" s="96" t="s">
        <v>39784</v>
      </c>
      <c r="E8416" s="97">
        <v>6808.92</v>
      </c>
    </row>
    <row r="8417" spans="1:5" ht="14.4" x14ac:dyDescent="0.3">
      <c r="A8417" s="73"/>
      <c r="D8417" s="96" t="s">
        <v>5840</v>
      </c>
      <c r="E8417" s="97">
        <v>619296.37</v>
      </c>
    </row>
    <row r="8418" spans="1:5" ht="14.4" x14ac:dyDescent="0.3">
      <c r="A8418" s="73"/>
      <c r="D8418" s="96" t="s">
        <v>5841</v>
      </c>
      <c r="E8418" s="97">
        <v>525337.89</v>
      </c>
    </row>
    <row r="8419" spans="1:5" ht="14.4" x14ac:dyDescent="0.3">
      <c r="A8419" s="73"/>
      <c r="D8419" s="96" t="s">
        <v>5842</v>
      </c>
      <c r="E8419" s="97">
        <v>209253.75</v>
      </c>
    </row>
    <row r="8420" spans="1:5" ht="14.4" x14ac:dyDescent="0.3">
      <c r="A8420" s="73"/>
      <c r="D8420" s="96" t="s">
        <v>35344</v>
      </c>
      <c r="E8420" s="97">
        <v>14036</v>
      </c>
    </row>
    <row r="8421" spans="1:5" ht="14.4" x14ac:dyDescent="0.3">
      <c r="A8421" s="73"/>
      <c r="D8421" s="96" t="s">
        <v>5843</v>
      </c>
      <c r="E8421" s="97">
        <v>432921.66</v>
      </c>
    </row>
    <row r="8422" spans="1:5" ht="14.4" x14ac:dyDescent="0.3">
      <c r="A8422" s="73"/>
      <c r="D8422" s="96" t="s">
        <v>5844</v>
      </c>
      <c r="E8422" s="97">
        <v>24225</v>
      </c>
    </row>
    <row r="8423" spans="1:5" ht="14.4" x14ac:dyDescent="0.3">
      <c r="A8423" s="73"/>
      <c r="D8423" s="96" t="s">
        <v>22645</v>
      </c>
      <c r="E8423" s="97">
        <v>16524.46</v>
      </c>
    </row>
    <row r="8424" spans="1:5" ht="14.4" x14ac:dyDescent="0.3">
      <c r="A8424" s="73"/>
      <c r="D8424" s="96" t="s">
        <v>5845</v>
      </c>
      <c r="E8424" s="97">
        <v>74722.92</v>
      </c>
    </row>
    <row r="8425" spans="1:5" ht="14.4" x14ac:dyDescent="0.3">
      <c r="A8425" s="73"/>
      <c r="D8425" s="96" t="s">
        <v>15393</v>
      </c>
      <c r="E8425" s="97">
        <v>6858</v>
      </c>
    </row>
    <row r="8426" spans="1:5" ht="14.4" x14ac:dyDescent="0.3">
      <c r="A8426" s="73"/>
      <c r="D8426" s="96" t="s">
        <v>39785</v>
      </c>
      <c r="E8426" s="97">
        <v>120</v>
      </c>
    </row>
    <row r="8427" spans="1:5" ht="14.4" x14ac:dyDescent="0.3">
      <c r="A8427" s="73"/>
      <c r="D8427" s="96" t="s">
        <v>28886</v>
      </c>
      <c r="E8427" s="97">
        <v>2455.34</v>
      </c>
    </row>
    <row r="8428" spans="1:5" ht="14.4" x14ac:dyDescent="0.3">
      <c r="A8428" s="73"/>
      <c r="D8428" s="96" t="s">
        <v>5846</v>
      </c>
      <c r="E8428" s="97">
        <v>61768.57</v>
      </c>
    </row>
    <row r="8429" spans="1:5" ht="14.4" x14ac:dyDescent="0.3">
      <c r="A8429" s="73"/>
      <c r="D8429" s="96" t="s">
        <v>5847</v>
      </c>
      <c r="E8429" s="97">
        <v>3647.34</v>
      </c>
    </row>
    <row r="8430" spans="1:5" ht="14.4" x14ac:dyDescent="0.3">
      <c r="A8430" s="73"/>
      <c r="D8430" s="96" t="s">
        <v>5848</v>
      </c>
      <c r="E8430" s="97">
        <v>24232.31</v>
      </c>
    </row>
    <row r="8431" spans="1:5" ht="14.4" x14ac:dyDescent="0.3">
      <c r="A8431" s="73"/>
      <c r="D8431" s="96" t="s">
        <v>5849</v>
      </c>
      <c r="E8431" s="97">
        <v>8266.81</v>
      </c>
    </row>
    <row r="8432" spans="1:5" ht="14.4" x14ac:dyDescent="0.3">
      <c r="A8432" s="73"/>
      <c r="D8432" s="96" t="s">
        <v>5850</v>
      </c>
      <c r="E8432" s="97">
        <v>150226.46</v>
      </c>
    </row>
    <row r="8433" spans="1:5" ht="14.4" x14ac:dyDescent="0.3">
      <c r="A8433" s="73"/>
      <c r="D8433" s="96" t="s">
        <v>5851</v>
      </c>
      <c r="E8433" s="97">
        <v>507819.84</v>
      </c>
    </row>
    <row r="8434" spans="1:5" ht="14.4" x14ac:dyDescent="0.3">
      <c r="A8434" s="73"/>
      <c r="D8434" s="96" t="s">
        <v>5852</v>
      </c>
      <c r="E8434" s="97">
        <v>342797.57</v>
      </c>
    </row>
    <row r="8435" spans="1:5" ht="14.4" x14ac:dyDescent="0.3">
      <c r="A8435" s="73"/>
      <c r="D8435" s="96" t="s">
        <v>5853</v>
      </c>
      <c r="E8435" s="97">
        <v>1068682.3899999999</v>
      </c>
    </row>
    <row r="8436" spans="1:5" ht="14.4" x14ac:dyDescent="0.3">
      <c r="A8436" s="73"/>
      <c r="D8436" s="96" t="s">
        <v>5854</v>
      </c>
      <c r="E8436" s="97">
        <v>5962.28</v>
      </c>
    </row>
    <row r="8437" spans="1:5" ht="14.4" x14ac:dyDescent="0.3">
      <c r="A8437" s="73"/>
      <c r="D8437" s="96" t="s">
        <v>39786</v>
      </c>
      <c r="E8437" s="97">
        <v>68202.92</v>
      </c>
    </row>
    <row r="8438" spans="1:5" ht="14.4" x14ac:dyDescent="0.3">
      <c r="A8438" s="73"/>
      <c r="D8438" s="96" t="s">
        <v>5855</v>
      </c>
      <c r="E8438" s="97">
        <v>19996.150000000001</v>
      </c>
    </row>
    <row r="8439" spans="1:5" ht="14.4" x14ac:dyDescent="0.3">
      <c r="A8439" s="73"/>
      <c r="D8439" s="96" t="s">
        <v>5856</v>
      </c>
      <c r="E8439" s="97">
        <v>38412.19</v>
      </c>
    </row>
    <row r="8440" spans="1:5" ht="14.4" x14ac:dyDescent="0.3">
      <c r="A8440" s="73"/>
      <c r="D8440" s="96" t="s">
        <v>5857</v>
      </c>
      <c r="E8440" s="97">
        <v>146093.54999999999</v>
      </c>
    </row>
    <row r="8441" spans="1:5" ht="14.4" x14ac:dyDescent="0.3">
      <c r="A8441" s="73"/>
      <c r="D8441" s="96" t="s">
        <v>31415</v>
      </c>
      <c r="E8441" s="97">
        <v>201.23</v>
      </c>
    </row>
    <row r="8442" spans="1:5" ht="14.4" x14ac:dyDescent="0.3">
      <c r="A8442" s="73"/>
      <c r="D8442" s="96" t="s">
        <v>31416</v>
      </c>
      <c r="E8442" s="97">
        <v>2033338.68</v>
      </c>
    </row>
    <row r="8443" spans="1:5" ht="14.4" x14ac:dyDescent="0.3">
      <c r="A8443" s="73"/>
      <c r="D8443" s="96" t="s">
        <v>31417</v>
      </c>
      <c r="E8443" s="97">
        <v>154611.6</v>
      </c>
    </row>
    <row r="8444" spans="1:5" ht="14.4" x14ac:dyDescent="0.3">
      <c r="A8444" s="73"/>
      <c r="D8444" s="96" t="s">
        <v>31418</v>
      </c>
      <c r="E8444" s="97">
        <v>502469.72</v>
      </c>
    </row>
    <row r="8445" spans="1:5" ht="14.4" x14ac:dyDescent="0.3">
      <c r="A8445" s="73"/>
      <c r="D8445" s="96" t="s">
        <v>22646</v>
      </c>
      <c r="E8445" s="97">
        <v>44447.78</v>
      </c>
    </row>
    <row r="8446" spans="1:5" ht="14.4" x14ac:dyDescent="0.3">
      <c r="A8446" s="73"/>
      <c r="D8446" s="96" t="s">
        <v>31419</v>
      </c>
      <c r="E8446" s="97">
        <v>81736.22</v>
      </c>
    </row>
    <row r="8447" spans="1:5" ht="14.4" x14ac:dyDescent="0.3">
      <c r="A8447" s="73"/>
      <c r="D8447" s="96" t="s">
        <v>39787</v>
      </c>
      <c r="E8447" s="97">
        <v>202231.3</v>
      </c>
    </row>
    <row r="8448" spans="1:5" ht="14.4" x14ac:dyDescent="0.3">
      <c r="A8448" s="73"/>
      <c r="D8448" s="96" t="s">
        <v>35345</v>
      </c>
      <c r="E8448" s="97">
        <v>142732.5</v>
      </c>
    </row>
    <row r="8449" spans="1:5" ht="14.4" x14ac:dyDescent="0.3">
      <c r="A8449" s="73"/>
      <c r="D8449" s="96" t="s">
        <v>35346</v>
      </c>
      <c r="E8449" s="97">
        <v>14632</v>
      </c>
    </row>
    <row r="8450" spans="1:5" ht="14.4" x14ac:dyDescent="0.3">
      <c r="A8450" s="73"/>
      <c r="D8450" s="96" t="s">
        <v>31420</v>
      </c>
      <c r="E8450" s="97">
        <v>6885.91</v>
      </c>
    </row>
    <row r="8451" spans="1:5" ht="14.4" x14ac:dyDescent="0.3">
      <c r="A8451" s="73"/>
      <c r="D8451" s="96" t="s">
        <v>31421</v>
      </c>
      <c r="E8451" s="97">
        <v>12565.07</v>
      </c>
    </row>
    <row r="8452" spans="1:5" ht="14.4" x14ac:dyDescent="0.3">
      <c r="A8452" s="73"/>
      <c r="D8452" s="96" t="s">
        <v>31422</v>
      </c>
      <c r="E8452" s="97">
        <v>5169.87</v>
      </c>
    </row>
    <row r="8453" spans="1:5" ht="14.4" x14ac:dyDescent="0.3">
      <c r="A8453" s="73"/>
      <c r="D8453" s="96" t="s">
        <v>23909</v>
      </c>
      <c r="E8453" s="97">
        <v>218762.37</v>
      </c>
    </row>
    <row r="8454" spans="1:5" ht="14.4" x14ac:dyDescent="0.3">
      <c r="A8454" s="73"/>
      <c r="D8454" s="96" t="s">
        <v>28887</v>
      </c>
      <c r="E8454" s="97">
        <v>83558.12</v>
      </c>
    </row>
    <row r="8455" spans="1:5" ht="14.4" x14ac:dyDescent="0.3">
      <c r="A8455" s="73"/>
      <c r="D8455" s="96" t="s">
        <v>39788</v>
      </c>
      <c r="E8455" s="97">
        <v>16333</v>
      </c>
    </row>
    <row r="8456" spans="1:5" ht="14.4" x14ac:dyDescent="0.3">
      <c r="A8456" s="73"/>
      <c r="D8456" s="96" t="s">
        <v>25140</v>
      </c>
      <c r="E8456" s="97">
        <v>263535.94</v>
      </c>
    </row>
    <row r="8457" spans="1:5" ht="14.4" x14ac:dyDescent="0.3">
      <c r="A8457" s="73"/>
      <c r="D8457" s="96" t="s">
        <v>5858</v>
      </c>
      <c r="E8457" s="97">
        <v>6398297.7999999998</v>
      </c>
    </row>
    <row r="8458" spans="1:5" ht="14.4" x14ac:dyDescent="0.3">
      <c r="A8458" s="73"/>
      <c r="D8458" s="96" t="s">
        <v>5859</v>
      </c>
      <c r="E8458" s="97">
        <v>62368.639999999999</v>
      </c>
    </row>
    <row r="8459" spans="1:5" ht="14.4" x14ac:dyDescent="0.3">
      <c r="A8459" s="73"/>
      <c r="D8459" s="96" t="s">
        <v>5860</v>
      </c>
      <c r="E8459" s="97">
        <v>468504.98</v>
      </c>
    </row>
    <row r="8460" spans="1:5" ht="14.4" x14ac:dyDescent="0.3">
      <c r="A8460" s="73"/>
      <c r="D8460" s="96" t="s">
        <v>5861</v>
      </c>
      <c r="E8460" s="97">
        <v>1616531.68</v>
      </c>
    </row>
    <row r="8461" spans="1:5" ht="14.4" x14ac:dyDescent="0.3">
      <c r="A8461" s="73"/>
      <c r="D8461" s="96" t="s">
        <v>5862</v>
      </c>
      <c r="E8461" s="97">
        <v>856802.83</v>
      </c>
    </row>
    <row r="8462" spans="1:5" ht="14.4" x14ac:dyDescent="0.3">
      <c r="A8462" s="73"/>
      <c r="D8462" s="96" t="s">
        <v>5863</v>
      </c>
      <c r="E8462" s="97">
        <v>176688.76</v>
      </c>
    </row>
    <row r="8463" spans="1:5" ht="14.4" x14ac:dyDescent="0.3">
      <c r="A8463" s="73"/>
      <c r="D8463" s="96" t="s">
        <v>5864</v>
      </c>
      <c r="E8463" s="97">
        <v>37037.339999999997</v>
      </c>
    </row>
    <row r="8464" spans="1:5" ht="14.4" x14ac:dyDescent="0.3">
      <c r="A8464" s="73"/>
      <c r="D8464" s="96" t="s">
        <v>39789</v>
      </c>
      <c r="E8464" s="97">
        <v>58857.599999999999</v>
      </c>
    </row>
    <row r="8465" spans="1:5" ht="14.4" x14ac:dyDescent="0.3">
      <c r="A8465" s="73"/>
      <c r="D8465" s="96" t="s">
        <v>5865</v>
      </c>
      <c r="E8465" s="97">
        <v>115955.97</v>
      </c>
    </row>
    <row r="8466" spans="1:5" ht="14.4" x14ac:dyDescent="0.3">
      <c r="A8466" s="73"/>
      <c r="D8466" s="96" t="s">
        <v>5866</v>
      </c>
      <c r="E8466" s="97">
        <v>29035.83</v>
      </c>
    </row>
    <row r="8467" spans="1:5" ht="14.4" x14ac:dyDescent="0.3">
      <c r="A8467" s="73"/>
      <c r="D8467" s="96" t="s">
        <v>5867</v>
      </c>
      <c r="E8467" s="97">
        <v>99218.04</v>
      </c>
    </row>
    <row r="8468" spans="1:5" ht="14.4" x14ac:dyDescent="0.3">
      <c r="A8468" s="73"/>
      <c r="D8468" s="96" t="s">
        <v>5868</v>
      </c>
      <c r="E8468" s="97">
        <v>23426.46</v>
      </c>
    </row>
    <row r="8469" spans="1:5" ht="14.4" x14ac:dyDescent="0.3">
      <c r="A8469" s="73"/>
      <c r="D8469" s="96" t="s">
        <v>5869</v>
      </c>
      <c r="E8469" s="97">
        <v>278752.07</v>
      </c>
    </row>
    <row r="8470" spans="1:5" ht="14.4" x14ac:dyDescent="0.3">
      <c r="A8470" s="73"/>
      <c r="D8470" s="96" t="s">
        <v>28888</v>
      </c>
      <c r="E8470" s="97">
        <v>101597.2</v>
      </c>
    </row>
    <row r="8471" spans="1:5" ht="14.4" x14ac:dyDescent="0.3">
      <c r="A8471" s="73"/>
      <c r="D8471" s="96" t="s">
        <v>26809</v>
      </c>
      <c r="E8471" s="97">
        <v>-2621.65</v>
      </c>
    </row>
    <row r="8472" spans="1:5" ht="14.4" x14ac:dyDescent="0.3">
      <c r="A8472" s="73"/>
      <c r="D8472" s="96" t="s">
        <v>5870</v>
      </c>
      <c r="E8472" s="97">
        <v>292098.09000000003</v>
      </c>
    </row>
    <row r="8473" spans="1:5" ht="14.4" x14ac:dyDescent="0.3">
      <c r="A8473" s="73"/>
      <c r="D8473" s="96" t="s">
        <v>5871</v>
      </c>
      <c r="E8473" s="97">
        <v>8326.81</v>
      </c>
    </row>
    <row r="8474" spans="1:5" ht="14.4" x14ac:dyDescent="0.3">
      <c r="A8474" s="73"/>
      <c r="D8474" s="96" t="s">
        <v>5872</v>
      </c>
      <c r="E8474" s="97">
        <v>73755.08</v>
      </c>
    </row>
    <row r="8475" spans="1:5" ht="14.4" x14ac:dyDescent="0.3">
      <c r="A8475" s="73"/>
      <c r="D8475" s="96" t="s">
        <v>5873</v>
      </c>
      <c r="E8475" s="97">
        <v>182882.04</v>
      </c>
    </row>
    <row r="8476" spans="1:5" ht="14.4" x14ac:dyDescent="0.3">
      <c r="A8476" s="73"/>
      <c r="D8476" s="96" t="s">
        <v>5874</v>
      </c>
      <c r="E8476" s="97">
        <v>120468.36</v>
      </c>
    </row>
    <row r="8477" spans="1:5" ht="14.4" x14ac:dyDescent="0.3">
      <c r="A8477" s="73"/>
      <c r="D8477" s="96" t="s">
        <v>31423</v>
      </c>
      <c r="E8477" s="97">
        <v>344701.44</v>
      </c>
    </row>
    <row r="8478" spans="1:5" ht="14.4" x14ac:dyDescent="0.3">
      <c r="A8478" s="73"/>
      <c r="D8478" s="96" t="s">
        <v>31424</v>
      </c>
      <c r="E8478" s="97">
        <v>25116.87</v>
      </c>
    </row>
    <row r="8479" spans="1:5" ht="14.4" x14ac:dyDescent="0.3">
      <c r="A8479" s="73"/>
      <c r="D8479" s="96" t="s">
        <v>31425</v>
      </c>
      <c r="E8479" s="97">
        <v>86244.24</v>
      </c>
    </row>
    <row r="8480" spans="1:5" ht="14.4" x14ac:dyDescent="0.3">
      <c r="A8480" s="73"/>
      <c r="D8480" s="96" t="s">
        <v>31426</v>
      </c>
      <c r="E8480" s="97">
        <v>34275.24</v>
      </c>
    </row>
    <row r="8481" spans="1:5" ht="14.4" x14ac:dyDescent="0.3">
      <c r="A8481" s="73"/>
      <c r="D8481" s="96" t="s">
        <v>5875</v>
      </c>
      <c r="E8481" s="97">
        <v>417125.51</v>
      </c>
    </row>
    <row r="8482" spans="1:5" ht="14.4" x14ac:dyDescent="0.3">
      <c r="A8482" s="73"/>
      <c r="D8482" s="96" t="s">
        <v>5876</v>
      </c>
      <c r="E8482" s="97">
        <v>217345</v>
      </c>
    </row>
    <row r="8483" spans="1:5" ht="14.4" x14ac:dyDescent="0.3">
      <c r="A8483" s="73"/>
      <c r="D8483" s="96" t="s">
        <v>31427</v>
      </c>
      <c r="E8483" s="97">
        <v>964.01</v>
      </c>
    </row>
    <row r="8484" spans="1:5" ht="14.4" x14ac:dyDescent="0.3">
      <c r="A8484" s="73"/>
      <c r="D8484" s="96" t="s">
        <v>5877</v>
      </c>
      <c r="E8484" s="97">
        <v>48267.02</v>
      </c>
    </row>
    <row r="8485" spans="1:5" ht="14.4" x14ac:dyDescent="0.3">
      <c r="A8485" s="73"/>
      <c r="D8485" s="96" t="s">
        <v>5878</v>
      </c>
      <c r="E8485" s="97">
        <v>167120.28</v>
      </c>
    </row>
    <row r="8486" spans="1:5" ht="14.4" x14ac:dyDescent="0.3">
      <c r="A8486" s="73"/>
      <c r="D8486" s="96" t="s">
        <v>5879</v>
      </c>
      <c r="E8486" s="97">
        <v>54785.5</v>
      </c>
    </row>
    <row r="8487" spans="1:5" ht="14.4" x14ac:dyDescent="0.3">
      <c r="A8487" s="73"/>
      <c r="D8487" s="96" t="s">
        <v>39790</v>
      </c>
      <c r="E8487" s="97">
        <v>442813.92</v>
      </c>
    </row>
    <row r="8488" spans="1:5" ht="14.4" x14ac:dyDescent="0.3">
      <c r="A8488" s="73"/>
      <c r="D8488" s="96" t="s">
        <v>31428</v>
      </c>
      <c r="E8488" s="97">
        <v>32633.54</v>
      </c>
    </row>
    <row r="8489" spans="1:5" ht="14.4" x14ac:dyDescent="0.3">
      <c r="A8489" s="73"/>
      <c r="D8489" s="96" t="s">
        <v>31429</v>
      </c>
      <c r="E8489" s="97">
        <v>111754.13</v>
      </c>
    </row>
    <row r="8490" spans="1:5" ht="14.4" x14ac:dyDescent="0.3">
      <c r="A8490" s="73"/>
      <c r="D8490" s="96" t="s">
        <v>31430</v>
      </c>
      <c r="E8490" s="97">
        <v>40525.26</v>
      </c>
    </row>
    <row r="8491" spans="1:5" ht="14.4" x14ac:dyDescent="0.3">
      <c r="A8491" s="73"/>
      <c r="D8491" s="96" t="s">
        <v>5880</v>
      </c>
      <c r="E8491" s="97">
        <v>363966.73</v>
      </c>
    </row>
    <row r="8492" spans="1:5" ht="14.4" x14ac:dyDescent="0.3">
      <c r="A8492" s="73"/>
      <c r="D8492" s="96" t="s">
        <v>5881</v>
      </c>
      <c r="E8492" s="97">
        <v>26525.48</v>
      </c>
    </row>
    <row r="8493" spans="1:5" ht="14.4" x14ac:dyDescent="0.3">
      <c r="A8493" s="73"/>
      <c r="D8493" s="96" t="s">
        <v>5882</v>
      </c>
      <c r="E8493" s="97">
        <v>91809.45</v>
      </c>
    </row>
    <row r="8494" spans="1:5" ht="14.4" x14ac:dyDescent="0.3">
      <c r="A8494" s="73"/>
      <c r="D8494" s="96" t="s">
        <v>5883</v>
      </c>
      <c r="E8494" s="97">
        <v>61185.75</v>
      </c>
    </row>
    <row r="8495" spans="1:5" ht="14.4" x14ac:dyDescent="0.3">
      <c r="A8495" s="73"/>
      <c r="D8495" s="96" t="s">
        <v>5884</v>
      </c>
      <c r="E8495" s="97">
        <v>73555.55</v>
      </c>
    </row>
    <row r="8496" spans="1:5" ht="14.4" x14ac:dyDescent="0.3">
      <c r="A8496" s="73"/>
      <c r="D8496" s="96" t="s">
        <v>5885</v>
      </c>
      <c r="E8496" s="97">
        <v>72291.199999999997</v>
      </c>
    </row>
    <row r="8497" spans="1:5" ht="14.4" x14ac:dyDescent="0.3">
      <c r="A8497" s="73"/>
      <c r="D8497" s="96" t="s">
        <v>35347</v>
      </c>
      <c r="E8497" s="97">
        <v>12167.9</v>
      </c>
    </row>
    <row r="8498" spans="1:5" ht="14.4" x14ac:dyDescent="0.3">
      <c r="A8498" s="73"/>
      <c r="D8498" s="96" t="s">
        <v>5886</v>
      </c>
      <c r="E8498" s="97">
        <v>11845.39</v>
      </c>
    </row>
    <row r="8499" spans="1:5" ht="14.4" x14ac:dyDescent="0.3">
      <c r="A8499" s="73"/>
      <c r="D8499" s="96" t="s">
        <v>5887</v>
      </c>
      <c r="E8499" s="97">
        <v>35833.629999999997</v>
      </c>
    </row>
    <row r="8500" spans="1:5" ht="14.4" x14ac:dyDescent="0.3">
      <c r="A8500" s="73"/>
      <c r="D8500" s="96" t="s">
        <v>35348</v>
      </c>
      <c r="E8500" s="97">
        <v>5839.43</v>
      </c>
    </row>
    <row r="8501" spans="1:5" ht="14.4" x14ac:dyDescent="0.3">
      <c r="A8501" s="73"/>
      <c r="D8501" s="96" t="s">
        <v>39791</v>
      </c>
      <c r="E8501" s="97">
        <v>19523.28</v>
      </c>
    </row>
    <row r="8502" spans="1:5" ht="14.4" x14ac:dyDescent="0.3">
      <c r="A8502" s="73"/>
      <c r="D8502" s="96" t="s">
        <v>39792</v>
      </c>
      <c r="E8502" s="97">
        <v>1463.36</v>
      </c>
    </row>
    <row r="8503" spans="1:5" ht="14.4" x14ac:dyDescent="0.3">
      <c r="A8503" s="73"/>
      <c r="D8503" s="96" t="s">
        <v>39793</v>
      </c>
      <c r="E8503" s="97">
        <v>4884.7</v>
      </c>
    </row>
    <row r="8504" spans="1:5" ht="14.4" x14ac:dyDescent="0.3">
      <c r="A8504" s="73"/>
      <c r="D8504" s="96" t="s">
        <v>39794</v>
      </c>
      <c r="E8504" s="97">
        <v>998.32</v>
      </c>
    </row>
    <row r="8505" spans="1:5" ht="14.4" x14ac:dyDescent="0.3">
      <c r="A8505" s="73"/>
      <c r="D8505" s="96" t="s">
        <v>5888</v>
      </c>
      <c r="E8505" s="97">
        <v>41425</v>
      </c>
    </row>
    <row r="8506" spans="1:5" ht="14.4" x14ac:dyDescent="0.3">
      <c r="A8506" s="73"/>
      <c r="D8506" s="96" t="s">
        <v>35349</v>
      </c>
      <c r="E8506" s="97">
        <v>-2000</v>
      </c>
    </row>
    <row r="8507" spans="1:5" ht="14.4" x14ac:dyDescent="0.3">
      <c r="A8507" s="73"/>
      <c r="D8507" s="96" t="s">
        <v>27974</v>
      </c>
      <c r="E8507" s="97">
        <v>22126.37</v>
      </c>
    </row>
    <row r="8508" spans="1:5" ht="14.4" x14ac:dyDescent="0.3">
      <c r="A8508" s="73"/>
      <c r="D8508" s="96" t="s">
        <v>5889</v>
      </c>
      <c r="E8508" s="97">
        <v>-430.04</v>
      </c>
    </row>
    <row r="8509" spans="1:5" ht="14.4" x14ac:dyDescent="0.3">
      <c r="A8509" s="73"/>
      <c r="D8509" s="96" t="s">
        <v>5890</v>
      </c>
      <c r="E8509" s="97">
        <v>-500</v>
      </c>
    </row>
    <row r="8510" spans="1:5" ht="14.4" x14ac:dyDescent="0.3">
      <c r="A8510" s="73"/>
      <c r="D8510" s="96" t="s">
        <v>35350</v>
      </c>
      <c r="E8510" s="97">
        <v>-500</v>
      </c>
    </row>
    <row r="8511" spans="1:5" ht="14.4" x14ac:dyDescent="0.3">
      <c r="A8511" s="73"/>
      <c r="D8511" s="96" t="s">
        <v>35351</v>
      </c>
      <c r="E8511" s="97">
        <v>-1060</v>
      </c>
    </row>
    <row r="8512" spans="1:5" ht="14.4" x14ac:dyDescent="0.3">
      <c r="A8512" s="73"/>
      <c r="D8512" s="96" t="s">
        <v>5891</v>
      </c>
      <c r="E8512" s="97">
        <v>647906.39</v>
      </c>
    </row>
    <row r="8513" spans="1:5" ht="14.4" x14ac:dyDescent="0.3">
      <c r="A8513" s="73"/>
      <c r="D8513" s="96" t="s">
        <v>5892</v>
      </c>
      <c r="E8513" s="97">
        <v>66927</v>
      </c>
    </row>
    <row r="8514" spans="1:5" ht="14.4" x14ac:dyDescent="0.3">
      <c r="A8514" s="73"/>
      <c r="D8514" s="96" t="s">
        <v>5893</v>
      </c>
      <c r="E8514" s="97">
        <v>51879.9</v>
      </c>
    </row>
    <row r="8515" spans="1:5" ht="14.4" x14ac:dyDescent="0.3">
      <c r="A8515" s="73"/>
      <c r="D8515" s="96" t="s">
        <v>5894</v>
      </c>
      <c r="E8515" s="97">
        <v>177788.17</v>
      </c>
    </row>
    <row r="8516" spans="1:5" ht="14.4" x14ac:dyDescent="0.3">
      <c r="A8516" s="73"/>
      <c r="D8516" s="96" t="s">
        <v>5895</v>
      </c>
      <c r="E8516" s="97">
        <v>88882.38</v>
      </c>
    </row>
    <row r="8517" spans="1:5" ht="14.4" x14ac:dyDescent="0.3">
      <c r="A8517" s="73"/>
      <c r="D8517" s="96" t="s">
        <v>39795</v>
      </c>
      <c r="E8517" s="97">
        <v>702</v>
      </c>
    </row>
    <row r="8518" spans="1:5" ht="14.4" x14ac:dyDescent="0.3">
      <c r="A8518" s="73"/>
      <c r="D8518" s="96" t="s">
        <v>26810</v>
      </c>
      <c r="E8518" s="97">
        <v>13102.68</v>
      </c>
    </row>
    <row r="8519" spans="1:5" ht="14.4" x14ac:dyDescent="0.3">
      <c r="A8519" s="73"/>
      <c r="D8519" s="96" t="s">
        <v>39796</v>
      </c>
      <c r="E8519" s="97">
        <v>64795.42</v>
      </c>
    </row>
    <row r="8520" spans="1:5" ht="14.4" x14ac:dyDescent="0.3">
      <c r="A8520" s="73"/>
      <c r="D8520" s="96" t="s">
        <v>27975</v>
      </c>
      <c r="E8520" s="97">
        <v>10512.78</v>
      </c>
    </row>
    <row r="8521" spans="1:5" ht="14.4" x14ac:dyDescent="0.3">
      <c r="A8521" s="73"/>
      <c r="D8521" s="96" t="s">
        <v>5896</v>
      </c>
      <c r="E8521" s="97">
        <v>8070</v>
      </c>
    </row>
    <row r="8522" spans="1:5" ht="14.4" x14ac:dyDescent="0.3">
      <c r="A8522" s="73"/>
      <c r="D8522" s="96" t="s">
        <v>5897</v>
      </c>
      <c r="E8522" s="97">
        <v>2351.2399999999998</v>
      </c>
    </row>
    <row r="8523" spans="1:5" ht="14.4" x14ac:dyDescent="0.3">
      <c r="A8523" s="73"/>
      <c r="D8523" s="96" t="s">
        <v>5898</v>
      </c>
      <c r="E8523" s="97">
        <v>8013.03</v>
      </c>
    </row>
    <row r="8524" spans="1:5" ht="14.4" x14ac:dyDescent="0.3">
      <c r="A8524" s="73"/>
      <c r="D8524" s="96" t="s">
        <v>26811</v>
      </c>
      <c r="E8524" s="97">
        <v>1911.68</v>
      </c>
    </row>
    <row r="8525" spans="1:5" ht="14.4" x14ac:dyDescent="0.3">
      <c r="A8525" s="73"/>
      <c r="D8525" s="96" t="s">
        <v>31431</v>
      </c>
      <c r="E8525" s="97">
        <v>928.32</v>
      </c>
    </row>
    <row r="8526" spans="1:5" ht="14.4" x14ac:dyDescent="0.3">
      <c r="A8526" s="73"/>
      <c r="D8526" s="96" t="s">
        <v>5899</v>
      </c>
      <c r="E8526" s="97">
        <v>21253.52</v>
      </c>
    </row>
    <row r="8527" spans="1:5" ht="14.4" x14ac:dyDescent="0.3">
      <c r="A8527" s="73"/>
      <c r="D8527" s="96" t="s">
        <v>28889</v>
      </c>
      <c r="E8527" s="97">
        <v>1012.5</v>
      </c>
    </row>
    <row r="8528" spans="1:5" ht="14.4" x14ac:dyDescent="0.3">
      <c r="A8528" s="73"/>
      <c r="D8528" s="96" t="s">
        <v>39797</v>
      </c>
      <c r="E8528" s="97">
        <v>500</v>
      </c>
    </row>
    <row r="8529" spans="1:5" ht="14.4" x14ac:dyDescent="0.3">
      <c r="A8529" s="73"/>
      <c r="D8529" s="96" t="s">
        <v>39798</v>
      </c>
      <c r="E8529" s="97">
        <v>-374.12</v>
      </c>
    </row>
    <row r="8530" spans="1:5" ht="14.4" x14ac:dyDescent="0.3">
      <c r="A8530" s="73"/>
      <c r="D8530" s="96" t="s">
        <v>15394</v>
      </c>
      <c r="E8530" s="97">
        <v>200</v>
      </c>
    </row>
    <row r="8531" spans="1:5" ht="14.4" x14ac:dyDescent="0.3">
      <c r="A8531" s="73"/>
      <c r="D8531" s="96" t="s">
        <v>5900</v>
      </c>
      <c r="E8531" s="97">
        <v>240576.54</v>
      </c>
    </row>
    <row r="8532" spans="1:5" ht="14.4" x14ac:dyDescent="0.3">
      <c r="A8532" s="73"/>
      <c r="D8532" s="96" t="s">
        <v>28890</v>
      </c>
      <c r="E8532" s="97">
        <v>6955</v>
      </c>
    </row>
    <row r="8533" spans="1:5" ht="14.4" x14ac:dyDescent="0.3">
      <c r="A8533" s="73"/>
      <c r="D8533" s="96" t="s">
        <v>39799</v>
      </c>
      <c r="E8533" s="97">
        <v>22585.41</v>
      </c>
    </row>
    <row r="8534" spans="1:5" ht="14.4" x14ac:dyDescent="0.3">
      <c r="A8534" s="73"/>
      <c r="D8534" s="96" t="s">
        <v>35352</v>
      </c>
      <c r="E8534" s="97">
        <v>1425.47</v>
      </c>
    </row>
    <row r="8535" spans="1:5" ht="14.4" x14ac:dyDescent="0.3">
      <c r="A8535" s="73"/>
      <c r="D8535" s="96" t="s">
        <v>39800</v>
      </c>
      <c r="E8535" s="97">
        <v>13000</v>
      </c>
    </row>
    <row r="8536" spans="1:5" ht="14.4" x14ac:dyDescent="0.3">
      <c r="A8536" s="73"/>
      <c r="D8536" s="96" t="s">
        <v>39801</v>
      </c>
      <c r="E8536" s="97">
        <v>1512.5</v>
      </c>
    </row>
    <row r="8537" spans="1:5" ht="14.4" x14ac:dyDescent="0.3">
      <c r="A8537" s="73"/>
      <c r="D8537" s="96" t="s">
        <v>39802</v>
      </c>
      <c r="E8537" s="97">
        <v>1935.6</v>
      </c>
    </row>
    <row r="8538" spans="1:5" ht="14.4" x14ac:dyDescent="0.3">
      <c r="A8538" s="73"/>
      <c r="D8538" s="96" t="s">
        <v>39803</v>
      </c>
      <c r="E8538" s="97">
        <v>45131.73</v>
      </c>
    </row>
    <row r="8539" spans="1:5" ht="14.4" x14ac:dyDescent="0.3">
      <c r="A8539" s="73"/>
      <c r="D8539" s="96" t="s">
        <v>39804</v>
      </c>
      <c r="E8539" s="97">
        <v>4710.84</v>
      </c>
    </row>
    <row r="8540" spans="1:5" ht="14.4" x14ac:dyDescent="0.3">
      <c r="A8540" s="73"/>
      <c r="D8540" s="96" t="s">
        <v>39805</v>
      </c>
      <c r="E8540" s="97">
        <v>13764.52</v>
      </c>
    </row>
    <row r="8541" spans="1:5" ht="14.4" x14ac:dyDescent="0.3">
      <c r="A8541" s="73"/>
      <c r="D8541" s="96" t="s">
        <v>35353</v>
      </c>
      <c r="E8541" s="97">
        <v>1142.68</v>
      </c>
    </row>
    <row r="8542" spans="1:5" ht="14.4" x14ac:dyDescent="0.3">
      <c r="A8542" s="73"/>
      <c r="D8542" s="96" t="s">
        <v>27976</v>
      </c>
      <c r="E8542" s="97">
        <v>104576.72</v>
      </c>
    </row>
    <row r="8543" spans="1:5" ht="14.4" x14ac:dyDescent="0.3">
      <c r="A8543" s="73"/>
      <c r="D8543" s="96" t="s">
        <v>28891</v>
      </c>
      <c r="E8543" s="97">
        <v>7986.23</v>
      </c>
    </row>
    <row r="8544" spans="1:5" ht="14.4" x14ac:dyDescent="0.3">
      <c r="A8544" s="73"/>
      <c r="D8544" s="96" t="s">
        <v>28892</v>
      </c>
      <c r="E8544" s="97">
        <v>41539.050000000003</v>
      </c>
    </row>
    <row r="8545" spans="1:5" ht="14.4" x14ac:dyDescent="0.3">
      <c r="A8545" s="73"/>
      <c r="D8545" s="96" t="s">
        <v>27977</v>
      </c>
      <c r="E8545" s="97">
        <v>63999.96</v>
      </c>
    </row>
    <row r="8546" spans="1:5" ht="14.4" x14ac:dyDescent="0.3">
      <c r="A8546" s="73"/>
      <c r="D8546" s="96" t="s">
        <v>39806</v>
      </c>
      <c r="E8546" s="97">
        <v>81269.67</v>
      </c>
    </row>
    <row r="8547" spans="1:5" ht="14.4" x14ac:dyDescent="0.3">
      <c r="A8547" s="73"/>
      <c r="D8547" s="96" t="s">
        <v>27978</v>
      </c>
      <c r="E8547" s="97">
        <v>4868.04</v>
      </c>
    </row>
    <row r="8548" spans="1:5" ht="14.4" x14ac:dyDescent="0.3">
      <c r="A8548" s="73"/>
      <c r="D8548" s="96" t="s">
        <v>27979</v>
      </c>
      <c r="E8548" s="97">
        <v>16012.8</v>
      </c>
    </row>
    <row r="8549" spans="1:5" ht="14.4" x14ac:dyDescent="0.3">
      <c r="A8549" s="73"/>
      <c r="D8549" s="96" t="s">
        <v>27980</v>
      </c>
      <c r="E8549" s="97">
        <v>4047.24</v>
      </c>
    </row>
    <row r="8550" spans="1:5" ht="14.4" x14ac:dyDescent="0.3">
      <c r="A8550" s="73"/>
      <c r="D8550" s="96" t="s">
        <v>39807</v>
      </c>
      <c r="E8550" s="97">
        <v>8701.66</v>
      </c>
    </row>
    <row r="8551" spans="1:5" ht="14.4" x14ac:dyDescent="0.3">
      <c r="A8551" s="73"/>
      <c r="D8551" s="96" t="s">
        <v>35354</v>
      </c>
      <c r="E8551" s="97">
        <v>58021.56</v>
      </c>
    </row>
    <row r="8552" spans="1:5" ht="14.4" x14ac:dyDescent="0.3">
      <c r="A8552" s="73"/>
      <c r="D8552" s="96" t="s">
        <v>39808</v>
      </c>
      <c r="E8552" s="97">
        <v>105150.34</v>
      </c>
    </row>
    <row r="8553" spans="1:5" ht="14.4" x14ac:dyDescent="0.3">
      <c r="A8553" s="73"/>
      <c r="D8553" s="96" t="s">
        <v>39809</v>
      </c>
      <c r="E8553" s="97">
        <v>3735.85</v>
      </c>
    </row>
    <row r="8554" spans="1:5" ht="14.4" x14ac:dyDescent="0.3">
      <c r="A8554" s="73"/>
      <c r="D8554" s="96" t="s">
        <v>31432</v>
      </c>
      <c r="E8554" s="97">
        <v>17471.88</v>
      </c>
    </row>
    <row r="8555" spans="1:5" ht="14.4" x14ac:dyDescent="0.3">
      <c r="A8555" s="73"/>
      <c r="D8555" s="96" t="s">
        <v>28893</v>
      </c>
      <c r="E8555" s="97">
        <v>55804.59</v>
      </c>
    </row>
    <row r="8556" spans="1:5" ht="14.4" x14ac:dyDescent="0.3">
      <c r="A8556" s="73"/>
      <c r="D8556" s="96" t="s">
        <v>5901</v>
      </c>
      <c r="E8556" s="97">
        <v>92830.3</v>
      </c>
    </row>
    <row r="8557" spans="1:5" ht="14.4" x14ac:dyDescent="0.3">
      <c r="A8557" s="73"/>
      <c r="D8557" s="96" t="s">
        <v>25141</v>
      </c>
      <c r="E8557" s="97">
        <v>344633.86</v>
      </c>
    </row>
    <row r="8558" spans="1:5" ht="14.4" x14ac:dyDescent="0.3">
      <c r="A8558" s="73"/>
      <c r="D8558" s="96" t="s">
        <v>31433</v>
      </c>
      <c r="E8558" s="97">
        <v>21376.33</v>
      </c>
    </row>
    <row r="8559" spans="1:5" ht="14.4" x14ac:dyDescent="0.3">
      <c r="A8559" s="73"/>
      <c r="D8559" s="96" t="s">
        <v>26812</v>
      </c>
      <c r="E8559" s="97">
        <v>37610.5</v>
      </c>
    </row>
    <row r="8560" spans="1:5" ht="14.4" x14ac:dyDescent="0.3">
      <c r="A8560" s="73"/>
      <c r="D8560" s="96" t="s">
        <v>5902</v>
      </c>
      <c r="E8560" s="97">
        <v>156852.49</v>
      </c>
    </row>
    <row r="8561" spans="1:5" ht="14.4" x14ac:dyDescent="0.3">
      <c r="A8561" s="73"/>
      <c r="D8561" s="96" t="s">
        <v>5903</v>
      </c>
      <c r="E8561" s="97">
        <v>56558.23</v>
      </c>
    </row>
    <row r="8562" spans="1:5" ht="14.4" x14ac:dyDescent="0.3">
      <c r="A8562" s="73"/>
      <c r="D8562" s="96" t="s">
        <v>5904</v>
      </c>
      <c r="E8562" s="97">
        <v>196949.4</v>
      </c>
    </row>
    <row r="8563" spans="1:5" ht="14.4" x14ac:dyDescent="0.3">
      <c r="A8563" s="73"/>
      <c r="D8563" s="96" t="s">
        <v>5905</v>
      </c>
      <c r="E8563" s="97">
        <v>106852.3</v>
      </c>
    </row>
    <row r="8564" spans="1:5" ht="14.4" x14ac:dyDescent="0.3">
      <c r="A8564" s="73"/>
      <c r="D8564" s="96" t="s">
        <v>5906</v>
      </c>
      <c r="E8564" s="97">
        <v>375144.86</v>
      </c>
    </row>
    <row r="8565" spans="1:5" ht="14.4" x14ac:dyDescent="0.3">
      <c r="A8565" s="73"/>
      <c r="D8565" s="96" t="s">
        <v>23173</v>
      </c>
      <c r="E8565" s="97">
        <v>148997.12</v>
      </c>
    </row>
    <row r="8566" spans="1:5" ht="14.4" x14ac:dyDescent="0.3">
      <c r="A8566" s="73"/>
      <c r="D8566" s="96" t="s">
        <v>5907</v>
      </c>
      <c r="E8566" s="97">
        <v>57536.12</v>
      </c>
    </row>
    <row r="8567" spans="1:5" ht="14.4" x14ac:dyDescent="0.3">
      <c r="A8567" s="73"/>
      <c r="D8567" s="96" t="s">
        <v>5908</v>
      </c>
      <c r="E8567" s="97">
        <v>197025.46</v>
      </c>
    </row>
    <row r="8568" spans="1:5" ht="14.4" x14ac:dyDescent="0.3">
      <c r="A8568" s="73"/>
      <c r="D8568" s="96" t="s">
        <v>5909</v>
      </c>
      <c r="E8568" s="97">
        <v>170234.44</v>
      </c>
    </row>
    <row r="8569" spans="1:5" ht="14.4" x14ac:dyDescent="0.3">
      <c r="A8569" s="73"/>
      <c r="D8569" s="96" t="s">
        <v>39810</v>
      </c>
      <c r="E8569" s="97">
        <v>2300</v>
      </c>
    </row>
    <row r="8570" spans="1:5" ht="14.4" x14ac:dyDescent="0.3">
      <c r="A8570" s="73"/>
      <c r="D8570" s="96" t="s">
        <v>39811</v>
      </c>
      <c r="E8570" s="97">
        <v>172.96</v>
      </c>
    </row>
    <row r="8571" spans="1:5" ht="14.4" x14ac:dyDescent="0.3">
      <c r="A8571" s="73"/>
      <c r="D8571" s="96" t="s">
        <v>39812</v>
      </c>
      <c r="E8571" s="97">
        <v>575.49</v>
      </c>
    </row>
    <row r="8572" spans="1:5" ht="14.4" x14ac:dyDescent="0.3">
      <c r="A8572" s="73"/>
      <c r="D8572" s="96" t="s">
        <v>39813</v>
      </c>
      <c r="E8572" s="97">
        <v>41176.800000000003</v>
      </c>
    </row>
    <row r="8573" spans="1:5" ht="14.4" x14ac:dyDescent="0.3">
      <c r="A8573" s="73"/>
      <c r="D8573" s="96" t="s">
        <v>15395</v>
      </c>
      <c r="E8573" s="97">
        <v>30339.15</v>
      </c>
    </row>
    <row r="8574" spans="1:5" ht="14.4" x14ac:dyDescent="0.3">
      <c r="A8574" s="73"/>
      <c r="D8574" s="96" t="s">
        <v>5910</v>
      </c>
      <c r="E8574" s="97">
        <v>4972.8999999999996</v>
      </c>
    </row>
    <row r="8575" spans="1:5" ht="14.4" x14ac:dyDescent="0.3">
      <c r="A8575" s="73"/>
      <c r="D8575" s="96" t="s">
        <v>5911</v>
      </c>
      <c r="E8575" s="97">
        <v>16904.47</v>
      </c>
    </row>
    <row r="8576" spans="1:5" ht="14.4" x14ac:dyDescent="0.3">
      <c r="A8576" s="73"/>
      <c r="D8576" s="96" t="s">
        <v>5912</v>
      </c>
      <c r="E8576" s="97">
        <v>12027.96</v>
      </c>
    </row>
    <row r="8577" spans="1:5" ht="14.4" x14ac:dyDescent="0.3">
      <c r="A8577" s="73"/>
      <c r="D8577" s="96" t="s">
        <v>39814</v>
      </c>
      <c r="E8577" s="97">
        <v>62420.38</v>
      </c>
    </row>
    <row r="8578" spans="1:5" ht="14.4" x14ac:dyDescent="0.3">
      <c r="A8578" s="73"/>
      <c r="D8578" s="96" t="s">
        <v>5913</v>
      </c>
      <c r="E8578" s="97">
        <v>311295.88</v>
      </c>
    </row>
    <row r="8579" spans="1:5" ht="14.4" x14ac:dyDescent="0.3">
      <c r="A8579" s="73"/>
      <c r="D8579" s="96" t="s">
        <v>31434</v>
      </c>
      <c r="E8579" s="97">
        <v>102027.83</v>
      </c>
    </row>
    <row r="8580" spans="1:5" ht="14.4" x14ac:dyDescent="0.3">
      <c r="A8580" s="73"/>
      <c r="D8580" s="96" t="s">
        <v>23174</v>
      </c>
      <c r="E8580" s="97">
        <v>362.8</v>
      </c>
    </row>
    <row r="8581" spans="1:5" ht="14.4" x14ac:dyDescent="0.3">
      <c r="A8581" s="73"/>
      <c r="D8581" s="96" t="s">
        <v>28894</v>
      </c>
      <c r="E8581" s="97">
        <v>8000</v>
      </c>
    </row>
    <row r="8582" spans="1:5" ht="14.4" x14ac:dyDescent="0.3">
      <c r="A8582" s="73"/>
      <c r="D8582" s="96" t="s">
        <v>5914</v>
      </c>
      <c r="E8582" s="97">
        <v>36564.94</v>
      </c>
    </row>
    <row r="8583" spans="1:5" ht="14.4" x14ac:dyDescent="0.3">
      <c r="A8583" s="73"/>
      <c r="D8583" s="96" t="s">
        <v>5915</v>
      </c>
      <c r="E8583" s="97">
        <v>125337.21</v>
      </c>
    </row>
    <row r="8584" spans="1:5" ht="14.4" x14ac:dyDescent="0.3">
      <c r="A8584" s="73"/>
      <c r="D8584" s="96" t="s">
        <v>5916</v>
      </c>
      <c r="E8584" s="97">
        <v>73578.95</v>
      </c>
    </row>
    <row r="8585" spans="1:5" ht="14.4" x14ac:dyDescent="0.3">
      <c r="A8585" s="73"/>
      <c r="D8585" s="96" t="s">
        <v>28895</v>
      </c>
      <c r="E8585" s="97">
        <v>1093.01</v>
      </c>
    </row>
    <row r="8586" spans="1:5" ht="14.4" x14ac:dyDescent="0.3">
      <c r="A8586" s="73"/>
      <c r="D8586" s="96" t="s">
        <v>5917</v>
      </c>
      <c r="E8586" s="97">
        <v>66518.399999999994</v>
      </c>
    </row>
    <row r="8587" spans="1:5" ht="14.4" x14ac:dyDescent="0.3">
      <c r="A8587" s="73"/>
      <c r="D8587" s="96" t="s">
        <v>5918</v>
      </c>
      <c r="E8587" s="97">
        <v>219033.16</v>
      </c>
    </row>
    <row r="8588" spans="1:5" ht="14.4" x14ac:dyDescent="0.3">
      <c r="A8588" s="73"/>
      <c r="D8588" s="96" t="s">
        <v>5919</v>
      </c>
      <c r="E8588" s="97">
        <v>75563.199999999997</v>
      </c>
    </row>
    <row r="8589" spans="1:5" ht="14.4" x14ac:dyDescent="0.3">
      <c r="A8589" s="73"/>
      <c r="D8589" s="96" t="s">
        <v>28896</v>
      </c>
      <c r="E8589" s="97">
        <v>71266.09</v>
      </c>
    </row>
    <row r="8590" spans="1:5" ht="14.4" x14ac:dyDescent="0.3">
      <c r="A8590" s="73"/>
      <c r="D8590" s="96" t="s">
        <v>5920</v>
      </c>
      <c r="E8590" s="97">
        <v>359299.12</v>
      </c>
    </row>
    <row r="8591" spans="1:5" ht="14.4" x14ac:dyDescent="0.3">
      <c r="A8591" s="73"/>
      <c r="D8591" s="96" t="s">
        <v>39815</v>
      </c>
      <c r="E8591" s="97">
        <v>9313.75</v>
      </c>
    </row>
    <row r="8592" spans="1:5" ht="14.4" x14ac:dyDescent="0.3">
      <c r="A8592" s="73"/>
      <c r="D8592" s="96" t="s">
        <v>27981</v>
      </c>
      <c r="E8592" s="97">
        <v>35476.5</v>
      </c>
    </row>
    <row r="8593" spans="1:5" ht="14.4" x14ac:dyDescent="0.3">
      <c r="A8593" s="73"/>
      <c r="D8593" s="96" t="s">
        <v>25142</v>
      </c>
      <c r="E8593" s="97">
        <v>81740.160000000003</v>
      </c>
    </row>
    <row r="8594" spans="1:5" ht="14.4" x14ac:dyDescent="0.3">
      <c r="A8594" s="73"/>
      <c r="D8594" s="96" t="s">
        <v>5921</v>
      </c>
      <c r="E8594" s="97">
        <v>248498.72</v>
      </c>
    </row>
    <row r="8595" spans="1:5" ht="14.4" x14ac:dyDescent="0.3">
      <c r="A8595" s="73"/>
      <c r="D8595" s="96" t="s">
        <v>22647</v>
      </c>
      <c r="E8595" s="97">
        <v>4876.04</v>
      </c>
    </row>
    <row r="8596" spans="1:5" ht="14.4" x14ac:dyDescent="0.3">
      <c r="A8596" s="73"/>
      <c r="D8596" s="96" t="s">
        <v>39816</v>
      </c>
      <c r="E8596" s="97">
        <v>9523.5</v>
      </c>
    </row>
    <row r="8597" spans="1:5" ht="14.4" x14ac:dyDescent="0.3">
      <c r="A8597" s="73"/>
      <c r="D8597" s="96" t="s">
        <v>5922</v>
      </c>
      <c r="E8597" s="97">
        <v>59268</v>
      </c>
    </row>
    <row r="8598" spans="1:5" ht="14.4" x14ac:dyDescent="0.3">
      <c r="A8598" s="73"/>
      <c r="D8598" s="96" t="s">
        <v>5923</v>
      </c>
      <c r="E8598" s="97">
        <v>204688.38</v>
      </c>
    </row>
    <row r="8599" spans="1:5" ht="14.4" x14ac:dyDescent="0.3">
      <c r="A8599" s="73"/>
      <c r="D8599" s="96" t="s">
        <v>5924</v>
      </c>
      <c r="E8599" s="97">
        <v>150184.04999999999</v>
      </c>
    </row>
    <row r="8600" spans="1:5" ht="14.4" x14ac:dyDescent="0.3">
      <c r="A8600" s="73"/>
      <c r="D8600" s="96" t="s">
        <v>39817</v>
      </c>
      <c r="E8600" s="97">
        <v>1158.5</v>
      </c>
    </row>
    <row r="8601" spans="1:5" ht="14.4" x14ac:dyDescent="0.3">
      <c r="A8601" s="73"/>
      <c r="D8601" s="96" t="s">
        <v>5925</v>
      </c>
      <c r="E8601" s="97">
        <v>271737.57</v>
      </c>
    </row>
    <row r="8602" spans="1:5" ht="14.4" x14ac:dyDescent="0.3">
      <c r="A8602" s="73"/>
      <c r="D8602" s="96" t="s">
        <v>5926</v>
      </c>
      <c r="E8602" s="97">
        <v>300</v>
      </c>
    </row>
    <row r="8603" spans="1:5" ht="14.4" x14ac:dyDescent="0.3">
      <c r="A8603" s="73"/>
      <c r="D8603" s="96" t="s">
        <v>5927</v>
      </c>
      <c r="E8603" s="97">
        <v>361610.11</v>
      </c>
    </row>
    <row r="8604" spans="1:5" ht="14.4" x14ac:dyDescent="0.3">
      <c r="A8604" s="73"/>
      <c r="D8604" s="96" t="s">
        <v>39818</v>
      </c>
      <c r="E8604" s="97">
        <v>225</v>
      </c>
    </row>
    <row r="8605" spans="1:5" ht="14.4" x14ac:dyDescent="0.3">
      <c r="A8605" s="73"/>
      <c r="D8605" s="96" t="s">
        <v>39819</v>
      </c>
      <c r="E8605" s="97">
        <v>674.54</v>
      </c>
    </row>
    <row r="8606" spans="1:5" ht="14.4" x14ac:dyDescent="0.3">
      <c r="A8606" s="73"/>
      <c r="D8606" s="96" t="s">
        <v>35355</v>
      </c>
      <c r="E8606" s="97">
        <v>1852.19</v>
      </c>
    </row>
    <row r="8607" spans="1:5" ht="14.4" x14ac:dyDescent="0.3">
      <c r="A8607" s="73"/>
      <c r="D8607" s="96" t="s">
        <v>5928</v>
      </c>
      <c r="E8607" s="97">
        <v>4665.74</v>
      </c>
    </row>
    <row r="8608" spans="1:5" ht="14.4" x14ac:dyDescent="0.3">
      <c r="A8608" s="73"/>
      <c r="D8608" s="96" t="s">
        <v>25143</v>
      </c>
      <c r="E8608" s="97">
        <v>67881</v>
      </c>
    </row>
    <row r="8609" spans="1:5" ht="14.4" x14ac:dyDescent="0.3">
      <c r="A8609" s="73"/>
      <c r="D8609" s="96" t="s">
        <v>35356</v>
      </c>
      <c r="E8609" s="97">
        <v>15000</v>
      </c>
    </row>
    <row r="8610" spans="1:5" ht="14.4" x14ac:dyDescent="0.3">
      <c r="A8610" s="73"/>
      <c r="D8610" s="96" t="s">
        <v>5929</v>
      </c>
      <c r="E8610" s="97">
        <v>5869</v>
      </c>
    </row>
    <row r="8611" spans="1:5" ht="14.4" x14ac:dyDescent="0.3">
      <c r="A8611" s="73"/>
      <c r="D8611" s="96" t="s">
        <v>5930</v>
      </c>
      <c r="E8611" s="97">
        <v>20736.79</v>
      </c>
    </row>
    <row r="8612" spans="1:5" ht="14.4" x14ac:dyDescent="0.3">
      <c r="A8612" s="73"/>
      <c r="D8612" s="96" t="s">
        <v>25144</v>
      </c>
      <c r="E8612" s="97">
        <v>7472.71</v>
      </c>
    </row>
    <row r="8613" spans="1:5" ht="14.4" x14ac:dyDescent="0.3">
      <c r="A8613" s="73"/>
      <c r="D8613" s="96" t="s">
        <v>35357</v>
      </c>
      <c r="E8613" s="97">
        <v>145.46</v>
      </c>
    </row>
    <row r="8614" spans="1:5" ht="14.4" x14ac:dyDescent="0.3">
      <c r="A8614" s="73"/>
      <c r="D8614" s="96" t="s">
        <v>5931</v>
      </c>
      <c r="E8614" s="97">
        <v>55355.040000000001</v>
      </c>
    </row>
    <row r="8615" spans="1:5" ht="14.4" x14ac:dyDescent="0.3">
      <c r="A8615" s="73"/>
      <c r="D8615" s="96" t="s">
        <v>35358</v>
      </c>
      <c r="E8615" s="97">
        <v>16256.4</v>
      </c>
    </row>
    <row r="8616" spans="1:5" ht="14.4" x14ac:dyDescent="0.3">
      <c r="A8616" s="73"/>
      <c r="D8616" s="96" t="s">
        <v>35359</v>
      </c>
      <c r="E8616" s="97">
        <v>1224.3599999999999</v>
      </c>
    </row>
    <row r="8617" spans="1:5" ht="14.4" x14ac:dyDescent="0.3">
      <c r="A8617" s="73"/>
      <c r="D8617" s="96" t="s">
        <v>25145</v>
      </c>
      <c r="E8617" s="97">
        <v>48825</v>
      </c>
    </row>
    <row r="8618" spans="1:5" ht="14.4" x14ac:dyDescent="0.3">
      <c r="A8618" s="73"/>
      <c r="D8618" s="96" t="s">
        <v>25146</v>
      </c>
      <c r="E8618" s="97">
        <v>3604.32</v>
      </c>
    </row>
    <row r="8619" spans="1:5" ht="14.4" x14ac:dyDescent="0.3">
      <c r="A8619" s="73"/>
      <c r="D8619" s="96" t="s">
        <v>25147</v>
      </c>
      <c r="E8619" s="97">
        <v>224141.83</v>
      </c>
    </row>
    <row r="8620" spans="1:5" ht="14.4" x14ac:dyDescent="0.3">
      <c r="A8620" s="73"/>
      <c r="D8620" s="96" t="s">
        <v>31435</v>
      </c>
      <c r="E8620" s="97">
        <v>118928.96000000001</v>
      </c>
    </row>
    <row r="8621" spans="1:5" ht="14.4" x14ac:dyDescent="0.3">
      <c r="A8621" s="73"/>
      <c r="D8621" s="96" t="s">
        <v>39820</v>
      </c>
      <c r="E8621" s="97">
        <v>13939.84</v>
      </c>
    </row>
    <row r="8622" spans="1:5" ht="14.4" x14ac:dyDescent="0.3">
      <c r="A8622" s="73"/>
      <c r="D8622" s="96" t="s">
        <v>5932</v>
      </c>
      <c r="E8622" s="97">
        <v>14073.86</v>
      </c>
    </row>
    <row r="8623" spans="1:5" ht="14.4" x14ac:dyDescent="0.3">
      <c r="A8623" s="73"/>
      <c r="D8623" s="96" t="s">
        <v>5933</v>
      </c>
      <c r="E8623" s="97">
        <v>48295.7</v>
      </c>
    </row>
    <row r="8624" spans="1:5" ht="14.4" x14ac:dyDescent="0.3">
      <c r="A8624" s="73"/>
      <c r="D8624" s="96" t="s">
        <v>25148</v>
      </c>
      <c r="E8624" s="97">
        <v>28074.400000000001</v>
      </c>
    </row>
    <row r="8625" spans="1:5" ht="14.4" x14ac:dyDescent="0.3">
      <c r="A8625" s="73"/>
      <c r="D8625" s="96" t="s">
        <v>39821</v>
      </c>
      <c r="E8625" s="97">
        <v>4760.41</v>
      </c>
    </row>
    <row r="8626" spans="1:5" ht="14.4" x14ac:dyDescent="0.3">
      <c r="A8626" s="73"/>
      <c r="D8626" s="96" t="s">
        <v>39822</v>
      </c>
      <c r="E8626" s="97">
        <v>3688.68</v>
      </c>
    </row>
    <row r="8627" spans="1:5" ht="14.4" x14ac:dyDescent="0.3">
      <c r="A8627" s="73"/>
      <c r="D8627" s="96" t="s">
        <v>31436</v>
      </c>
      <c r="E8627" s="97">
        <v>7004</v>
      </c>
    </row>
    <row r="8628" spans="1:5" ht="14.4" x14ac:dyDescent="0.3">
      <c r="A8628" s="73"/>
      <c r="D8628" s="96" t="s">
        <v>5934</v>
      </c>
      <c r="E8628" s="97">
        <v>340994.63</v>
      </c>
    </row>
    <row r="8629" spans="1:5" ht="14.4" x14ac:dyDescent="0.3">
      <c r="A8629" s="73"/>
      <c r="D8629" s="96" t="s">
        <v>15396</v>
      </c>
      <c r="E8629" s="97">
        <v>52478.62</v>
      </c>
    </row>
    <row r="8630" spans="1:5" ht="14.4" x14ac:dyDescent="0.3">
      <c r="A8630" s="73"/>
      <c r="D8630" s="96" t="s">
        <v>5935</v>
      </c>
      <c r="E8630" s="97">
        <v>31147.61</v>
      </c>
    </row>
    <row r="8631" spans="1:5" ht="14.4" x14ac:dyDescent="0.3">
      <c r="A8631" s="73"/>
      <c r="D8631" s="96" t="s">
        <v>5936</v>
      </c>
      <c r="E8631" s="97">
        <v>38880.25</v>
      </c>
    </row>
    <row r="8632" spans="1:5" ht="14.4" x14ac:dyDescent="0.3">
      <c r="A8632" s="73"/>
      <c r="D8632" s="96" t="s">
        <v>5937</v>
      </c>
      <c r="E8632" s="97">
        <v>37008.31</v>
      </c>
    </row>
    <row r="8633" spans="1:5" ht="14.4" x14ac:dyDescent="0.3">
      <c r="A8633" s="73"/>
      <c r="D8633" s="96" t="s">
        <v>35360</v>
      </c>
      <c r="E8633" s="97">
        <v>12999.7</v>
      </c>
    </row>
    <row r="8634" spans="1:5" ht="14.4" x14ac:dyDescent="0.3">
      <c r="A8634" s="73"/>
      <c r="D8634" s="96" t="s">
        <v>25149</v>
      </c>
      <c r="E8634" s="97">
        <v>1855.94</v>
      </c>
    </row>
    <row r="8635" spans="1:5" ht="14.4" x14ac:dyDescent="0.3">
      <c r="A8635" s="73"/>
      <c r="D8635" s="96" t="s">
        <v>39823</v>
      </c>
      <c r="E8635" s="97">
        <v>2400</v>
      </c>
    </row>
    <row r="8636" spans="1:5" ht="14.4" x14ac:dyDescent="0.3">
      <c r="A8636" s="73"/>
      <c r="D8636" s="96" t="s">
        <v>39824</v>
      </c>
      <c r="E8636" s="97">
        <v>1000</v>
      </c>
    </row>
    <row r="8637" spans="1:5" ht="14.4" x14ac:dyDescent="0.3">
      <c r="A8637" s="73"/>
      <c r="D8637" s="96" t="s">
        <v>39825</v>
      </c>
      <c r="E8637" s="97">
        <v>2400</v>
      </c>
    </row>
    <row r="8638" spans="1:5" ht="14.4" x14ac:dyDescent="0.3">
      <c r="A8638" s="73"/>
      <c r="D8638" s="96" t="s">
        <v>25150</v>
      </c>
      <c r="E8638" s="97">
        <v>31158.14</v>
      </c>
    </row>
    <row r="8639" spans="1:5" ht="14.4" x14ac:dyDescent="0.3">
      <c r="A8639" s="73"/>
      <c r="D8639" s="96" t="s">
        <v>26813</v>
      </c>
      <c r="E8639" s="97">
        <v>9823</v>
      </c>
    </row>
    <row r="8640" spans="1:5" ht="14.4" x14ac:dyDescent="0.3">
      <c r="A8640" s="73"/>
      <c r="D8640" s="96" t="s">
        <v>26814</v>
      </c>
      <c r="E8640" s="97">
        <v>4298.12</v>
      </c>
    </row>
    <row r="8641" spans="1:5" ht="14.4" x14ac:dyDescent="0.3">
      <c r="A8641" s="73"/>
      <c r="D8641" s="96" t="s">
        <v>39826</v>
      </c>
      <c r="E8641" s="97">
        <v>195</v>
      </c>
    </row>
    <row r="8642" spans="1:5" ht="14.4" x14ac:dyDescent="0.3">
      <c r="A8642" s="73"/>
      <c r="D8642" s="96" t="s">
        <v>5938</v>
      </c>
      <c r="E8642" s="97">
        <v>10912.59</v>
      </c>
    </row>
    <row r="8643" spans="1:5" ht="14.4" x14ac:dyDescent="0.3">
      <c r="A8643" s="73"/>
      <c r="D8643" s="96" t="s">
        <v>35361</v>
      </c>
      <c r="E8643" s="97">
        <v>9451.2800000000007</v>
      </c>
    </row>
    <row r="8644" spans="1:5" ht="14.4" x14ac:dyDescent="0.3">
      <c r="A8644" s="73"/>
      <c r="D8644" s="96" t="s">
        <v>22648</v>
      </c>
      <c r="E8644" s="97">
        <v>3827</v>
      </c>
    </row>
    <row r="8645" spans="1:5" ht="14.4" x14ac:dyDescent="0.3">
      <c r="A8645" s="73"/>
      <c r="D8645" s="96" t="s">
        <v>39827</v>
      </c>
      <c r="E8645" s="97">
        <v>14260</v>
      </c>
    </row>
    <row r="8646" spans="1:5" ht="14.4" x14ac:dyDescent="0.3">
      <c r="A8646" s="73"/>
      <c r="D8646" s="96" t="s">
        <v>5939</v>
      </c>
      <c r="E8646" s="97">
        <v>3687.87</v>
      </c>
    </row>
    <row r="8647" spans="1:5" ht="14.4" x14ac:dyDescent="0.3">
      <c r="A8647" s="73"/>
      <c r="D8647" s="96" t="s">
        <v>5940</v>
      </c>
      <c r="E8647" s="97">
        <v>13384.68</v>
      </c>
    </row>
    <row r="8648" spans="1:5" ht="14.4" x14ac:dyDescent="0.3">
      <c r="A8648" s="73"/>
      <c r="D8648" s="96" t="s">
        <v>39828</v>
      </c>
      <c r="E8648" s="97">
        <v>4245</v>
      </c>
    </row>
    <row r="8649" spans="1:5" ht="14.4" x14ac:dyDescent="0.3">
      <c r="A8649" s="73"/>
      <c r="D8649" s="96" t="s">
        <v>39829</v>
      </c>
      <c r="E8649" s="97">
        <v>148403</v>
      </c>
    </row>
    <row r="8650" spans="1:5" ht="14.4" x14ac:dyDescent="0.3">
      <c r="A8650" s="73"/>
      <c r="D8650" s="96" t="s">
        <v>39830</v>
      </c>
      <c r="E8650" s="97">
        <v>15784</v>
      </c>
    </row>
    <row r="8651" spans="1:5" ht="14.4" x14ac:dyDescent="0.3">
      <c r="A8651" s="73"/>
      <c r="D8651" s="96" t="s">
        <v>39831</v>
      </c>
      <c r="E8651" s="97">
        <v>29844.58</v>
      </c>
    </row>
    <row r="8652" spans="1:5" ht="14.4" x14ac:dyDescent="0.3">
      <c r="A8652" s="73"/>
      <c r="D8652" s="96" t="s">
        <v>39832</v>
      </c>
      <c r="E8652" s="97">
        <v>52400.08</v>
      </c>
    </row>
    <row r="8653" spans="1:5" ht="14.4" x14ac:dyDescent="0.3">
      <c r="A8653" s="73"/>
      <c r="D8653" s="96" t="s">
        <v>39833</v>
      </c>
      <c r="E8653" s="97">
        <v>2302.2600000000002</v>
      </c>
    </row>
    <row r="8654" spans="1:5" ht="14.4" x14ac:dyDescent="0.3">
      <c r="A8654" s="73"/>
      <c r="D8654" s="96" t="s">
        <v>5941</v>
      </c>
      <c r="E8654" s="97">
        <v>405638.48</v>
      </c>
    </row>
    <row r="8655" spans="1:5" ht="14.4" x14ac:dyDescent="0.3">
      <c r="A8655" s="73"/>
      <c r="D8655" s="96" t="s">
        <v>5942</v>
      </c>
      <c r="E8655" s="97">
        <v>58439</v>
      </c>
    </row>
    <row r="8656" spans="1:5" ht="14.4" x14ac:dyDescent="0.3">
      <c r="A8656" s="73"/>
      <c r="D8656" s="96" t="s">
        <v>39834</v>
      </c>
      <c r="E8656" s="97">
        <v>76774.92</v>
      </c>
    </row>
    <row r="8657" spans="1:5" ht="14.4" x14ac:dyDescent="0.3">
      <c r="A8657" s="73"/>
      <c r="D8657" s="96" t="s">
        <v>5943</v>
      </c>
      <c r="E8657" s="97">
        <v>39326.379999999997</v>
      </c>
    </row>
    <row r="8658" spans="1:5" ht="14.4" x14ac:dyDescent="0.3">
      <c r="A8658" s="73"/>
      <c r="D8658" s="96" t="s">
        <v>5944</v>
      </c>
      <c r="E8658" s="97">
        <v>135172.6</v>
      </c>
    </row>
    <row r="8659" spans="1:5" ht="14.4" x14ac:dyDescent="0.3">
      <c r="A8659" s="73"/>
      <c r="D8659" s="96" t="s">
        <v>5945</v>
      </c>
      <c r="E8659" s="97">
        <v>59313.14</v>
      </c>
    </row>
    <row r="8660" spans="1:5" ht="14.4" x14ac:dyDescent="0.3">
      <c r="A8660" s="73"/>
      <c r="D8660" s="96" t="s">
        <v>23175</v>
      </c>
      <c r="E8660" s="97">
        <v>115000</v>
      </c>
    </row>
    <row r="8661" spans="1:5" ht="14.4" x14ac:dyDescent="0.3">
      <c r="A8661" s="73"/>
      <c r="D8661" s="96" t="s">
        <v>39835</v>
      </c>
      <c r="E8661" s="97">
        <v>13907.48</v>
      </c>
    </row>
    <row r="8662" spans="1:5" ht="14.4" x14ac:dyDescent="0.3">
      <c r="A8662" s="73"/>
      <c r="D8662" s="96" t="s">
        <v>31437</v>
      </c>
      <c r="E8662" s="97">
        <v>321180.51</v>
      </c>
    </row>
    <row r="8663" spans="1:5" ht="14.4" x14ac:dyDescent="0.3">
      <c r="A8663" s="73"/>
      <c r="D8663" s="96" t="s">
        <v>31438</v>
      </c>
      <c r="E8663" s="97">
        <v>22468.92</v>
      </c>
    </row>
    <row r="8664" spans="1:5" ht="14.4" x14ac:dyDescent="0.3">
      <c r="A8664" s="73"/>
      <c r="D8664" s="96" t="s">
        <v>31439</v>
      </c>
      <c r="E8664" s="97">
        <v>80359.570000000007</v>
      </c>
    </row>
    <row r="8665" spans="1:5" ht="14.4" x14ac:dyDescent="0.3">
      <c r="A8665" s="73"/>
      <c r="D8665" s="96" t="s">
        <v>39836</v>
      </c>
      <c r="E8665" s="97">
        <v>5337.93</v>
      </c>
    </row>
    <row r="8666" spans="1:5" ht="14.4" x14ac:dyDescent="0.3">
      <c r="A8666" s="73"/>
      <c r="D8666" s="96" t="s">
        <v>31440</v>
      </c>
      <c r="E8666" s="97">
        <v>87.07</v>
      </c>
    </row>
    <row r="8667" spans="1:5" ht="14.4" x14ac:dyDescent="0.3">
      <c r="A8667" s="73"/>
      <c r="D8667" s="96" t="s">
        <v>39837</v>
      </c>
      <c r="E8667" s="97">
        <v>9823</v>
      </c>
    </row>
    <row r="8668" spans="1:5" ht="14.4" x14ac:dyDescent="0.3">
      <c r="A8668" s="73"/>
      <c r="D8668" s="96" t="s">
        <v>39838</v>
      </c>
      <c r="E8668" s="97">
        <v>1536.51</v>
      </c>
    </row>
    <row r="8669" spans="1:5" ht="14.4" x14ac:dyDescent="0.3">
      <c r="A8669" s="73"/>
      <c r="D8669" s="96" t="s">
        <v>39839</v>
      </c>
      <c r="E8669" s="97">
        <v>45326.49</v>
      </c>
    </row>
    <row r="8670" spans="1:5" ht="14.4" x14ac:dyDescent="0.3">
      <c r="A8670" s="73"/>
      <c r="D8670" s="96" t="s">
        <v>35362</v>
      </c>
      <c r="E8670" s="97">
        <v>19200</v>
      </c>
    </row>
    <row r="8671" spans="1:5" ht="14.4" x14ac:dyDescent="0.3">
      <c r="A8671" s="73"/>
      <c r="D8671" s="96" t="s">
        <v>31441</v>
      </c>
      <c r="E8671" s="97">
        <v>1385.16</v>
      </c>
    </row>
    <row r="8672" spans="1:5" ht="14.4" x14ac:dyDescent="0.3">
      <c r="A8672" s="73"/>
      <c r="D8672" s="96" t="s">
        <v>39840</v>
      </c>
      <c r="E8672" s="97">
        <v>37005.839999999997</v>
      </c>
    </row>
    <row r="8673" spans="1:5" ht="14.4" x14ac:dyDescent="0.3">
      <c r="A8673" s="73"/>
      <c r="D8673" s="96" t="s">
        <v>25151</v>
      </c>
      <c r="E8673" s="97">
        <v>128618.94</v>
      </c>
    </row>
    <row r="8674" spans="1:5" ht="14.4" x14ac:dyDescent="0.3">
      <c r="A8674" s="73"/>
      <c r="D8674" s="96" t="s">
        <v>26815</v>
      </c>
      <c r="E8674" s="97">
        <v>40660.85</v>
      </c>
    </row>
    <row r="8675" spans="1:5" ht="14.4" x14ac:dyDescent="0.3">
      <c r="A8675" s="73"/>
      <c r="D8675" s="96" t="s">
        <v>5946</v>
      </c>
      <c r="E8675" s="97">
        <v>4074372.68</v>
      </c>
    </row>
    <row r="8676" spans="1:5" ht="14.4" x14ac:dyDescent="0.3">
      <c r="A8676" s="73"/>
      <c r="D8676" s="96" t="s">
        <v>31442</v>
      </c>
      <c r="E8676" s="97">
        <v>364273.95</v>
      </c>
    </row>
    <row r="8677" spans="1:5" ht="14.4" x14ac:dyDescent="0.3">
      <c r="A8677" s="73"/>
      <c r="D8677" s="96" t="s">
        <v>5947</v>
      </c>
      <c r="E8677" s="97">
        <v>68268.22</v>
      </c>
    </row>
    <row r="8678" spans="1:5" ht="14.4" x14ac:dyDescent="0.3">
      <c r="A8678" s="73"/>
      <c r="D8678" s="96" t="s">
        <v>28897</v>
      </c>
      <c r="E8678" s="97">
        <v>109423</v>
      </c>
    </row>
    <row r="8679" spans="1:5" ht="14.4" x14ac:dyDescent="0.3">
      <c r="A8679" s="73"/>
      <c r="D8679" s="96" t="s">
        <v>5948</v>
      </c>
      <c r="E8679" s="97">
        <v>337550.83</v>
      </c>
    </row>
    <row r="8680" spans="1:5" ht="14.4" x14ac:dyDescent="0.3">
      <c r="A8680" s="73"/>
      <c r="D8680" s="96" t="s">
        <v>5949</v>
      </c>
      <c r="E8680" s="97">
        <v>1060862.55</v>
      </c>
    </row>
    <row r="8681" spans="1:5" ht="14.4" x14ac:dyDescent="0.3">
      <c r="A8681" s="73"/>
      <c r="D8681" s="96" t="s">
        <v>5950</v>
      </c>
      <c r="E8681" s="97">
        <v>625309.80000000005</v>
      </c>
    </row>
    <row r="8682" spans="1:5" ht="14.4" x14ac:dyDescent="0.3">
      <c r="A8682" s="73"/>
      <c r="D8682" s="96" t="s">
        <v>5951</v>
      </c>
      <c r="E8682" s="97">
        <v>122450.22</v>
      </c>
    </row>
    <row r="8683" spans="1:5" ht="14.4" x14ac:dyDescent="0.3">
      <c r="A8683" s="73"/>
      <c r="D8683" s="96" t="s">
        <v>5952</v>
      </c>
      <c r="E8683" s="97">
        <v>143106.59</v>
      </c>
    </row>
    <row r="8684" spans="1:5" ht="14.4" x14ac:dyDescent="0.3">
      <c r="A8684" s="73"/>
      <c r="D8684" s="96" t="s">
        <v>5953</v>
      </c>
      <c r="E8684" s="97">
        <v>110625.37</v>
      </c>
    </row>
    <row r="8685" spans="1:5" ht="14.4" x14ac:dyDescent="0.3">
      <c r="A8685" s="73"/>
      <c r="D8685" s="96" t="s">
        <v>31443</v>
      </c>
      <c r="E8685" s="97">
        <v>198</v>
      </c>
    </row>
    <row r="8686" spans="1:5" ht="14.4" x14ac:dyDescent="0.3">
      <c r="A8686" s="73"/>
      <c r="D8686" s="96" t="s">
        <v>5954</v>
      </c>
      <c r="E8686" s="97">
        <v>27702.32</v>
      </c>
    </row>
    <row r="8687" spans="1:5" ht="14.4" x14ac:dyDescent="0.3">
      <c r="A8687" s="73"/>
      <c r="D8687" s="96" t="s">
        <v>5955</v>
      </c>
      <c r="E8687" s="97">
        <v>83994.99</v>
      </c>
    </row>
    <row r="8688" spans="1:5" ht="14.4" x14ac:dyDescent="0.3">
      <c r="A8688" s="73"/>
      <c r="D8688" s="96" t="s">
        <v>23176</v>
      </c>
      <c r="E8688" s="97">
        <v>21265.51</v>
      </c>
    </row>
    <row r="8689" spans="1:5" ht="14.4" x14ac:dyDescent="0.3">
      <c r="A8689" s="73"/>
      <c r="D8689" s="96" t="s">
        <v>5956</v>
      </c>
      <c r="E8689" s="97">
        <v>61492.66</v>
      </c>
    </row>
    <row r="8690" spans="1:5" ht="14.4" x14ac:dyDescent="0.3">
      <c r="A8690" s="73"/>
      <c r="D8690" s="96" t="s">
        <v>39841</v>
      </c>
      <c r="E8690" s="97">
        <v>1081.4000000000001</v>
      </c>
    </row>
    <row r="8691" spans="1:5" ht="14.4" x14ac:dyDescent="0.3">
      <c r="A8691" s="73"/>
      <c r="D8691" s="96" t="s">
        <v>5957</v>
      </c>
      <c r="E8691" s="97">
        <v>350702.97</v>
      </c>
    </row>
    <row r="8692" spans="1:5" ht="14.4" x14ac:dyDescent="0.3">
      <c r="A8692" s="73"/>
      <c r="D8692" s="96" t="s">
        <v>39842</v>
      </c>
      <c r="E8692" s="97">
        <v>65.349999999999994</v>
      </c>
    </row>
    <row r="8693" spans="1:5" ht="14.4" x14ac:dyDescent="0.3">
      <c r="A8693" s="73"/>
      <c r="D8693" s="96" t="s">
        <v>5958</v>
      </c>
      <c r="E8693" s="97">
        <v>40367.33</v>
      </c>
    </row>
    <row r="8694" spans="1:5" ht="14.4" x14ac:dyDescent="0.3">
      <c r="A8694" s="73"/>
      <c r="D8694" s="96" t="s">
        <v>5959</v>
      </c>
      <c r="E8694" s="97">
        <v>135217.87</v>
      </c>
    </row>
    <row r="8695" spans="1:5" ht="14.4" x14ac:dyDescent="0.3">
      <c r="A8695" s="73"/>
      <c r="D8695" s="96" t="s">
        <v>5960</v>
      </c>
      <c r="E8695" s="97">
        <v>97112.42</v>
      </c>
    </row>
    <row r="8696" spans="1:5" ht="14.4" x14ac:dyDescent="0.3">
      <c r="A8696" s="73"/>
      <c r="D8696" s="96" t="s">
        <v>31444</v>
      </c>
      <c r="E8696" s="97">
        <v>240061.93</v>
      </c>
    </row>
    <row r="8697" spans="1:5" ht="14.4" x14ac:dyDescent="0.3">
      <c r="A8697" s="73"/>
      <c r="D8697" s="96" t="s">
        <v>31445</v>
      </c>
      <c r="E8697" s="97">
        <v>16943.39</v>
      </c>
    </row>
    <row r="8698" spans="1:5" ht="14.4" x14ac:dyDescent="0.3">
      <c r="A8698" s="73"/>
      <c r="D8698" s="96" t="s">
        <v>31446</v>
      </c>
      <c r="E8698" s="97">
        <v>60063.47</v>
      </c>
    </row>
    <row r="8699" spans="1:5" ht="14.4" x14ac:dyDescent="0.3">
      <c r="A8699" s="73"/>
      <c r="D8699" s="96" t="s">
        <v>31447</v>
      </c>
      <c r="E8699" s="97">
        <v>36525.5</v>
      </c>
    </row>
    <row r="8700" spans="1:5" ht="14.4" x14ac:dyDescent="0.3">
      <c r="A8700" s="73"/>
      <c r="D8700" s="96" t="s">
        <v>5961</v>
      </c>
      <c r="E8700" s="97">
        <v>336655.08</v>
      </c>
    </row>
    <row r="8701" spans="1:5" ht="14.4" x14ac:dyDescent="0.3">
      <c r="A8701" s="73"/>
      <c r="D8701" s="96" t="s">
        <v>5962</v>
      </c>
      <c r="E8701" s="97">
        <v>143893</v>
      </c>
    </row>
    <row r="8702" spans="1:5" ht="14.4" x14ac:dyDescent="0.3">
      <c r="A8702" s="73"/>
      <c r="D8702" s="96" t="s">
        <v>5963</v>
      </c>
      <c r="E8702" s="97">
        <v>35246.47</v>
      </c>
    </row>
    <row r="8703" spans="1:5" ht="14.4" x14ac:dyDescent="0.3">
      <c r="A8703" s="73"/>
      <c r="D8703" s="96" t="s">
        <v>5964</v>
      </c>
      <c r="E8703" s="97">
        <v>120421.29</v>
      </c>
    </row>
    <row r="8704" spans="1:5" ht="14.4" x14ac:dyDescent="0.3">
      <c r="A8704" s="73"/>
      <c r="D8704" s="96" t="s">
        <v>5965</v>
      </c>
      <c r="E8704" s="97">
        <v>45162.84</v>
      </c>
    </row>
    <row r="8705" spans="1:5" ht="14.4" x14ac:dyDescent="0.3">
      <c r="A8705" s="73"/>
      <c r="D8705" s="96" t="s">
        <v>39843</v>
      </c>
      <c r="E8705" s="97">
        <v>259502.49</v>
      </c>
    </row>
    <row r="8706" spans="1:5" ht="14.4" x14ac:dyDescent="0.3">
      <c r="A8706" s="73"/>
      <c r="D8706" s="96" t="s">
        <v>31448</v>
      </c>
      <c r="E8706" s="97">
        <v>56774.7</v>
      </c>
    </row>
    <row r="8707" spans="1:5" ht="14.4" x14ac:dyDescent="0.3">
      <c r="A8707" s="73"/>
      <c r="D8707" s="96" t="s">
        <v>31449</v>
      </c>
      <c r="E8707" s="97">
        <v>22736.82</v>
      </c>
    </row>
    <row r="8708" spans="1:5" ht="14.4" x14ac:dyDescent="0.3">
      <c r="A8708" s="73"/>
      <c r="D8708" s="96" t="s">
        <v>31450</v>
      </c>
      <c r="E8708" s="97">
        <v>72392.399999999994</v>
      </c>
    </row>
    <row r="8709" spans="1:5" ht="14.4" x14ac:dyDescent="0.3">
      <c r="A8709" s="73"/>
      <c r="D8709" s="96" t="s">
        <v>31451</v>
      </c>
      <c r="E8709" s="97">
        <v>37242.14</v>
      </c>
    </row>
    <row r="8710" spans="1:5" ht="14.4" x14ac:dyDescent="0.3">
      <c r="A8710" s="73"/>
      <c r="D8710" s="96" t="s">
        <v>39844</v>
      </c>
      <c r="E8710" s="97">
        <v>20091</v>
      </c>
    </row>
    <row r="8711" spans="1:5" ht="14.4" x14ac:dyDescent="0.3">
      <c r="A8711" s="73"/>
      <c r="D8711" s="96" t="s">
        <v>5966</v>
      </c>
      <c r="E8711" s="97">
        <v>187002.1</v>
      </c>
    </row>
    <row r="8712" spans="1:5" ht="14.4" x14ac:dyDescent="0.3">
      <c r="A8712" s="73"/>
      <c r="D8712" s="96" t="s">
        <v>5967</v>
      </c>
      <c r="E8712" s="97">
        <v>135937.75</v>
      </c>
    </row>
    <row r="8713" spans="1:5" ht="14.4" x14ac:dyDescent="0.3">
      <c r="A8713" s="73"/>
      <c r="D8713" s="96" t="s">
        <v>5968</v>
      </c>
      <c r="E8713" s="97">
        <v>24451.41</v>
      </c>
    </row>
    <row r="8714" spans="1:5" ht="14.4" x14ac:dyDescent="0.3">
      <c r="A8714" s="73"/>
      <c r="D8714" s="96" t="s">
        <v>5969</v>
      </c>
      <c r="E8714" s="97">
        <v>86200.33</v>
      </c>
    </row>
    <row r="8715" spans="1:5" ht="14.4" x14ac:dyDescent="0.3">
      <c r="A8715" s="73"/>
      <c r="D8715" s="96" t="s">
        <v>5970</v>
      </c>
      <c r="E8715" s="97">
        <v>48013.440000000002</v>
      </c>
    </row>
    <row r="8716" spans="1:5" ht="14.4" x14ac:dyDescent="0.3">
      <c r="A8716" s="73"/>
      <c r="D8716" s="96" t="s">
        <v>5971</v>
      </c>
      <c r="E8716" s="97">
        <v>49051.88</v>
      </c>
    </row>
    <row r="8717" spans="1:5" ht="14.4" x14ac:dyDescent="0.3">
      <c r="A8717" s="73"/>
      <c r="D8717" s="96" t="s">
        <v>5972</v>
      </c>
      <c r="E8717" s="97">
        <v>66977.740000000005</v>
      </c>
    </row>
    <row r="8718" spans="1:5" ht="14.4" x14ac:dyDescent="0.3">
      <c r="A8718" s="73"/>
      <c r="D8718" s="96" t="s">
        <v>25152</v>
      </c>
      <c r="E8718" s="97">
        <v>3988.75</v>
      </c>
    </row>
    <row r="8719" spans="1:5" ht="14.4" x14ac:dyDescent="0.3">
      <c r="A8719" s="73"/>
      <c r="D8719" s="96" t="s">
        <v>5973</v>
      </c>
      <c r="E8719" s="97">
        <v>8888.4699999999993</v>
      </c>
    </row>
    <row r="8720" spans="1:5" ht="14.4" x14ac:dyDescent="0.3">
      <c r="A8720" s="73"/>
      <c r="D8720" s="96" t="s">
        <v>5974</v>
      </c>
      <c r="E8720" s="97">
        <v>28589.34</v>
      </c>
    </row>
    <row r="8721" spans="1:5" ht="14.4" x14ac:dyDescent="0.3">
      <c r="A8721" s="73"/>
      <c r="D8721" s="96" t="s">
        <v>5975</v>
      </c>
      <c r="E8721" s="97">
        <v>6196</v>
      </c>
    </row>
    <row r="8722" spans="1:5" ht="14.4" x14ac:dyDescent="0.3">
      <c r="A8722" s="73"/>
      <c r="D8722" s="96" t="s">
        <v>39845</v>
      </c>
      <c r="E8722" s="97">
        <v>1937.5</v>
      </c>
    </row>
    <row r="8723" spans="1:5" ht="14.4" x14ac:dyDescent="0.3">
      <c r="A8723" s="73"/>
      <c r="D8723" s="96" t="s">
        <v>35363</v>
      </c>
      <c r="E8723" s="97">
        <v>148.21</v>
      </c>
    </row>
    <row r="8724" spans="1:5" ht="14.4" x14ac:dyDescent="0.3">
      <c r="A8724" s="73"/>
      <c r="D8724" s="96" t="s">
        <v>5976</v>
      </c>
      <c r="E8724" s="97">
        <v>21667.25</v>
      </c>
    </row>
    <row r="8725" spans="1:5" ht="14.4" x14ac:dyDescent="0.3">
      <c r="A8725" s="73"/>
      <c r="D8725" s="96" t="s">
        <v>5977</v>
      </c>
      <c r="E8725" s="97">
        <v>1657.54</v>
      </c>
    </row>
    <row r="8726" spans="1:5" ht="14.4" x14ac:dyDescent="0.3">
      <c r="A8726" s="73"/>
      <c r="D8726" s="96" t="s">
        <v>5978</v>
      </c>
      <c r="E8726" s="97">
        <v>646.27</v>
      </c>
    </row>
    <row r="8727" spans="1:5" ht="14.4" x14ac:dyDescent="0.3">
      <c r="A8727" s="73"/>
      <c r="D8727" s="96" t="s">
        <v>31452</v>
      </c>
      <c r="E8727" s="97">
        <v>2000</v>
      </c>
    </row>
    <row r="8728" spans="1:5" ht="14.4" x14ac:dyDescent="0.3">
      <c r="A8728" s="73"/>
      <c r="D8728" s="96" t="s">
        <v>26816</v>
      </c>
      <c r="E8728" s="97">
        <v>125</v>
      </c>
    </row>
    <row r="8729" spans="1:5" ht="14.4" x14ac:dyDescent="0.3">
      <c r="A8729" s="73"/>
      <c r="D8729" s="96" t="s">
        <v>5979</v>
      </c>
      <c r="E8729" s="97">
        <v>1507.82</v>
      </c>
    </row>
    <row r="8730" spans="1:5" ht="14.4" x14ac:dyDescent="0.3">
      <c r="A8730" s="73"/>
      <c r="D8730" s="96" t="s">
        <v>5980</v>
      </c>
      <c r="E8730" s="97">
        <v>528205.48</v>
      </c>
    </row>
    <row r="8731" spans="1:5" ht="14.4" x14ac:dyDescent="0.3">
      <c r="A8731" s="73"/>
      <c r="D8731" s="96" t="s">
        <v>35364</v>
      </c>
      <c r="E8731" s="97">
        <v>34210</v>
      </c>
    </row>
    <row r="8732" spans="1:5" ht="14.4" x14ac:dyDescent="0.3">
      <c r="A8732" s="73"/>
      <c r="D8732" s="96" t="s">
        <v>28898</v>
      </c>
      <c r="E8732" s="97">
        <v>31474.16</v>
      </c>
    </row>
    <row r="8733" spans="1:5" ht="14.4" x14ac:dyDescent="0.3">
      <c r="A8733" s="73"/>
      <c r="D8733" s="96" t="s">
        <v>27982</v>
      </c>
      <c r="E8733" s="97">
        <v>6223.75</v>
      </c>
    </row>
    <row r="8734" spans="1:5" ht="14.4" x14ac:dyDescent="0.3">
      <c r="A8734" s="73"/>
      <c r="D8734" s="96" t="s">
        <v>5981</v>
      </c>
      <c r="E8734" s="97">
        <v>43860.66</v>
      </c>
    </row>
    <row r="8735" spans="1:5" ht="14.4" x14ac:dyDescent="0.3">
      <c r="A8735" s="73"/>
      <c r="D8735" s="96" t="s">
        <v>5982</v>
      </c>
      <c r="E8735" s="97">
        <v>147681.31</v>
      </c>
    </row>
    <row r="8736" spans="1:5" ht="14.4" x14ac:dyDescent="0.3">
      <c r="A8736" s="73"/>
      <c r="D8736" s="96" t="s">
        <v>5983</v>
      </c>
      <c r="E8736" s="97">
        <v>89108.28</v>
      </c>
    </row>
    <row r="8737" spans="1:5" ht="14.4" x14ac:dyDescent="0.3">
      <c r="A8737" s="73"/>
      <c r="D8737" s="96" t="s">
        <v>26817</v>
      </c>
      <c r="E8737" s="97">
        <v>13828.65</v>
      </c>
    </row>
    <row r="8738" spans="1:5" ht="14.4" x14ac:dyDescent="0.3">
      <c r="A8738" s="73"/>
      <c r="D8738" s="96" t="s">
        <v>39846</v>
      </c>
      <c r="E8738" s="97">
        <v>125</v>
      </c>
    </row>
    <row r="8739" spans="1:5" ht="14.4" x14ac:dyDescent="0.3">
      <c r="A8739" s="73"/>
      <c r="D8739" s="96" t="s">
        <v>39847</v>
      </c>
      <c r="E8739" s="97">
        <v>49.2</v>
      </c>
    </row>
    <row r="8740" spans="1:5" ht="14.4" x14ac:dyDescent="0.3">
      <c r="A8740" s="73"/>
      <c r="D8740" s="96" t="s">
        <v>5984</v>
      </c>
      <c r="E8740" s="97">
        <v>1046.68</v>
      </c>
    </row>
    <row r="8741" spans="1:5" ht="14.4" x14ac:dyDescent="0.3">
      <c r="A8741" s="73"/>
      <c r="D8741" s="96" t="s">
        <v>25153</v>
      </c>
      <c r="E8741" s="97">
        <v>3459.95</v>
      </c>
    </row>
    <row r="8742" spans="1:5" ht="14.4" x14ac:dyDescent="0.3">
      <c r="A8742" s="73"/>
      <c r="D8742" s="96" t="s">
        <v>25154</v>
      </c>
      <c r="E8742" s="97">
        <v>1889.28</v>
      </c>
    </row>
    <row r="8743" spans="1:5" ht="14.4" x14ac:dyDescent="0.3">
      <c r="A8743" s="73"/>
      <c r="D8743" s="96" t="s">
        <v>39848</v>
      </c>
      <c r="E8743" s="97">
        <v>575</v>
      </c>
    </row>
    <row r="8744" spans="1:5" ht="14.4" x14ac:dyDescent="0.3">
      <c r="A8744" s="73"/>
      <c r="D8744" s="96" t="s">
        <v>15397</v>
      </c>
      <c r="E8744" s="97">
        <v>976.74</v>
      </c>
    </row>
    <row r="8745" spans="1:5" ht="14.4" x14ac:dyDescent="0.3">
      <c r="A8745" s="73"/>
      <c r="D8745" s="96" t="s">
        <v>5985</v>
      </c>
      <c r="E8745" s="97">
        <v>10653.19</v>
      </c>
    </row>
    <row r="8746" spans="1:5" ht="14.4" x14ac:dyDescent="0.3">
      <c r="A8746" s="73"/>
      <c r="D8746" s="96" t="s">
        <v>39849</v>
      </c>
      <c r="E8746" s="97">
        <v>15817</v>
      </c>
    </row>
    <row r="8747" spans="1:5" ht="14.4" x14ac:dyDescent="0.3">
      <c r="A8747" s="73"/>
      <c r="D8747" s="96" t="s">
        <v>35365</v>
      </c>
      <c r="E8747" s="97">
        <v>9970.19</v>
      </c>
    </row>
    <row r="8748" spans="1:5" ht="14.4" x14ac:dyDescent="0.3">
      <c r="A8748" s="73"/>
      <c r="D8748" s="96" t="s">
        <v>5986</v>
      </c>
      <c r="E8748" s="97">
        <v>86385.39</v>
      </c>
    </row>
    <row r="8749" spans="1:5" ht="14.4" x14ac:dyDescent="0.3">
      <c r="A8749" s="73"/>
      <c r="D8749" s="96" t="s">
        <v>39850</v>
      </c>
      <c r="E8749" s="97">
        <v>20491.599999999999</v>
      </c>
    </row>
    <row r="8750" spans="1:5" ht="14.4" x14ac:dyDescent="0.3">
      <c r="A8750" s="73"/>
      <c r="D8750" s="96" t="s">
        <v>35366</v>
      </c>
      <c r="E8750" s="97">
        <v>16148.23</v>
      </c>
    </row>
    <row r="8751" spans="1:5" ht="14.4" x14ac:dyDescent="0.3">
      <c r="A8751" s="73"/>
      <c r="D8751" s="96" t="s">
        <v>31453</v>
      </c>
      <c r="E8751" s="97">
        <v>828.16</v>
      </c>
    </row>
    <row r="8752" spans="1:5" ht="14.4" x14ac:dyDescent="0.3">
      <c r="A8752" s="73"/>
      <c r="D8752" s="96" t="s">
        <v>35367</v>
      </c>
      <c r="E8752" s="97">
        <v>2677.19</v>
      </c>
    </row>
    <row r="8753" spans="1:5" ht="14.4" x14ac:dyDescent="0.3">
      <c r="A8753" s="73"/>
      <c r="D8753" s="96" t="s">
        <v>23177</v>
      </c>
      <c r="E8753" s="97">
        <v>2992</v>
      </c>
    </row>
    <row r="8754" spans="1:5" ht="14.4" x14ac:dyDescent="0.3">
      <c r="A8754" s="73"/>
      <c r="D8754" s="96" t="s">
        <v>39851</v>
      </c>
      <c r="E8754" s="97">
        <v>660.1</v>
      </c>
    </row>
    <row r="8755" spans="1:5" ht="14.4" x14ac:dyDescent="0.3">
      <c r="A8755" s="73"/>
      <c r="D8755" s="96" t="s">
        <v>35368</v>
      </c>
      <c r="E8755" s="97">
        <v>191.8</v>
      </c>
    </row>
    <row r="8756" spans="1:5" ht="14.4" x14ac:dyDescent="0.3">
      <c r="A8756" s="73"/>
      <c r="D8756" s="96" t="s">
        <v>31454</v>
      </c>
      <c r="E8756" s="97">
        <v>14.67</v>
      </c>
    </row>
    <row r="8757" spans="1:5" ht="14.4" x14ac:dyDescent="0.3">
      <c r="A8757" s="73"/>
      <c r="D8757" s="96" t="s">
        <v>31455</v>
      </c>
      <c r="E8757" s="97">
        <v>47.99</v>
      </c>
    </row>
    <row r="8758" spans="1:5" ht="14.4" x14ac:dyDescent="0.3">
      <c r="A8758" s="73"/>
      <c r="D8758" s="96" t="s">
        <v>39852</v>
      </c>
      <c r="E8758" s="97">
        <v>46279.040000000001</v>
      </c>
    </row>
    <row r="8759" spans="1:5" ht="14.4" x14ac:dyDescent="0.3">
      <c r="A8759" s="73"/>
      <c r="D8759" s="96" t="s">
        <v>39853</v>
      </c>
      <c r="E8759" s="97">
        <v>1041.25</v>
      </c>
    </row>
    <row r="8760" spans="1:5" ht="14.4" x14ac:dyDescent="0.3">
      <c r="A8760" s="73"/>
      <c r="D8760" s="96" t="s">
        <v>39854</v>
      </c>
      <c r="E8760" s="97">
        <v>3619.98</v>
      </c>
    </row>
    <row r="8761" spans="1:5" ht="14.4" x14ac:dyDescent="0.3">
      <c r="A8761" s="73"/>
      <c r="D8761" s="96" t="s">
        <v>39855</v>
      </c>
      <c r="E8761" s="97">
        <v>11839.53</v>
      </c>
    </row>
    <row r="8762" spans="1:5" ht="14.4" x14ac:dyDescent="0.3">
      <c r="A8762" s="73"/>
      <c r="D8762" s="96" t="s">
        <v>31456</v>
      </c>
      <c r="E8762" s="97">
        <v>117934</v>
      </c>
    </row>
    <row r="8763" spans="1:5" ht="14.4" x14ac:dyDescent="0.3">
      <c r="A8763" s="73"/>
      <c r="D8763" s="96" t="s">
        <v>39856</v>
      </c>
      <c r="E8763" s="97">
        <v>2088.04</v>
      </c>
    </row>
    <row r="8764" spans="1:5" ht="14.4" x14ac:dyDescent="0.3">
      <c r="A8764" s="73"/>
      <c r="D8764" s="96" t="s">
        <v>39857</v>
      </c>
      <c r="E8764" s="97">
        <v>14470.22</v>
      </c>
    </row>
    <row r="8765" spans="1:5" ht="14.4" x14ac:dyDescent="0.3">
      <c r="A8765" s="73"/>
      <c r="D8765" s="96" t="s">
        <v>27983</v>
      </c>
      <c r="E8765" s="97">
        <v>52743.98</v>
      </c>
    </row>
    <row r="8766" spans="1:5" ht="14.4" x14ac:dyDescent="0.3">
      <c r="A8766" s="73"/>
      <c r="D8766" s="96" t="s">
        <v>31457</v>
      </c>
      <c r="E8766" s="97">
        <v>148981.6</v>
      </c>
    </row>
    <row r="8767" spans="1:5" ht="14.4" x14ac:dyDescent="0.3">
      <c r="A8767" s="73"/>
      <c r="D8767" s="96" t="s">
        <v>28899</v>
      </c>
      <c r="E8767" s="97">
        <v>198.78</v>
      </c>
    </row>
    <row r="8768" spans="1:5" ht="14.4" x14ac:dyDescent="0.3">
      <c r="A8768" s="73"/>
      <c r="D8768" s="96" t="s">
        <v>39858</v>
      </c>
      <c r="E8768" s="97">
        <v>10814.15</v>
      </c>
    </row>
    <row r="8769" spans="1:5" ht="14.4" x14ac:dyDescent="0.3">
      <c r="A8769" s="73"/>
      <c r="D8769" s="96" t="s">
        <v>39859</v>
      </c>
      <c r="E8769" s="97">
        <v>39839.949999999997</v>
      </c>
    </row>
    <row r="8770" spans="1:5" ht="14.4" x14ac:dyDescent="0.3">
      <c r="A8770" s="73"/>
      <c r="D8770" s="96" t="s">
        <v>31458</v>
      </c>
      <c r="E8770" s="97">
        <v>169175.93</v>
      </c>
    </row>
    <row r="8771" spans="1:5" ht="14.4" x14ac:dyDescent="0.3">
      <c r="A8771" s="73"/>
      <c r="D8771" s="96" t="s">
        <v>5987</v>
      </c>
      <c r="E8771" s="97">
        <v>30184.1</v>
      </c>
    </row>
    <row r="8772" spans="1:5" ht="14.4" x14ac:dyDescent="0.3">
      <c r="A8772" s="73"/>
      <c r="D8772" s="96" t="s">
        <v>5988</v>
      </c>
      <c r="E8772" s="97">
        <v>104141.72</v>
      </c>
    </row>
    <row r="8773" spans="1:5" ht="14.4" x14ac:dyDescent="0.3">
      <c r="A8773" s="73"/>
      <c r="D8773" s="96" t="s">
        <v>5989</v>
      </c>
      <c r="E8773" s="97">
        <v>49651.27</v>
      </c>
    </row>
    <row r="8774" spans="1:5" ht="14.4" x14ac:dyDescent="0.3">
      <c r="A8774" s="73"/>
      <c r="D8774" s="96" t="s">
        <v>23910</v>
      </c>
      <c r="E8774" s="97">
        <v>7500</v>
      </c>
    </row>
    <row r="8775" spans="1:5" ht="14.4" x14ac:dyDescent="0.3">
      <c r="A8775" s="73"/>
      <c r="D8775" s="96" t="s">
        <v>5990</v>
      </c>
      <c r="E8775" s="97">
        <v>65587.520000000004</v>
      </c>
    </row>
    <row r="8776" spans="1:5" ht="14.4" x14ac:dyDescent="0.3">
      <c r="A8776" s="73"/>
      <c r="D8776" s="96" t="s">
        <v>5991</v>
      </c>
      <c r="E8776" s="97">
        <v>488001.89</v>
      </c>
    </row>
    <row r="8777" spans="1:5" ht="14.4" x14ac:dyDescent="0.3">
      <c r="A8777" s="73"/>
      <c r="D8777" s="96" t="s">
        <v>5992</v>
      </c>
      <c r="E8777" s="97">
        <v>33740.04</v>
      </c>
    </row>
    <row r="8778" spans="1:5" ht="14.4" x14ac:dyDescent="0.3">
      <c r="A8778" s="73"/>
      <c r="D8778" s="96" t="s">
        <v>5993</v>
      </c>
      <c r="E8778" s="97">
        <v>114954.93</v>
      </c>
    </row>
    <row r="8779" spans="1:5" ht="14.4" x14ac:dyDescent="0.3">
      <c r="A8779" s="73"/>
      <c r="D8779" s="96" t="s">
        <v>5994</v>
      </c>
      <c r="E8779" s="97">
        <v>108897.14</v>
      </c>
    </row>
    <row r="8780" spans="1:5" ht="14.4" x14ac:dyDescent="0.3">
      <c r="A8780" s="73"/>
      <c r="D8780" s="96" t="s">
        <v>5995</v>
      </c>
      <c r="E8780" s="97">
        <v>23641.5</v>
      </c>
    </row>
    <row r="8781" spans="1:5" ht="14.4" x14ac:dyDescent="0.3">
      <c r="A8781" s="73"/>
      <c r="D8781" s="96" t="s">
        <v>39860</v>
      </c>
      <c r="E8781" s="97">
        <v>117.5</v>
      </c>
    </row>
    <row r="8782" spans="1:5" ht="14.4" x14ac:dyDescent="0.3">
      <c r="A8782" s="73"/>
      <c r="D8782" s="96" t="s">
        <v>5996</v>
      </c>
      <c r="E8782" s="97">
        <v>1794.33</v>
      </c>
    </row>
    <row r="8783" spans="1:5" ht="14.4" x14ac:dyDescent="0.3">
      <c r="A8783" s="73"/>
      <c r="D8783" s="96" t="s">
        <v>5997</v>
      </c>
      <c r="E8783" s="97">
        <v>5915.12</v>
      </c>
    </row>
    <row r="8784" spans="1:5" ht="14.4" x14ac:dyDescent="0.3">
      <c r="A8784" s="73"/>
      <c r="D8784" s="96" t="s">
        <v>5998</v>
      </c>
      <c r="E8784" s="97">
        <v>4769.26</v>
      </c>
    </row>
    <row r="8785" spans="1:5" ht="14.4" x14ac:dyDescent="0.3">
      <c r="A8785" s="73"/>
      <c r="D8785" s="96" t="s">
        <v>26818</v>
      </c>
      <c r="E8785" s="97">
        <v>13189.57</v>
      </c>
    </row>
    <row r="8786" spans="1:5" ht="14.4" x14ac:dyDescent="0.3">
      <c r="A8786" s="73"/>
      <c r="D8786" s="96" t="s">
        <v>5999</v>
      </c>
      <c r="E8786" s="97">
        <v>22860</v>
      </c>
    </row>
    <row r="8787" spans="1:5" ht="14.4" x14ac:dyDescent="0.3">
      <c r="A8787" s="73"/>
      <c r="D8787" s="96" t="s">
        <v>28900</v>
      </c>
      <c r="E8787" s="97">
        <v>291258.06</v>
      </c>
    </row>
    <row r="8788" spans="1:5" ht="14.4" x14ac:dyDescent="0.3">
      <c r="A8788" s="73"/>
      <c r="D8788" s="96" t="s">
        <v>25155</v>
      </c>
      <c r="E8788" s="97">
        <v>54180.99</v>
      </c>
    </row>
    <row r="8789" spans="1:5" ht="14.4" x14ac:dyDescent="0.3">
      <c r="A8789" s="73"/>
      <c r="D8789" s="96" t="s">
        <v>6000</v>
      </c>
      <c r="E8789" s="97">
        <v>26465.8</v>
      </c>
    </row>
    <row r="8790" spans="1:5" ht="14.4" x14ac:dyDescent="0.3">
      <c r="A8790" s="73"/>
      <c r="D8790" s="96" t="s">
        <v>6001</v>
      </c>
      <c r="E8790" s="97">
        <v>89221.31</v>
      </c>
    </row>
    <row r="8791" spans="1:5" ht="14.4" x14ac:dyDescent="0.3">
      <c r="A8791" s="73"/>
      <c r="D8791" s="96" t="s">
        <v>6002</v>
      </c>
      <c r="E8791" s="97">
        <v>54115.839999999997</v>
      </c>
    </row>
    <row r="8792" spans="1:5" ht="14.4" x14ac:dyDescent="0.3">
      <c r="A8792" s="73"/>
      <c r="D8792" s="96" t="s">
        <v>23911</v>
      </c>
      <c r="E8792" s="97">
        <v>154929.34</v>
      </c>
    </row>
    <row r="8793" spans="1:5" ht="14.4" x14ac:dyDescent="0.3">
      <c r="A8793" s="73"/>
      <c r="D8793" s="96" t="s">
        <v>6003</v>
      </c>
      <c r="E8793" s="97">
        <v>213661.74</v>
      </c>
    </row>
    <row r="8794" spans="1:5" ht="14.4" x14ac:dyDescent="0.3">
      <c r="A8794" s="73"/>
      <c r="D8794" s="96" t="s">
        <v>35369</v>
      </c>
      <c r="E8794" s="97">
        <v>44437.5</v>
      </c>
    </row>
    <row r="8795" spans="1:5" ht="14.4" x14ac:dyDescent="0.3">
      <c r="A8795" s="73"/>
      <c r="D8795" s="96" t="s">
        <v>39861</v>
      </c>
      <c r="E8795" s="97">
        <v>176.67</v>
      </c>
    </row>
    <row r="8796" spans="1:5" ht="14.4" x14ac:dyDescent="0.3">
      <c r="A8796" s="73"/>
      <c r="D8796" s="96" t="s">
        <v>23912</v>
      </c>
      <c r="E8796" s="97">
        <v>61173.72</v>
      </c>
    </row>
    <row r="8797" spans="1:5" ht="14.4" x14ac:dyDescent="0.3">
      <c r="A8797" s="73"/>
      <c r="D8797" s="96" t="s">
        <v>6004</v>
      </c>
      <c r="E8797" s="97">
        <v>25097.47</v>
      </c>
    </row>
    <row r="8798" spans="1:5" ht="14.4" x14ac:dyDescent="0.3">
      <c r="A8798" s="73"/>
      <c r="D8798" s="96" t="s">
        <v>6005</v>
      </c>
      <c r="E8798" s="97">
        <v>750</v>
      </c>
    </row>
    <row r="8799" spans="1:5" ht="14.4" x14ac:dyDescent="0.3">
      <c r="A8799" s="73"/>
      <c r="D8799" s="96" t="s">
        <v>35370</v>
      </c>
      <c r="E8799" s="97">
        <v>985.83</v>
      </c>
    </row>
    <row r="8800" spans="1:5" ht="14.4" x14ac:dyDescent="0.3">
      <c r="A8800" s="73"/>
      <c r="D8800" s="96" t="s">
        <v>39862</v>
      </c>
      <c r="E8800" s="97">
        <v>13121.4</v>
      </c>
    </row>
    <row r="8801" spans="1:5" ht="14.4" x14ac:dyDescent="0.3">
      <c r="A8801" s="73"/>
      <c r="D8801" s="96" t="s">
        <v>6006</v>
      </c>
      <c r="E8801" s="97">
        <v>38403.67</v>
      </c>
    </row>
    <row r="8802" spans="1:5" ht="14.4" x14ac:dyDescent="0.3">
      <c r="A8802" s="73"/>
      <c r="D8802" s="96" t="s">
        <v>6007</v>
      </c>
      <c r="E8802" s="97">
        <v>121668.14</v>
      </c>
    </row>
    <row r="8803" spans="1:5" ht="14.4" x14ac:dyDescent="0.3">
      <c r="A8803" s="73"/>
      <c r="D8803" s="96" t="s">
        <v>6008</v>
      </c>
      <c r="E8803" s="97">
        <v>67017.7</v>
      </c>
    </row>
    <row r="8804" spans="1:5" ht="14.4" x14ac:dyDescent="0.3">
      <c r="A8804" s="73"/>
      <c r="D8804" s="96" t="s">
        <v>6009</v>
      </c>
      <c r="E8804" s="97">
        <v>506881.4</v>
      </c>
    </row>
    <row r="8805" spans="1:5" ht="14.4" x14ac:dyDescent="0.3">
      <c r="A8805" s="73"/>
      <c r="D8805" s="96" t="s">
        <v>6010</v>
      </c>
      <c r="E8805" s="97">
        <v>4132.8999999999996</v>
      </c>
    </row>
    <row r="8806" spans="1:5" ht="14.4" x14ac:dyDescent="0.3">
      <c r="A8806" s="73"/>
      <c r="D8806" s="96" t="s">
        <v>39863</v>
      </c>
      <c r="E8806" s="97">
        <v>20.100000000000001</v>
      </c>
    </row>
    <row r="8807" spans="1:5" ht="14.4" x14ac:dyDescent="0.3">
      <c r="A8807" s="73"/>
      <c r="D8807" s="96" t="s">
        <v>35371</v>
      </c>
      <c r="E8807" s="97">
        <v>260</v>
      </c>
    </row>
    <row r="8808" spans="1:5" ht="14.4" x14ac:dyDescent="0.3">
      <c r="A8808" s="73"/>
      <c r="D8808" s="96" t="s">
        <v>27984</v>
      </c>
      <c r="E8808" s="97">
        <v>2324.9</v>
      </c>
    </row>
    <row r="8809" spans="1:5" ht="14.4" x14ac:dyDescent="0.3">
      <c r="A8809" s="73"/>
      <c r="D8809" s="96" t="s">
        <v>35372</v>
      </c>
      <c r="E8809" s="97">
        <v>34768.160000000003</v>
      </c>
    </row>
    <row r="8810" spans="1:5" ht="14.4" x14ac:dyDescent="0.3">
      <c r="A8810" s="73"/>
      <c r="D8810" s="96" t="s">
        <v>27985</v>
      </c>
      <c r="E8810" s="97">
        <v>13828.65</v>
      </c>
    </row>
    <row r="8811" spans="1:5" ht="14.4" x14ac:dyDescent="0.3">
      <c r="A8811" s="73"/>
      <c r="D8811" s="96" t="s">
        <v>39864</v>
      </c>
      <c r="E8811" s="97">
        <v>250</v>
      </c>
    </row>
    <row r="8812" spans="1:5" ht="14.4" x14ac:dyDescent="0.3">
      <c r="A8812" s="73"/>
      <c r="D8812" s="96" t="s">
        <v>39865</v>
      </c>
      <c r="E8812" s="97">
        <v>125</v>
      </c>
    </row>
    <row r="8813" spans="1:5" ht="14.4" x14ac:dyDescent="0.3">
      <c r="A8813" s="73"/>
      <c r="D8813" s="96" t="s">
        <v>6011</v>
      </c>
      <c r="E8813" s="97">
        <v>3554.02</v>
      </c>
    </row>
    <row r="8814" spans="1:5" ht="14.4" x14ac:dyDescent="0.3">
      <c r="A8814" s="73"/>
      <c r="D8814" s="96" t="s">
        <v>23913</v>
      </c>
      <c r="E8814" s="97">
        <v>12158.95</v>
      </c>
    </row>
    <row r="8815" spans="1:5" ht="14.4" x14ac:dyDescent="0.3">
      <c r="A8815" s="73"/>
      <c r="D8815" s="96" t="s">
        <v>25156</v>
      </c>
      <c r="E8815" s="97">
        <v>5261.98</v>
      </c>
    </row>
    <row r="8816" spans="1:5" ht="14.4" x14ac:dyDescent="0.3">
      <c r="A8816" s="73"/>
      <c r="D8816" s="96" t="s">
        <v>6012</v>
      </c>
      <c r="E8816" s="97">
        <v>1329.1</v>
      </c>
    </row>
    <row r="8817" spans="1:5" ht="14.4" x14ac:dyDescent="0.3">
      <c r="A8817" s="73"/>
      <c r="D8817" s="96" t="s">
        <v>39866</v>
      </c>
      <c r="E8817" s="97">
        <v>4101.8999999999996</v>
      </c>
    </row>
    <row r="8818" spans="1:5" ht="14.4" x14ac:dyDescent="0.3">
      <c r="A8818" s="73"/>
      <c r="D8818" s="96" t="s">
        <v>6013</v>
      </c>
      <c r="E8818" s="97">
        <v>50342.65</v>
      </c>
    </row>
    <row r="8819" spans="1:5" ht="14.4" x14ac:dyDescent="0.3">
      <c r="A8819" s="73"/>
      <c r="D8819" s="96" t="s">
        <v>39867</v>
      </c>
      <c r="E8819" s="97">
        <v>2250</v>
      </c>
    </row>
    <row r="8820" spans="1:5" ht="14.4" x14ac:dyDescent="0.3">
      <c r="A8820" s="73"/>
      <c r="D8820" s="96" t="s">
        <v>39868</v>
      </c>
      <c r="E8820" s="97">
        <v>268.58999999999997</v>
      </c>
    </row>
    <row r="8821" spans="1:5" ht="14.4" x14ac:dyDescent="0.3">
      <c r="A8821" s="73"/>
      <c r="D8821" s="96" t="s">
        <v>15398</v>
      </c>
      <c r="E8821" s="97">
        <v>44000</v>
      </c>
    </row>
    <row r="8822" spans="1:5" ht="14.4" x14ac:dyDescent="0.3">
      <c r="A8822" s="73"/>
      <c r="D8822" s="96" t="s">
        <v>25157</v>
      </c>
      <c r="E8822" s="97">
        <v>18375</v>
      </c>
    </row>
    <row r="8823" spans="1:5" ht="14.4" x14ac:dyDescent="0.3">
      <c r="A8823" s="73"/>
      <c r="D8823" s="96" t="s">
        <v>25158</v>
      </c>
      <c r="E8823" s="97">
        <v>1405.69</v>
      </c>
    </row>
    <row r="8824" spans="1:5" ht="14.4" x14ac:dyDescent="0.3">
      <c r="A8824" s="73"/>
      <c r="D8824" s="96" t="s">
        <v>25159</v>
      </c>
      <c r="E8824" s="97">
        <v>148586.04999999999</v>
      </c>
    </row>
    <row r="8825" spans="1:5" ht="14.4" x14ac:dyDescent="0.3">
      <c r="A8825" s="73"/>
      <c r="D8825" s="96" t="s">
        <v>39869</v>
      </c>
      <c r="E8825" s="97">
        <v>17732.93</v>
      </c>
    </row>
    <row r="8826" spans="1:5" ht="14.4" x14ac:dyDescent="0.3">
      <c r="A8826" s="73"/>
      <c r="D8826" s="96" t="s">
        <v>35373</v>
      </c>
      <c r="E8826" s="97">
        <v>30950.720000000001</v>
      </c>
    </row>
    <row r="8827" spans="1:5" ht="14.4" x14ac:dyDescent="0.3">
      <c r="A8827" s="73"/>
      <c r="D8827" s="96" t="s">
        <v>35374</v>
      </c>
      <c r="E8827" s="97">
        <v>1000</v>
      </c>
    </row>
    <row r="8828" spans="1:5" ht="14.4" x14ac:dyDescent="0.3">
      <c r="A8828" s="73"/>
      <c r="D8828" s="96" t="s">
        <v>6014</v>
      </c>
      <c r="E8828" s="97">
        <v>14114.54</v>
      </c>
    </row>
    <row r="8829" spans="1:5" ht="14.4" x14ac:dyDescent="0.3">
      <c r="A8829" s="73"/>
      <c r="D8829" s="96" t="s">
        <v>6015</v>
      </c>
      <c r="E8829" s="97">
        <v>44920.13</v>
      </c>
    </row>
    <row r="8830" spans="1:5" ht="14.4" x14ac:dyDescent="0.3">
      <c r="A8830" s="73"/>
      <c r="D8830" s="96" t="s">
        <v>6016</v>
      </c>
      <c r="E8830" s="97">
        <v>30228</v>
      </c>
    </row>
    <row r="8831" spans="1:5" ht="14.4" x14ac:dyDescent="0.3">
      <c r="A8831" s="73"/>
      <c r="D8831" s="96" t="s">
        <v>39870</v>
      </c>
      <c r="E8831" s="97">
        <v>295</v>
      </c>
    </row>
    <row r="8832" spans="1:5" ht="14.4" x14ac:dyDescent="0.3">
      <c r="A8832" s="73"/>
      <c r="D8832" s="96" t="s">
        <v>6017</v>
      </c>
      <c r="E8832" s="97">
        <v>14046.13</v>
      </c>
    </row>
    <row r="8833" spans="1:5" ht="14.4" x14ac:dyDescent="0.3">
      <c r="A8833" s="73"/>
      <c r="D8833" s="96" t="s">
        <v>39871</v>
      </c>
      <c r="E8833" s="97">
        <v>39875.06</v>
      </c>
    </row>
    <row r="8834" spans="1:5" ht="14.4" x14ac:dyDescent="0.3">
      <c r="A8834" s="73"/>
      <c r="D8834" s="96" t="s">
        <v>39872</v>
      </c>
      <c r="E8834" s="97">
        <v>79.44</v>
      </c>
    </row>
    <row r="8835" spans="1:5" ht="14.4" x14ac:dyDescent="0.3">
      <c r="A8835" s="73"/>
      <c r="D8835" s="96" t="s">
        <v>6018</v>
      </c>
      <c r="E8835" s="97">
        <v>105189.98</v>
      </c>
    </row>
    <row r="8836" spans="1:5" ht="14.4" x14ac:dyDescent="0.3">
      <c r="A8836" s="73"/>
      <c r="D8836" s="96" t="s">
        <v>26819</v>
      </c>
      <c r="E8836" s="97">
        <v>1265.51</v>
      </c>
    </row>
    <row r="8837" spans="1:5" ht="14.4" x14ac:dyDescent="0.3">
      <c r="A8837" s="73"/>
      <c r="D8837" s="96" t="s">
        <v>6019</v>
      </c>
      <c r="E8837" s="97">
        <v>8065.44</v>
      </c>
    </row>
    <row r="8838" spans="1:5" ht="14.4" x14ac:dyDescent="0.3">
      <c r="A8838" s="73"/>
      <c r="D8838" s="96" t="s">
        <v>6020</v>
      </c>
      <c r="E8838" s="97">
        <v>14620.55</v>
      </c>
    </row>
    <row r="8839" spans="1:5" ht="14.4" x14ac:dyDescent="0.3">
      <c r="A8839" s="73"/>
      <c r="D8839" s="96" t="s">
        <v>6021</v>
      </c>
      <c r="E8839" s="97">
        <v>1997.38</v>
      </c>
    </row>
    <row r="8840" spans="1:5" ht="14.4" x14ac:dyDescent="0.3">
      <c r="A8840" s="73"/>
      <c r="D8840" s="96" t="s">
        <v>39873</v>
      </c>
      <c r="E8840" s="97">
        <v>50</v>
      </c>
    </row>
    <row r="8841" spans="1:5" ht="14.4" x14ac:dyDescent="0.3">
      <c r="A8841" s="73"/>
      <c r="D8841" s="96" t="s">
        <v>39874</v>
      </c>
      <c r="E8841" s="97">
        <v>2000</v>
      </c>
    </row>
    <row r="8842" spans="1:5" ht="14.4" x14ac:dyDescent="0.3">
      <c r="A8842" s="73"/>
      <c r="D8842" s="96" t="s">
        <v>39875</v>
      </c>
      <c r="E8842" s="97">
        <v>9919.9699999999993</v>
      </c>
    </row>
    <row r="8843" spans="1:5" ht="14.4" x14ac:dyDescent="0.3">
      <c r="A8843" s="73"/>
      <c r="D8843" s="96" t="s">
        <v>26820</v>
      </c>
      <c r="E8843" s="97">
        <v>57906.65</v>
      </c>
    </row>
    <row r="8844" spans="1:5" ht="14.4" x14ac:dyDescent="0.3">
      <c r="A8844" s="73"/>
      <c r="D8844" s="96" t="s">
        <v>39876</v>
      </c>
      <c r="E8844" s="97">
        <v>34791.519999999997</v>
      </c>
    </row>
    <row r="8845" spans="1:5" ht="14.4" x14ac:dyDescent="0.3">
      <c r="A8845" s="73"/>
      <c r="D8845" s="96" t="s">
        <v>31459</v>
      </c>
      <c r="E8845" s="97">
        <v>2788.99</v>
      </c>
    </row>
    <row r="8846" spans="1:5" ht="14.4" x14ac:dyDescent="0.3">
      <c r="A8846" s="73"/>
      <c r="D8846" s="96" t="s">
        <v>23914</v>
      </c>
      <c r="E8846" s="97">
        <v>71774.880000000005</v>
      </c>
    </row>
    <row r="8847" spans="1:5" ht="14.4" x14ac:dyDescent="0.3">
      <c r="A8847" s="73"/>
      <c r="D8847" s="96" t="s">
        <v>35375</v>
      </c>
      <c r="E8847" s="97">
        <v>7279.03</v>
      </c>
    </row>
    <row r="8848" spans="1:5" ht="14.4" x14ac:dyDescent="0.3">
      <c r="A8848" s="73"/>
      <c r="D8848" s="96" t="s">
        <v>39877</v>
      </c>
      <c r="E8848" s="97">
        <v>849.1</v>
      </c>
    </row>
    <row r="8849" spans="1:5" ht="14.4" x14ac:dyDescent="0.3">
      <c r="A8849" s="73"/>
      <c r="D8849" s="96" t="s">
        <v>6022</v>
      </c>
      <c r="E8849" s="97">
        <v>165529.63</v>
      </c>
    </row>
    <row r="8850" spans="1:5" ht="14.4" x14ac:dyDescent="0.3">
      <c r="A8850" s="73"/>
      <c r="D8850" s="96" t="s">
        <v>31460</v>
      </c>
      <c r="E8850" s="97">
        <v>2700.21</v>
      </c>
    </row>
    <row r="8851" spans="1:5" ht="14.4" x14ac:dyDescent="0.3">
      <c r="A8851" s="73"/>
      <c r="D8851" s="96" t="s">
        <v>35376</v>
      </c>
      <c r="E8851" s="97">
        <v>42974.99</v>
      </c>
    </row>
    <row r="8852" spans="1:5" ht="14.4" x14ac:dyDescent="0.3">
      <c r="A8852" s="73"/>
      <c r="D8852" s="96" t="s">
        <v>6023</v>
      </c>
      <c r="E8852" s="97">
        <v>93072.03</v>
      </c>
    </row>
    <row r="8853" spans="1:5" ht="14.4" x14ac:dyDescent="0.3">
      <c r="A8853" s="73"/>
      <c r="D8853" s="96" t="s">
        <v>27986</v>
      </c>
      <c r="E8853" s="97">
        <v>9889.44</v>
      </c>
    </row>
    <row r="8854" spans="1:5" ht="14.4" x14ac:dyDescent="0.3">
      <c r="A8854" s="73"/>
      <c r="D8854" s="96" t="s">
        <v>31461</v>
      </c>
      <c r="E8854" s="97">
        <v>395</v>
      </c>
    </row>
    <row r="8855" spans="1:5" ht="14.4" x14ac:dyDescent="0.3">
      <c r="A8855" s="73"/>
      <c r="D8855" s="96" t="s">
        <v>6024</v>
      </c>
      <c r="E8855" s="97">
        <v>22626.46</v>
      </c>
    </row>
    <row r="8856" spans="1:5" ht="14.4" x14ac:dyDescent="0.3">
      <c r="A8856" s="73"/>
      <c r="D8856" s="96" t="s">
        <v>6025</v>
      </c>
      <c r="E8856" s="97">
        <v>76484.960000000006</v>
      </c>
    </row>
    <row r="8857" spans="1:5" ht="14.4" x14ac:dyDescent="0.3">
      <c r="A8857" s="73"/>
      <c r="D8857" s="96" t="s">
        <v>6026</v>
      </c>
      <c r="E8857" s="97">
        <v>56734.27</v>
      </c>
    </row>
    <row r="8858" spans="1:5" ht="14.4" x14ac:dyDescent="0.3">
      <c r="A8858" s="73"/>
      <c r="D8858" s="96" t="s">
        <v>6027</v>
      </c>
      <c r="E8858" s="97">
        <v>225934.34</v>
      </c>
    </row>
    <row r="8859" spans="1:5" ht="14.4" x14ac:dyDescent="0.3">
      <c r="A8859" s="73"/>
      <c r="D8859" s="96" t="s">
        <v>26821</v>
      </c>
      <c r="E8859" s="97">
        <v>18721.599999999999</v>
      </c>
    </row>
    <row r="8860" spans="1:5" ht="14.4" x14ac:dyDescent="0.3">
      <c r="A8860" s="73"/>
      <c r="D8860" s="96" t="s">
        <v>39878</v>
      </c>
      <c r="E8860" s="97">
        <v>3.54</v>
      </c>
    </row>
    <row r="8861" spans="1:5" ht="14.4" x14ac:dyDescent="0.3">
      <c r="A8861" s="73"/>
      <c r="D8861" s="96" t="s">
        <v>31462</v>
      </c>
      <c r="E8861" s="97">
        <v>235387.11</v>
      </c>
    </row>
    <row r="8862" spans="1:5" ht="14.4" x14ac:dyDescent="0.3">
      <c r="A8862" s="73"/>
      <c r="D8862" s="96" t="s">
        <v>31463</v>
      </c>
      <c r="E8862" s="97">
        <v>18007.25</v>
      </c>
    </row>
    <row r="8863" spans="1:5" ht="14.4" x14ac:dyDescent="0.3">
      <c r="A8863" s="73"/>
      <c r="D8863" s="96" t="s">
        <v>31464</v>
      </c>
      <c r="E8863" s="97">
        <v>58670.48</v>
      </c>
    </row>
    <row r="8864" spans="1:5" ht="14.4" x14ac:dyDescent="0.3">
      <c r="A8864" s="73"/>
      <c r="D8864" s="96" t="s">
        <v>26822</v>
      </c>
      <c r="E8864" s="97">
        <v>5187</v>
      </c>
    </row>
    <row r="8865" spans="1:5" ht="14.4" x14ac:dyDescent="0.3">
      <c r="A8865" s="73"/>
      <c r="D8865" s="96" t="s">
        <v>39879</v>
      </c>
      <c r="E8865" s="97">
        <v>4736.2</v>
      </c>
    </row>
    <row r="8866" spans="1:5" ht="14.4" x14ac:dyDescent="0.3">
      <c r="A8866" s="73"/>
      <c r="D8866" s="96" t="s">
        <v>39880</v>
      </c>
      <c r="E8866" s="97">
        <v>17780.46</v>
      </c>
    </row>
    <row r="8867" spans="1:5" ht="14.4" x14ac:dyDescent="0.3">
      <c r="A8867" s="73"/>
      <c r="D8867" s="96" t="s">
        <v>39881</v>
      </c>
      <c r="E8867" s="97">
        <v>1982.6</v>
      </c>
    </row>
    <row r="8868" spans="1:5" ht="14.4" x14ac:dyDescent="0.3">
      <c r="A8868" s="73"/>
      <c r="D8868" s="96" t="s">
        <v>31465</v>
      </c>
      <c r="E8868" s="97">
        <v>12903.49</v>
      </c>
    </row>
    <row r="8869" spans="1:5" ht="14.4" x14ac:dyDescent="0.3">
      <c r="A8869" s="73"/>
      <c r="D8869" s="96" t="s">
        <v>39882</v>
      </c>
      <c r="E8869" s="97">
        <v>49392.91</v>
      </c>
    </row>
    <row r="8870" spans="1:5" ht="14.4" x14ac:dyDescent="0.3">
      <c r="A8870" s="73"/>
      <c r="D8870" s="96" t="s">
        <v>39883</v>
      </c>
      <c r="E8870" s="97">
        <v>5999.99</v>
      </c>
    </row>
    <row r="8871" spans="1:5" ht="14.4" x14ac:dyDescent="0.3">
      <c r="A8871" s="73"/>
      <c r="D8871" s="96" t="s">
        <v>39884</v>
      </c>
      <c r="E8871" s="97">
        <v>231145.63</v>
      </c>
    </row>
    <row r="8872" spans="1:5" ht="14.4" x14ac:dyDescent="0.3">
      <c r="A8872" s="73"/>
      <c r="D8872" s="96" t="s">
        <v>6028</v>
      </c>
      <c r="E8872" s="97">
        <v>14188751.789999999</v>
      </c>
    </row>
    <row r="8873" spans="1:5" ht="14.4" x14ac:dyDescent="0.3">
      <c r="A8873" s="73"/>
      <c r="D8873" s="96" t="s">
        <v>6029</v>
      </c>
      <c r="E8873" s="97">
        <v>124486</v>
      </c>
    </row>
    <row r="8874" spans="1:5" ht="14.4" x14ac:dyDescent="0.3">
      <c r="A8874" s="73"/>
      <c r="D8874" s="96" t="s">
        <v>6030</v>
      </c>
      <c r="E8874" s="97">
        <v>1013835.77</v>
      </c>
    </row>
    <row r="8875" spans="1:5" ht="14.4" x14ac:dyDescent="0.3">
      <c r="A8875" s="73"/>
      <c r="D8875" s="96" t="s">
        <v>6031</v>
      </c>
      <c r="E8875" s="97">
        <v>3571955.92</v>
      </c>
    </row>
    <row r="8876" spans="1:5" ht="14.4" x14ac:dyDescent="0.3">
      <c r="A8876" s="73"/>
      <c r="D8876" s="96" t="s">
        <v>6032</v>
      </c>
      <c r="E8876" s="97">
        <v>1957953.91</v>
      </c>
    </row>
    <row r="8877" spans="1:5" ht="14.4" x14ac:dyDescent="0.3">
      <c r="A8877" s="73"/>
      <c r="D8877" s="96" t="s">
        <v>6033</v>
      </c>
      <c r="E8877" s="97">
        <v>140376</v>
      </c>
    </row>
    <row r="8878" spans="1:5" ht="14.4" x14ac:dyDescent="0.3">
      <c r="A8878" s="73"/>
      <c r="D8878" s="96" t="s">
        <v>6034</v>
      </c>
      <c r="E8878" s="97">
        <v>268283.2</v>
      </c>
    </row>
    <row r="8879" spans="1:5" ht="14.4" x14ac:dyDescent="0.3">
      <c r="A8879" s="73"/>
      <c r="D8879" s="96" t="s">
        <v>35377</v>
      </c>
      <c r="E8879" s="97">
        <v>32241</v>
      </c>
    </row>
    <row r="8880" spans="1:5" ht="14.4" x14ac:dyDescent="0.3">
      <c r="A8880" s="73"/>
      <c r="D8880" s="96" t="s">
        <v>27987</v>
      </c>
      <c r="E8880" s="97">
        <v>64904.31</v>
      </c>
    </row>
    <row r="8881" spans="1:5" ht="14.4" x14ac:dyDescent="0.3">
      <c r="A8881" s="73"/>
      <c r="D8881" s="96" t="s">
        <v>6035</v>
      </c>
      <c r="E8881" s="97">
        <v>35244.11</v>
      </c>
    </row>
    <row r="8882" spans="1:5" ht="14.4" x14ac:dyDescent="0.3">
      <c r="A8882" s="73"/>
      <c r="D8882" s="96" t="s">
        <v>6036</v>
      </c>
      <c r="E8882" s="97">
        <v>125470.19</v>
      </c>
    </row>
    <row r="8883" spans="1:5" ht="14.4" x14ac:dyDescent="0.3">
      <c r="A8883" s="73"/>
      <c r="D8883" s="96" t="s">
        <v>6037</v>
      </c>
      <c r="E8883" s="97">
        <v>36702.19</v>
      </c>
    </row>
    <row r="8884" spans="1:5" ht="14.4" x14ac:dyDescent="0.3">
      <c r="A8884" s="73"/>
      <c r="D8884" s="96" t="s">
        <v>6038</v>
      </c>
      <c r="E8884" s="97">
        <v>341325.49</v>
      </c>
    </row>
    <row r="8885" spans="1:5" ht="14.4" x14ac:dyDescent="0.3">
      <c r="A8885" s="73"/>
      <c r="D8885" s="96" t="s">
        <v>27988</v>
      </c>
      <c r="E8885" s="97">
        <v>45371.040000000001</v>
      </c>
    </row>
    <row r="8886" spans="1:5" ht="14.4" x14ac:dyDescent="0.3">
      <c r="A8886" s="73"/>
      <c r="D8886" s="96" t="s">
        <v>39885</v>
      </c>
      <c r="E8886" s="97">
        <v>2724.96</v>
      </c>
    </row>
    <row r="8887" spans="1:5" ht="14.4" x14ac:dyDescent="0.3">
      <c r="A8887" s="73"/>
      <c r="D8887" s="96" t="s">
        <v>6039</v>
      </c>
      <c r="E8887" s="97">
        <v>940736.78</v>
      </c>
    </row>
    <row r="8888" spans="1:5" ht="14.4" x14ac:dyDescent="0.3">
      <c r="A8888" s="73"/>
      <c r="D8888" s="96" t="s">
        <v>22649</v>
      </c>
      <c r="E8888" s="97">
        <v>11067.1</v>
      </c>
    </row>
    <row r="8889" spans="1:5" ht="14.4" x14ac:dyDescent="0.3">
      <c r="A8889" s="73"/>
      <c r="D8889" s="96" t="s">
        <v>6040</v>
      </c>
      <c r="E8889" s="97">
        <v>83813.19</v>
      </c>
    </row>
    <row r="8890" spans="1:5" ht="14.4" x14ac:dyDescent="0.3">
      <c r="A8890" s="73"/>
      <c r="D8890" s="96" t="s">
        <v>6041</v>
      </c>
      <c r="E8890" s="97">
        <v>287774.28999999998</v>
      </c>
    </row>
    <row r="8891" spans="1:5" ht="14.4" x14ac:dyDescent="0.3">
      <c r="A8891" s="73"/>
      <c r="D8891" s="96" t="s">
        <v>6042</v>
      </c>
      <c r="E8891" s="97">
        <v>231886.15</v>
      </c>
    </row>
    <row r="8892" spans="1:5" ht="14.4" x14ac:dyDescent="0.3">
      <c r="A8892" s="73"/>
      <c r="D8892" s="96" t="s">
        <v>31466</v>
      </c>
      <c r="E8892" s="97">
        <v>766050.86</v>
      </c>
    </row>
    <row r="8893" spans="1:5" ht="14.4" x14ac:dyDescent="0.3">
      <c r="A8893" s="73"/>
      <c r="D8893" s="96" t="s">
        <v>31467</v>
      </c>
      <c r="E8893" s="97">
        <v>54886.17</v>
      </c>
    </row>
    <row r="8894" spans="1:5" ht="14.4" x14ac:dyDescent="0.3">
      <c r="A8894" s="73"/>
      <c r="D8894" s="96" t="s">
        <v>31468</v>
      </c>
      <c r="E8894" s="97">
        <v>184312.32000000001</v>
      </c>
    </row>
    <row r="8895" spans="1:5" ht="14.4" x14ac:dyDescent="0.3">
      <c r="A8895" s="73"/>
      <c r="D8895" s="96" t="s">
        <v>31469</v>
      </c>
      <c r="E8895" s="97">
        <v>94462.5</v>
      </c>
    </row>
    <row r="8896" spans="1:5" ht="14.4" x14ac:dyDescent="0.3">
      <c r="A8896" s="73"/>
      <c r="D8896" s="96" t="s">
        <v>6043</v>
      </c>
      <c r="E8896" s="97">
        <v>1055709.1399999999</v>
      </c>
    </row>
    <row r="8897" spans="1:5" ht="14.4" x14ac:dyDescent="0.3">
      <c r="A8897" s="73"/>
      <c r="D8897" s="96" t="s">
        <v>6044</v>
      </c>
      <c r="E8897" s="97">
        <v>415628.64</v>
      </c>
    </row>
    <row r="8898" spans="1:5" ht="14.4" x14ac:dyDescent="0.3">
      <c r="A8898" s="73"/>
      <c r="D8898" s="96" t="s">
        <v>23915</v>
      </c>
      <c r="E8898" s="97">
        <v>1600</v>
      </c>
    </row>
    <row r="8899" spans="1:5" ht="14.4" x14ac:dyDescent="0.3">
      <c r="A8899" s="73"/>
      <c r="D8899" s="96" t="s">
        <v>6045</v>
      </c>
      <c r="E8899" s="97">
        <v>106393.21</v>
      </c>
    </row>
    <row r="8900" spans="1:5" ht="14.4" x14ac:dyDescent="0.3">
      <c r="A8900" s="73"/>
      <c r="D8900" s="96" t="s">
        <v>6046</v>
      </c>
      <c r="E8900" s="97">
        <v>369392.81</v>
      </c>
    </row>
    <row r="8901" spans="1:5" ht="14.4" x14ac:dyDescent="0.3">
      <c r="A8901" s="73"/>
      <c r="D8901" s="96" t="s">
        <v>6047</v>
      </c>
      <c r="E8901" s="97">
        <v>131133.37</v>
      </c>
    </row>
    <row r="8902" spans="1:5" ht="14.4" x14ac:dyDescent="0.3">
      <c r="A8902" s="73"/>
      <c r="D8902" s="96" t="s">
        <v>39886</v>
      </c>
      <c r="E8902" s="97">
        <v>773930.78</v>
      </c>
    </row>
    <row r="8903" spans="1:5" ht="14.4" x14ac:dyDescent="0.3">
      <c r="A8903" s="73"/>
      <c r="D8903" s="96" t="s">
        <v>31470</v>
      </c>
      <c r="E8903" s="97">
        <v>189350</v>
      </c>
    </row>
    <row r="8904" spans="1:5" ht="14.4" x14ac:dyDescent="0.3">
      <c r="A8904" s="73"/>
      <c r="D8904" s="96" t="s">
        <v>31471</v>
      </c>
      <c r="E8904" s="97">
        <v>68485.08</v>
      </c>
    </row>
    <row r="8905" spans="1:5" ht="14.4" x14ac:dyDescent="0.3">
      <c r="A8905" s="73"/>
      <c r="D8905" s="96" t="s">
        <v>31472</v>
      </c>
      <c r="E8905" s="97">
        <v>237417.1</v>
      </c>
    </row>
    <row r="8906" spans="1:5" ht="14.4" x14ac:dyDescent="0.3">
      <c r="A8906" s="73"/>
      <c r="D8906" s="96" t="s">
        <v>31473</v>
      </c>
      <c r="E8906" s="97">
        <v>102051.24</v>
      </c>
    </row>
    <row r="8907" spans="1:5" ht="14.4" x14ac:dyDescent="0.3">
      <c r="A8907" s="73"/>
      <c r="D8907" s="96" t="s">
        <v>6048</v>
      </c>
      <c r="E8907" s="97">
        <v>411452.23</v>
      </c>
    </row>
    <row r="8908" spans="1:5" ht="14.4" x14ac:dyDescent="0.3">
      <c r="A8908" s="73"/>
      <c r="D8908" s="96" t="s">
        <v>6049</v>
      </c>
      <c r="E8908" s="97">
        <v>482874</v>
      </c>
    </row>
    <row r="8909" spans="1:5" ht="14.4" x14ac:dyDescent="0.3">
      <c r="A8909" s="73"/>
      <c r="D8909" s="96" t="s">
        <v>6050</v>
      </c>
      <c r="E8909" s="97">
        <v>63477.52</v>
      </c>
    </row>
    <row r="8910" spans="1:5" ht="14.4" x14ac:dyDescent="0.3">
      <c r="A8910" s="73"/>
      <c r="D8910" s="96" t="s">
        <v>6051</v>
      </c>
      <c r="E8910" s="97">
        <v>226884.4</v>
      </c>
    </row>
    <row r="8911" spans="1:5" ht="14.4" x14ac:dyDescent="0.3">
      <c r="A8911" s="73"/>
      <c r="D8911" s="96" t="s">
        <v>6052</v>
      </c>
      <c r="E8911" s="97">
        <v>124010.53</v>
      </c>
    </row>
    <row r="8912" spans="1:5" ht="14.4" x14ac:dyDescent="0.3">
      <c r="A8912" s="73"/>
      <c r="D8912" s="96" t="s">
        <v>6053</v>
      </c>
      <c r="E8912" s="97">
        <v>68473.78</v>
      </c>
    </row>
    <row r="8913" spans="1:5" ht="14.4" x14ac:dyDescent="0.3">
      <c r="A8913" s="73"/>
      <c r="D8913" s="96" t="s">
        <v>6054</v>
      </c>
      <c r="E8913" s="97">
        <v>11242.74</v>
      </c>
    </row>
    <row r="8914" spans="1:5" ht="14.4" x14ac:dyDescent="0.3">
      <c r="A8914" s="73"/>
      <c r="D8914" s="96" t="s">
        <v>6055</v>
      </c>
      <c r="E8914" s="97">
        <v>208073.9</v>
      </c>
    </row>
    <row r="8915" spans="1:5" ht="14.4" x14ac:dyDescent="0.3">
      <c r="A8915" s="73"/>
      <c r="D8915" s="96" t="s">
        <v>35378</v>
      </c>
      <c r="E8915" s="97">
        <v>35310.629999999997</v>
      </c>
    </row>
    <row r="8916" spans="1:5" ht="14.4" x14ac:dyDescent="0.3">
      <c r="A8916" s="73"/>
      <c r="D8916" s="96" t="s">
        <v>6056</v>
      </c>
      <c r="E8916" s="97">
        <v>22866.11</v>
      </c>
    </row>
    <row r="8917" spans="1:5" ht="14.4" x14ac:dyDescent="0.3">
      <c r="A8917" s="73"/>
      <c r="D8917" s="96" t="s">
        <v>6057</v>
      </c>
      <c r="E8917" s="97">
        <v>70330.820000000007</v>
      </c>
    </row>
    <row r="8918" spans="1:5" ht="14.4" x14ac:dyDescent="0.3">
      <c r="A8918" s="73"/>
      <c r="D8918" s="96" t="s">
        <v>35379</v>
      </c>
      <c r="E8918" s="97">
        <v>10977.18</v>
      </c>
    </row>
    <row r="8919" spans="1:5" ht="14.4" x14ac:dyDescent="0.3">
      <c r="A8919" s="73"/>
      <c r="D8919" s="96" t="s">
        <v>39887</v>
      </c>
      <c r="E8919" s="97">
        <v>15026.14</v>
      </c>
    </row>
    <row r="8920" spans="1:5" ht="14.4" x14ac:dyDescent="0.3">
      <c r="A8920" s="73"/>
      <c r="D8920" s="96" t="s">
        <v>25160</v>
      </c>
      <c r="E8920" s="97">
        <v>1023</v>
      </c>
    </row>
    <row r="8921" spans="1:5" ht="14.4" x14ac:dyDescent="0.3">
      <c r="A8921" s="73"/>
      <c r="D8921" s="96" t="s">
        <v>25161</v>
      </c>
      <c r="E8921" s="97">
        <v>1227.9100000000001</v>
      </c>
    </row>
    <row r="8922" spans="1:5" ht="14.4" x14ac:dyDescent="0.3">
      <c r="A8922" s="73"/>
      <c r="D8922" s="96" t="s">
        <v>6058</v>
      </c>
      <c r="E8922" s="97">
        <v>37703</v>
      </c>
    </row>
    <row r="8923" spans="1:5" ht="14.4" x14ac:dyDescent="0.3">
      <c r="A8923" s="73"/>
      <c r="D8923" s="96" t="s">
        <v>6059</v>
      </c>
      <c r="E8923" s="97">
        <v>44483.96</v>
      </c>
    </row>
    <row r="8924" spans="1:5" ht="14.4" x14ac:dyDescent="0.3">
      <c r="A8924" s="73"/>
      <c r="D8924" s="96" t="s">
        <v>39888</v>
      </c>
      <c r="E8924" s="97">
        <v>56.25</v>
      </c>
    </row>
    <row r="8925" spans="1:5" ht="14.4" x14ac:dyDescent="0.3">
      <c r="A8925" s="73"/>
      <c r="D8925" s="96" t="s">
        <v>6060</v>
      </c>
      <c r="E8925" s="97">
        <v>6291.68</v>
      </c>
    </row>
    <row r="8926" spans="1:5" ht="14.4" x14ac:dyDescent="0.3">
      <c r="A8926" s="73"/>
      <c r="D8926" s="96" t="s">
        <v>6061</v>
      </c>
      <c r="E8926" s="97">
        <v>7169.65</v>
      </c>
    </row>
    <row r="8927" spans="1:5" ht="14.4" x14ac:dyDescent="0.3">
      <c r="A8927" s="73"/>
      <c r="D8927" s="96" t="s">
        <v>22650</v>
      </c>
      <c r="E8927" s="97">
        <v>14771.7</v>
      </c>
    </row>
    <row r="8928" spans="1:5" ht="14.4" x14ac:dyDescent="0.3">
      <c r="A8928" s="73"/>
      <c r="D8928" s="96" t="s">
        <v>35380</v>
      </c>
      <c r="E8928" s="97">
        <v>1450</v>
      </c>
    </row>
    <row r="8929" spans="1:5" ht="14.4" x14ac:dyDescent="0.3">
      <c r="A8929" s="73"/>
      <c r="D8929" s="96" t="s">
        <v>39889</v>
      </c>
      <c r="E8929" s="97">
        <v>7293.78</v>
      </c>
    </row>
    <row r="8930" spans="1:5" ht="14.4" x14ac:dyDescent="0.3">
      <c r="A8930" s="73"/>
      <c r="D8930" s="96" t="s">
        <v>25162</v>
      </c>
      <c r="E8930" s="97">
        <v>774.99</v>
      </c>
    </row>
    <row r="8931" spans="1:5" ht="14.4" x14ac:dyDescent="0.3">
      <c r="A8931" s="73"/>
      <c r="D8931" s="96" t="s">
        <v>6062</v>
      </c>
      <c r="E8931" s="97">
        <v>1555428.83</v>
      </c>
    </row>
    <row r="8932" spans="1:5" ht="14.4" x14ac:dyDescent="0.3">
      <c r="A8932" s="73"/>
      <c r="D8932" s="96" t="s">
        <v>39890</v>
      </c>
      <c r="E8932" s="97">
        <v>5096</v>
      </c>
    </row>
    <row r="8933" spans="1:5" ht="14.4" x14ac:dyDescent="0.3">
      <c r="A8933" s="73"/>
      <c r="D8933" s="96" t="s">
        <v>6063</v>
      </c>
      <c r="E8933" s="97">
        <v>156078.73000000001</v>
      </c>
    </row>
    <row r="8934" spans="1:5" ht="14.4" x14ac:dyDescent="0.3">
      <c r="A8934" s="73"/>
      <c r="D8934" s="96" t="s">
        <v>6064</v>
      </c>
      <c r="E8934" s="97">
        <v>17588.5</v>
      </c>
    </row>
    <row r="8935" spans="1:5" ht="14.4" x14ac:dyDescent="0.3">
      <c r="A8935" s="73"/>
      <c r="D8935" s="96" t="s">
        <v>31474</v>
      </c>
      <c r="E8935" s="97">
        <v>399.08</v>
      </c>
    </row>
    <row r="8936" spans="1:5" ht="14.4" x14ac:dyDescent="0.3">
      <c r="A8936" s="73"/>
      <c r="D8936" s="96" t="s">
        <v>6065</v>
      </c>
      <c r="E8936" s="97">
        <v>123212.33</v>
      </c>
    </row>
    <row r="8937" spans="1:5" ht="14.4" x14ac:dyDescent="0.3">
      <c r="A8937" s="73"/>
      <c r="D8937" s="96" t="s">
        <v>6066</v>
      </c>
      <c r="E8937" s="97">
        <v>426902.51</v>
      </c>
    </row>
    <row r="8938" spans="1:5" ht="14.4" x14ac:dyDescent="0.3">
      <c r="A8938" s="73"/>
      <c r="D8938" s="96" t="s">
        <v>6067</v>
      </c>
      <c r="E8938" s="97">
        <v>229073.86</v>
      </c>
    </row>
    <row r="8939" spans="1:5" ht="14.4" x14ac:dyDescent="0.3">
      <c r="A8939" s="73"/>
      <c r="D8939" s="96" t="s">
        <v>26823</v>
      </c>
      <c r="E8939" s="97">
        <v>3496.22</v>
      </c>
    </row>
    <row r="8940" spans="1:5" ht="14.4" x14ac:dyDescent="0.3">
      <c r="A8940" s="73"/>
      <c r="D8940" s="96" t="s">
        <v>31475</v>
      </c>
      <c r="E8940" s="97">
        <v>7471.13</v>
      </c>
    </row>
    <row r="8941" spans="1:5" ht="14.4" x14ac:dyDescent="0.3">
      <c r="A8941" s="73"/>
      <c r="D8941" s="96" t="s">
        <v>6068</v>
      </c>
      <c r="E8941" s="97">
        <v>778.49</v>
      </c>
    </row>
    <row r="8942" spans="1:5" ht="14.4" x14ac:dyDescent="0.3">
      <c r="A8942" s="73"/>
      <c r="D8942" s="96" t="s">
        <v>26824</v>
      </c>
      <c r="E8942" s="97">
        <v>874.73</v>
      </c>
    </row>
    <row r="8943" spans="1:5" ht="14.4" x14ac:dyDescent="0.3">
      <c r="A8943" s="73"/>
      <c r="D8943" s="96" t="s">
        <v>26825</v>
      </c>
      <c r="E8943" s="97">
        <v>755.7</v>
      </c>
    </row>
    <row r="8944" spans="1:5" ht="14.4" x14ac:dyDescent="0.3">
      <c r="A8944" s="73"/>
      <c r="D8944" s="96" t="s">
        <v>6069</v>
      </c>
      <c r="E8944" s="97">
        <v>20385.54</v>
      </c>
    </row>
    <row r="8945" spans="1:5" ht="14.4" x14ac:dyDescent="0.3">
      <c r="A8945" s="73"/>
      <c r="D8945" s="96" t="s">
        <v>6070</v>
      </c>
      <c r="E8945" s="97">
        <v>3666.01</v>
      </c>
    </row>
    <row r="8946" spans="1:5" ht="14.4" x14ac:dyDescent="0.3">
      <c r="A8946" s="73"/>
      <c r="D8946" s="96" t="s">
        <v>6071</v>
      </c>
      <c r="E8946" s="97">
        <v>5179.6899999999996</v>
      </c>
    </row>
    <row r="8947" spans="1:5" ht="14.4" x14ac:dyDescent="0.3">
      <c r="A8947" s="73"/>
      <c r="D8947" s="96" t="s">
        <v>39891</v>
      </c>
      <c r="E8947" s="97">
        <v>11.55</v>
      </c>
    </row>
    <row r="8948" spans="1:5" ht="14.4" x14ac:dyDescent="0.3">
      <c r="A8948" s="73"/>
      <c r="D8948" s="96" t="s">
        <v>6072</v>
      </c>
      <c r="E8948" s="97">
        <v>61348.55</v>
      </c>
    </row>
    <row r="8949" spans="1:5" ht="14.4" x14ac:dyDescent="0.3">
      <c r="A8949" s="73"/>
      <c r="D8949" s="96" t="s">
        <v>31476</v>
      </c>
      <c r="E8949" s="97">
        <v>175.08</v>
      </c>
    </row>
    <row r="8950" spans="1:5" ht="14.4" x14ac:dyDescent="0.3">
      <c r="A8950" s="73"/>
      <c r="D8950" s="96" t="s">
        <v>39892</v>
      </c>
      <c r="E8950" s="97">
        <v>455.49</v>
      </c>
    </row>
    <row r="8951" spans="1:5" ht="14.4" x14ac:dyDescent="0.3">
      <c r="A8951" s="73"/>
      <c r="D8951" s="96" t="s">
        <v>39893</v>
      </c>
      <c r="E8951" s="97">
        <v>8707.2099999999991</v>
      </c>
    </row>
    <row r="8952" spans="1:5" ht="14.4" x14ac:dyDescent="0.3">
      <c r="A8952" s="73"/>
      <c r="D8952" s="96" t="s">
        <v>39894</v>
      </c>
      <c r="E8952" s="97">
        <v>11409.61</v>
      </c>
    </row>
    <row r="8953" spans="1:5" ht="14.4" x14ac:dyDescent="0.3">
      <c r="A8953" s="73"/>
      <c r="D8953" s="96" t="s">
        <v>39895</v>
      </c>
      <c r="E8953" s="97">
        <v>4528</v>
      </c>
    </row>
    <row r="8954" spans="1:5" ht="14.4" x14ac:dyDescent="0.3">
      <c r="A8954" s="73"/>
      <c r="D8954" s="96" t="s">
        <v>35381</v>
      </c>
      <c r="E8954" s="97">
        <v>168120.34</v>
      </c>
    </row>
    <row r="8955" spans="1:5" ht="14.4" x14ac:dyDescent="0.3">
      <c r="A8955" s="73"/>
      <c r="D8955" s="96" t="s">
        <v>35382</v>
      </c>
      <c r="E8955" s="97">
        <v>-57.34</v>
      </c>
    </row>
    <row r="8956" spans="1:5" ht="14.4" x14ac:dyDescent="0.3">
      <c r="A8956" s="73"/>
      <c r="D8956" s="96" t="s">
        <v>35383</v>
      </c>
      <c r="E8956" s="97">
        <v>38490.75</v>
      </c>
    </row>
    <row r="8957" spans="1:5" ht="14.4" x14ac:dyDescent="0.3">
      <c r="A8957" s="73"/>
      <c r="D8957" s="96" t="s">
        <v>39896</v>
      </c>
      <c r="E8957" s="97">
        <v>4345.53</v>
      </c>
    </row>
    <row r="8958" spans="1:5" ht="14.4" x14ac:dyDescent="0.3">
      <c r="A8958" s="73"/>
      <c r="D8958" s="96" t="s">
        <v>39897</v>
      </c>
      <c r="E8958" s="97">
        <v>692.2</v>
      </c>
    </row>
    <row r="8959" spans="1:5" ht="14.4" x14ac:dyDescent="0.3">
      <c r="A8959" s="73"/>
      <c r="D8959" s="96" t="s">
        <v>31477</v>
      </c>
      <c r="E8959" s="97">
        <v>29308.53</v>
      </c>
    </row>
    <row r="8960" spans="1:5" ht="14.4" x14ac:dyDescent="0.3">
      <c r="A8960" s="73"/>
      <c r="D8960" s="96" t="s">
        <v>31478</v>
      </c>
      <c r="E8960" s="97">
        <v>5572.16</v>
      </c>
    </row>
    <row r="8961" spans="1:5" ht="14.4" x14ac:dyDescent="0.3">
      <c r="A8961" s="73"/>
      <c r="D8961" s="96" t="s">
        <v>31479</v>
      </c>
      <c r="E8961" s="97">
        <v>17036.61</v>
      </c>
    </row>
    <row r="8962" spans="1:5" ht="14.4" x14ac:dyDescent="0.3">
      <c r="A8962" s="73"/>
      <c r="D8962" s="96" t="s">
        <v>39898</v>
      </c>
      <c r="E8962" s="97">
        <v>1205</v>
      </c>
    </row>
    <row r="8963" spans="1:5" ht="14.4" x14ac:dyDescent="0.3">
      <c r="A8963" s="73"/>
      <c r="D8963" s="96" t="s">
        <v>23178</v>
      </c>
      <c r="E8963" s="97">
        <v>2052.42</v>
      </c>
    </row>
    <row r="8964" spans="1:5" ht="14.4" x14ac:dyDescent="0.3">
      <c r="A8964" s="73"/>
      <c r="D8964" s="96" t="s">
        <v>6073</v>
      </c>
      <c r="E8964" s="97">
        <v>153650</v>
      </c>
    </row>
    <row r="8965" spans="1:5" ht="14.4" x14ac:dyDescent="0.3">
      <c r="A8965" s="73"/>
      <c r="D8965" s="96" t="s">
        <v>26826</v>
      </c>
      <c r="E8965" s="97">
        <v>1669.77</v>
      </c>
    </row>
    <row r="8966" spans="1:5" ht="14.4" x14ac:dyDescent="0.3">
      <c r="A8966" s="73"/>
      <c r="D8966" s="96" t="s">
        <v>6074</v>
      </c>
      <c r="E8966" s="97">
        <v>10673.47</v>
      </c>
    </row>
    <row r="8967" spans="1:5" ht="14.4" x14ac:dyDescent="0.3">
      <c r="A8967" s="73"/>
      <c r="D8967" s="96" t="s">
        <v>6075</v>
      </c>
      <c r="E8967" s="97">
        <v>37094.75</v>
      </c>
    </row>
    <row r="8968" spans="1:5" ht="14.4" x14ac:dyDescent="0.3">
      <c r="A8968" s="73"/>
      <c r="D8968" s="96" t="s">
        <v>6076</v>
      </c>
      <c r="E8968" s="97">
        <v>22671</v>
      </c>
    </row>
    <row r="8969" spans="1:5" ht="14.4" x14ac:dyDescent="0.3">
      <c r="A8969" s="73"/>
      <c r="D8969" s="96" t="s">
        <v>6077</v>
      </c>
      <c r="E8969" s="97">
        <v>1306989.28</v>
      </c>
    </row>
    <row r="8970" spans="1:5" ht="14.4" x14ac:dyDescent="0.3">
      <c r="A8970" s="73"/>
      <c r="D8970" s="96" t="s">
        <v>35384</v>
      </c>
      <c r="E8970" s="97">
        <v>13781.25</v>
      </c>
    </row>
    <row r="8971" spans="1:5" ht="14.4" x14ac:dyDescent="0.3">
      <c r="A8971" s="73"/>
      <c r="D8971" s="96" t="s">
        <v>23916</v>
      </c>
      <c r="E8971" s="97">
        <v>4683.5200000000004</v>
      </c>
    </row>
    <row r="8972" spans="1:5" ht="14.4" x14ac:dyDescent="0.3">
      <c r="A8972" s="73"/>
      <c r="D8972" s="96" t="s">
        <v>6078</v>
      </c>
      <c r="E8972" s="97">
        <v>5540.6</v>
      </c>
    </row>
    <row r="8973" spans="1:5" ht="14.4" x14ac:dyDescent="0.3">
      <c r="A8973" s="73"/>
      <c r="D8973" s="96" t="s">
        <v>6079</v>
      </c>
      <c r="E8973" s="97">
        <v>89766.51</v>
      </c>
    </row>
    <row r="8974" spans="1:5" ht="14.4" x14ac:dyDescent="0.3">
      <c r="A8974" s="73"/>
      <c r="D8974" s="96" t="s">
        <v>6080</v>
      </c>
      <c r="E8974" s="97">
        <v>227864.89</v>
      </c>
    </row>
    <row r="8975" spans="1:5" ht="14.4" x14ac:dyDescent="0.3">
      <c r="A8975" s="73"/>
      <c r="D8975" s="96" t="s">
        <v>6081</v>
      </c>
      <c r="E8975" s="97">
        <v>249249.95</v>
      </c>
    </row>
    <row r="8976" spans="1:5" ht="14.4" x14ac:dyDescent="0.3">
      <c r="A8976" s="73"/>
      <c r="D8976" s="96" t="s">
        <v>6082</v>
      </c>
      <c r="E8976" s="97">
        <v>87727.1</v>
      </c>
    </row>
    <row r="8977" spans="1:5" ht="14.4" x14ac:dyDescent="0.3">
      <c r="A8977" s="73"/>
      <c r="D8977" s="96" t="s">
        <v>6083</v>
      </c>
      <c r="E8977" s="97">
        <v>6363</v>
      </c>
    </row>
    <row r="8978" spans="1:5" ht="14.4" x14ac:dyDescent="0.3">
      <c r="A8978" s="73"/>
      <c r="D8978" s="96" t="s">
        <v>6084</v>
      </c>
      <c r="E8978" s="97">
        <v>21867.82</v>
      </c>
    </row>
    <row r="8979" spans="1:5" ht="14.4" x14ac:dyDescent="0.3">
      <c r="A8979" s="73"/>
      <c r="D8979" s="96" t="s">
        <v>6085</v>
      </c>
      <c r="E8979" s="97">
        <v>12258.93</v>
      </c>
    </row>
    <row r="8980" spans="1:5" ht="14.4" x14ac:dyDescent="0.3">
      <c r="A8980" s="73"/>
      <c r="D8980" s="96" t="s">
        <v>27989</v>
      </c>
      <c r="E8980" s="97">
        <v>336</v>
      </c>
    </row>
    <row r="8981" spans="1:5" ht="14.4" x14ac:dyDescent="0.3">
      <c r="A8981" s="73"/>
      <c r="D8981" s="96" t="s">
        <v>28901</v>
      </c>
      <c r="E8981" s="97">
        <v>8935.15</v>
      </c>
    </row>
    <row r="8982" spans="1:5" ht="14.4" x14ac:dyDescent="0.3">
      <c r="A8982" s="73"/>
      <c r="D8982" s="96" t="s">
        <v>27990</v>
      </c>
      <c r="E8982" s="97">
        <v>94995.94</v>
      </c>
    </row>
    <row r="8983" spans="1:5" ht="14.4" x14ac:dyDescent="0.3">
      <c r="A8983" s="73"/>
      <c r="D8983" s="96" t="s">
        <v>28902</v>
      </c>
      <c r="E8983" s="97">
        <v>119776.79</v>
      </c>
    </row>
    <row r="8984" spans="1:5" ht="14.4" x14ac:dyDescent="0.3">
      <c r="A8984" s="73"/>
      <c r="D8984" s="96" t="s">
        <v>39899</v>
      </c>
      <c r="E8984" s="97">
        <v>112425.95</v>
      </c>
    </row>
    <row r="8985" spans="1:5" ht="14.4" x14ac:dyDescent="0.3">
      <c r="A8985" s="73"/>
      <c r="D8985" s="96" t="s">
        <v>35385</v>
      </c>
      <c r="E8985" s="97">
        <v>1613.77</v>
      </c>
    </row>
    <row r="8986" spans="1:5" ht="14.4" x14ac:dyDescent="0.3">
      <c r="A8986" s="73"/>
      <c r="D8986" s="96" t="s">
        <v>39900</v>
      </c>
      <c r="E8986" s="97">
        <v>48479.03</v>
      </c>
    </row>
    <row r="8987" spans="1:5" ht="14.4" x14ac:dyDescent="0.3">
      <c r="A8987" s="73"/>
      <c r="D8987" s="96" t="s">
        <v>31480</v>
      </c>
      <c r="E8987" s="97">
        <v>1692.53</v>
      </c>
    </row>
    <row r="8988" spans="1:5" ht="14.4" x14ac:dyDescent="0.3">
      <c r="A8988" s="73"/>
      <c r="D8988" s="96" t="s">
        <v>39901</v>
      </c>
      <c r="E8988" s="97">
        <v>6882.93</v>
      </c>
    </row>
    <row r="8989" spans="1:5" ht="14.4" x14ac:dyDescent="0.3">
      <c r="A8989" s="73"/>
      <c r="D8989" s="96" t="s">
        <v>23917</v>
      </c>
      <c r="E8989" s="97">
        <v>94816.68</v>
      </c>
    </row>
    <row r="8990" spans="1:5" ht="14.4" x14ac:dyDescent="0.3">
      <c r="A8990" s="73"/>
      <c r="D8990" s="96" t="s">
        <v>6086</v>
      </c>
      <c r="E8990" s="97">
        <v>1307768.74</v>
      </c>
    </row>
    <row r="8991" spans="1:5" ht="14.4" x14ac:dyDescent="0.3">
      <c r="A8991" s="73"/>
      <c r="D8991" s="96" t="s">
        <v>15399</v>
      </c>
      <c r="E8991" s="97">
        <v>106978.9</v>
      </c>
    </row>
    <row r="8992" spans="1:5" ht="14.4" x14ac:dyDescent="0.3">
      <c r="A8992" s="73"/>
      <c r="D8992" s="96" t="s">
        <v>6087</v>
      </c>
      <c r="E8992" s="97">
        <v>549388.43000000005</v>
      </c>
    </row>
    <row r="8993" spans="1:5" ht="14.4" x14ac:dyDescent="0.3">
      <c r="A8993" s="73"/>
      <c r="D8993" s="96" t="s">
        <v>23179</v>
      </c>
      <c r="E8993" s="97">
        <v>59807.47</v>
      </c>
    </row>
    <row r="8994" spans="1:5" ht="14.4" x14ac:dyDescent="0.3">
      <c r="A8994" s="73"/>
      <c r="D8994" s="96" t="s">
        <v>6088</v>
      </c>
      <c r="E8994" s="97">
        <v>517673.1</v>
      </c>
    </row>
    <row r="8995" spans="1:5" ht="14.4" x14ac:dyDescent="0.3">
      <c r="A8995" s="73"/>
      <c r="D8995" s="96" t="s">
        <v>6089</v>
      </c>
      <c r="E8995" s="97">
        <v>135800.47</v>
      </c>
    </row>
    <row r="8996" spans="1:5" ht="14.4" x14ac:dyDescent="0.3">
      <c r="A8996" s="73"/>
      <c r="D8996" s="96" t="s">
        <v>27991</v>
      </c>
      <c r="E8996" s="97">
        <v>73775.509999999995</v>
      </c>
    </row>
    <row r="8997" spans="1:5" ht="14.4" x14ac:dyDescent="0.3">
      <c r="A8997" s="73"/>
      <c r="D8997" s="96" t="s">
        <v>6090</v>
      </c>
      <c r="E8997" s="97">
        <v>24575.07</v>
      </c>
    </row>
    <row r="8998" spans="1:5" ht="14.4" x14ac:dyDescent="0.3">
      <c r="A8998" s="73"/>
      <c r="D8998" s="96" t="s">
        <v>6091</v>
      </c>
      <c r="E8998" s="97">
        <v>28714.94</v>
      </c>
    </row>
    <row r="8999" spans="1:5" ht="14.4" x14ac:dyDescent="0.3">
      <c r="A8999" s="73"/>
      <c r="D8999" s="96" t="s">
        <v>6092</v>
      </c>
      <c r="E8999" s="97">
        <v>2025</v>
      </c>
    </row>
    <row r="9000" spans="1:5" ht="14.4" x14ac:dyDescent="0.3">
      <c r="A9000" s="73"/>
      <c r="D9000" s="96" t="s">
        <v>6093</v>
      </c>
      <c r="E9000" s="97">
        <v>39882</v>
      </c>
    </row>
    <row r="9001" spans="1:5" ht="14.4" x14ac:dyDescent="0.3">
      <c r="A9001" s="73"/>
      <c r="D9001" s="96" t="s">
        <v>23180</v>
      </c>
      <c r="E9001" s="97">
        <v>49071.76</v>
      </c>
    </row>
    <row r="9002" spans="1:5" ht="14.4" x14ac:dyDescent="0.3">
      <c r="A9002" s="73"/>
      <c r="D9002" s="96" t="s">
        <v>27992</v>
      </c>
      <c r="E9002" s="97">
        <v>6001.22</v>
      </c>
    </row>
    <row r="9003" spans="1:5" ht="14.4" x14ac:dyDescent="0.3">
      <c r="A9003" s="73"/>
      <c r="D9003" s="96" t="s">
        <v>6094</v>
      </c>
      <c r="E9003" s="97">
        <v>4086.74</v>
      </c>
    </row>
    <row r="9004" spans="1:5" ht="14.4" x14ac:dyDescent="0.3">
      <c r="A9004" s="73"/>
      <c r="D9004" s="96" t="s">
        <v>6095</v>
      </c>
      <c r="E9004" s="97">
        <v>214331.13</v>
      </c>
    </row>
    <row r="9005" spans="1:5" ht="14.4" x14ac:dyDescent="0.3">
      <c r="A9005" s="73"/>
      <c r="D9005" s="96" t="s">
        <v>6096</v>
      </c>
      <c r="E9005" s="97">
        <v>725700.18</v>
      </c>
    </row>
    <row r="9006" spans="1:5" ht="14.4" x14ac:dyDescent="0.3">
      <c r="A9006" s="73"/>
      <c r="D9006" s="96" t="s">
        <v>6097</v>
      </c>
      <c r="E9006" s="97">
        <v>438650.4</v>
      </c>
    </row>
    <row r="9007" spans="1:5" ht="14.4" x14ac:dyDescent="0.3">
      <c r="A9007" s="73"/>
      <c r="D9007" s="96" t="s">
        <v>6098</v>
      </c>
      <c r="E9007" s="97">
        <v>274973.51</v>
      </c>
    </row>
    <row r="9008" spans="1:5" ht="14.4" x14ac:dyDescent="0.3">
      <c r="A9008" s="73"/>
      <c r="D9008" s="96" t="s">
        <v>31481</v>
      </c>
      <c r="E9008" s="97">
        <v>1298.8900000000001</v>
      </c>
    </row>
    <row r="9009" spans="1:5" ht="14.4" x14ac:dyDescent="0.3">
      <c r="A9009" s="73"/>
      <c r="D9009" s="96" t="s">
        <v>39902</v>
      </c>
      <c r="E9009" s="97">
        <v>50</v>
      </c>
    </row>
    <row r="9010" spans="1:5" ht="14.4" x14ac:dyDescent="0.3">
      <c r="A9010" s="73"/>
      <c r="D9010" s="96" t="s">
        <v>6099</v>
      </c>
      <c r="E9010" s="97">
        <v>53745.3</v>
      </c>
    </row>
    <row r="9011" spans="1:5" ht="14.4" x14ac:dyDescent="0.3">
      <c r="A9011" s="73"/>
      <c r="D9011" s="96" t="s">
        <v>6100</v>
      </c>
      <c r="E9011" s="97">
        <v>3055.36</v>
      </c>
    </row>
    <row r="9012" spans="1:5" ht="14.4" x14ac:dyDescent="0.3">
      <c r="A9012" s="73"/>
      <c r="D9012" s="96" t="s">
        <v>39903</v>
      </c>
      <c r="E9012" s="97">
        <v>575</v>
      </c>
    </row>
    <row r="9013" spans="1:5" ht="14.4" x14ac:dyDescent="0.3">
      <c r="A9013" s="73"/>
      <c r="D9013" s="96" t="s">
        <v>6101</v>
      </c>
      <c r="E9013" s="97">
        <v>11350.2</v>
      </c>
    </row>
    <row r="9014" spans="1:5" ht="14.4" x14ac:dyDescent="0.3">
      <c r="A9014" s="73"/>
      <c r="D9014" s="96" t="s">
        <v>26827</v>
      </c>
      <c r="E9014" s="97">
        <v>246534.44</v>
      </c>
    </row>
    <row r="9015" spans="1:5" ht="14.4" x14ac:dyDescent="0.3">
      <c r="A9015" s="73"/>
      <c r="D9015" s="96" t="s">
        <v>26828</v>
      </c>
      <c r="E9015" s="97">
        <v>1319.88</v>
      </c>
    </row>
    <row r="9016" spans="1:5" ht="14.4" x14ac:dyDescent="0.3">
      <c r="A9016" s="73"/>
      <c r="D9016" s="96" t="s">
        <v>39904</v>
      </c>
      <c r="E9016" s="97">
        <v>56.25</v>
      </c>
    </row>
    <row r="9017" spans="1:5" ht="14.4" x14ac:dyDescent="0.3">
      <c r="A9017" s="73"/>
      <c r="D9017" s="96" t="s">
        <v>26829</v>
      </c>
      <c r="E9017" s="97">
        <v>17443.25</v>
      </c>
    </row>
    <row r="9018" spans="1:5" ht="14.4" x14ac:dyDescent="0.3">
      <c r="A9018" s="73"/>
      <c r="D9018" s="96" t="s">
        <v>26830</v>
      </c>
      <c r="E9018" s="97">
        <v>61389.919999999998</v>
      </c>
    </row>
    <row r="9019" spans="1:5" ht="14.4" x14ac:dyDescent="0.3">
      <c r="A9019" s="73"/>
      <c r="D9019" s="96" t="s">
        <v>26831</v>
      </c>
      <c r="E9019" s="97">
        <v>31440.26</v>
      </c>
    </row>
    <row r="9020" spans="1:5" ht="14.4" x14ac:dyDescent="0.3">
      <c r="A9020" s="73"/>
      <c r="D9020" s="96" t="s">
        <v>26832</v>
      </c>
      <c r="E9020" s="97">
        <v>207825</v>
      </c>
    </row>
    <row r="9021" spans="1:5" ht="14.4" x14ac:dyDescent="0.3">
      <c r="A9021" s="73"/>
      <c r="D9021" s="96" t="s">
        <v>39905</v>
      </c>
      <c r="E9021" s="97">
        <v>28400</v>
      </c>
    </row>
    <row r="9022" spans="1:5" ht="14.4" x14ac:dyDescent="0.3">
      <c r="A9022" s="73"/>
      <c r="D9022" s="96" t="s">
        <v>39906</v>
      </c>
      <c r="E9022" s="97">
        <v>400</v>
      </c>
    </row>
    <row r="9023" spans="1:5" ht="14.4" x14ac:dyDescent="0.3">
      <c r="A9023" s="73"/>
      <c r="D9023" s="96" t="s">
        <v>39907</v>
      </c>
      <c r="E9023" s="97">
        <v>201547.51</v>
      </c>
    </row>
    <row r="9024" spans="1:5" ht="14.4" x14ac:dyDescent="0.3">
      <c r="A9024" s="73"/>
      <c r="D9024" s="96" t="s">
        <v>35386</v>
      </c>
      <c r="E9024" s="97">
        <v>33756.400000000001</v>
      </c>
    </row>
    <row r="9025" spans="1:5" ht="14.4" x14ac:dyDescent="0.3">
      <c r="A9025" s="73"/>
      <c r="D9025" s="96" t="s">
        <v>35387</v>
      </c>
      <c r="E9025" s="97">
        <v>2582.35</v>
      </c>
    </row>
    <row r="9026" spans="1:5" ht="14.4" x14ac:dyDescent="0.3">
      <c r="A9026" s="73"/>
      <c r="D9026" s="96" t="s">
        <v>25163</v>
      </c>
      <c r="E9026" s="97">
        <v>105800</v>
      </c>
    </row>
    <row r="9027" spans="1:5" ht="14.4" x14ac:dyDescent="0.3">
      <c r="A9027" s="73"/>
      <c r="D9027" s="96" t="s">
        <v>25164</v>
      </c>
      <c r="E9027" s="97">
        <v>8087.21</v>
      </c>
    </row>
    <row r="9028" spans="1:5" ht="14.4" x14ac:dyDescent="0.3">
      <c r="A9028" s="73"/>
      <c r="D9028" s="96" t="s">
        <v>23181</v>
      </c>
      <c r="E9028" s="97">
        <v>156761.75</v>
      </c>
    </row>
    <row r="9029" spans="1:5" ht="14.4" x14ac:dyDescent="0.3">
      <c r="A9029" s="73"/>
      <c r="D9029" s="96" t="s">
        <v>26833</v>
      </c>
      <c r="E9029" s="97">
        <v>8963.02</v>
      </c>
    </row>
    <row r="9030" spans="1:5" ht="14.4" x14ac:dyDescent="0.3">
      <c r="A9030" s="73"/>
      <c r="D9030" s="96" t="s">
        <v>39908</v>
      </c>
      <c r="E9030" s="97">
        <v>9.75</v>
      </c>
    </row>
    <row r="9031" spans="1:5" ht="14.4" x14ac:dyDescent="0.3">
      <c r="A9031" s="73"/>
      <c r="D9031" s="96" t="s">
        <v>6102</v>
      </c>
      <c r="E9031" s="97">
        <v>11372.62</v>
      </c>
    </row>
    <row r="9032" spans="1:5" ht="14.4" x14ac:dyDescent="0.3">
      <c r="A9032" s="73"/>
      <c r="D9032" s="96" t="s">
        <v>6103</v>
      </c>
      <c r="E9032" s="97">
        <v>40601.32</v>
      </c>
    </row>
    <row r="9033" spans="1:5" ht="14.4" x14ac:dyDescent="0.3">
      <c r="A9033" s="73"/>
      <c r="D9033" s="96" t="s">
        <v>6104</v>
      </c>
      <c r="E9033" s="97">
        <v>17405.52</v>
      </c>
    </row>
    <row r="9034" spans="1:5" ht="14.4" x14ac:dyDescent="0.3">
      <c r="A9034" s="73"/>
      <c r="D9034" s="96" t="s">
        <v>35388</v>
      </c>
      <c r="E9034" s="97">
        <v>1741.02</v>
      </c>
    </row>
    <row r="9035" spans="1:5" ht="14.4" x14ac:dyDescent="0.3">
      <c r="A9035" s="73"/>
      <c r="D9035" s="96" t="s">
        <v>31482</v>
      </c>
      <c r="E9035" s="97">
        <v>9202.85</v>
      </c>
    </row>
    <row r="9036" spans="1:5" ht="14.4" x14ac:dyDescent="0.3">
      <c r="A9036" s="73"/>
      <c r="D9036" s="96" t="s">
        <v>6105</v>
      </c>
      <c r="E9036" s="97">
        <v>53280</v>
      </c>
    </row>
    <row r="9037" spans="1:5" ht="14.4" x14ac:dyDescent="0.3">
      <c r="A9037" s="73"/>
      <c r="D9037" s="96" t="s">
        <v>22651</v>
      </c>
      <c r="E9037" s="97">
        <v>2168</v>
      </c>
    </row>
    <row r="9038" spans="1:5" ht="14.4" x14ac:dyDescent="0.3">
      <c r="A9038" s="73"/>
      <c r="D9038" s="96" t="s">
        <v>31483</v>
      </c>
      <c r="E9038" s="97">
        <v>13475.52</v>
      </c>
    </row>
    <row r="9039" spans="1:5" ht="14.4" x14ac:dyDescent="0.3">
      <c r="A9039" s="73"/>
      <c r="D9039" s="96" t="s">
        <v>31484</v>
      </c>
      <c r="E9039" s="97">
        <v>1204</v>
      </c>
    </row>
    <row r="9040" spans="1:5" ht="14.4" x14ac:dyDescent="0.3">
      <c r="A9040" s="73"/>
      <c r="D9040" s="96" t="s">
        <v>6106</v>
      </c>
      <c r="E9040" s="97">
        <v>4973.5</v>
      </c>
    </row>
    <row r="9041" spans="1:5" ht="14.4" x14ac:dyDescent="0.3">
      <c r="A9041" s="73"/>
      <c r="D9041" s="96" t="s">
        <v>6107</v>
      </c>
      <c r="E9041" s="97">
        <v>16175.67</v>
      </c>
    </row>
    <row r="9042" spans="1:5" ht="14.4" x14ac:dyDescent="0.3">
      <c r="A9042" s="73"/>
      <c r="D9042" s="96" t="s">
        <v>6108</v>
      </c>
      <c r="E9042" s="97">
        <v>7557</v>
      </c>
    </row>
    <row r="9043" spans="1:5" ht="14.4" x14ac:dyDescent="0.3">
      <c r="A9043" s="73"/>
      <c r="D9043" s="96" t="s">
        <v>6109</v>
      </c>
      <c r="E9043" s="97">
        <v>30000</v>
      </c>
    </row>
    <row r="9044" spans="1:5" ht="14.4" x14ac:dyDescent="0.3">
      <c r="A9044" s="73"/>
      <c r="D9044" s="96" t="s">
        <v>31485</v>
      </c>
      <c r="E9044" s="97">
        <v>46.2</v>
      </c>
    </row>
    <row r="9045" spans="1:5" ht="14.4" x14ac:dyDescent="0.3">
      <c r="A9045" s="73"/>
      <c r="D9045" s="96" t="s">
        <v>39909</v>
      </c>
      <c r="E9045" s="97">
        <v>1092</v>
      </c>
    </row>
    <row r="9046" spans="1:5" ht="14.4" x14ac:dyDescent="0.3">
      <c r="A9046" s="73"/>
      <c r="D9046" s="96" t="s">
        <v>31486</v>
      </c>
      <c r="E9046" s="97">
        <v>2057.1799999999998</v>
      </c>
    </row>
    <row r="9047" spans="1:5" ht="14.4" x14ac:dyDescent="0.3">
      <c r="A9047" s="73"/>
      <c r="D9047" s="96" t="s">
        <v>6110</v>
      </c>
      <c r="E9047" s="97">
        <v>38728.230000000003</v>
      </c>
    </row>
    <row r="9048" spans="1:5" ht="14.4" x14ac:dyDescent="0.3">
      <c r="A9048" s="73"/>
      <c r="D9048" s="96" t="s">
        <v>6111</v>
      </c>
      <c r="E9048" s="97">
        <v>20039.84</v>
      </c>
    </row>
    <row r="9049" spans="1:5" ht="14.4" x14ac:dyDescent="0.3">
      <c r="A9049" s="73"/>
      <c r="D9049" s="96" t="s">
        <v>6112</v>
      </c>
      <c r="E9049" s="97">
        <v>56397.34</v>
      </c>
    </row>
    <row r="9050" spans="1:5" ht="14.4" x14ac:dyDescent="0.3">
      <c r="A9050" s="73"/>
      <c r="D9050" s="96" t="s">
        <v>6113</v>
      </c>
      <c r="E9050" s="97">
        <v>390879.23</v>
      </c>
    </row>
    <row r="9051" spans="1:5" ht="14.4" x14ac:dyDescent="0.3">
      <c r="A9051" s="73"/>
      <c r="D9051" s="96" t="s">
        <v>6114</v>
      </c>
      <c r="E9051" s="97">
        <v>264355.40999999997</v>
      </c>
    </row>
    <row r="9052" spans="1:5" ht="14.4" x14ac:dyDescent="0.3">
      <c r="A9052" s="73"/>
      <c r="D9052" s="96" t="s">
        <v>6115</v>
      </c>
      <c r="E9052" s="97">
        <v>9726.68</v>
      </c>
    </row>
    <row r="9053" spans="1:5" ht="14.4" x14ac:dyDescent="0.3">
      <c r="A9053" s="73"/>
      <c r="D9053" s="96" t="s">
        <v>6116</v>
      </c>
      <c r="E9053" s="97">
        <v>61900.33</v>
      </c>
    </row>
    <row r="9054" spans="1:5" ht="14.4" x14ac:dyDescent="0.3">
      <c r="A9054" s="73"/>
      <c r="D9054" s="96" t="s">
        <v>6117</v>
      </c>
      <c r="E9054" s="97">
        <v>176156.92</v>
      </c>
    </row>
    <row r="9055" spans="1:5" ht="14.4" x14ac:dyDescent="0.3">
      <c r="A9055" s="73"/>
      <c r="D9055" s="96" t="s">
        <v>6118</v>
      </c>
      <c r="E9055" s="97">
        <v>134570.65</v>
      </c>
    </row>
    <row r="9056" spans="1:5" ht="14.4" x14ac:dyDescent="0.3">
      <c r="A9056" s="73"/>
      <c r="D9056" s="96" t="s">
        <v>39910</v>
      </c>
      <c r="E9056" s="97">
        <v>232.74</v>
      </c>
    </row>
    <row r="9057" spans="1:5" ht="14.4" x14ac:dyDescent="0.3">
      <c r="A9057" s="73"/>
      <c r="D9057" s="96" t="s">
        <v>25165</v>
      </c>
      <c r="E9057" s="97">
        <v>8435</v>
      </c>
    </row>
    <row r="9058" spans="1:5" ht="14.4" x14ac:dyDescent="0.3">
      <c r="A9058" s="73"/>
      <c r="D9058" s="96" t="s">
        <v>39911</v>
      </c>
      <c r="E9058" s="97">
        <v>375</v>
      </c>
    </row>
    <row r="9059" spans="1:5" ht="14.4" x14ac:dyDescent="0.3">
      <c r="A9059" s="73"/>
      <c r="D9059" s="96" t="s">
        <v>6119</v>
      </c>
      <c r="E9059" s="97">
        <v>12384.69</v>
      </c>
    </row>
    <row r="9060" spans="1:5" ht="14.4" x14ac:dyDescent="0.3">
      <c r="A9060" s="73"/>
      <c r="D9060" s="96" t="s">
        <v>6120</v>
      </c>
      <c r="E9060" s="97">
        <v>324.88</v>
      </c>
    </row>
    <row r="9061" spans="1:5" ht="14.4" x14ac:dyDescent="0.3">
      <c r="A9061" s="73"/>
      <c r="D9061" s="96" t="s">
        <v>6121</v>
      </c>
      <c r="E9061" s="97">
        <v>16704.72</v>
      </c>
    </row>
    <row r="9062" spans="1:5" ht="14.4" x14ac:dyDescent="0.3">
      <c r="A9062" s="73"/>
      <c r="D9062" s="96" t="s">
        <v>6122</v>
      </c>
      <c r="E9062" s="97">
        <v>493623.59</v>
      </c>
    </row>
    <row r="9063" spans="1:5" ht="14.4" x14ac:dyDescent="0.3">
      <c r="A9063" s="73"/>
      <c r="D9063" s="96" t="s">
        <v>6123</v>
      </c>
      <c r="E9063" s="97">
        <v>9645.92</v>
      </c>
    </row>
    <row r="9064" spans="1:5" ht="14.4" x14ac:dyDescent="0.3">
      <c r="A9064" s="73"/>
      <c r="D9064" s="96" t="s">
        <v>6124</v>
      </c>
      <c r="E9064" s="97">
        <v>52340.74</v>
      </c>
    </row>
    <row r="9065" spans="1:5" ht="14.4" x14ac:dyDescent="0.3">
      <c r="A9065" s="73"/>
      <c r="D9065" s="96" t="s">
        <v>6125</v>
      </c>
      <c r="E9065" s="97">
        <v>260646.22</v>
      </c>
    </row>
    <row r="9066" spans="1:5" ht="14.4" x14ac:dyDescent="0.3">
      <c r="A9066" s="73"/>
      <c r="D9066" s="96" t="s">
        <v>6126</v>
      </c>
      <c r="E9066" s="97">
        <v>5395.53</v>
      </c>
    </row>
    <row r="9067" spans="1:5" ht="14.4" x14ac:dyDescent="0.3">
      <c r="A9067" s="73"/>
      <c r="D9067" s="96" t="s">
        <v>6127</v>
      </c>
      <c r="E9067" s="97">
        <v>24475.41</v>
      </c>
    </row>
    <row r="9068" spans="1:5" ht="14.4" x14ac:dyDescent="0.3">
      <c r="A9068" s="73"/>
      <c r="D9068" s="96" t="s">
        <v>6128</v>
      </c>
      <c r="E9068" s="97">
        <v>12000</v>
      </c>
    </row>
    <row r="9069" spans="1:5" ht="14.4" x14ac:dyDescent="0.3">
      <c r="A9069" s="73"/>
      <c r="D9069" s="96" t="s">
        <v>6129</v>
      </c>
      <c r="E9069" s="97">
        <v>36</v>
      </c>
    </row>
    <row r="9070" spans="1:5" ht="14.4" x14ac:dyDescent="0.3">
      <c r="A9070" s="73"/>
      <c r="D9070" s="96" t="s">
        <v>6130</v>
      </c>
      <c r="E9070" s="97">
        <v>220870.44</v>
      </c>
    </row>
    <row r="9071" spans="1:5" ht="14.4" x14ac:dyDescent="0.3">
      <c r="A9071" s="73"/>
      <c r="D9071" s="96" t="s">
        <v>39912</v>
      </c>
      <c r="E9071" s="97">
        <v>2446.31</v>
      </c>
    </row>
    <row r="9072" spans="1:5" ht="14.4" x14ac:dyDescent="0.3">
      <c r="A9072" s="73"/>
      <c r="D9072" s="96" t="s">
        <v>6131</v>
      </c>
      <c r="E9072" s="97">
        <v>11379.25</v>
      </c>
    </row>
    <row r="9073" spans="1:5" ht="14.4" x14ac:dyDescent="0.3">
      <c r="A9073" s="73"/>
      <c r="D9073" s="96" t="s">
        <v>6132</v>
      </c>
      <c r="E9073" s="97">
        <v>97050.77</v>
      </c>
    </row>
    <row r="9074" spans="1:5" ht="14.4" x14ac:dyDescent="0.3">
      <c r="A9074" s="73"/>
      <c r="D9074" s="96" t="s">
        <v>6133</v>
      </c>
      <c r="E9074" s="97">
        <v>63130</v>
      </c>
    </row>
    <row r="9075" spans="1:5" ht="14.4" x14ac:dyDescent="0.3">
      <c r="A9075" s="73"/>
      <c r="D9075" s="96" t="s">
        <v>39913</v>
      </c>
      <c r="E9075" s="97">
        <v>58841.95</v>
      </c>
    </row>
    <row r="9076" spans="1:5" ht="14.4" x14ac:dyDescent="0.3">
      <c r="A9076" s="73"/>
      <c r="D9076" s="96" t="s">
        <v>6134</v>
      </c>
      <c r="E9076" s="97">
        <v>540.07000000000005</v>
      </c>
    </row>
    <row r="9077" spans="1:5" ht="14.4" x14ac:dyDescent="0.3">
      <c r="A9077" s="73"/>
      <c r="D9077" s="96" t="s">
        <v>39914</v>
      </c>
      <c r="E9077" s="97">
        <v>210</v>
      </c>
    </row>
    <row r="9078" spans="1:5" ht="14.4" x14ac:dyDescent="0.3">
      <c r="A9078" s="73"/>
      <c r="D9078" s="96" t="s">
        <v>27993</v>
      </c>
      <c r="E9078" s="97">
        <v>200.38</v>
      </c>
    </row>
    <row r="9079" spans="1:5" ht="14.4" x14ac:dyDescent="0.3">
      <c r="A9079" s="73"/>
      <c r="D9079" s="96" t="s">
        <v>6135</v>
      </c>
      <c r="E9079" s="97">
        <v>14926.3</v>
      </c>
    </row>
    <row r="9080" spans="1:5" ht="14.4" x14ac:dyDescent="0.3">
      <c r="A9080" s="73"/>
      <c r="D9080" s="96" t="s">
        <v>6136</v>
      </c>
      <c r="E9080" s="97">
        <v>54782.23</v>
      </c>
    </row>
    <row r="9081" spans="1:5" ht="14.4" x14ac:dyDescent="0.3">
      <c r="A9081" s="73"/>
      <c r="D9081" s="96" t="s">
        <v>6137</v>
      </c>
      <c r="E9081" s="97">
        <v>36391.64</v>
      </c>
    </row>
    <row r="9082" spans="1:5" ht="14.4" x14ac:dyDescent="0.3">
      <c r="A9082" s="73"/>
      <c r="D9082" s="96" t="s">
        <v>39915</v>
      </c>
      <c r="E9082" s="97">
        <v>11106</v>
      </c>
    </row>
    <row r="9083" spans="1:5" ht="14.4" x14ac:dyDescent="0.3">
      <c r="A9083" s="73"/>
      <c r="D9083" s="96" t="s">
        <v>39916</v>
      </c>
      <c r="E9083" s="97">
        <v>46410</v>
      </c>
    </row>
    <row r="9084" spans="1:5" ht="14.4" x14ac:dyDescent="0.3">
      <c r="A9084" s="73"/>
      <c r="D9084" s="96" t="s">
        <v>39917</v>
      </c>
      <c r="E9084" s="97">
        <v>1120</v>
      </c>
    </row>
    <row r="9085" spans="1:5" ht="14.4" x14ac:dyDescent="0.3">
      <c r="A9085" s="73"/>
      <c r="D9085" s="96" t="s">
        <v>39918</v>
      </c>
      <c r="E9085" s="97">
        <v>3556.86</v>
      </c>
    </row>
    <row r="9086" spans="1:5" ht="14.4" x14ac:dyDescent="0.3">
      <c r="A9086" s="73"/>
      <c r="D9086" s="96" t="s">
        <v>29832</v>
      </c>
      <c r="E9086" s="97">
        <v>182950.7</v>
      </c>
    </row>
    <row r="9087" spans="1:5" ht="14.4" x14ac:dyDescent="0.3">
      <c r="A9087" s="73"/>
      <c r="D9087" s="96" t="s">
        <v>39919</v>
      </c>
      <c r="E9087" s="97">
        <v>43335.72</v>
      </c>
    </row>
    <row r="9088" spans="1:5" ht="14.4" x14ac:dyDescent="0.3">
      <c r="A9088" s="73"/>
      <c r="D9088" s="96" t="s">
        <v>29833</v>
      </c>
      <c r="E9088" s="97">
        <v>36936.11</v>
      </c>
    </row>
    <row r="9089" spans="1:5" ht="14.4" x14ac:dyDescent="0.3">
      <c r="A9089" s="73"/>
      <c r="D9089" s="96" t="s">
        <v>29834</v>
      </c>
      <c r="E9089" s="97">
        <v>3268.84</v>
      </c>
    </row>
    <row r="9090" spans="1:5" ht="14.4" x14ac:dyDescent="0.3">
      <c r="A9090" s="73"/>
      <c r="D9090" s="96" t="s">
        <v>31487</v>
      </c>
      <c r="E9090" s="97">
        <v>90.7</v>
      </c>
    </row>
    <row r="9091" spans="1:5" ht="14.4" x14ac:dyDescent="0.3">
      <c r="A9091" s="73"/>
      <c r="D9091" s="96" t="s">
        <v>29835</v>
      </c>
      <c r="E9091" s="97">
        <v>88.18</v>
      </c>
    </row>
    <row r="9092" spans="1:5" ht="14.4" x14ac:dyDescent="0.3">
      <c r="A9092" s="73"/>
      <c r="D9092" s="96" t="s">
        <v>29836</v>
      </c>
      <c r="E9092" s="97">
        <v>17583.89</v>
      </c>
    </row>
    <row r="9093" spans="1:5" ht="14.4" x14ac:dyDescent="0.3">
      <c r="A9093" s="73"/>
      <c r="D9093" s="96" t="s">
        <v>29837</v>
      </c>
      <c r="E9093" s="97">
        <v>66037.3</v>
      </c>
    </row>
    <row r="9094" spans="1:5" ht="14.4" x14ac:dyDescent="0.3">
      <c r="A9094" s="73"/>
      <c r="D9094" s="96" t="s">
        <v>29838</v>
      </c>
      <c r="E9094" s="97">
        <v>44885.97</v>
      </c>
    </row>
    <row r="9095" spans="1:5" ht="14.4" x14ac:dyDescent="0.3">
      <c r="A9095" s="73"/>
      <c r="D9095" s="96" t="s">
        <v>6138</v>
      </c>
      <c r="E9095" s="97">
        <v>213582.55</v>
      </c>
    </row>
    <row r="9096" spans="1:5" ht="14.4" x14ac:dyDescent="0.3">
      <c r="A9096" s="73"/>
      <c r="D9096" s="96" t="s">
        <v>28903</v>
      </c>
      <c r="E9096" s="97">
        <v>24345.61</v>
      </c>
    </row>
    <row r="9097" spans="1:5" ht="14.4" x14ac:dyDescent="0.3">
      <c r="A9097" s="73"/>
      <c r="D9097" s="96" t="s">
        <v>23918</v>
      </c>
      <c r="E9097" s="97">
        <v>25791.15</v>
      </c>
    </row>
    <row r="9098" spans="1:5" ht="14.4" x14ac:dyDescent="0.3">
      <c r="A9098" s="73"/>
      <c r="D9098" s="96" t="s">
        <v>31488</v>
      </c>
      <c r="E9098" s="97">
        <v>357602.34</v>
      </c>
    </row>
    <row r="9099" spans="1:5" ht="14.4" x14ac:dyDescent="0.3">
      <c r="A9099" s="73"/>
      <c r="D9099" s="96" t="s">
        <v>6139</v>
      </c>
      <c r="E9099" s="97">
        <v>4837.5</v>
      </c>
    </row>
    <row r="9100" spans="1:5" ht="14.4" x14ac:dyDescent="0.3">
      <c r="A9100" s="73"/>
      <c r="D9100" s="96" t="s">
        <v>26834</v>
      </c>
      <c r="E9100" s="97">
        <v>1091.93</v>
      </c>
    </row>
    <row r="9101" spans="1:5" ht="14.4" x14ac:dyDescent="0.3">
      <c r="A9101" s="73"/>
      <c r="D9101" s="96" t="s">
        <v>39920</v>
      </c>
      <c r="E9101" s="97">
        <v>1200.53</v>
      </c>
    </row>
    <row r="9102" spans="1:5" ht="14.4" x14ac:dyDescent="0.3">
      <c r="A9102" s="73"/>
      <c r="D9102" s="96" t="s">
        <v>35389</v>
      </c>
      <c r="E9102" s="97">
        <v>454.05</v>
      </c>
    </row>
    <row r="9103" spans="1:5" ht="14.4" x14ac:dyDescent="0.3">
      <c r="A9103" s="73"/>
      <c r="D9103" s="96" t="s">
        <v>6140</v>
      </c>
      <c r="E9103" s="97">
        <v>24316.65</v>
      </c>
    </row>
    <row r="9104" spans="1:5" ht="14.4" x14ac:dyDescent="0.3">
      <c r="A9104" s="73"/>
      <c r="D9104" s="96" t="s">
        <v>6141</v>
      </c>
      <c r="E9104" s="97">
        <v>82715.8</v>
      </c>
    </row>
    <row r="9105" spans="1:5" ht="14.4" x14ac:dyDescent="0.3">
      <c r="A9105" s="73"/>
      <c r="D9105" s="96" t="s">
        <v>6142</v>
      </c>
      <c r="E9105" s="97">
        <v>59911.15</v>
      </c>
    </row>
    <row r="9106" spans="1:5" ht="14.4" x14ac:dyDescent="0.3">
      <c r="A9106" s="73"/>
      <c r="D9106" s="96" t="s">
        <v>6143</v>
      </c>
      <c r="E9106" s="97">
        <v>71520</v>
      </c>
    </row>
    <row r="9107" spans="1:5" ht="14.4" x14ac:dyDescent="0.3">
      <c r="A9107" s="73"/>
      <c r="D9107" s="96" t="s">
        <v>31489</v>
      </c>
      <c r="E9107" s="97">
        <v>1347750.1</v>
      </c>
    </row>
    <row r="9108" spans="1:5" ht="14.4" x14ac:dyDescent="0.3">
      <c r="A9108" s="73"/>
      <c r="D9108" s="96" t="s">
        <v>31490</v>
      </c>
      <c r="E9108" s="97">
        <v>105117.85</v>
      </c>
    </row>
    <row r="9109" spans="1:5" ht="14.4" x14ac:dyDescent="0.3">
      <c r="A9109" s="73"/>
      <c r="D9109" s="96" t="s">
        <v>31491</v>
      </c>
      <c r="E9109" s="97">
        <v>342148.05</v>
      </c>
    </row>
    <row r="9110" spans="1:5" ht="14.4" x14ac:dyDescent="0.3">
      <c r="A9110" s="73"/>
      <c r="D9110" s="96" t="s">
        <v>39921</v>
      </c>
      <c r="E9110" s="97">
        <v>1940</v>
      </c>
    </row>
    <row r="9111" spans="1:5" ht="14.4" x14ac:dyDescent="0.3">
      <c r="A9111" s="73"/>
      <c r="D9111" s="96" t="s">
        <v>39922</v>
      </c>
      <c r="E9111" s="97">
        <v>21658.75</v>
      </c>
    </row>
    <row r="9112" spans="1:5" ht="14.4" x14ac:dyDescent="0.3">
      <c r="A9112" s="73"/>
      <c r="D9112" s="96" t="s">
        <v>39923</v>
      </c>
      <c r="E9112" s="97">
        <v>17837.21</v>
      </c>
    </row>
    <row r="9113" spans="1:5" ht="14.4" x14ac:dyDescent="0.3">
      <c r="A9113" s="73"/>
      <c r="D9113" s="96" t="s">
        <v>31492</v>
      </c>
      <c r="E9113" s="97">
        <v>2872.03</v>
      </c>
    </row>
    <row r="9114" spans="1:5" ht="14.4" x14ac:dyDescent="0.3">
      <c r="A9114" s="73"/>
      <c r="D9114" s="96" t="s">
        <v>31493</v>
      </c>
      <c r="E9114" s="97">
        <v>219.72</v>
      </c>
    </row>
    <row r="9115" spans="1:5" ht="14.4" x14ac:dyDescent="0.3">
      <c r="A9115" s="73"/>
      <c r="D9115" s="96" t="s">
        <v>31494</v>
      </c>
      <c r="E9115" s="97">
        <v>157.5</v>
      </c>
    </row>
    <row r="9116" spans="1:5" ht="14.4" x14ac:dyDescent="0.3">
      <c r="A9116" s="73"/>
      <c r="D9116" s="96" t="s">
        <v>31495</v>
      </c>
      <c r="E9116" s="97">
        <v>31631.42</v>
      </c>
    </row>
    <row r="9117" spans="1:5" ht="14.4" x14ac:dyDescent="0.3">
      <c r="A9117" s="73"/>
      <c r="D9117" s="96" t="s">
        <v>31496</v>
      </c>
      <c r="E9117" s="97">
        <v>66241.460000000006</v>
      </c>
    </row>
    <row r="9118" spans="1:5" ht="14.4" x14ac:dyDescent="0.3">
      <c r="A9118" s="73"/>
      <c r="D9118" s="96" t="s">
        <v>39924</v>
      </c>
      <c r="E9118" s="97">
        <v>5999.99</v>
      </c>
    </row>
    <row r="9119" spans="1:5" ht="14.4" x14ac:dyDescent="0.3">
      <c r="A9119" s="73"/>
      <c r="D9119" s="96" t="s">
        <v>25166</v>
      </c>
      <c r="E9119" s="97">
        <v>59865.34</v>
      </c>
    </row>
    <row r="9120" spans="1:5" ht="14.4" x14ac:dyDescent="0.3">
      <c r="A9120" s="73"/>
      <c r="D9120" s="96" t="s">
        <v>26835</v>
      </c>
      <c r="E9120" s="97">
        <v>52287.54</v>
      </c>
    </row>
    <row r="9121" spans="1:5" ht="14.4" x14ac:dyDescent="0.3">
      <c r="A9121" s="73"/>
      <c r="D9121" s="96" t="s">
        <v>26836</v>
      </c>
      <c r="E9121" s="97">
        <v>33165.64</v>
      </c>
    </row>
    <row r="9122" spans="1:5" ht="14.4" x14ac:dyDescent="0.3">
      <c r="A9122" s="73"/>
      <c r="D9122" s="96" t="s">
        <v>25167</v>
      </c>
      <c r="E9122" s="97">
        <v>123442.18</v>
      </c>
    </row>
    <row r="9123" spans="1:5" ht="14.4" x14ac:dyDescent="0.3">
      <c r="A9123" s="73"/>
      <c r="D9123" s="96" t="s">
        <v>6144</v>
      </c>
      <c r="E9123" s="97">
        <v>20524770.5</v>
      </c>
    </row>
    <row r="9124" spans="1:5" ht="14.4" x14ac:dyDescent="0.3">
      <c r="A9124" s="73"/>
      <c r="D9124" s="96" t="s">
        <v>6145</v>
      </c>
      <c r="E9124" s="97">
        <v>197229.43</v>
      </c>
    </row>
    <row r="9125" spans="1:5" ht="14.4" x14ac:dyDescent="0.3">
      <c r="A9125" s="73"/>
      <c r="D9125" s="96" t="s">
        <v>6146</v>
      </c>
      <c r="E9125" s="97">
        <v>1595364.42</v>
      </c>
    </row>
    <row r="9126" spans="1:5" ht="14.4" x14ac:dyDescent="0.3">
      <c r="A9126" s="73"/>
      <c r="D9126" s="96" t="s">
        <v>6147</v>
      </c>
      <c r="E9126" s="97">
        <v>5208964.5199999996</v>
      </c>
    </row>
    <row r="9127" spans="1:5" ht="14.4" x14ac:dyDescent="0.3">
      <c r="A9127" s="73"/>
      <c r="D9127" s="96" t="s">
        <v>6148</v>
      </c>
      <c r="E9127" s="97">
        <v>3227217.64</v>
      </c>
    </row>
    <row r="9128" spans="1:5" ht="14.4" x14ac:dyDescent="0.3">
      <c r="A9128" s="73"/>
      <c r="D9128" s="96" t="s">
        <v>6149</v>
      </c>
      <c r="E9128" s="97">
        <v>143412</v>
      </c>
    </row>
    <row r="9129" spans="1:5" ht="14.4" x14ac:dyDescent="0.3">
      <c r="A9129" s="73"/>
      <c r="D9129" s="96" t="s">
        <v>6150</v>
      </c>
      <c r="E9129" s="97">
        <v>341488.55</v>
      </c>
    </row>
    <row r="9130" spans="1:5" ht="14.4" x14ac:dyDescent="0.3">
      <c r="A9130" s="73"/>
      <c r="D9130" s="96" t="s">
        <v>6151</v>
      </c>
      <c r="E9130" s="97">
        <v>110701.56</v>
      </c>
    </row>
    <row r="9131" spans="1:5" ht="14.4" x14ac:dyDescent="0.3">
      <c r="A9131" s="73"/>
      <c r="D9131" s="96" t="s">
        <v>6152</v>
      </c>
      <c r="E9131" s="97">
        <v>39469.760000000002</v>
      </c>
    </row>
    <row r="9132" spans="1:5" ht="14.4" x14ac:dyDescent="0.3">
      <c r="A9132" s="73"/>
      <c r="D9132" s="96" t="s">
        <v>6153</v>
      </c>
      <c r="E9132" s="97">
        <v>145211.9</v>
      </c>
    </row>
    <row r="9133" spans="1:5" ht="14.4" x14ac:dyDescent="0.3">
      <c r="A9133" s="73"/>
      <c r="D9133" s="96" t="s">
        <v>6154</v>
      </c>
      <c r="E9133" s="97">
        <v>53373.23</v>
      </c>
    </row>
    <row r="9134" spans="1:5" ht="14.4" x14ac:dyDescent="0.3">
      <c r="A9134" s="73"/>
      <c r="D9134" s="96" t="s">
        <v>6155</v>
      </c>
      <c r="E9134" s="97">
        <v>225667.84</v>
      </c>
    </row>
    <row r="9135" spans="1:5" ht="14.4" x14ac:dyDescent="0.3">
      <c r="A9135" s="73"/>
      <c r="D9135" s="96" t="s">
        <v>6156</v>
      </c>
      <c r="E9135" s="97">
        <v>498378.4</v>
      </c>
    </row>
    <row r="9136" spans="1:5" ht="14.4" x14ac:dyDescent="0.3">
      <c r="A9136" s="73"/>
      <c r="D9136" s="96" t="s">
        <v>31497</v>
      </c>
      <c r="E9136" s="97">
        <v>5850</v>
      </c>
    </row>
    <row r="9137" spans="1:5" ht="14.4" x14ac:dyDescent="0.3">
      <c r="A9137" s="73"/>
      <c r="D9137" s="96" t="s">
        <v>39925</v>
      </c>
      <c r="E9137" s="97">
        <v>5986.1</v>
      </c>
    </row>
    <row r="9138" spans="1:5" ht="14.4" x14ac:dyDescent="0.3">
      <c r="A9138" s="73"/>
      <c r="D9138" s="96" t="s">
        <v>6157</v>
      </c>
      <c r="E9138" s="97">
        <v>1393807.64</v>
      </c>
    </row>
    <row r="9139" spans="1:5" ht="14.4" x14ac:dyDescent="0.3">
      <c r="A9139" s="73"/>
      <c r="D9139" s="96" t="s">
        <v>6158</v>
      </c>
      <c r="E9139" s="97">
        <v>9947.17</v>
      </c>
    </row>
    <row r="9140" spans="1:5" ht="14.4" x14ac:dyDescent="0.3">
      <c r="A9140" s="73"/>
      <c r="D9140" s="96" t="s">
        <v>6159</v>
      </c>
      <c r="E9140" s="97">
        <v>168649.41</v>
      </c>
    </row>
    <row r="9141" spans="1:5" ht="14.4" x14ac:dyDescent="0.3">
      <c r="A9141" s="73"/>
      <c r="D9141" s="96" t="s">
        <v>6160</v>
      </c>
      <c r="E9141" s="97">
        <v>430848.7</v>
      </c>
    </row>
    <row r="9142" spans="1:5" ht="14.4" x14ac:dyDescent="0.3">
      <c r="A9142" s="73"/>
      <c r="D9142" s="96" t="s">
        <v>6161</v>
      </c>
      <c r="E9142" s="97">
        <v>337171.74</v>
      </c>
    </row>
    <row r="9143" spans="1:5" ht="14.4" x14ac:dyDescent="0.3">
      <c r="A9143" s="73"/>
      <c r="D9143" s="96" t="s">
        <v>31498</v>
      </c>
      <c r="E9143" s="97">
        <v>1124790.75</v>
      </c>
    </row>
    <row r="9144" spans="1:5" ht="14.4" x14ac:dyDescent="0.3">
      <c r="A9144" s="73"/>
      <c r="D9144" s="96" t="s">
        <v>31499</v>
      </c>
      <c r="E9144" s="97">
        <v>82182.11</v>
      </c>
    </row>
    <row r="9145" spans="1:5" ht="14.4" x14ac:dyDescent="0.3">
      <c r="A9145" s="73"/>
      <c r="D9145" s="96" t="s">
        <v>31500</v>
      </c>
      <c r="E9145" s="97">
        <v>281468.90999999997</v>
      </c>
    </row>
    <row r="9146" spans="1:5" ht="14.4" x14ac:dyDescent="0.3">
      <c r="A9146" s="73"/>
      <c r="D9146" s="96" t="s">
        <v>31501</v>
      </c>
      <c r="E9146" s="97">
        <v>166890.99</v>
      </c>
    </row>
    <row r="9147" spans="1:5" ht="14.4" x14ac:dyDescent="0.3">
      <c r="A9147" s="73"/>
      <c r="D9147" s="96" t="s">
        <v>6162</v>
      </c>
      <c r="E9147" s="97">
        <v>1221913.6100000001</v>
      </c>
    </row>
    <row r="9148" spans="1:5" ht="14.4" x14ac:dyDescent="0.3">
      <c r="A9148" s="73"/>
      <c r="D9148" s="96" t="s">
        <v>6163</v>
      </c>
      <c r="E9148" s="97">
        <v>617280.26</v>
      </c>
    </row>
    <row r="9149" spans="1:5" ht="14.4" x14ac:dyDescent="0.3">
      <c r="A9149" s="73"/>
      <c r="D9149" s="96" t="s">
        <v>23919</v>
      </c>
      <c r="E9149" s="97">
        <v>13247.04</v>
      </c>
    </row>
    <row r="9150" spans="1:5" ht="14.4" x14ac:dyDescent="0.3">
      <c r="A9150" s="73"/>
      <c r="D9150" s="96" t="s">
        <v>6164</v>
      </c>
      <c r="E9150" s="97">
        <v>143324.89000000001</v>
      </c>
    </row>
    <row r="9151" spans="1:5" ht="14.4" x14ac:dyDescent="0.3">
      <c r="A9151" s="73"/>
      <c r="D9151" s="96" t="s">
        <v>6165</v>
      </c>
      <c r="E9151" s="97">
        <v>468756.68</v>
      </c>
    </row>
    <row r="9152" spans="1:5" ht="14.4" x14ac:dyDescent="0.3">
      <c r="A9152" s="73"/>
      <c r="D9152" s="96" t="s">
        <v>6166</v>
      </c>
      <c r="E9152" s="97">
        <v>159956.5</v>
      </c>
    </row>
    <row r="9153" spans="1:5" ht="14.4" x14ac:dyDescent="0.3">
      <c r="A9153" s="73"/>
      <c r="D9153" s="96" t="s">
        <v>39926</v>
      </c>
      <c r="E9153" s="97">
        <v>1300685.3999999999</v>
      </c>
    </row>
    <row r="9154" spans="1:5" ht="14.4" x14ac:dyDescent="0.3">
      <c r="A9154" s="73"/>
      <c r="D9154" s="96" t="s">
        <v>31502</v>
      </c>
      <c r="E9154" s="97">
        <v>115908.28</v>
      </c>
    </row>
    <row r="9155" spans="1:5" ht="14.4" x14ac:dyDescent="0.3">
      <c r="A9155" s="73"/>
      <c r="D9155" s="96" t="s">
        <v>31503</v>
      </c>
      <c r="E9155" s="97">
        <v>108367</v>
      </c>
    </row>
    <row r="9156" spans="1:5" ht="14.4" x14ac:dyDescent="0.3">
      <c r="A9156" s="73"/>
      <c r="D9156" s="96" t="s">
        <v>31504</v>
      </c>
      <c r="E9156" s="97">
        <v>354431.73</v>
      </c>
    </row>
    <row r="9157" spans="1:5" ht="14.4" x14ac:dyDescent="0.3">
      <c r="A9157" s="73"/>
      <c r="D9157" s="96" t="s">
        <v>31505</v>
      </c>
      <c r="E9157" s="97">
        <v>185429.81</v>
      </c>
    </row>
    <row r="9158" spans="1:5" ht="14.4" x14ac:dyDescent="0.3">
      <c r="A9158" s="73"/>
      <c r="D9158" s="96" t="s">
        <v>6167</v>
      </c>
      <c r="E9158" s="97">
        <v>1282968.43</v>
      </c>
    </row>
    <row r="9159" spans="1:5" ht="14.4" x14ac:dyDescent="0.3">
      <c r="A9159" s="73"/>
      <c r="D9159" s="96" t="s">
        <v>6168</v>
      </c>
      <c r="E9159" s="97">
        <v>106265.4</v>
      </c>
    </row>
    <row r="9160" spans="1:5" ht="14.4" x14ac:dyDescent="0.3">
      <c r="A9160" s="73"/>
      <c r="D9160" s="96" t="s">
        <v>6169</v>
      </c>
      <c r="E9160" s="97">
        <v>333175.37</v>
      </c>
    </row>
    <row r="9161" spans="1:5" ht="14.4" x14ac:dyDescent="0.3">
      <c r="A9161" s="73"/>
      <c r="D9161" s="96" t="s">
        <v>6170</v>
      </c>
      <c r="E9161" s="97">
        <v>187790.54</v>
      </c>
    </row>
    <row r="9162" spans="1:5" ht="14.4" x14ac:dyDescent="0.3">
      <c r="A9162" s="73"/>
      <c r="D9162" s="96" t="s">
        <v>6171</v>
      </c>
      <c r="E9162" s="97">
        <v>136203.20000000001</v>
      </c>
    </row>
    <row r="9163" spans="1:5" ht="14.4" x14ac:dyDescent="0.3">
      <c r="A9163" s="73"/>
      <c r="D9163" s="96" t="s">
        <v>6172</v>
      </c>
      <c r="E9163" s="97">
        <v>5725.92</v>
      </c>
    </row>
    <row r="9164" spans="1:5" ht="14.4" x14ac:dyDescent="0.3">
      <c r="A9164" s="73"/>
      <c r="D9164" s="96" t="s">
        <v>6173</v>
      </c>
      <c r="E9164" s="97">
        <v>23129.17</v>
      </c>
    </row>
    <row r="9165" spans="1:5" ht="14.4" x14ac:dyDescent="0.3">
      <c r="A9165" s="73"/>
      <c r="D9165" s="96" t="s">
        <v>6174</v>
      </c>
      <c r="E9165" s="97">
        <v>256007.1</v>
      </c>
    </row>
    <row r="9166" spans="1:5" ht="14.4" x14ac:dyDescent="0.3">
      <c r="A9166" s="73"/>
      <c r="D9166" s="96" t="s">
        <v>6175</v>
      </c>
      <c r="E9166" s="97">
        <v>3229.55</v>
      </c>
    </row>
    <row r="9167" spans="1:5" ht="14.4" x14ac:dyDescent="0.3">
      <c r="A9167" s="73"/>
      <c r="D9167" s="96" t="s">
        <v>6176</v>
      </c>
      <c r="E9167" s="97">
        <v>32689.200000000001</v>
      </c>
    </row>
    <row r="9168" spans="1:5" ht="14.4" x14ac:dyDescent="0.3">
      <c r="A9168" s="73"/>
      <c r="D9168" s="96" t="s">
        <v>6177</v>
      </c>
      <c r="E9168" s="97">
        <v>96170.87</v>
      </c>
    </row>
    <row r="9169" spans="1:5" ht="14.4" x14ac:dyDescent="0.3">
      <c r="A9169" s="73"/>
      <c r="D9169" s="96" t="s">
        <v>6178</v>
      </c>
      <c r="E9169" s="97">
        <v>11108.86</v>
      </c>
    </row>
    <row r="9170" spans="1:5" ht="14.4" x14ac:dyDescent="0.3">
      <c r="A9170" s="73"/>
      <c r="D9170" s="96" t="s">
        <v>39927</v>
      </c>
      <c r="E9170" s="97">
        <v>57856.800000000003</v>
      </c>
    </row>
    <row r="9171" spans="1:5" ht="14.4" x14ac:dyDescent="0.3">
      <c r="A9171" s="73"/>
      <c r="D9171" s="96" t="s">
        <v>39928</v>
      </c>
      <c r="E9171" s="97">
        <v>600</v>
      </c>
    </row>
    <row r="9172" spans="1:5" ht="14.4" x14ac:dyDescent="0.3">
      <c r="A9172" s="73"/>
      <c r="D9172" s="96" t="s">
        <v>39929</v>
      </c>
      <c r="E9172" s="97">
        <v>4472.01</v>
      </c>
    </row>
    <row r="9173" spans="1:5" ht="14.4" x14ac:dyDescent="0.3">
      <c r="A9173" s="73"/>
      <c r="D9173" s="96" t="s">
        <v>6179</v>
      </c>
      <c r="E9173" s="97">
        <v>104723.16</v>
      </c>
    </row>
    <row r="9174" spans="1:5" ht="14.4" x14ac:dyDescent="0.3">
      <c r="A9174" s="73"/>
      <c r="D9174" s="96" t="s">
        <v>35390</v>
      </c>
      <c r="E9174" s="97">
        <v>9999.99</v>
      </c>
    </row>
    <row r="9175" spans="1:5" ht="14.4" x14ac:dyDescent="0.3">
      <c r="A9175" s="73"/>
      <c r="D9175" s="96" t="s">
        <v>6180</v>
      </c>
      <c r="E9175" s="97">
        <v>8728.5499999999993</v>
      </c>
    </row>
    <row r="9176" spans="1:5" ht="14.4" x14ac:dyDescent="0.3">
      <c r="A9176" s="73"/>
      <c r="D9176" s="96" t="s">
        <v>6181</v>
      </c>
      <c r="E9176" s="97">
        <v>10693.04</v>
      </c>
    </row>
    <row r="9177" spans="1:5" ht="14.4" x14ac:dyDescent="0.3">
      <c r="A9177" s="73"/>
      <c r="D9177" s="96" t="s">
        <v>39930</v>
      </c>
      <c r="E9177" s="97">
        <v>25.63</v>
      </c>
    </row>
    <row r="9178" spans="1:5" ht="14.4" x14ac:dyDescent="0.3">
      <c r="A9178" s="73"/>
      <c r="D9178" s="96" t="s">
        <v>39931</v>
      </c>
      <c r="E9178" s="97">
        <v>212.71</v>
      </c>
    </row>
    <row r="9179" spans="1:5" ht="14.4" x14ac:dyDescent="0.3">
      <c r="A9179" s="73"/>
      <c r="D9179" s="96" t="s">
        <v>39932</v>
      </c>
      <c r="E9179" s="97">
        <v>20301.04</v>
      </c>
    </row>
    <row r="9180" spans="1:5" ht="14.4" x14ac:dyDescent="0.3">
      <c r="A9180" s="73"/>
      <c r="D9180" s="96" t="s">
        <v>22652</v>
      </c>
      <c r="E9180" s="97">
        <v>1867.55</v>
      </c>
    </row>
    <row r="9181" spans="1:5" ht="14.4" x14ac:dyDescent="0.3">
      <c r="A9181" s="73"/>
      <c r="D9181" s="96" t="s">
        <v>6182</v>
      </c>
      <c r="E9181" s="97">
        <v>2746.9</v>
      </c>
    </row>
    <row r="9182" spans="1:5" ht="14.4" x14ac:dyDescent="0.3">
      <c r="A9182" s="73"/>
      <c r="D9182" s="96" t="s">
        <v>6183</v>
      </c>
      <c r="E9182" s="97">
        <v>4040.43</v>
      </c>
    </row>
    <row r="9183" spans="1:5" ht="14.4" x14ac:dyDescent="0.3">
      <c r="A9183" s="73"/>
      <c r="D9183" s="96" t="s">
        <v>23182</v>
      </c>
      <c r="E9183" s="97">
        <v>29905</v>
      </c>
    </row>
    <row r="9184" spans="1:5" ht="14.4" x14ac:dyDescent="0.3">
      <c r="A9184" s="73"/>
      <c r="D9184" s="96" t="s">
        <v>6184</v>
      </c>
      <c r="E9184" s="97">
        <v>2194595.91</v>
      </c>
    </row>
    <row r="9185" spans="1:5" ht="14.4" x14ac:dyDescent="0.3">
      <c r="A9185" s="73"/>
      <c r="D9185" s="96" t="s">
        <v>6185</v>
      </c>
      <c r="E9185" s="97">
        <v>233864.32000000001</v>
      </c>
    </row>
    <row r="9186" spans="1:5" ht="14.4" x14ac:dyDescent="0.3">
      <c r="A9186" s="73"/>
      <c r="D9186" s="96" t="s">
        <v>6186</v>
      </c>
      <c r="E9186" s="97">
        <v>74133.55</v>
      </c>
    </row>
    <row r="9187" spans="1:5" ht="14.4" x14ac:dyDescent="0.3">
      <c r="A9187" s="73"/>
      <c r="D9187" s="96" t="s">
        <v>6187</v>
      </c>
      <c r="E9187" s="97">
        <v>177689.35</v>
      </c>
    </row>
    <row r="9188" spans="1:5" ht="14.4" x14ac:dyDescent="0.3">
      <c r="A9188" s="73"/>
      <c r="D9188" s="96" t="s">
        <v>6188</v>
      </c>
      <c r="E9188" s="97">
        <v>604411.54</v>
      </c>
    </row>
    <row r="9189" spans="1:5" ht="14.4" x14ac:dyDescent="0.3">
      <c r="A9189" s="73"/>
      <c r="D9189" s="96" t="s">
        <v>6189</v>
      </c>
      <c r="E9189" s="97">
        <v>334418.23</v>
      </c>
    </row>
    <row r="9190" spans="1:5" ht="14.4" x14ac:dyDescent="0.3">
      <c r="A9190" s="73"/>
      <c r="D9190" s="96" t="s">
        <v>39933</v>
      </c>
      <c r="E9190" s="97">
        <v>6806.88</v>
      </c>
    </row>
    <row r="9191" spans="1:5" ht="14.4" x14ac:dyDescent="0.3">
      <c r="A9191" s="73"/>
      <c r="D9191" s="96" t="s">
        <v>6190</v>
      </c>
      <c r="E9191" s="97">
        <v>21617.91</v>
      </c>
    </row>
    <row r="9192" spans="1:5" ht="14.4" x14ac:dyDescent="0.3">
      <c r="A9192" s="73"/>
      <c r="D9192" s="96" t="s">
        <v>39934</v>
      </c>
      <c r="E9192" s="97">
        <v>240</v>
      </c>
    </row>
    <row r="9193" spans="1:5" ht="14.4" x14ac:dyDescent="0.3">
      <c r="A9193" s="73"/>
      <c r="D9193" s="96" t="s">
        <v>39935</v>
      </c>
      <c r="E9193" s="97">
        <v>237.19</v>
      </c>
    </row>
    <row r="9194" spans="1:5" ht="14.4" x14ac:dyDescent="0.3">
      <c r="A9194" s="73"/>
      <c r="D9194" s="96" t="s">
        <v>35391</v>
      </c>
      <c r="E9194" s="97">
        <v>1186.05</v>
      </c>
    </row>
    <row r="9195" spans="1:5" ht="14.4" x14ac:dyDescent="0.3">
      <c r="A9195" s="73"/>
      <c r="D9195" s="96" t="s">
        <v>35392</v>
      </c>
      <c r="E9195" s="97">
        <v>13263.01</v>
      </c>
    </row>
    <row r="9196" spans="1:5" ht="14.4" x14ac:dyDescent="0.3">
      <c r="A9196" s="73"/>
      <c r="D9196" s="96" t="s">
        <v>6191</v>
      </c>
      <c r="E9196" s="97">
        <v>2752.86</v>
      </c>
    </row>
    <row r="9197" spans="1:5" ht="14.4" x14ac:dyDescent="0.3">
      <c r="A9197" s="73"/>
      <c r="D9197" s="96" t="s">
        <v>6192</v>
      </c>
      <c r="E9197" s="97">
        <v>9068.2900000000009</v>
      </c>
    </row>
    <row r="9198" spans="1:5" ht="14.4" x14ac:dyDescent="0.3">
      <c r="A9198" s="73"/>
      <c r="D9198" s="96" t="s">
        <v>6193</v>
      </c>
      <c r="E9198" s="97">
        <v>3632.07</v>
      </c>
    </row>
    <row r="9199" spans="1:5" ht="14.4" x14ac:dyDescent="0.3">
      <c r="A9199" s="73"/>
      <c r="D9199" s="96" t="s">
        <v>6194</v>
      </c>
      <c r="E9199" s="97">
        <v>6983.84</v>
      </c>
    </row>
    <row r="9200" spans="1:5" ht="14.4" x14ac:dyDescent="0.3">
      <c r="A9200" s="73"/>
      <c r="D9200" s="96" t="s">
        <v>22653</v>
      </c>
      <c r="E9200" s="97">
        <v>2214.56</v>
      </c>
    </row>
    <row r="9201" spans="1:5" ht="14.4" x14ac:dyDescent="0.3">
      <c r="A9201" s="73"/>
      <c r="D9201" s="96" t="s">
        <v>6195</v>
      </c>
      <c r="E9201" s="97">
        <v>1253.74</v>
      </c>
    </row>
    <row r="9202" spans="1:5" ht="14.4" x14ac:dyDescent="0.3">
      <c r="A9202" s="73"/>
      <c r="D9202" s="96" t="s">
        <v>31506</v>
      </c>
      <c r="E9202" s="97">
        <v>609.89</v>
      </c>
    </row>
    <row r="9203" spans="1:5" ht="14.4" x14ac:dyDescent="0.3">
      <c r="A9203" s="73"/>
      <c r="D9203" s="96" t="s">
        <v>39936</v>
      </c>
      <c r="E9203" s="97">
        <v>78</v>
      </c>
    </row>
    <row r="9204" spans="1:5" ht="14.4" x14ac:dyDescent="0.3">
      <c r="A9204" s="73"/>
      <c r="D9204" s="96" t="s">
        <v>39937</v>
      </c>
      <c r="E9204" s="97">
        <v>81</v>
      </c>
    </row>
    <row r="9205" spans="1:5" ht="14.4" x14ac:dyDescent="0.3">
      <c r="A9205" s="73"/>
      <c r="D9205" s="96" t="s">
        <v>6196</v>
      </c>
      <c r="E9205" s="97">
        <v>35690.400000000001</v>
      </c>
    </row>
    <row r="9206" spans="1:5" ht="14.4" x14ac:dyDescent="0.3">
      <c r="A9206" s="73"/>
      <c r="D9206" s="96" t="s">
        <v>6197</v>
      </c>
      <c r="E9206" s="97">
        <v>56013.42</v>
      </c>
    </row>
    <row r="9207" spans="1:5" ht="14.4" x14ac:dyDescent="0.3">
      <c r="A9207" s="73"/>
      <c r="D9207" s="96" t="s">
        <v>35393</v>
      </c>
      <c r="E9207" s="97">
        <v>299.60000000000002</v>
      </c>
    </row>
    <row r="9208" spans="1:5" ht="14.4" x14ac:dyDescent="0.3">
      <c r="A9208" s="73"/>
      <c r="D9208" s="96" t="s">
        <v>35394</v>
      </c>
      <c r="E9208" s="97">
        <v>4577.49</v>
      </c>
    </row>
    <row r="9209" spans="1:5" ht="14.4" x14ac:dyDescent="0.3">
      <c r="A9209" s="73"/>
      <c r="D9209" s="96" t="s">
        <v>6198</v>
      </c>
      <c r="E9209" s="97">
        <v>2272.6799999999998</v>
      </c>
    </row>
    <row r="9210" spans="1:5" ht="14.4" x14ac:dyDescent="0.3">
      <c r="A9210" s="73"/>
      <c r="D9210" s="96" t="s">
        <v>31507</v>
      </c>
      <c r="E9210" s="97">
        <v>116889.24</v>
      </c>
    </row>
    <row r="9211" spans="1:5" ht="14.4" x14ac:dyDescent="0.3">
      <c r="A9211" s="73"/>
      <c r="D9211" s="96" t="s">
        <v>35395</v>
      </c>
      <c r="E9211" s="97">
        <v>-606.24</v>
      </c>
    </row>
    <row r="9212" spans="1:5" ht="14.4" x14ac:dyDescent="0.3">
      <c r="A9212" s="73"/>
      <c r="D9212" s="96" t="s">
        <v>35396</v>
      </c>
      <c r="E9212" s="97">
        <v>146913.35999999999</v>
      </c>
    </row>
    <row r="9213" spans="1:5" ht="14.4" x14ac:dyDescent="0.3">
      <c r="A9213" s="73"/>
      <c r="D9213" s="96" t="s">
        <v>35397</v>
      </c>
      <c r="E9213" s="97">
        <v>3489.32</v>
      </c>
    </row>
    <row r="9214" spans="1:5" ht="14.4" x14ac:dyDescent="0.3">
      <c r="A9214" s="73"/>
      <c r="D9214" s="96" t="s">
        <v>39938</v>
      </c>
      <c r="E9214" s="97">
        <v>9003.67</v>
      </c>
    </row>
    <row r="9215" spans="1:5" ht="14.4" x14ac:dyDescent="0.3">
      <c r="A9215" s="73"/>
      <c r="D9215" s="96" t="s">
        <v>39939</v>
      </c>
      <c r="E9215" s="97">
        <v>3674.69</v>
      </c>
    </row>
    <row r="9216" spans="1:5" ht="14.4" x14ac:dyDescent="0.3">
      <c r="A9216" s="73"/>
      <c r="D9216" s="96" t="s">
        <v>39940</v>
      </c>
      <c r="E9216" s="97">
        <v>8563.9599999999991</v>
      </c>
    </row>
    <row r="9217" spans="1:5" ht="14.4" x14ac:dyDescent="0.3">
      <c r="A9217" s="73"/>
      <c r="D9217" s="96" t="s">
        <v>6199</v>
      </c>
      <c r="E9217" s="97">
        <v>222674.74</v>
      </c>
    </row>
    <row r="9218" spans="1:5" ht="14.4" x14ac:dyDescent="0.3">
      <c r="A9218" s="73"/>
      <c r="D9218" s="96" t="s">
        <v>28904</v>
      </c>
      <c r="E9218" s="97">
        <v>2640</v>
      </c>
    </row>
    <row r="9219" spans="1:5" ht="14.4" x14ac:dyDescent="0.3">
      <c r="A9219" s="73"/>
      <c r="D9219" s="96" t="s">
        <v>6200</v>
      </c>
      <c r="E9219" s="97">
        <v>2590.38</v>
      </c>
    </row>
    <row r="9220" spans="1:5" ht="14.4" x14ac:dyDescent="0.3">
      <c r="A9220" s="73"/>
      <c r="D9220" s="96" t="s">
        <v>23920</v>
      </c>
      <c r="E9220" s="97">
        <v>82650</v>
      </c>
    </row>
    <row r="9221" spans="1:5" ht="14.4" x14ac:dyDescent="0.3">
      <c r="A9221" s="73"/>
      <c r="D9221" s="96" t="s">
        <v>31508</v>
      </c>
      <c r="E9221" s="97">
        <v>16627.02</v>
      </c>
    </row>
    <row r="9222" spans="1:5" ht="14.4" x14ac:dyDescent="0.3">
      <c r="A9222" s="73"/>
      <c r="D9222" s="96" t="s">
        <v>39941</v>
      </c>
      <c r="E9222" s="97">
        <v>11841.86</v>
      </c>
    </row>
    <row r="9223" spans="1:5" ht="14.4" x14ac:dyDescent="0.3">
      <c r="A9223" s="73"/>
      <c r="D9223" s="96" t="s">
        <v>31509</v>
      </c>
      <c r="E9223" s="97">
        <v>109497</v>
      </c>
    </row>
    <row r="9224" spans="1:5" ht="14.4" x14ac:dyDescent="0.3">
      <c r="A9224" s="73"/>
      <c r="D9224" s="96" t="s">
        <v>35398</v>
      </c>
      <c r="E9224" s="97">
        <v>154652.06</v>
      </c>
    </row>
    <row r="9225" spans="1:5" ht="14.4" x14ac:dyDescent="0.3">
      <c r="A9225" s="73"/>
      <c r="D9225" s="96" t="s">
        <v>39942</v>
      </c>
      <c r="E9225" s="97">
        <v>80650.09</v>
      </c>
    </row>
    <row r="9226" spans="1:5" ht="14.4" x14ac:dyDescent="0.3">
      <c r="A9226" s="73"/>
      <c r="D9226" s="96" t="s">
        <v>39943</v>
      </c>
      <c r="E9226" s="97">
        <v>233461.1</v>
      </c>
    </row>
    <row r="9227" spans="1:5" ht="14.4" x14ac:dyDescent="0.3">
      <c r="A9227" s="73"/>
      <c r="D9227" s="96" t="s">
        <v>6201</v>
      </c>
      <c r="E9227" s="97">
        <v>14073.41</v>
      </c>
    </row>
    <row r="9228" spans="1:5" ht="14.4" x14ac:dyDescent="0.3">
      <c r="A9228" s="73"/>
      <c r="D9228" s="96" t="s">
        <v>28905</v>
      </c>
      <c r="E9228" s="97">
        <v>152.6</v>
      </c>
    </row>
    <row r="9229" spans="1:5" ht="14.4" x14ac:dyDescent="0.3">
      <c r="A9229" s="73"/>
      <c r="D9229" s="96" t="s">
        <v>6202</v>
      </c>
      <c r="E9229" s="97">
        <v>47984.2</v>
      </c>
    </row>
    <row r="9230" spans="1:5" ht="14.4" x14ac:dyDescent="0.3">
      <c r="A9230" s="73"/>
      <c r="D9230" s="96" t="s">
        <v>6203</v>
      </c>
      <c r="E9230" s="97">
        <v>79891.98</v>
      </c>
    </row>
    <row r="9231" spans="1:5" ht="14.4" x14ac:dyDescent="0.3">
      <c r="A9231" s="73"/>
      <c r="D9231" s="96" t="s">
        <v>28906</v>
      </c>
      <c r="E9231" s="97">
        <v>18256.79</v>
      </c>
    </row>
    <row r="9232" spans="1:5" ht="14.4" x14ac:dyDescent="0.3">
      <c r="A9232" s="73"/>
      <c r="D9232" s="96" t="s">
        <v>6204</v>
      </c>
      <c r="E9232" s="97">
        <v>26800</v>
      </c>
    </row>
    <row r="9233" spans="1:5" ht="14.4" x14ac:dyDescent="0.3">
      <c r="A9233" s="73"/>
      <c r="D9233" s="96" t="s">
        <v>6205</v>
      </c>
      <c r="E9233" s="97">
        <v>18187.560000000001</v>
      </c>
    </row>
    <row r="9234" spans="1:5" ht="14.4" x14ac:dyDescent="0.3">
      <c r="A9234" s="73"/>
      <c r="D9234" s="96" t="s">
        <v>27994</v>
      </c>
      <c r="E9234" s="97">
        <v>54746.96</v>
      </c>
    </row>
    <row r="9235" spans="1:5" ht="14.4" x14ac:dyDescent="0.3">
      <c r="A9235" s="73"/>
      <c r="D9235" s="96" t="s">
        <v>6206</v>
      </c>
      <c r="E9235" s="97">
        <v>75471.25</v>
      </c>
    </row>
    <row r="9236" spans="1:5" ht="14.4" x14ac:dyDescent="0.3">
      <c r="A9236" s="73"/>
      <c r="D9236" s="96" t="s">
        <v>6207</v>
      </c>
      <c r="E9236" s="97">
        <v>2028380.97</v>
      </c>
    </row>
    <row r="9237" spans="1:5" ht="14.4" x14ac:dyDescent="0.3">
      <c r="A9237" s="73"/>
      <c r="D9237" s="96" t="s">
        <v>22654</v>
      </c>
      <c r="E9237" s="97">
        <v>27160.93</v>
      </c>
    </row>
    <row r="9238" spans="1:5" ht="14.4" x14ac:dyDescent="0.3">
      <c r="A9238" s="73"/>
      <c r="D9238" s="96" t="s">
        <v>6208</v>
      </c>
      <c r="E9238" s="97">
        <v>135289.37</v>
      </c>
    </row>
    <row r="9239" spans="1:5" ht="14.4" x14ac:dyDescent="0.3">
      <c r="A9239" s="73"/>
      <c r="D9239" s="96" t="s">
        <v>6209</v>
      </c>
      <c r="E9239" s="97">
        <v>500362.62</v>
      </c>
    </row>
    <row r="9240" spans="1:5" ht="14.4" x14ac:dyDescent="0.3">
      <c r="A9240" s="73"/>
      <c r="D9240" s="96" t="s">
        <v>6210</v>
      </c>
      <c r="E9240" s="97">
        <v>358963.11</v>
      </c>
    </row>
    <row r="9241" spans="1:5" ht="14.4" x14ac:dyDescent="0.3">
      <c r="A9241" s="73"/>
      <c r="D9241" s="96" t="s">
        <v>26837</v>
      </c>
      <c r="E9241" s="97">
        <v>9970.43</v>
      </c>
    </row>
    <row r="9242" spans="1:5" ht="14.4" x14ac:dyDescent="0.3">
      <c r="A9242" s="73"/>
      <c r="D9242" s="96" t="s">
        <v>26838</v>
      </c>
      <c r="E9242" s="97">
        <v>762.62</v>
      </c>
    </row>
    <row r="9243" spans="1:5" ht="14.4" x14ac:dyDescent="0.3">
      <c r="A9243" s="73"/>
      <c r="D9243" s="96" t="s">
        <v>26839</v>
      </c>
      <c r="E9243" s="97">
        <v>1703.56</v>
      </c>
    </row>
    <row r="9244" spans="1:5" ht="14.4" x14ac:dyDescent="0.3">
      <c r="A9244" s="73"/>
      <c r="D9244" s="96" t="s">
        <v>6211</v>
      </c>
      <c r="E9244" s="97">
        <v>55100</v>
      </c>
    </row>
    <row r="9245" spans="1:5" ht="14.4" x14ac:dyDescent="0.3">
      <c r="A9245" s="73"/>
      <c r="D9245" s="96" t="s">
        <v>6212</v>
      </c>
      <c r="E9245" s="97">
        <v>34461.5</v>
      </c>
    </row>
    <row r="9246" spans="1:5" ht="14.4" x14ac:dyDescent="0.3">
      <c r="A9246" s="73"/>
      <c r="D9246" s="96" t="s">
        <v>6213</v>
      </c>
      <c r="E9246" s="97">
        <v>6270.87</v>
      </c>
    </row>
    <row r="9247" spans="1:5" ht="14.4" x14ac:dyDescent="0.3">
      <c r="A9247" s="73"/>
      <c r="D9247" s="96" t="s">
        <v>6214</v>
      </c>
      <c r="E9247" s="97">
        <v>22078.29</v>
      </c>
    </row>
    <row r="9248" spans="1:5" ht="14.4" x14ac:dyDescent="0.3">
      <c r="A9248" s="73"/>
      <c r="D9248" s="96" t="s">
        <v>6215</v>
      </c>
      <c r="E9248" s="97">
        <v>13871.34</v>
      </c>
    </row>
    <row r="9249" spans="1:5" ht="14.4" x14ac:dyDescent="0.3">
      <c r="A9249" s="73"/>
      <c r="D9249" s="96" t="s">
        <v>39944</v>
      </c>
      <c r="E9249" s="97">
        <v>3668</v>
      </c>
    </row>
    <row r="9250" spans="1:5" ht="14.4" x14ac:dyDescent="0.3">
      <c r="A9250" s="73"/>
      <c r="D9250" s="96" t="s">
        <v>39945</v>
      </c>
      <c r="E9250" s="97">
        <v>33860.5</v>
      </c>
    </row>
    <row r="9251" spans="1:5" ht="14.4" x14ac:dyDescent="0.3">
      <c r="A9251" s="73"/>
      <c r="D9251" s="96" t="s">
        <v>6216</v>
      </c>
      <c r="E9251" s="97">
        <v>1947719.86</v>
      </c>
    </row>
    <row r="9252" spans="1:5" ht="14.4" x14ac:dyDescent="0.3">
      <c r="A9252" s="73"/>
      <c r="D9252" s="96" t="s">
        <v>6217</v>
      </c>
      <c r="E9252" s="97">
        <v>270850.2</v>
      </c>
    </row>
    <row r="9253" spans="1:5" ht="14.4" x14ac:dyDescent="0.3">
      <c r="A9253" s="73"/>
      <c r="D9253" s="96" t="s">
        <v>28907</v>
      </c>
      <c r="E9253" s="97">
        <v>135046.1</v>
      </c>
    </row>
    <row r="9254" spans="1:5" ht="14.4" x14ac:dyDescent="0.3">
      <c r="A9254" s="73"/>
      <c r="D9254" s="96" t="s">
        <v>6218</v>
      </c>
      <c r="E9254" s="97">
        <v>2168746.79</v>
      </c>
    </row>
    <row r="9255" spans="1:5" ht="14.4" x14ac:dyDescent="0.3">
      <c r="A9255" s="73"/>
      <c r="D9255" s="96" t="s">
        <v>39946</v>
      </c>
      <c r="E9255" s="97">
        <v>153.94</v>
      </c>
    </row>
    <row r="9256" spans="1:5" ht="14.4" x14ac:dyDescent="0.3">
      <c r="A9256" s="73"/>
      <c r="D9256" s="96" t="s">
        <v>6219</v>
      </c>
      <c r="E9256" s="97">
        <v>303488.03999999998</v>
      </c>
    </row>
    <row r="9257" spans="1:5" ht="14.4" x14ac:dyDescent="0.3">
      <c r="A9257" s="73"/>
      <c r="D9257" s="96" t="s">
        <v>6220</v>
      </c>
      <c r="E9257" s="97">
        <v>1134879.83</v>
      </c>
    </row>
    <row r="9258" spans="1:5" ht="14.4" x14ac:dyDescent="0.3">
      <c r="A9258" s="73"/>
      <c r="D9258" s="96" t="s">
        <v>6221</v>
      </c>
      <c r="E9258" s="97">
        <v>405837.15</v>
      </c>
    </row>
    <row r="9259" spans="1:5" ht="14.4" x14ac:dyDescent="0.3">
      <c r="A9259" s="73"/>
      <c r="D9259" s="96" t="s">
        <v>39947</v>
      </c>
      <c r="E9259" s="97">
        <v>40051.050000000003</v>
      </c>
    </row>
    <row r="9260" spans="1:5" ht="14.4" x14ac:dyDescent="0.3">
      <c r="A9260" s="73"/>
      <c r="D9260" s="96" t="s">
        <v>31510</v>
      </c>
      <c r="E9260" s="97">
        <v>2261.81</v>
      </c>
    </row>
    <row r="9261" spans="1:5" ht="14.4" x14ac:dyDescent="0.3">
      <c r="A9261" s="73"/>
      <c r="D9261" s="96" t="s">
        <v>31511</v>
      </c>
      <c r="E9261" s="97">
        <v>13330.63</v>
      </c>
    </row>
    <row r="9262" spans="1:5" ht="14.4" x14ac:dyDescent="0.3">
      <c r="A9262" s="73"/>
      <c r="D9262" s="96" t="s">
        <v>39948</v>
      </c>
      <c r="E9262" s="97">
        <v>246.1</v>
      </c>
    </row>
    <row r="9263" spans="1:5" ht="14.4" x14ac:dyDescent="0.3">
      <c r="A9263" s="73"/>
      <c r="D9263" s="96" t="s">
        <v>6222</v>
      </c>
      <c r="E9263" s="97">
        <v>2048285.68</v>
      </c>
    </row>
    <row r="9264" spans="1:5" ht="14.4" x14ac:dyDescent="0.3">
      <c r="A9264" s="73"/>
      <c r="D9264" s="96" t="s">
        <v>35399</v>
      </c>
      <c r="E9264" s="97">
        <v>180893.19</v>
      </c>
    </row>
    <row r="9265" spans="1:5" ht="14.4" x14ac:dyDescent="0.3">
      <c r="A9265" s="73"/>
      <c r="D9265" s="96" t="s">
        <v>35400</v>
      </c>
      <c r="E9265" s="97">
        <v>110760.15</v>
      </c>
    </row>
    <row r="9266" spans="1:5" ht="14.4" x14ac:dyDescent="0.3">
      <c r="A9266" s="73"/>
      <c r="D9266" s="96" t="s">
        <v>39949</v>
      </c>
      <c r="E9266" s="97">
        <v>12750.85</v>
      </c>
    </row>
    <row r="9267" spans="1:5" ht="14.4" x14ac:dyDescent="0.3">
      <c r="A9267" s="73"/>
      <c r="D9267" s="96" t="s">
        <v>35401</v>
      </c>
      <c r="E9267" s="97">
        <v>49553.4</v>
      </c>
    </row>
    <row r="9268" spans="1:5" ht="14.4" x14ac:dyDescent="0.3">
      <c r="A9268" s="73"/>
      <c r="D9268" s="96" t="s">
        <v>27995</v>
      </c>
      <c r="E9268" s="97">
        <v>141.13</v>
      </c>
    </row>
    <row r="9269" spans="1:5" ht="14.4" x14ac:dyDescent="0.3">
      <c r="A9269" s="73"/>
      <c r="D9269" s="96" t="s">
        <v>6223</v>
      </c>
      <c r="E9269" s="97">
        <v>102486.87</v>
      </c>
    </row>
    <row r="9270" spans="1:5" ht="14.4" x14ac:dyDescent="0.3">
      <c r="A9270" s="73"/>
      <c r="D9270" s="96" t="s">
        <v>6224</v>
      </c>
      <c r="E9270" s="97">
        <v>10151.25</v>
      </c>
    </row>
    <row r="9271" spans="1:5" ht="14.4" x14ac:dyDescent="0.3">
      <c r="A9271" s="73"/>
      <c r="D9271" s="96" t="s">
        <v>6225</v>
      </c>
      <c r="E9271" s="97">
        <v>183670.63</v>
      </c>
    </row>
    <row r="9272" spans="1:5" ht="14.4" x14ac:dyDescent="0.3">
      <c r="A9272" s="73"/>
      <c r="D9272" s="96" t="s">
        <v>6226</v>
      </c>
      <c r="E9272" s="97">
        <v>608562.69999999995</v>
      </c>
    </row>
    <row r="9273" spans="1:5" ht="14.4" x14ac:dyDescent="0.3">
      <c r="A9273" s="73"/>
      <c r="D9273" s="96" t="s">
        <v>6227</v>
      </c>
      <c r="E9273" s="97">
        <v>308754.03999999998</v>
      </c>
    </row>
    <row r="9274" spans="1:5" ht="14.4" x14ac:dyDescent="0.3">
      <c r="A9274" s="73"/>
      <c r="D9274" s="96" t="s">
        <v>6228</v>
      </c>
      <c r="E9274" s="97">
        <v>460220.14</v>
      </c>
    </row>
    <row r="9275" spans="1:5" ht="14.4" x14ac:dyDescent="0.3">
      <c r="A9275" s="73"/>
      <c r="D9275" s="96" t="s">
        <v>35402</v>
      </c>
      <c r="E9275" s="97">
        <v>168423.75</v>
      </c>
    </row>
    <row r="9276" spans="1:5" ht="14.4" x14ac:dyDescent="0.3">
      <c r="A9276" s="73"/>
      <c r="D9276" s="96" t="s">
        <v>23921</v>
      </c>
      <c r="E9276" s="97">
        <v>344304.74</v>
      </c>
    </row>
    <row r="9277" spans="1:5" ht="14.4" x14ac:dyDescent="0.3">
      <c r="A9277" s="73"/>
      <c r="D9277" s="96" t="s">
        <v>35403</v>
      </c>
      <c r="E9277" s="97">
        <v>1134.8900000000001</v>
      </c>
    </row>
    <row r="9278" spans="1:5" ht="14.4" x14ac:dyDescent="0.3">
      <c r="A9278" s="73"/>
      <c r="D9278" s="96" t="s">
        <v>35404</v>
      </c>
      <c r="E9278" s="97">
        <v>364.59</v>
      </c>
    </row>
    <row r="9279" spans="1:5" ht="14.4" x14ac:dyDescent="0.3">
      <c r="A9279" s="73"/>
      <c r="D9279" s="96" t="s">
        <v>25168</v>
      </c>
      <c r="E9279" s="97">
        <v>357066.4</v>
      </c>
    </row>
    <row r="9280" spans="1:5" ht="14.4" x14ac:dyDescent="0.3">
      <c r="A9280" s="73"/>
      <c r="D9280" s="96" t="s">
        <v>25169</v>
      </c>
      <c r="E9280" s="97">
        <v>33626.04</v>
      </c>
    </row>
    <row r="9281" spans="1:5" ht="14.4" x14ac:dyDescent="0.3">
      <c r="A9281" s="73"/>
      <c r="D9281" s="96" t="s">
        <v>25170</v>
      </c>
      <c r="E9281" s="97">
        <v>27435.24</v>
      </c>
    </row>
    <row r="9282" spans="1:5" ht="14.4" x14ac:dyDescent="0.3">
      <c r="A9282" s="73"/>
      <c r="D9282" s="96" t="s">
        <v>25171</v>
      </c>
      <c r="E9282" s="97">
        <v>89221.24</v>
      </c>
    </row>
    <row r="9283" spans="1:5" ht="14.4" x14ac:dyDescent="0.3">
      <c r="A9283" s="73"/>
      <c r="D9283" s="96" t="s">
        <v>25172</v>
      </c>
      <c r="E9283" s="97">
        <v>42823</v>
      </c>
    </row>
    <row r="9284" spans="1:5" ht="14.4" x14ac:dyDescent="0.3">
      <c r="A9284" s="73"/>
      <c r="D9284" s="96" t="s">
        <v>28908</v>
      </c>
      <c r="E9284" s="97">
        <v>6972</v>
      </c>
    </row>
    <row r="9285" spans="1:5" ht="14.4" x14ac:dyDescent="0.3">
      <c r="A9285" s="73"/>
      <c r="D9285" s="96" t="s">
        <v>35405</v>
      </c>
      <c r="E9285" s="97">
        <v>3429.15</v>
      </c>
    </row>
    <row r="9286" spans="1:5" ht="14.4" x14ac:dyDescent="0.3">
      <c r="A9286" s="73"/>
      <c r="D9286" s="96" t="s">
        <v>35406</v>
      </c>
      <c r="E9286" s="97">
        <v>19.149999999999999</v>
      </c>
    </row>
    <row r="9287" spans="1:5" ht="14.4" x14ac:dyDescent="0.3">
      <c r="A9287" s="73"/>
      <c r="D9287" s="96" t="s">
        <v>35407</v>
      </c>
      <c r="E9287" s="97">
        <v>6902.78</v>
      </c>
    </row>
    <row r="9288" spans="1:5" ht="14.4" x14ac:dyDescent="0.3">
      <c r="A9288" s="73"/>
      <c r="D9288" s="96" t="s">
        <v>15400</v>
      </c>
      <c r="E9288" s="97">
        <v>440000</v>
      </c>
    </row>
    <row r="9289" spans="1:5" ht="14.4" x14ac:dyDescent="0.3">
      <c r="A9289" s="73"/>
      <c r="D9289" s="96" t="s">
        <v>39950</v>
      </c>
      <c r="E9289" s="97">
        <v>255430</v>
      </c>
    </row>
    <row r="9290" spans="1:5" ht="14.4" x14ac:dyDescent="0.3">
      <c r="A9290" s="73"/>
      <c r="D9290" s="96" t="s">
        <v>6229</v>
      </c>
      <c r="E9290" s="97">
        <v>297893.58</v>
      </c>
    </row>
    <row r="9291" spans="1:5" ht="14.4" x14ac:dyDescent="0.3">
      <c r="A9291" s="73"/>
      <c r="D9291" s="96" t="s">
        <v>6230</v>
      </c>
      <c r="E9291" s="97">
        <v>21763.18</v>
      </c>
    </row>
    <row r="9292" spans="1:5" ht="14.4" x14ac:dyDescent="0.3">
      <c r="A9292" s="73"/>
      <c r="D9292" s="96" t="s">
        <v>6231</v>
      </c>
      <c r="E9292" s="97">
        <v>74544.149999999994</v>
      </c>
    </row>
    <row r="9293" spans="1:5" ht="14.4" x14ac:dyDescent="0.3">
      <c r="A9293" s="73"/>
      <c r="D9293" s="96" t="s">
        <v>6232</v>
      </c>
      <c r="E9293" s="97">
        <v>39134.080000000002</v>
      </c>
    </row>
    <row r="9294" spans="1:5" ht="14.4" x14ac:dyDescent="0.3">
      <c r="A9294" s="73"/>
      <c r="D9294" s="96" t="s">
        <v>6233</v>
      </c>
      <c r="E9294" s="97">
        <v>263471.90999999997</v>
      </c>
    </row>
    <row r="9295" spans="1:5" ht="14.4" x14ac:dyDescent="0.3">
      <c r="A9295" s="73"/>
      <c r="D9295" s="96" t="s">
        <v>6234</v>
      </c>
      <c r="E9295" s="97">
        <v>18648.27</v>
      </c>
    </row>
    <row r="9296" spans="1:5" ht="14.4" x14ac:dyDescent="0.3">
      <c r="A9296" s="73"/>
      <c r="D9296" s="96" t="s">
        <v>6235</v>
      </c>
      <c r="E9296" s="97">
        <v>65766.78</v>
      </c>
    </row>
    <row r="9297" spans="1:5" ht="14.4" x14ac:dyDescent="0.3">
      <c r="A9297" s="73"/>
      <c r="D9297" s="96" t="s">
        <v>6236</v>
      </c>
      <c r="E9297" s="97">
        <v>35437.599999999999</v>
      </c>
    </row>
    <row r="9298" spans="1:5" ht="14.4" x14ac:dyDescent="0.3">
      <c r="A9298" s="73"/>
      <c r="D9298" s="96" t="s">
        <v>39951</v>
      </c>
      <c r="E9298" s="97">
        <v>43179.7</v>
      </c>
    </row>
    <row r="9299" spans="1:5" ht="14.4" x14ac:dyDescent="0.3">
      <c r="A9299" s="73"/>
      <c r="D9299" s="96" t="s">
        <v>31512</v>
      </c>
      <c r="E9299" s="97">
        <v>3493.74</v>
      </c>
    </row>
    <row r="9300" spans="1:5" ht="14.4" x14ac:dyDescent="0.3">
      <c r="A9300" s="73"/>
      <c r="D9300" s="96" t="s">
        <v>35408</v>
      </c>
      <c r="E9300" s="97">
        <v>57510.239999999998</v>
      </c>
    </row>
    <row r="9301" spans="1:5" ht="14.4" x14ac:dyDescent="0.3">
      <c r="A9301" s="73"/>
      <c r="D9301" s="96" t="s">
        <v>35409</v>
      </c>
      <c r="E9301" s="97">
        <v>4399.51</v>
      </c>
    </row>
    <row r="9302" spans="1:5" ht="14.4" x14ac:dyDescent="0.3">
      <c r="A9302" s="73"/>
      <c r="D9302" s="96" t="s">
        <v>25173</v>
      </c>
      <c r="E9302" s="97">
        <v>126500</v>
      </c>
    </row>
    <row r="9303" spans="1:5" ht="14.4" x14ac:dyDescent="0.3">
      <c r="A9303" s="73"/>
      <c r="D9303" s="96" t="s">
        <v>25174</v>
      </c>
      <c r="E9303" s="97">
        <v>9677.23</v>
      </c>
    </row>
    <row r="9304" spans="1:5" ht="14.4" x14ac:dyDescent="0.3">
      <c r="A9304" s="73"/>
      <c r="D9304" s="96" t="s">
        <v>6237</v>
      </c>
      <c r="E9304" s="97">
        <v>943281.76</v>
      </c>
    </row>
    <row r="9305" spans="1:5" ht="14.4" x14ac:dyDescent="0.3">
      <c r="A9305" s="73"/>
      <c r="D9305" s="96" t="s">
        <v>35410</v>
      </c>
      <c r="E9305" s="97">
        <v>44400.1</v>
      </c>
    </row>
    <row r="9306" spans="1:5" ht="14.4" x14ac:dyDescent="0.3">
      <c r="A9306" s="73"/>
      <c r="D9306" s="96" t="s">
        <v>6238</v>
      </c>
      <c r="E9306" s="97">
        <v>310223.49</v>
      </c>
    </row>
    <row r="9307" spans="1:5" ht="14.4" x14ac:dyDescent="0.3">
      <c r="A9307" s="73"/>
      <c r="D9307" s="96" t="s">
        <v>35411</v>
      </c>
      <c r="E9307" s="97">
        <v>8659.3799999999992</v>
      </c>
    </row>
    <row r="9308" spans="1:5" ht="14.4" x14ac:dyDescent="0.3">
      <c r="A9308" s="73"/>
      <c r="D9308" s="96" t="s">
        <v>6239</v>
      </c>
      <c r="E9308" s="97">
        <v>3416.25</v>
      </c>
    </row>
    <row r="9309" spans="1:5" ht="14.4" x14ac:dyDescent="0.3">
      <c r="A9309" s="73"/>
      <c r="D9309" s="96" t="s">
        <v>6240</v>
      </c>
      <c r="E9309" s="97">
        <v>617.5</v>
      </c>
    </row>
    <row r="9310" spans="1:5" ht="14.4" x14ac:dyDescent="0.3">
      <c r="A9310" s="73"/>
      <c r="D9310" s="96" t="s">
        <v>39952</v>
      </c>
      <c r="E9310" s="97">
        <v>54.98</v>
      </c>
    </row>
    <row r="9311" spans="1:5" ht="14.4" x14ac:dyDescent="0.3">
      <c r="A9311" s="73"/>
      <c r="D9311" s="96" t="s">
        <v>31513</v>
      </c>
      <c r="E9311" s="97">
        <v>511.71</v>
      </c>
    </row>
    <row r="9312" spans="1:5" ht="14.4" x14ac:dyDescent="0.3">
      <c r="A9312" s="73"/>
      <c r="D9312" s="96" t="s">
        <v>6241</v>
      </c>
      <c r="E9312" s="97">
        <v>94207.9</v>
      </c>
    </row>
    <row r="9313" spans="1:5" ht="14.4" x14ac:dyDescent="0.3">
      <c r="A9313" s="73"/>
      <c r="D9313" s="96" t="s">
        <v>6242</v>
      </c>
      <c r="E9313" s="97">
        <v>319979.61</v>
      </c>
    </row>
    <row r="9314" spans="1:5" ht="14.4" x14ac:dyDescent="0.3">
      <c r="A9314" s="73"/>
      <c r="D9314" s="96" t="s">
        <v>6243</v>
      </c>
      <c r="E9314" s="97">
        <v>209593.97</v>
      </c>
    </row>
    <row r="9315" spans="1:5" ht="14.4" x14ac:dyDescent="0.3">
      <c r="A9315" s="73"/>
      <c r="D9315" s="96" t="s">
        <v>27996</v>
      </c>
      <c r="E9315" s="97">
        <v>7903.01</v>
      </c>
    </row>
    <row r="9316" spans="1:5" ht="14.4" x14ac:dyDescent="0.3">
      <c r="A9316" s="73"/>
      <c r="D9316" s="96" t="s">
        <v>27997</v>
      </c>
      <c r="E9316" s="97">
        <v>1905.07</v>
      </c>
    </row>
    <row r="9317" spans="1:5" ht="14.4" x14ac:dyDescent="0.3">
      <c r="A9317" s="73"/>
      <c r="D9317" s="96" t="s">
        <v>27998</v>
      </c>
      <c r="E9317" s="97">
        <v>23644.34</v>
      </c>
    </row>
    <row r="9318" spans="1:5" ht="14.4" x14ac:dyDescent="0.3">
      <c r="A9318" s="73"/>
      <c r="D9318" s="96" t="s">
        <v>27999</v>
      </c>
      <c r="E9318" s="97">
        <v>131225</v>
      </c>
    </row>
    <row r="9319" spans="1:5" ht="14.4" x14ac:dyDescent="0.3">
      <c r="A9319" s="73"/>
      <c r="D9319" s="96" t="s">
        <v>31514</v>
      </c>
      <c r="E9319" s="97">
        <v>598.16</v>
      </c>
    </row>
    <row r="9320" spans="1:5" ht="14.4" x14ac:dyDescent="0.3">
      <c r="A9320" s="73"/>
      <c r="D9320" s="96" t="s">
        <v>28909</v>
      </c>
      <c r="E9320" s="97">
        <v>40187.769999999997</v>
      </c>
    </row>
    <row r="9321" spans="1:5" ht="14.4" x14ac:dyDescent="0.3">
      <c r="A9321" s="73"/>
      <c r="D9321" s="96" t="s">
        <v>6244</v>
      </c>
      <c r="E9321" s="97">
        <v>55128</v>
      </c>
    </row>
    <row r="9322" spans="1:5" ht="14.4" x14ac:dyDescent="0.3">
      <c r="A9322" s="73"/>
      <c r="D9322" s="96" t="s">
        <v>39953</v>
      </c>
      <c r="E9322" s="97">
        <v>6533.31</v>
      </c>
    </row>
    <row r="9323" spans="1:5" ht="14.4" x14ac:dyDescent="0.3">
      <c r="A9323" s="73"/>
      <c r="D9323" s="96" t="s">
        <v>35412</v>
      </c>
      <c r="E9323" s="97">
        <v>840</v>
      </c>
    </row>
    <row r="9324" spans="1:5" ht="14.4" x14ac:dyDescent="0.3">
      <c r="A9324" s="73"/>
      <c r="D9324" s="96" t="s">
        <v>31515</v>
      </c>
      <c r="E9324" s="97">
        <v>1766.54</v>
      </c>
    </row>
    <row r="9325" spans="1:5" ht="14.4" x14ac:dyDescent="0.3">
      <c r="A9325" s="73"/>
      <c r="D9325" s="96" t="s">
        <v>6245</v>
      </c>
      <c r="E9325" s="97">
        <v>4185.66</v>
      </c>
    </row>
    <row r="9326" spans="1:5" ht="14.4" x14ac:dyDescent="0.3">
      <c r="A9326" s="73"/>
      <c r="D9326" s="96" t="s">
        <v>6246</v>
      </c>
      <c r="E9326" s="97">
        <v>13898.59</v>
      </c>
    </row>
    <row r="9327" spans="1:5" ht="14.4" x14ac:dyDescent="0.3">
      <c r="A9327" s="73"/>
      <c r="D9327" s="96" t="s">
        <v>6247</v>
      </c>
      <c r="E9327" s="97">
        <v>7557</v>
      </c>
    </row>
    <row r="9328" spans="1:5" ht="14.4" x14ac:dyDescent="0.3">
      <c r="A9328" s="73"/>
      <c r="D9328" s="96" t="s">
        <v>6248</v>
      </c>
      <c r="E9328" s="97">
        <v>72883.59</v>
      </c>
    </row>
    <row r="9329" spans="1:5" ht="14.4" x14ac:dyDescent="0.3">
      <c r="A9329" s="73"/>
      <c r="D9329" s="96" t="s">
        <v>35413</v>
      </c>
      <c r="E9329" s="97">
        <v>13291.45</v>
      </c>
    </row>
    <row r="9330" spans="1:5" ht="14.4" x14ac:dyDescent="0.3">
      <c r="A9330" s="73"/>
      <c r="D9330" s="96" t="s">
        <v>31516</v>
      </c>
      <c r="E9330" s="97">
        <v>21227.07</v>
      </c>
    </row>
    <row r="9331" spans="1:5" ht="14.4" x14ac:dyDescent="0.3">
      <c r="A9331" s="73"/>
      <c r="D9331" s="96" t="s">
        <v>39954</v>
      </c>
      <c r="E9331" s="97">
        <v>3750</v>
      </c>
    </row>
    <row r="9332" spans="1:5" ht="14.4" x14ac:dyDescent="0.3">
      <c r="A9332" s="73"/>
      <c r="D9332" s="96" t="s">
        <v>28000</v>
      </c>
      <c r="E9332" s="97">
        <v>26295.87</v>
      </c>
    </row>
    <row r="9333" spans="1:5" ht="14.4" x14ac:dyDescent="0.3">
      <c r="A9333" s="73"/>
      <c r="D9333" s="96" t="s">
        <v>6249</v>
      </c>
      <c r="E9333" s="97">
        <v>40703.35</v>
      </c>
    </row>
    <row r="9334" spans="1:5" ht="14.4" x14ac:dyDescent="0.3">
      <c r="A9334" s="73"/>
      <c r="D9334" s="96" t="s">
        <v>28910</v>
      </c>
      <c r="E9334" s="97">
        <v>4565.8500000000004</v>
      </c>
    </row>
    <row r="9335" spans="1:5" ht="14.4" x14ac:dyDescent="0.3">
      <c r="A9335" s="73"/>
      <c r="D9335" s="96" t="s">
        <v>25175</v>
      </c>
      <c r="E9335" s="97">
        <v>1025.57</v>
      </c>
    </row>
    <row r="9336" spans="1:5" ht="14.4" x14ac:dyDescent="0.3">
      <c r="A9336" s="73"/>
      <c r="D9336" s="96" t="s">
        <v>26840</v>
      </c>
      <c r="E9336" s="97">
        <v>1348.15</v>
      </c>
    </row>
    <row r="9337" spans="1:5" ht="14.4" x14ac:dyDescent="0.3">
      <c r="A9337" s="73"/>
      <c r="D9337" s="96" t="s">
        <v>6250</v>
      </c>
      <c r="E9337" s="97">
        <v>69288.44</v>
      </c>
    </row>
    <row r="9338" spans="1:5" ht="14.4" x14ac:dyDescent="0.3">
      <c r="A9338" s="73"/>
      <c r="D9338" s="96" t="s">
        <v>6251</v>
      </c>
      <c r="E9338" s="97">
        <v>945426.9</v>
      </c>
    </row>
    <row r="9339" spans="1:5" ht="14.4" x14ac:dyDescent="0.3">
      <c r="A9339" s="73"/>
      <c r="D9339" s="96" t="s">
        <v>6252</v>
      </c>
      <c r="E9339" s="97">
        <v>64488.33</v>
      </c>
    </row>
    <row r="9340" spans="1:5" ht="14.4" x14ac:dyDescent="0.3">
      <c r="A9340" s="73"/>
      <c r="D9340" s="96" t="s">
        <v>6253</v>
      </c>
      <c r="E9340" s="97">
        <v>411123.98</v>
      </c>
    </row>
    <row r="9341" spans="1:5" ht="14.4" x14ac:dyDescent="0.3">
      <c r="A9341" s="73"/>
      <c r="D9341" s="96" t="s">
        <v>6254</v>
      </c>
      <c r="E9341" s="97">
        <v>112140.48</v>
      </c>
    </row>
    <row r="9342" spans="1:5" ht="14.4" x14ac:dyDescent="0.3">
      <c r="A9342" s="73"/>
      <c r="D9342" s="96" t="s">
        <v>6255</v>
      </c>
      <c r="E9342" s="97">
        <v>227755.97</v>
      </c>
    </row>
    <row r="9343" spans="1:5" ht="14.4" x14ac:dyDescent="0.3">
      <c r="A9343" s="73"/>
      <c r="D9343" s="96" t="s">
        <v>6256</v>
      </c>
      <c r="E9343" s="97">
        <v>85440.43</v>
      </c>
    </row>
    <row r="9344" spans="1:5" ht="14.4" x14ac:dyDescent="0.3">
      <c r="A9344" s="73"/>
      <c r="D9344" s="96" t="s">
        <v>6257</v>
      </c>
      <c r="E9344" s="97">
        <v>26617.46</v>
      </c>
    </row>
    <row r="9345" spans="1:5" ht="14.4" x14ac:dyDescent="0.3">
      <c r="A9345" s="73"/>
      <c r="D9345" s="96" t="s">
        <v>31517</v>
      </c>
      <c r="E9345" s="97">
        <v>14245.83</v>
      </c>
    </row>
    <row r="9346" spans="1:5" ht="14.4" x14ac:dyDescent="0.3">
      <c r="A9346" s="73"/>
      <c r="D9346" s="96" t="s">
        <v>25176</v>
      </c>
      <c r="E9346" s="97">
        <v>13559.2</v>
      </c>
    </row>
    <row r="9347" spans="1:5" ht="14.4" x14ac:dyDescent="0.3">
      <c r="A9347" s="73"/>
      <c r="D9347" s="96" t="s">
        <v>35414</v>
      </c>
      <c r="E9347" s="97">
        <v>1680</v>
      </c>
    </row>
    <row r="9348" spans="1:5" ht="14.4" x14ac:dyDescent="0.3">
      <c r="A9348" s="73"/>
      <c r="D9348" s="96" t="s">
        <v>6258</v>
      </c>
      <c r="E9348" s="97">
        <v>8654.49</v>
      </c>
    </row>
    <row r="9349" spans="1:5" ht="14.4" x14ac:dyDescent="0.3">
      <c r="A9349" s="73"/>
      <c r="D9349" s="96" t="s">
        <v>6259</v>
      </c>
      <c r="E9349" s="97">
        <v>7564.6</v>
      </c>
    </row>
    <row r="9350" spans="1:5" ht="14.4" x14ac:dyDescent="0.3">
      <c r="A9350" s="73"/>
      <c r="D9350" s="96" t="s">
        <v>39955</v>
      </c>
      <c r="E9350" s="97">
        <v>675.1</v>
      </c>
    </row>
    <row r="9351" spans="1:5" ht="14.4" x14ac:dyDescent="0.3">
      <c r="A9351" s="73"/>
      <c r="D9351" s="96" t="s">
        <v>39956</v>
      </c>
      <c r="E9351" s="97">
        <v>34.200000000000003</v>
      </c>
    </row>
    <row r="9352" spans="1:5" ht="14.4" x14ac:dyDescent="0.3">
      <c r="A9352" s="73"/>
      <c r="D9352" s="96" t="s">
        <v>6260</v>
      </c>
      <c r="E9352" s="97">
        <v>309624.13</v>
      </c>
    </row>
    <row r="9353" spans="1:5" ht="14.4" x14ac:dyDescent="0.3">
      <c r="A9353" s="73"/>
      <c r="D9353" s="96" t="s">
        <v>6261</v>
      </c>
      <c r="E9353" s="97">
        <v>19148.490000000002</v>
      </c>
    </row>
    <row r="9354" spans="1:5" ht="14.4" x14ac:dyDescent="0.3">
      <c r="A9354" s="73"/>
      <c r="D9354" s="96" t="s">
        <v>6262</v>
      </c>
      <c r="E9354" s="97">
        <v>385804.6</v>
      </c>
    </row>
    <row r="9355" spans="1:5" ht="14.4" x14ac:dyDescent="0.3">
      <c r="A9355" s="73"/>
      <c r="D9355" s="96" t="s">
        <v>6263</v>
      </c>
      <c r="E9355" s="97">
        <v>452624.2</v>
      </c>
    </row>
    <row r="9356" spans="1:5" ht="14.4" x14ac:dyDescent="0.3">
      <c r="A9356" s="73"/>
      <c r="D9356" s="96" t="s">
        <v>6264</v>
      </c>
      <c r="E9356" s="97">
        <v>9149.4599999999991</v>
      </c>
    </row>
    <row r="9357" spans="1:5" ht="14.4" x14ac:dyDescent="0.3">
      <c r="A9357" s="73"/>
      <c r="D9357" s="96" t="s">
        <v>6265</v>
      </c>
      <c r="E9357" s="97">
        <v>103979.62</v>
      </c>
    </row>
    <row r="9358" spans="1:5" ht="14.4" x14ac:dyDescent="0.3">
      <c r="A9358" s="73"/>
      <c r="D9358" s="96" t="s">
        <v>35415</v>
      </c>
      <c r="E9358" s="97">
        <v>722.24</v>
      </c>
    </row>
    <row r="9359" spans="1:5" ht="14.4" x14ac:dyDescent="0.3">
      <c r="A9359" s="73"/>
      <c r="D9359" s="96" t="s">
        <v>6266</v>
      </c>
      <c r="E9359" s="97">
        <v>2161.85</v>
      </c>
    </row>
    <row r="9360" spans="1:5" ht="14.4" x14ac:dyDescent="0.3">
      <c r="A9360" s="73"/>
      <c r="D9360" s="96" t="s">
        <v>35416</v>
      </c>
      <c r="E9360" s="97">
        <v>80000</v>
      </c>
    </row>
    <row r="9361" spans="1:5" ht="14.4" x14ac:dyDescent="0.3">
      <c r="A9361" s="73"/>
      <c r="D9361" s="96" t="s">
        <v>26841</v>
      </c>
      <c r="E9361" s="97">
        <v>1672</v>
      </c>
    </row>
    <row r="9362" spans="1:5" ht="14.4" x14ac:dyDescent="0.3">
      <c r="A9362" s="73"/>
      <c r="D9362" s="96" t="s">
        <v>28001</v>
      </c>
      <c r="E9362" s="97">
        <v>128293.02</v>
      </c>
    </row>
    <row r="9363" spans="1:5" ht="14.4" x14ac:dyDescent="0.3">
      <c r="A9363" s="73"/>
      <c r="D9363" s="96" t="s">
        <v>28002</v>
      </c>
      <c r="E9363" s="97">
        <v>156549.34</v>
      </c>
    </row>
    <row r="9364" spans="1:5" ht="14.4" x14ac:dyDescent="0.3">
      <c r="A9364" s="73"/>
      <c r="D9364" s="96" t="s">
        <v>28003</v>
      </c>
      <c r="E9364" s="97">
        <v>4001.8</v>
      </c>
    </row>
    <row r="9365" spans="1:5" ht="14.4" x14ac:dyDescent="0.3">
      <c r="A9365" s="73"/>
      <c r="D9365" s="96" t="s">
        <v>28004</v>
      </c>
      <c r="E9365" s="97">
        <v>914.84</v>
      </c>
    </row>
    <row r="9366" spans="1:5" ht="14.4" x14ac:dyDescent="0.3">
      <c r="A9366" s="73"/>
      <c r="D9366" s="96" t="s">
        <v>35417</v>
      </c>
      <c r="E9366" s="97">
        <v>14661.16</v>
      </c>
    </row>
    <row r="9367" spans="1:5" ht="14.4" x14ac:dyDescent="0.3">
      <c r="A9367" s="73"/>
      <c r="D9367" s="96" t="s">
        <v>35418</v>
      </c>
      <c r="E9367" s="97">
        <v>53987.360000000001</v>
      </c>
    </row>
    <row r="9368" spans="1:5" ht="14.4" x14ac:dyDescent="0.3">
      <c r="A9368" s="73"/>
      <c r="D9368" s="96" t="s">
        <v>35419</v>
      </c>
      <c r="E9368" s="97">
        <v>3391.99</v>
      </c>
    </row>
    <row r="9369" spans="1:5" ht="14.4" x14ac:dyDescent="0.3">
      <c r="A9369" s="73"/>
      <c r="D9369" s="96" t="s">
        <v>35420</v>
      </c>
      <c r="E9369" s="97">
        <v>4260.6499999999996</v>
      </c>
    </row>
    <row r="9370" spans="1:5" ht="14.4" x14ac:dyDescent="0.3">
      <c r="A9370" s="73"/>
      <c r="D9370" s="96" t="s">
        <v>39957</v>
      </c>
      <c r="E9370" s="97">
        <v>20765.060000000001</v>
      </c>
    </row>
    <row r="9371" spans="1:5" ht="14.4" x14ac:dyDescent="0.3">
      <c r="A9371" s="73"/>
      <c r="D9371" s="96" t="s">
        <v>39958</v>
      </c>
      <c r="E9371" s="97">
        <v>7403.01</v>
      </c>
    </row>
    <row r="9372" spans="1:5" ht="14.4" x14ac:dyDescent="0.3">
      <c r="A9372" s="73"/>
      <c r="D9372" s="96" t="s">
        <v>29839</v>
      </c>
      <c r="E9372" s="97">
        <v>23188.53</v>
      </c>
    </row>
    <row r="9373" spans="1:5" ht="14.4" x14ac:dyDescent="0.3">
      <c r="A9373" s="73"/>
      <c r="D9373" s="96" t="s">
        <v>39959</v>
      </c>
      <c r="E9373" s="97">
        <v>480</v>
      </c>
    </row>
    <row r="9374" spans="1:5" ht="14.4" x14ac:dyDescent="0.3">
      <c r="A9374" s="73"/>
      <c r="D9374" s="96" t="s">
        <v>29840</v>
      </c>
      <c r="E9374" s="97">
        <v>20532.189999999999</v>
      </c>
    </row>
    <row r="9375" spans="1:5" ht="14.4" x14ac:dyDescent="0.3">
      <c r="A9375" s="73"/>
      <c r="D9375" s="96" t="s">
        <v>29841</v>
      </c>
      <c r="E9375" s="97">
        <v>28549.7</v>
      </c>
    </row>
    <row r="9376" spans="1:5" ht="14.4" x14ac:dyDescent="0.3">
      <c r="A9376" s="73"/>
      <c r="D9376" s="96" t="s">
        <v>31518</v>
      </c>
      <c r="E9376" s="97">
        <v>0.57999999999999996</v>
      </c>
    </row>
    <row r="9377" spans="1:5" ht="14.4" x14ac:dyDescent="0.3">
      <c r="A9377" s="73"/>
      <c r="D9377" s="96" t="s">
        <v>31519</v>
      </c>
      <c r="E9377" s="97">
        <v>20630.77</v>
      </c>
    </row>
    <row r="9378" spans="1:5" ht="14.4" x14ac:dyDescent="0.3">
      <c r="A9378" s="73"/>
      <c r="D9378" s="96" t="s">
        <v>29842</v>
      </c>
      <c r="E9378" s="97">
        <v>4133.5600000000004</v>
      </c>
    </row>
    <row r="9379" spans="1:5" ht="14.4" x14ac:dyDescent="0.3">
      <c r="A9379" s="73"/>
      <c r="D9379" s="96" t="s">
        <v>29843</v>
      </c>
      <c r="E9379" s="97">
        <v>18155.560000000001</v>
      </c>
    </row>
    <row r="9380" spans="1:5" ht="14.4" x14ac:dyDescent="0.3">
      <c r="A9380" s="73"/>
      <c r="D9380" s="96" t="s">
        <v>29844</v>
      </c>
      <c r="E9380" s="97">
        <v>6269.65</v>
      </c>
    </row>
    <row r="9381" spans="1:5" ht="14.4" x14ac:dyDescent="0.3">
      <c r="A9381" s="73"/>
      <c r="D9381" s="96" t="s">
        <v>39960</v>
      </c>
      <c r="E9381" s="97">
        <v>102.08</v>
      </c>
    </row>
    <row r="9382" spans="1:5" ht="14.4" x14ac:dyDescent="0.3">
      <c r="A9382" s="73"/>
      <c r="D9382" s="96" t="s">
        <v>29845</v>
      </c>
      <c r="E9382" s="97">
        <v>39846.879999999997</v>
      </c>
    </row>
    <row r="9383" spans="1:5" ht="14.4" x14ac:dyDescent="0.3">
      <c r="A9383" s="73"/>
      <c r="D9383" s="96" t="s">
        <v>39961</v>
      </c>
      <c r="E9383" s="97">
        <v>465.35</v>
      </c>
    </row>
    <row r="9384" spans="1:5" ht="14.4" x14ac:dyDescent="0.3">
      <c r="A9384" s="73"/>
      <c r="D9384" s="96" t="s">
        <v>29846</v>
      </c>
      <c r="E9384" s="97">
        <v>2162.11</v>
      </c>
    </row>
    <row r="9385" spans="1:5" ht="14.4" x14ac:dyDescent="0.3">
      <c r="A9385" s="73"/>
      <c r="D9385" s="96" t="s">
        <v>35421</v>
      </c>
      <c r="E9385" s="97">
        <v>220.31</v>
      </c>
    </row>
    <row r="9386" spans="1:5" ht="14.4" x14ac:dyDescent="0.3">
      <c r="A9386" s="73"/>
      <c r="D9386" s="96" t="s">
        <v>35422</v>
      </c>
      <c r="E9386" s="97">
        <v>89903.4</v>
      </c>
    </row>
    <row r="9387" spans="1:5" ht="14.4" x14ac:dyDescent="0.3">
      <c r="A9387" s="73"/>
      <c r="D9387" s="96" t="s">
        <v>6267</v>
      </c>
      <c r="E9387" s="97">
        <v>884395.75</v>
      </c>
    </row>
    <row r="9388" spans="1:5" ht="14.4" x14ac:dyDescent="0.3">
      <c r="A9388" s="73"/>
      <c r="D9388" s="96" t="s">
        <v>39962</v>
      </c>
      <c r="E9388" s="97">
        <v>172584.14</v>
      </c>
    </row>
    <row r="9389" spans="1:5" ht="14.4" x14ac:dyDescent="0.3">
      <c r="A9389" s="73"/>
      <c r="D9389" s="96" t="s">
        <v>39963</v>
      </c>
      <c r="E9389" s="97">
        <v>17461.3</v>
      </c>
    </row>
    <row r="9390" spans="1:5" ht="14.4" x14ac:dyDescent="0.3">
      <c r="A9390" s="73"/>
      <c r="D9390" s="96" t="s">
        <v>39964</v>
      </c>
      <c r="E9390" s="97">
        <v>39763.89</v>
      </c>
    </row>
    <row r="9391" spans="1:5" ht="14.4" x14ac:dyDescent="0.3">
      <c r="A9391" s="73"/>
      <c r="D9391" s="96" t="s">
        <v>35423</v>
      </c>
      <c r="E9391" s="97">
        <v>26024.3</v>
      </c>
    </row>
    <row r="9392" spans="1:5" ht="14.4" x14ac:dyDescent="0.3">
      <c r="A9392" s="73"/>
      <c r="D9392" s="96" t="s">
        <v>26842</v>
      </c>
      <c r="E9392" s="97">
        <v>30184.3</v>
      </c>
    </row>
    <row r="9393" spans="1:5" ht="14.4" x14ac:dyDescent="0.3">
      <c r="A9393" s="73"/>
      <c r="D9393" s="96" t="s">
        <v>6268</v>
      </c>
      <c r="E9393" s="97">
        <v>234854.57</v>
      </c>
    </row>
    <row r="9394" spans="1:5" ht="14.4" x14ac:dyDescent="0.3">
      <c r="A9394" s="73"/>
      <c r="D9394" s="96" t="s">
        <v>39965</v>
      </c>
      <c r="E9394" s="97">
        <v>109537.52</v>
      </c>
    </row>
    <row r="9395" spans="1:5" ht="14.4" x14ac:dyDescent="0.3">
      <c r="A9395" s="73"/>
      <c r="D9395" s="96" t="s">
        <v>31520</v>
      </c>
      <c r="E9395" s="97">
        <v>328664.71999999997</v>
      </c>
    </row>
    <row r="9396" spans="1:5" ht="14.4" x14ac:dyDescent="0.3">
      <c r="A9396" s="73"/>
      <c r="D9396" s="96" t="s">
        <v>31521</v>
      </c>
      <c r="E9396" s="97">
        <v>3112.5</v>
      </c>
    </row>
    <row r="9397" spans="1:5" ht="14.4" x14ac:dyDescent="0.3">
      <c r="A9397" s="73"/>
      <c r="D9397" s="96" t="s">
        <v>39966</v>
      </c>
      <c r="E9397" s="97">
        <v>25047.24</v>
      </c>
    </row>
    <row r="9398" spans="1:5" ht="14.4" x14ac:dyDescent="0.3">
      <c r="A9398" s="73"/>
      <c r="D9398" s="96" t="s">
        <v>23183</v>
      </c>
      <c r="E9398" s="97">
        <v>1079.7</v>
      </c>
    </row>
    <row r="9399" spans="1:5" ht="14.4" x14ac:dyDescent="0.3">
      <c r="A9399" s="73"/>
      <c r="D9399" s="96" t="s">
        <v>6269</v>
      </c>
      <c r="E9399" s="97">
        <v>63678.43</v>
      </c>
    </row>
    <row r="9400" spans="1:5" ht="14.4" x14ac:dyDescent="0.3">
      <c r="A9400" s="73"/>
      <c r="D9400" s="96" t="s">
        <v>6270</v>
      </c>
      <c r="E9400" s="97">
        <v>425308</v>
      </c>
    </row>
    <row r="9401" spans="1:5" ht="14.4" x14ac:dyDescent="0.3">
      <c r="A9401" s="73"/>
      <c r="D9401" s="96" t="s">
        <v>6271</v>
      </c>
      <c r="E9401" s="97">
        <v>92485.61</v>
      </c>
    </row>
    <row r="9402" spans="1:5" ht="14.4" x14ac:dyDescent="0.3">
      <c r="A9402" s="73"/>
      <c r="D9402" s="96" t="s">
        <v>6272</v>
      </c>
      <c r="E9402" s="97">
        <v>340407.19</v>
      </c>
    </row>
    <row r="9403" spans="1:5" ht="14.4" x14ac:dyDescent="0.3">
      <c r="A9403" s="73"/>
      <c r="D9403" s="96" t="s">
        <v>39967</v>
      </c>
      <c r="E9403" s="97">
        <v>75739.72</v>
      </c>
    </row>
    <row r="9404" spans="1:5" ht="14.4" x14ac:dyDescent="0.3">
      <c r="A9404" s="73"/>
      <c r="D9404" s="96" t="s">
        <v>39968</v>
      </c>
      <c r="E9404" s="97">
        <v>78637.87</v>
      </c>
    </row>
    <row r="9405" spans="1:5" ht="14.4" x14ac:dyDescent="0.3">
      <c r="A9405" s="73"/>
      <c r="D9405" s="96" t="s">
        <v>35424</v>
      </c>
      <c r="E9405" s="97">
        <v>363825.38</v>
      </c>
    </row>
    <row r="9406" spans="1:5" ht="14.4" x14ac:dyDescent="0.3">
      <c r="A9406" s="73"/>
      <c r="D9406" s="96" t="s">
        <v>39969</v>
      </c>
      <c r="E9406" s="97">
        <v>135380.63</v>
      </c>
    </row>
    <row r="9407" spans="1:5" ht="14.4" x14ac:dyDescent="0.3">
      <c r="A9407" s="73"/>
      <c r="D9407" s="96" t="s">
        <v>39970</v>
      </c>
      <c r="E9407" s="97">
        <v>8846.06</v>
      </c>
    </row>
    <row r="9408" spans="1:5" ht="14.4" x14ac:dyDescent="0.3">
      <c r="A9408" s="73"/>
      <c r="D9408" s="96" t="s">
        <v>31522</v>
      </c>
      <c r="E9408" s="97">
        <v>2634043.5299999998</v>
      </c>
    </row>
    <row r="9409" spans="1:5" ht="14.4" x14ac:dyDescent="0.3">
      <c r="A9409" s="73"/>
      <c r="D9409" s="96" t="s">
        <v>31523</v>
      </c>
      <c r="E9409" s="97">
        <v>200305.1</v>
      </c>
    </row>
    <row r="9410" spans="1:5" ht="14.4" x14ac:dyDescent="0.3">
      <c r="A9410" s="73"/>
      <c r="D9410" s="96" t="s">
        <v>31524</v>
      </c>
      <c r="E9410" s="97">
        <v>652157.37</v>
      </c>
    </row>
    <row r="9411" spans="1:5" ht="14.4" x14ac:dyDescent="0.3">
      <c r="A9411" s="73"/>
      <c r="D9411" s="96" t="s">
        <v>28005</v>
      </c>
      <c r="E9411" s="97">
        <v>17334</v>
      </c>
    </row>
    <row r="9412" spans="1:5" ht="14.4" x14ac:dyDescent="0.3">
      <c r="A9412" s="73"/>
      <c r="D9412" s="96" t="s">
        <v>26843</v>
      </c>
      <c r="E9412" s="97">
        <v>52854</v>
      </c>
    </row>
    <row r="9413" spans="1:5" ht="14.4" x14ac:dyDescent="0.3">
      <c r="A9413" s="73"/>
      <c r="D9413" s="96" t="s">
        <v>28911</v>
      </c>
      <c r="E9413" s="97">
        <v>60000</v>
      </c>
    </row>
    <row r="9414" spans="1:5" ht="14.4" x14ac:dyDescent="0.3">
      <c r="A9414" s="73"/>
      <c r="D9414" s="96" t="s">
        <v>39971</v>
      </c>
      <c r="E9414" s="97">
        <v>114460</v>
      </c>
    </row>
    <row r="9415" spans="1:5" ht="14.4" x14ac:dyDescent="0.3">
      <c r="A9415" s="73"/>
      <c r="D9415" s="96" t="s">
        <v>35425</v>
      </c>
      <c r="E9415" s="97">
        <v>5897.5</v>
      </c>
    </row>
    <row r="9416" spans="1:5" ht="14.4" x14ac:dyDescent="0.3">
      <c r="A9416" s="73"/>
      <c r="D9416" s="96" t="s">
        <v>31525</v>
      </c>
      <c r="E9416" s="97">
        <v>6150</v>
      </c>
    </row>
    <row r="9417" spans="1:5" ht="14.4" x14ac:dyDescent="0.3">
      <c r="A9417" s="73"/>
      <c r="D9417" s="96" t="s">
        <v>35426</v>
      </c>
      <c r="E9417" s="97">
        <v>1320.13</v>
      </c>
    </row>
    <row r="9418" spans="1:5" ht="14.4" x14ac:dyDescent="0.3">
      <c r="A9418" s="73"/>
      <c r="D9418" s="96" t="s">
        <v>31526</v>
      </c>
      <c r="E9418" s="97">
        <v>9542.36</v>
      </c>
    </row>
    <row r="9419" spans="1:5" ht="14.4" x14ac:dyDescent="0.3">
      <c r="A9419" s="73"/>
      <c r="D9419" s="96" t="s">
        <v>35427</v>
      </c>
      <c r="E9419" s="97">
        <v>255.45</v>
      </c>
    </row>
    <row r="9420" spans="1:5" ht="14.4" x14ac:dyDescent="0.3">
      <c r="A9420" s="73"/>
      <c r="D9420" s="96" t="s">
        <v>35428</v>
      </c>
      <c r="E9420" s="97">
        <v>4693.0200000000004</v>
      </c>
    </row>
    <row r="9421" spans="1:5" ht="14.4" x14ac:dyDescent="0.3">
      <c r="A9421" s="73"/>
      <c r="D9421" s="96" t="s">
        <v>31527</v>
      </c>
      <c r="E9421" s="97">
        <v>216889.25</v>
      </c>
    </row>
    <row r="9422" spans="1:5" ht="14.4" x14ac:dyDescent="0.3">
      <c r="A9422" s="73"/>
      <c r="D9422" s="96" t="s">
        <v>28006</v>
      </c>
      <c r="E9422" s="97">
        <v>74746.289999999994</v>
      </c>
    </row>
    <row r="9423" spans="1:5" ht="14.4" x14ac:dyDescent="0.3">
      <c r="A9423" s="73"/>
      <c r="D9423" s="96" t="s">
        <v>39972</v>
      </c>
      <c r="E9423" s="97">
        <v>6000</v>
      </c>
    </row>
    <row r="9424" spans="1:5" ht="14.4" x14ac:dyDescent="0.3">
      <c r="A9424" s="73"/>
      <c r="D9424" s="96" t="s">
        <v>39973</v>
      </c>
      <c r="E9424" s="97">
        <v>3669.72</v>
      </c>
    </row>
    <row r="9425" spans="1:5" ht="14.4" x14ac:dyDescent="0.3">
      <c r="A9425" s="73"/>
      <c r="D9425" s="96" t="s">
        <v>26844</v>
      </c>
      <c r="E9425" s="97">
        <v>295391.35999999999</v>
      </c>
    </row>
    <row r="9426" spans="1:5" ht="14.4" x14ac:dyDescent="0.3">
      <c r="A9426" s="73"/>
      <c r="D9426" s="96" t="s">
        <v>26845</v>
      </c>
      <c r="E9426" s="97">
        <v>322440.08</v>
      </c>
    </row>
    <row r="9427" spans="1:5" ht="14.4" x14ac:dyDescent="0.3">
      <c r="A9427" s="73"/>
      <c r="D9427" s="96" t="s">
        <v>39974</v>
      </c>
      <c r="E9427" s="97">
        <v>20000</v>
      </c>
    </row>
    <row r="9428" spans="1:5" ht="14.4" x14ac:dyDescent="0.3">
      <c r="A9428" s="73"/>
      <c r="D9428" s="96" t="s">
        <v>6273</v>
      </c>
      <c r="E9428" s="97">
        <v>60952824.509999998</v>
      </c>
    </row>
    <row r="9429" spans="1:5" ht="14.4" x14ac:dyDescent="0.3">
      <c r="A9429" s="73"/>
      <c r="D9429" s="96" t="s">
        <v>6274</v>
      </c>
      <c r="E9429" s="97">
        <v>9251.23</v>
      </c>
    </row>
    <row r="9430" spans="1:5" ht="14.4" x14ac:dyDescent="0.3">
      <c r="A9430" s="73"/>
      <c r="D9430" s="96" t="s">
        <v>15401</v>
      </c>
      <c r="E9430" s="97">
        <v>3718996.97</v>
      </c>
    </row>
    <row r="9431" spans="1:5" ht="14.4" x14ac:dyDescent="0.3">
      <c r="A9431" s="73"/>
      <c r="D9431" s="96" t="s">
        <v>23922</v>
      </c>
      <c r="E9431" s="97">
        <v>4607.7</v>
      </c>
    </row>
    <row r="9432" spans="1:5" ht="14.4" x14ac:dyDescent="0.3">
      <c r="A9432" s="73"/>
      <c r="D9432" s="96" t="s">
        <v>6275</v>
      </c>
      <c r="E9432" s="97">
        <v>4698118.6100000003</v>
      </c>
    </row>
    <row r="9433" spans="1:5" ht="14.4" x14ac:dyDescent="0.3">
      <c r="A9433" s="73"/>
      <c r="D9433" s="96" t="s">
        <v>6276</v>
      </c>
      <c r="E9433" s="97">
        <v>15856989.529999999</v>
      </c>
    </row>
    <row r="9434" spans="1:5" ht="14.4" x14ac:dyDescent="0.3">
      <c r="A9434" s="73"/>
      <c r="D9434" s="96" t="s">
        <v>6277</v>
      </c>
      <c r="E9434" s="97">
        <v>8396272.1400000006</v>
      </c>
    </row>
    <row r="9435" spans="1:5" ht="14.4" x14ac:dyDescent="0.3">
      <c r="A9435" s="73"/>
      <c r="D9435" s="96" t="s">
        <v>6278</v>
      </c>
      <c r="E9435" s="97">
        <v>157199.93</v>
      </c>
    </row>
    <row r="9436" spans="1:5" ht="14.4" x14ac:dyDescent="0.3">
      <c r="A9436" s="73"/>
      <c r="D9436" s="96" t="s">
        <v>6279</v>
      </c>
      <c r="E9436" s="97">
        <v>486041.65</v>
      </c>
    </row>
    <row r="9437" spans="1:5" ht="14.4" x14ac:dyDescent="0.3">
      <c r="A9437" s="73"/>
      <c r="D9437" s="96" t="s">
        <v>6280</v>
      </c>
      <c r="E9437" s="97">
        <v>130592.31</v>
      </c>
    </row>
    <row r="9438" spans="1:5" ht="14.4" x14ac:dyDescent="0.3">
      <c r="A9438" s="73"/>
      <c r="D9438" s="96" t="s">
        <v>6281</v>
      </c>
      <c r="E9438" s="97">
        <v>399352.43</v>
      </c>
    </row>
    <row r="9439" spans="1:5" ht="14.4" x14ac:dyDescent="0.3">
      <c r="A9439" s="73"/>
      <c r="D9439" s="96" t="s">
        <v>6282</v>
      </c>
      <c r="E9439" s="97">
        <v>82611.53</v>
      </c>
    </row>
    <row r="9440" spans="1:5" ht="14.4" x14ac:dyDescent="0.3">
      <c r="A9440" s="73"/>
      <c r="D9440" s="96" t="s">
        <v>6283</v>
      </c>
      <c r="E9440" s="97">
        <v>278466.96999999997</v>
      </c>
    </row>
    <row r="9441" spans="1:5" ht="14.4" x14ac:dyDescent="0.3">
      <c r="A9441" s="73"/>
      <c r="D9441" s="96" t="s">
        <v>6284</v>
      </c>
      <c r="E9441" s="97">
        <v>57610.18</v>
      </c>
    </row>
    <row r="9442" spans="1:5" ht="14.4" x14ac:dyDescent="0.3">
      <c r="A9442" s="73"/>
      <c r="D9442" s="96" t="s">
        <v>6285</v>
      </c>
      <c r="E9442" s="97">
        <v>5918584.9400000004</v>
      </c>
    </row>
    <row r="9443" spans="1:5" ht="14.4" x14ac:dyDescent="0.3">
      <c r="A9443" s="73"/>
      <c r="D9443" s="96" t="s">
        <v>6286</v>
      </c>
      <c r="E9443" s="97">
        <v>366374.88</v>
      </c>
    </row>
    <row r="9444" spans="1:5" ht="14.4" x14ac:dyDescent="0.3">
      <c r="A9444" s="73"/>
      <c r="D9444" s="96" t="s">
        <v>6287</v>
      </c>
      <c r="E9444" s="97">
        <v>625662.98</v>
      </c>
    </row>
    <row r="9445" spans="1:5" ht="14.4" x14ac:dyDescent="0.3">
      <c r="A9445" s="73"/>
      <c r="D9445" s="96" t="s">
        <v>25177</v>
      </c>
      <c r="E9445" s="97">
        <v>9196.8700000000008</v>
      </c>
    </row>
    <row r="9446" spans="1:5" ht="14.4" x14ac:dyDescent="0.3">
      <c r="A9446" s="73"/>
      <c r="D9446" s="96" t="s">
        <v>6288</v>
      </c>
      <c r="E9446" s="97">
        <v>506618.67</v>
      </c>
    </row>
    <row r="9447" spans="1:5" ht="14.4" x14ac:dyDescent="0.3">
      <c r="A9447" s="73"/>
      <c r="D9447" s="96" t="s">
        <v>6289</v>
      </c>
      <c r="E9447" s="97">
        <v>1681422.86</v>
      </c>
    </row>
    <row r="9448" spans="1:5" ht="14.4" x14ac:dyDescent="0.3">
      <c r="A9448" s="73"/>
      <c r="D9448" s="96" t="s">
        <v>6290</v>
      </c>
      <c r="E9448" s="97">
        <v>831484.8</v>
      </c>
    </row>
    <row r="9449" spans="1:5" ht="14.4" x14ac:dyDescent="0.3">
      <c r="A9449" s="73"/>
      <c r="D9449" s="96" t="s">
        <v>31528</v>
      </c>
      <c r="E9449" s="97">
        <v>3874287.22</v>
      </c>
    </row>
    <row r="9450" spans="1:5" ht="14.4" x14ac:dyDescent="0.3">
      <c r="A9450" s="73"/>
      <c r="D9450" s="96" t="s">
        <v>31529</v>
      </c>
      <c r="E9450" s="97">
        <v>279881.24</v>
      </c>
    </row>
    <row r="9451" spans="1:5" ht="14.4" x14ac:dyDescent="0.3">
      <c r="A9451" s="73"/>
      <c r="D9451" s="96" t="s">
        <v>31530</v>
      </c>
      <c r="E9451" s="97">
        <v>956368.72</v>
      </c>
    </row>
    <row r="9452" spans="1:5" ht="14.4" x14ac:dyDescent="0.3">
      <c r="A9452" s="73"/>
      <c r="D9452" s="96" t="s">
        <v>31531</v>
      </c>
      <c r="E9452" s="97">
        <v>521440.56</v>
      </c>
    </row>
    <row r="9453" spans="1:5" ht="14.4" x14ac:dyDescent="0.3">
      <c r="A9453" s="73"/>
      <c r="D9453" s="96" t="s">
        <v>6291</v>
      </c>
      <c r="E9453" s="97">
        <v>4785839.46</v>
      </c>
    </row>
    <row r="9454" spans="1:5" ht="14.4" x14ac:dyDescent="0.3">
      <c r="A9454" s="73"/>
      <c r="D9454" s="96" t="s">
        <v>6292</v>
      </c>
      <c r="E9454" s="97">
        <v>2389531.4500000002</v>
      </c>
    </row>
    <row r="9455" spans="1:5" ht="14.4" x14ac:dyDescent="0.3">
      <c r="A9455" s="73"/>
      <c r="D9455" s="96" t="s">
        <v>39975</v>
      </c>
      <c r="E9455" s="97">
        <v>14054</v>
      </c>
    </row>
    <row r="9456" spans="1:5" ht="14.4" x14ac:dyDescent="0.3">
      <c r="A9456" s="73"/>
      <c r="D9456" s="96" t="s">
        <v>6293</v>
      </c>
      <c r="E9456" s="97">
        <v>516594.84</v>
      </c>
    </row>
    <row r="9457" spans="1:5" ht="14.4" x14ac:dyDescent="0.3">
      <c r="A9457" s="73"/>
      <c r="D9457" s="96" t="s">
        <v>6294</v>
      </c>
      <c r="E9457" s="97">
        <v>1765754.14</v>
      </c>
    </row>
    <row r="9458" spans="1:5" ht="14.4" x14ac:dyDescent="0.3">
      <c r="A9458" s="73"/>
      <c r="D9458" s="96" t="s">
        <v>6295</v>
      </c>
      <c r="E9458" s="97">
        <v>619906.30000000005</v>
      </c>
    </row>
    <row r="9459" spans="1:5" ht="14.4" x14ac:dyDescent="0.3">
      <c r="A9459" s="73"/>
      <c r="D9459" s="96" t="s">
        <v>31532</v>
      </c>
      <c r="E9459" s="97">
        <v>2332.1</v>
      </c>
    </row>
    <row r="9460" spans="1:5" ht="14.4" x14ac:dyDescent="0.3">
      <c r="A9460" s="73"/>
      <c r="D9460" s="96" t="s">
        <v>39976</v>
      </c>
      <c r="E9460" s="97">
        <v>3792745.92</v>
      </c>
    </row>
    <row r="9461" spans="1:5" ht="14.4" x14ac:dyDescent="0.3">
      <c r="A9461" s="73"/>
      <c r="D9461" s="96" t="s">
        <v>31533</v>
      </c>
      <c r="E9461" s="97">
        <v>805616.36</v>
      </c>
    </row>
    <row r="9462" spans="1:5" ht="14.4" x14ac:dyDescent="0.3">
      <c r="A9462" s="73"/>
      <c r="D9462" s="96" t="s">
        <v>31534</v>
      </c>
      <c r="E9462" s="97">
        <v>335396.33</v>
      </c>
    </row>
    <row r="9463" spans="1:5" ht="14.4" x14ac:dyDescent="0.3">
      <c r="A9463" s="73"/>
      <c r="D9463" s="96" t="s">
        <v>31535</v>
      </c>
      <c r="E9463" s="97">
        <v>1136068.68</v>
      </c>
    </row>
    <row r="9464" spans="1:5" ht="14.4" x14ac:dyDescent="0.3">
      <c r="A9464" s="73"/>
      <c r="D9464" s="96" t="s">
        <v>31536</v>
      </c>
      <c r="E9464" s="97">
        <v>527254.72</v>
      </c>
    </row>
    <row r="9465" spans="1:5" ht="14.4" x14ac:dyDescent="0.3">
      <c r="A9465" s="73"/>
      <c r="D9465" s="96" t="s">
        <v>23923</v>
      </c>
      <c r="E9465" s="97">
        <v>2565.8000000000002</v>
      </c>
    </row>
    <row r="9466" spans="1:5" ht="14.4" x14ac:dyDescent="0.3">
      <c r="A9466" s="73"/>
      <c r="D9466" s="96" t="s">
        <v>6296</v>
      </c>
      <c r="E9466" s="97">
        <v>3123083.86</v>
      </c>
    </row>
    <row r="9467" spans="1:5" ht="14.4" x14ac:dyDescent="0.3">
      <c r="A9467" s="73"/>
      <c r="D9467" s="96" t="s">
        <v>6297</v>
      </c>
      <c r="E9467" s="97">
        <v>895242.73</v>
      </c>
    </row>
    <row r="9468" spans="1:5" ht="14.4" x14ac:dyDescent="0.3">
      <c r="A9468" s="73"/>
      <c r="D9468" s="96" t="s">
        <v>6298</v>
      </c>
      <c r="E9468" s="97">
        <v>192211.8</v>
      </c>
    </row>
    <row r="9469" spans="1:5" ht="14.4" x14ac:dyDescent="0.3">
      <c r="A9469" s="73"/>
      <c r="D9469" s="96" t="s">
        <v>6299</v>
      </c>
      <c r="E9469" s="97">
        <v>407020</v>
      </c>
    </row>
    <row r="9470" spans="1:5" ht="14.4" x14ac:dyDescent="0.3">
      <c r="A9470" s="73"/>
      <c r="D9470" s="96" t="s">
        <v>6300</v>
      </c>
      <c r="E9470" s="97">
        <v>334871.87</v>
      </c>
    </row>
    <row r="9471" spans="1:5" ht="14.4" x14ac:dyDescent="0.3">
      <c r="A9471" s="73"/>
      <c r="D9471" s="96" t="s">
        <v>6301</v>
      </c>
      <c r="E9471" s="97">
        <v>1138081.01</v>
      </c>
    </row>
    <row r="9472" spans="1:5" ht="14.4" x14ac:dyDescent="0.3">
      <c r="A9472" s="73"/>
      <c r="D9472" s="96" t="s">
        <v>6302</v>
      </c>
      <c r="E9472" s="97">
        <v>540429.31999999995</v>
      </c>
    </row>
    <row r="9473" spans="1:5" ht="14.4" x14ac:dyDescent="0.3">
      <c r="A9473" s="73"/>
      <c r="D9473" s="96" t="s">
        <v>6303</v>
      </c>
      <c r="E9473" s="97">
        <v>657100.37</v>
      </c>
    </row>
    <row r="9474" spans="1:5" ht="14.4" x14ac:dyDescent="0.3">
      <c r="A9474" s="73"/>
      <c r="D9474" s="96" t="s">
        <v>6304</v>
      </c>
      <c r="E9474" s="97">
        <v>26167.5</v>
      </c>
    </row>
    <row r="9475" spans="1:5" ht="14.4" x14ac:dyDescent="0.3">
      <c r="A9475" s="73"/>
      <c r="D9475" s="96" t="s">
        <v>6305</v>
      </c>
      <c r="E9475" s="97">
        <v>43963.43</v>
      </c>
    </row>
    <row r="9476" spans="1:5" ht="14.4" x14ac:dyDescent="0.3">
      <c r="A9476" s="73"/>
      <c r="D9476" s="96" t="s">
        <v>6306</v>
      </c>
      <c r="E9476" s="97">
        <v>919327.96</v>
      </c>
    </row>
    <row r="9477" spans="1:5" ht="14.4" x14ac:dyDescent="0.3">
      <c r="A9477" s="73"/>
      <c r="D9477" s="96" t="s">
        <v>6307</v>
      </c>
      <c r="E9477" s="97">
        <v>139829.10999999999</v>
      </c>
    </row>
    <row r="9478" spans="1:5" ht="14.4" x14ac:dyDescent="0.3">
      <c r="A9478" s="73"/>
      <c r="D9478" s="96" t="s">
        <v>6308</v>
      </c>
      <c r="E9478" s="97">
        <v>130792.03</v>
      </c>
    </row>
    <row r="9479" spans="1:5" ht="14.4" x14ac:dyDescent="0.3">
      <c r="A9479" s="73"/>
      <c r="D9479" s="96" t="s">
        <v>6309</v>
      </c>
      <c r="E9479" s="97">
        <v>381637.96</v>
      </c>
    </row>
    <row r="9480" spans="1:5" ht="14.4" x14ac:dyDescent="0.3">
      <c r="A9480" s="73"/>
      <c r="D9480" s="96" t="s">
        <v>6310</v>
      </c>
      <c r="E9480" s="97">
        <v>44956.27</v>
      </c>
    </row>
    <row r="9481" spans="1:5" ht="14.4" x14ac:dyDescent="0.3">
      <c r="A9481" s="73"/>
      <c r="D9481" s="96" t="s">
        <v>31537</v>
      </c>
      <c r="E9481" s="97">
        <v>19747.2</v>
      </c>
    </row>
    <row r="9482" spans="1:5" ht="14.4" x14ac:dyDescent="0.3">
      <c r="A9482" s="73"/>
      <c r="D9482" s="96" t="s">
        <v>6311</v>
      </c>
      <c r="E9482" s="97">
        <v>466161.8</v>
      </c>
    </row>
    <row r="9483" spans="1:5" ht="14.4" x14ac:dyDescent="0.3">
      <c r="A9483" s="73"/>
      <c r="D9483" s="96" t="s">
        <v>6312</v>
      </c>
      <c r="E9483" s="97">
        <v>38241.040000000001</v>
      </c>
    </row>
    <row r="9484" spans="1:5" ht="14.4" x14ac:dyDescent="0.3">
      <c r="A9484" s="73"/>
      <c r="D9484" s="96" t="s">
        <v>6313</v>
      </c>
      <c r="E9484" s="97">
        <v>78943.61</v>
      </c>
    </row>
    <row r="9485" spans="1:5" ht="14.4" x14ac:dyDescent="0.3">
      <c r="A9485" s="73"/>
      <c r="D9485" s="96" t="s">
        <v>39977</v>
      </c>
      <c r="E9485" s="97">
        <v>1400</v>
      </c>
    </row>
    <row r="9486" spans="1:5" ht="14.4" x14ac:dyDescent="0.3">
      <c r="A9486" s="73"/>
      <c r="D9486" s="96" t="s">
        <v>39978</v>
      </c>
      <c r="E9486" s="97">
        <v>7658.7</v>
      </c>
    </row>
    <row r="9487" spans="1:5" ht="14.4" x14ac:dyDescent="0.3">
      <c r="A9487" s="73"/>
      <c r="D9487" s="96" t="s">
        <v>6314</v>
      </c>
      <c r="E9487" s="97">
        <v>21022.11</v>
      </c>
    </row>
    <row r="9488" spans="1:5" ht="14.4" x14ac:dyDescent="0.3">
      <c r="A9488" s="73"/>
      <c r="D9488" s="96" t="s">
        <v>6315</v>
      </c>
      <c r="E9488" s="97">
        <v>39682.050000000003</v>
      </c>
    </row>
    <row r="9489" spans="1:5" ht="14.4" x14ac:dyDescent="0.3">
      <c r="A9489" s="73"/>
      <c r="D9489" s="96" t="s">
        <v>6316</v>
      </c>
      <c r="E9489" s="97">
        <v>156907.44</v>
      </c>
    </row>
    <row r="9490" spans="1:5" ht="14.4" x14ac:dyDescent="0.3">
      <c r="A9490" s="73"/>
      <c r="D9490" s="96" t="s">
        <v>6317</v>
      </c>
      <c r="E9490" s="97">
        <v>5073437.82</v>
      </c>
    </row>
    <row r="9491" spans="1:5" ht="14.4" x14ac:dyDescent="0.3">
      <c r="A9491" s="73"/>
      <c r="D9491" s="96" t="s">
        <v>6318</v>
      </c>
      <c r="E9491" s="97">
        <v>1412782.72</v>
      </c>
    </row>
    <row r="9492" spans="1:5" ht="14.4" x14ac:dyDescent="0.3">
      <c r="A9492" s="73"/>
      <c r="D9492" s="96" t="s">
        <v>6319</v>
      </c>
      <c r="E9492" s="97">
        <v>61313.75</v>
      </c>
    </row>
    <row r="9493" spans="1:5" ht="14.4" x14ac:dyDescent="0.3">
      <c r="A9493" s="73"/>
      <c r="D9493" s="96" t="s">
        <v>6320</v>
      </c>
      <c r="E9493" s="97">
        <v>807</v>
      </c>
    </row>
    <row r="9494" spans="1:5" ht="14.4" x14ac:dyDescent="0.3">
      <c r="A9494" s="73"/>
      <c r="D9494" s="96" t="s">
        <v>6321</v>
      </c>
      <c r="E9494" s="97">
        <v>476945.99</v>
      </c>
    </row>
    <row r="9495" spans="1:5" ht="14.4" x14ac:dyDescent="0.3">
      <c r="A9495" s="73"/>
      <c r="D9495" s="96" t="s">
        <v>6322</v>
      </c>
      <c r="E9495" s="97">
        <v>1586832.44</v>
      </c>
    </row>
    <row r="9496" spans="1:5" ht="14.4" x14ac:dyDescent="0.3">
      <c r="A9496" s="73"/>
      <c r="D9496" s="96" t="s">
        <v>6323</v>
      </c>
      <c r="E9496" s="97">
        <v>841697.04</v>
      </c>
    </row>
    <row r="9497" spans="1:5" ht="14.4" x14ac:dyDescent="0.3">
      <c r="A9497" s="73"/>
      <c r="D9497" s="96" t="s">
        <v>35429</v>
      </c>
      <c r="E9497" s="97">
        <v>1356.56</v>
      </c>
    </row>
    <row r="9498" spans="1:5" ht="14.4" x14ac:dyDescent="0.3">
      <c r="A9498" s="73"/>
      <c r="D9498" s="96" t="s">
        <v>26846</v>
      </c>
      <c r="E9498" s="97">
        <v>172315.88</v>
      </c>
    </row>
    <row r="9499" spans="1:5" ht="14.4" x14ac:dyDescent="0.3">
      <c r="A9499" s="73"/>
      <c r="D9499" s="96" t="s">
        <v>22655</v>
      </c>
      <c r="E9499" s="97">
        <v>77160</v>
      </c>
    </row>
    <row r="9500" spans="1:5" ht="14.4" x14ac:dyDescent="0.3">
      <c r="A9500" s="73"/>
      <c r="D9500" s="96" t="s">
        <v>6324</v>
      </c>
      <c r="E9500" s="97">
        <v>119168.08</v>
      </c>
    </row>
    <row r="9501" spans="1:5" ht="14.4" x14ac:dyDescent="0.3">
      <c r="A9501" s="73"/>
      <c r="D9501" s="96" t="s">
        <v>6325</v>
      </c>
      <c r="E9501" s="97">
        <v>101351.4</v>
      </c>
    </row>
    <row r="9502" spans="1:5" ht="14.4" x14ac:dyDescent="0.3">
      <c r="A9502" s="73"/>
      <c r="D9502" s="96" t="s">
        <v>28007</v>
      </c>
      <c r="E9502" s="97">
        <v>27680</v>
      </c>
    </row>
    <row r="9503" spans="1:5" ht="14.4" x14ac:dyDescent="0.3">
      <c r="A9503" s="73"/>
      <c r="D9503" s="96" t="s">
        <v>6326</v>
      </c>
      <c r="E9503" s="97">
        <v>37289.03</v>
      </c>
    </row>
    <row r="9504" spans="1:5" ht="14.4" x14ac:dyDescent="0.3">
      <c r="A9504" s="73"/>
      <c r="D9504" s="96" t="s">
        <v>6327</v>
      </c>
      <c r="E9504" s="97">
        <v>124003.25</v>
      </c>
    </row>
    <row r="9505" spans="1:5" ht="14.4" x14ac:dyDescent="0.3">
      <c r="A9505" s="73"/>
      <c r="D9505" s="96" t="s">
        <v>6328</v>
      </c>
      <c r="E9505" s="97">
        <v>43270.9</v>
      </c>
    </row>
    <row r="9506" spans="1:5" ht="14.4" x14ac:dyDescent="0.3">
      <c r="A9506" s="73"/>
      <c r="D9506" s="96" t="s">
        <v>22656</v>
      </c>
      <c r="E9506" s="97">
        <v>64894.75</v>
      </c>
    </row>
    <row r="9507" spans="1:5" ht="14.4" x14ac:dyDescent="0.3">
      <c r="A9507" s="73"/>
      <c r="D9507" s="96" t="s">
        <v>6329</v>
      </c>
      <c r="E9507" s="97">
        <v>36336.42</v>
      </c>
    </row>
    <row r="9508" spans="1:5" ht="14.4" x14ac:dyDescent="0.3">
      <c r="A9508" s="73"/>
      <c r="D9508" s="96" t="s">
        <v>35430</v>
      </c>
      <c r="E9508" s="97">
        <v>477.9</v>
      </c>
    </row>
    <row r="9509" spans="1:5" ht="14.4" x14ac:dyDescent="0.3">
      <c r="A9509" s="73"/>
      <c r="D9509" s="96" t="s">
        <v>39979</v>
      </c>
      <c r="E9509" s="97">
        <v>2550.61</v>
      </c>
    </row>
    <row r="9510" spans="1:5" ht="14.4" x14ac:dyDescent="0.3">
      <c r="A9510" s="73"/>
      <c r="D9510" s="96" t="s">
        <v>6330</v>
      </c>
      <c r="E9510" s="97">
        <v>5838.86</v>
      </c>
    </row>
    <row r="9511" spans="1:5" ht="14.4" x14ac:dyDescent="0.3">
      <c r="A9511" s="73"/>
      <c r="D9511" s="96" t="s">
        <v>39980</v>
      </c>
      <c r="E9511" s="97">
        <v>1967.57</v>
      </c>
    </row>
    <row r="9512" spans="1:5" ht="14.4" x14ac:dyDescent="0.3">
      <c r="A9512" s="73"/>
      <c r="D9512" s="96" t="s">
        <v>35431</v>
      </c>
      <c r="E9512" s="97">
        <v>702</v>
      </c>
    </row>
    <row r="9513" spans="1:5" ht="14.4" x14ac:dyDescent="0.3">
      <c r="A9513" s="73"/>
      <c r="D9513" s="96" t="s">
        <v>26847</v>
      </c>
      <c r="E9513" s="97">
        <v>1531.09</v>
      </c>
    </row>
    <row r="9514" spans="1:5" ht="14.4" x14ac:dyDescent="0.3">
      <c r="A9514" s="73"/>
      <c r="D9514" s="96" t="s">
        <v>6331</v>
      </c>
      <c r="E9514" s="97">
        <v>8768.27</v>
      </c>
    </row>
    <row r="9515" spans="1:5" ht="14.4" x14ac:dyDescent="0.3">
      <c r="A9515" s="73"/>
      <c r="D9515" s="96" t="s">
        <v>39981</v>
      </c>
      <c r="E9515" s="97">
        <v>22716.25</v>
      </c>
    </row>
    <row r="9516" spans="1:5" ht="14.4" x14ac:dyDescent="0.3">
      <c r="A9516" s="73"/>
      <c r="D9516" s="96" t="s">
        <v>6332</v>
      </c>
      <c r="E9516" s="97">
        <v>121560.45</v>
      </c>
    </row>
    <row r="9517" spans="1:5" ht="14.4" x14ac:dyDescent="0.3">
      <c r="A9517" s="73"/>
      <c r="D9517" s="96" t="s">
        <v>6333</v>
      </c>
      <c r="E9517" s="97">
        <v>7618.52</v>
      </c>
    </row>
    <row r="9518" spans="1:5" ht="14.4" x14ac:dyDescent="0.3">
      <c r="A9518" s="73"/>
      <c r="D9518" s="96" t="s">
        <v>6334</v>
      </c>
      <c r="E9518" s="97">
        <v>201385.15</v>
      </c>
    </row>
    <row r="9519" spans="1:5" ht="14.4" x14ac:dyDescent="0.3">
      <c r="A9519" s="73"/>
      <c r="D9519" s="96" t="s">
        <v>35432</v>
      </c>
      <c r="E9519" s="97">
        <v>6546.75</v>
      </c>
    </row>
    <row r="9520" spans="1:5" ht="14.4" x14ac:dyDescent="0.3">
      <c r="A9520" s="73"/>
      <c r="D9520" s="96" t="s">
        <v>28912</v>
      </c>
      <c r="E9520" s="97">
        <v>281410</v>
      </c>
    </row>
    <row r="9521" spans="1:5" ht="14.4" x14ac:dyDescent="0.3">
      <c r="A9521" s="73"/>
      <c r="D9521" s="96" t="s">
        <v>15402</v>
      </c>
      <c r="E9521" s="97">
        <v>20683.32</v>
      </c>
    </row>
    <row r="9522" spans="1:5" ht="14.4" x14ac:dyDescent="0.3">
      <c r="A9522" s="73"/>
      <c r="D9522" s="96" t="s">
        <v>31538</v>
      </c>
      <c r="E9522" s="97">
        <v>53835.75</v>
      </c>
    </row>
    <row r="9523" spans="1:5" ht="14.4" x14ac:dyDescent="0.3">
      <c r="A9523" s="73"/>
      <c r="D9523" s="96" t="s">
        <v>39982</v>
      </c>
      <c r="E9523" s="97">
        <v>69987.5</v>
      </c>
    </row>
    <row r="9524" spans="1:5" ht="14.4" x14ac:dyDescent="0.3">
      <c r="A9524" s="73"/>
      <c r="D9524" s="96" t="s">
        <v>35433</v>
      </c>
      <c r="E9524" s="97">
        <v>17529.79</v>
      </c>
    </row>
    <row r="9525" spans="1:5" ht="14.4" x14ac:dyDescent="0.3">
      <c r="A9525" s="73"/>
      <c r="D9525" s="96" t="s">
        <v>39983</v>
      </c>
      <c r="E9525" s="97">
        <v>1235.47</v>
      </c>
    </row>
    <row r="9526" spans="1:5" ht="14.4" x14ac:dyDescent="0.3">
      <c r="A9526" s="73"/>
      <c r="D9526" s="96" t="s">
        <v>15403</v>
      </c>
      <c r="E9526" s="97">
        <v>6856195.3300000001</v>
      </c>
    </row>
    <row r="9527" spans="1:5" ht="14.4" x14ac:dyDescent="0.3">
      <c r="A9527" s="73"/>
      <c r="D9527" s="96" t="s">
        <v>22657</v>
      </c>
      <c r="E9527" s="97">
        <v>298515.51</v>
      </c>
    </row>
    <row r="9528" spans="1:5" ht="14.4" x14ac:dyDescent="0.3">
      <c r="A9528" s="73"/>
      <c r="D9528" s="96" t="s">
        <v>39984</v>
      </c>
      <c r="E9528" s="97">
        <v>892.37</v>
      </c>
    </row>
    <row r="9529" spans="1:5" ht="14.4" x14ac:dyDescent="0.3">
      <c r="A9529" s="73"/>
      <c r="D9529" s="96" t="s">
        <v>23924</v>
      </c>
      <c r="E9529" s="97">
        <v>2650677.79</v>
      </c>
    </row>
    <row r="9530" spans="1:5" ht="14.4" x14ac:dyDescent="0.3">
      <c r="A9530" s="73"/>
      <c r="D9530" s="96" t="s">
        <v>39985</v>
      </c>
      <c r="E9530" s="97">
        <v>60000</v>
      </c>
    </row>
    <row r="9531" spans="1:5" ht="14.4" x14ac:dyDescent="0.3">
      <c r="A9531" s="73"/>
      <c r="D9531" s="96" t="s">
        <v>22658</v>
      </c>
      <c r="E9531" s="97">
        <v>1037942.38</v>
      </c>
    </row>
    <row r="9532" spans="1:5" ht="14.4" x14ac:dyDescent="0.3">
      <c r="A9532" s="73"/>
      <c r="D9532" s="96" t="s">
        <v>6335</v>
      </c>
      <c r="E9532" s="97">
        <v>76207.19</v>
      </c>
    </row>
    <row r="9533" spans="1:5" ht="14.4" x14ac:dyDescent="0.3">
      <c r="A9533" s="73"/>
      <c r="D9533" s="96" t="s">
        <v>6336</v>
      </c>
      <c r="E9533" s="97">
        <v>259005.25</v>
      </c>
    </row>
    <row r="9534" spans="1:5" ht="14.4" x14ac:dyDescent="0.3">
      <c r="A9534" s="73"/>
      <c r="D9534" s="96" t="s">
        <v>6337</v>
      </c>
      <c r="E9534" s="97">
        <v>128586.68</v>
      </c>
    </row>
    <row r="9535" spans="1:5" ht="14.4" x14ac:dyDescent="0.3">
      <c r="A9535" s="73"/>
      <c r="D9535" s="96" t="s">
        <v>39986</v>
      </c>
      <c r="E9535" s="97">
        <v>16163.5</v>
      </c>
    </row>
    <row r="9536" spans="1:5" ht="14.4" x14ac:dyDescent="0.3">
      <c r="A9536" s="73"/>
      <c r="D9536" s="96" t="s">
        <v>6338</v>
      </c>
      <c r="E9536" s="97">
        <v>7466673.0099999998</v>
      </c>
    </row>
    <row r="9537" spans="1:5" ht="14.4" x14ac:dyDescent="0.3">
      <c r="A9537" s="73"/>
      <c r="D9537" s="96" t="s">
        <v>31539</v>
      </c>
      <c r="E9537" s="97">
        <v>1261.75</v>
      </c>
    </row>
    <row r="9538" spans="1:5" ht="14.4" x14ac:dyDescent="0.3">
      <c r="A9538" s="73"/>
      <c r="D9538" s="96" t="s">
        <v>6339</v>
      </c>
      <c r="E9538" s="97">
        <v>551973.68000000005</v>
      </c>
    </row>
    <row r="9539" spans="1:5" ht="14.4" x14ac:dyDescent="0.3">
      <c r="A9539" s="73"/>
      <c r="D9539" s="96" t="s">
        <v>6340</v>
      </c>
      <c r="E9539" s="97">
        <v>1830140.17</v>
      </c>
    </row>
    <row r="9540" spans="1:5" ht="14.4" x14ac:dyDescent="0.3">
      <c r="A9540" s="73"/>
      <c r="D9540" s="96" t="s">
        <v>6341</v>
      </c>
      <c r="E9540" s="97">
        <v>1224741.3899999999</v>
      </c>
    </row>
    <row r="9541" spans="1:5" ht="14.4" x14ac:dyDescent="0.3">
      <c r="A9541" s="73"/>
      <c r="D9541" s="96" t="s">
        <v>26848</v>
      </c>
      <c r="E9541" s="97">
        <v>20701</v>
      </c>
    </row>
    <row r="9542" spans="1:5" ht="14.4" x14ac:dyDescent="0.3">
      <c r="A9542" s="73"/>
      <c r="D9542" s="96" t="s">
        <v>26849</v>
      </c>
      <c r="E9542" s="97">
        <v>1583.67</v>
      </c>
    </row>
    <row r="9543" spans="1:5" ht="14.4" x14ac:dyDescent="0.3">
      <c r="A9543" s="73"/>
      <c r="D9543" s="96" t="s">
        <v>26850</v>
      </c>
      <c r="E9543" s="97">
        <v>4794.63</v>
      </c>
    </row>
    <row r="9544" spans="1:5" ht="14.4" x14ac:dyDescent="0.3">
      <c r="A9544" s="73"/>
      <c r="D9544" s="96" t="s">
        <v>31540</v>
      </c>
      <c r="E9544" s="97">
        <v>90689.14</v>
      </c>
    </row>
    <row r="9545" spans="1:5" ht="14.4" x14ac:dyDescent="0.3">
      <c r="A9545" s="73"/>
      <c r="D9545" s="96" t="s">
        <v>6342</v>
      </c>
      <c r="E9545" s="97">
        <v>6642.93</v>
      </c>
    </row>
    <row r="9546" spans="1:5" ht="14.4" x14ac:dyDescent="0.3">
      <c r="A9546" s="73"/>
      <c r="D9546" s="96" t="s">
        <v>6343</v>
      </c>
      <c r="E9546" s="97">
        <v>22553.3</v>
      </c>
    </row>
    <row r="9547" spans="1:5" ht="14.4" x14ac:dyDescent="0.3">
      <c r="A9547" s="73"/>
      <c r="D9547" s="96" t="s">
        <v>6344</v>
      </c>
      <c r="E9547" s="97">
        <v>15114</v>
      </c>
    </row>
    <row r="9548" spans="1:5" ht="14.4" x14ac:dyDescent="0.3">
      <c r="A9548" s="73"/>
      <c r="D9548" s="96" t="s">
        <v>6345</v>
      </c>
      <c r="E9548" s="97">
        <v>370446</v>
      </c>
    </row>
    <row r="9549" spans="1:5" ht="14.4" x14ac:dyDescent="0.3">
      <c r="A9549" s="73"/>
      <c r="D9549" s="96" t="s">
        <v>6346</v>
      </c>
      <c r="E9549" s="97">
        <v>2186583.29</v>
      </c>
    </row>
    <row r="9550" spans="1:5" ht="14.4" x14ac:dyDescent="0.3">
      <c r="A9550" s="73"/>
      <c r="D9550" s="96" t="s">
        <v>39987</v>
      </c>
      <c r="E9550" s="97">
        <v>75607.05</v>
      </c>
    </row>
    <row r="9551" spans="1:5" ht="14.4" x14ac:dyDescent="0.3">
      <c r="A9551" s="73"/>
      <c r="D9551" s="96" t="s">
        <v>6347</v>
      </c>
      <c r="E9551" s="97">
        <v>3174143.89</v>
      </c>
    </row>
    <row r="9552" spans="1:5" ht="14.4" x14ac:dyDescent="0.3">
      <c r="A9552" s="73"/>
      <c r="D9552" s="96" t="s">
        <v>6348</v>
      </c>
      <c r="E9552" s="97">
        <v>869679.15</v>
      </c>
    </row>
    <row r="9553" spans="1:5" ht="14.4" x14ac:dyDescent="0.3">
      <c r="A9553" s="73"/>
      <c r="D9553" s="96" t="s">
        <v>6349</v>
      </c>
      <c r="E9553" s="97">
        <v>113230</v>
      </c>
    </row>
    <row r="9554" spans="1:5" ht="14.4" x14ac:dyDescent="0.3">
      <c r="A9554" s="73"/>
      <c r="D9554" s="96" t="s">
        <v>6350</v>
      </c>
      <c r="E9554" s="97">
        <v>185494.49</v>
      </c>
    </row>
    <row r="9555" spans="1:5" ht="14.4" x14ac:dyDescent="0.3">
      <c r="A9555" s="73"/>
      <c r="D9555" s="96" t="s">
        <v>6351</v>
      </c>
      <c r="E9555" s="97">
        <v>3869143.05</v>
      </c>
    </row>
    <row r="9556" spans="1:5" ht="14.4" x14ac:dyDescent="0.3">
      <c r="A9556" s="73"/>
      <c r="D9556" s="96" t="s">
        <v>6352</v>
      </c>
      <c r="E9556" s="97">
        <v>1034820.17</v>
      </c>
    </row>
    <row r="9557" spans="1:5" ht="14.4" x14ac:dyDescent="0.3">
      <c r="A9557" s="73"/>
      <c r="D9557" s="96" t="s">
        <v>6353</v>
      </c>
      <c r="E9557" s="97">
        <v>2823421.47</v>
      </c>
    </row>
    <row r="9558" spans="1:5" ht="14.4" x14ac:dyDescent="0.3">
      <c r="A9558" s="73"/>
      <c r="D9558" s="96" t="s">
        <v>6354</v>
      </c>
      <c r="E9558" s="97">
        <v>879722.99</v>
      </c>
    </row>
    <row r="9559" spans="1:5" ht="14.4" x14ac:dyDescent="0.3">
      <c r="A9559" s="73"/>
      <c r="D9559" s="96" t="s">
        <v>15404</v>
      </c>
      <c r="E9559" s="97">
        <v>1315631.33</v>
      </c>
    </row>
    <row r="9560" spans="1:5" ht="14.4" x14ac:dyDescent="0.3">
      <c r="A9560" s="73"/>
      <c r="D9560" s="96" t="s">
        <v>22659</v>
      </c>
      <c r="E9560" s="97">
        <v>1289.9000000000001</v>
      </c>
    </row>
    <row r="9561" spans="1:5" ht="14.4" x14ac:dyDescent="0.3">
      <c r="A9561" s="73"/>
      <c r="D9561" s="96" t="s">
        <v>6355</v>
      </c>
      <c r="E9561" s="97">
        <v>1235190.47</v>
      </c>
    </row>
    <row r="9562" spans="1:5" ht="14.4" x14ac:dyDescent="0.3">
      <c r="A9562" s="73"/>
      <c r="D9562" s="96" t="s">
        <v>6356</v>
      </c>
      <c r="E9562" s="97">
        <v>4080889.25</v>
      </c>
    </row>
    <row r="9563" spans="1:5" ht="14.4" x14ac:dyDescent="0.3">
      <c r="A9563" s="73"/>
      <c r="D9563" s="96" t="s">
        <v>6357</v>
      </c>
      <c r="E9563" s="97">
        <v>2081510.03</v>
      </c>
    </row>
    <row r="9564" spans="1:5" ht="14.4" x14ac:dyDescent="0.3">
      <c r="A9564" s="73"/>
      <c r="D9564" s="96" t="s">
        <v>39988</v>
      </c>
      <c r="E9564" s="97">
        <v>-31200.53</v>
      </c>
    </row>
    <row r="9565" spans="1:5" ht="14.4" x14ac:dyDescent="0.3">
      <c r="A9565" s="73"/>
      <c r="D9565" s="96" t="s">
        <v>6358</v>
      </c>
      <c r="E9565" s="97">
        <v>1191052.52</v>
      </c>
    </row>
    <row r="9566" spans="1:5" ht="14.4" x14ac:dyDescent="0.3">
      <c r="A9566" s="73"/>
      <c r="D9566" s="96" t="s">
        <v>31541</v>
      </c>
      <c r="E9566" s="97">
        <v>24418.959999999999</v>
      </c>
    </row>
    <row r="9567" spans="1:5" ht="14.4" x14ac:dyDescent="0.3">
      <c r="A9567" s="73"/>
      <c r="D9567" s="96" t="s">
        <v>6359</v>
      </c>
      <c r="E9567" s="97">
        <v>94883.83</v>
      </c>
    </row>
    <row r="9568" spans="1:5" ht="14.4" x14ac:dyDescent="0.3">
      <c r="A9568" s="73"/>
      <c r="D9568" s="96" t="s">
        <v>6360</v>
      </c>
      <c r="E9568" s="97">
        <v>95469.05</v>
      </c>
    </row>
    <row r="9569" spans="1:5" ht="14.4" x14ac:dyDescent="0.3">
      <c r="A9569" s="73"/>
      <c r="D9569" s="96" t="s">
        <v>6361</v>
      </c>
      <c r="E9569" s="97">
        <v>293022.82</v>
      </c>
    </row>
    <row r="9570" spans="1:5" ht="14.4" x14ac:dyDescent="0.3">
      <c r="A9570" s="73"/>
      <c r="D9570" s="96" t="s">
        <v>6362</v>
      </c>
      <c r="E9570" s="97">
        <v>149408.88</v>
      </c>
    </row>
    <row r="9571" spans="1:5" ht="14.4" x14ac:dyDescent="0.3">
      <c r="A9571" s="73"/>
      <c r="D9571" s="96" t="s">
        <v>39989</v>
      </c>
      <c r="E9571" s="97">
        <v>140.41</v>
      </c>
    </row>
    <row r="9572" spans="1:5" ht="14.4" x14ac:dyDescent="0.3">
      <c r="A9572" s="73"/>
      <c r="D9572" s="96" t="s">
        <v>26851</v>
      </c>
      <c r="E9572" s="97">
        <v>194856</v>
      </c>
    </row>
    <row r="9573" spans="1:5" ht="14.4" x14ac:dyDescent="0.3">
      <c r="A9573" s="73"/>
      <c r="D9573" s="96" t="s">
        <v>26852</v>
      </c>
      <c r="E9573" s="97">
        <v>225828.38</v>
      </c>
    </row>
    <row r="9574" spans="1:5" ht="14.4" x14ac:dyDescent="0.3">
      <c r="A9574" s="73"/>
      <c r="D9574" s="96" t="s">
        <v>26853</v>
      </c>
      <c r="E9574" s="97">
        <v>2366302.23</v>
      </c>
    </row>
    <row r="9575" spans="1:5" ht="14.4" x14ac:dyDescent="0.3">
      <c r="A9575" s="73"/>
      <c r="D9575" s="96" t="s">
        <v>26854</v>
      </c>
      <c r="E9575" s="97">
        <v>374780</v>
      </c>
    </row>
    <row r="9576" spans="1:5" ht="14.4" x14ac:dyDescent="0.3">
      <c r="A9576" s="73"/>
      <c r="D9576" s="96" t="s">
        <v>26855</v>
      </c>
      <c r="E9576" s="97">
        <v>39000</v>
      </c>
    </row>
    <row r="9577" spans="1:5" ht="14.4" x14ac:dyDescent="0.3">
      <c r="A9577" s="73"/>
      <c r="D9577" s="96" t="s">
        <v>26856</v>
      </c>
      <c r="E9577" s="97">
        <v>283864.78999999998</v>
      </c>
    </row>
    <row r="9578" spans="1:5" ht="14.4" x14ac:dyDescent="0.3">
      <c r="A9578" s="73"/>
      <c r="D9578" s="96" t="s">
        <v>26857</v>
      </c>
      <c r="E9578" s="97">
        <v>112459.2</v>
      </c>
    </row>
    <row r="9579" spans="1:5" ht="14.4" x14ac:dyDescent="0.3">
      <c r="A9579" s="73"/>
      <c r="D9579" s="96" t="s">
        <v>26858</v>
      </c>
      <c r="E9579" s="97">
        <v>157996.07999999999</v>
      </c>
    </row>
    <row r="9580" spans="1:5" ht="14.4" x14ac:dyDescent="0.3">
      <c r="A9580" s="73"/>
      <c r="D9580" s="96" t="s">
        <v>26859</v>
      </c>
      <c r="E9580" s="97">
        <v>276749.03000000003</v>
      </c>
    </row>
    <row r="9581" spans="1:5" ht="14.4" x14ac:dyDescent="0.3">
      <c r="A9581" s="73"/>
      <c r="D9581" s="96" t="s">
        <v>26860</v>
      </c>
      <c r="E9581" s="97">
        <v>289356.62</v>
      </c>
    </row>
    <row r="9582" spans="1:5" ht="14.4" x14ac:dyDescent="0.3">
      <c r="A9582" s="73"/>
      <c r="D9582" s="96" t="s">
        <v>26861</v>
      </c>
      <c r="E9582" s="97">
        <v>886862.42</v>
      </c>
    </row>
    <row r="9583" spans="1:5" ht="14.4" x14ac:dyDescent="0.3">
      <c r="A9583" s="73"/>
      <c r="D9583" s="96" t="s">
        <v>26862</v>
      </c>
      <c r="E9583" s="97">
        <v>449140.74</v>
      </c>
    </row>
    <row r="9584" spans="1:5" ht="14.4" x14ac:dyDescent="0.3">
      <c r="A9584" s="73"/>
      <c r="D9584" s="96" t="s">
        <v>35434</v>
      </c>
      <c r="E9584" s="97">
        <v>-42289.919999999998</v>
      </c>
    </row>
    <row r="9585" spans="1:5" ht="14.4" x14ac:dyDescent="0.3">
      <c r="A9585" s="73"/>
      <c r="D9585" s="96" t="s">
        <v>6363</v>
      </c>
      <c r="E9585" s="97">
        <v>253830.7</v>
      </c>
    </row>
    <row r="9586" spans="1:5" ht="14.4" x14ac:dyDescent="0.3">
      <c r="A9586" s="73"/>
      <c r="D9586" s="96" t="s">
        <v>6364</v>
      </c>
      <c r="E9586" s="97">
        <v>19093.46</v>
      </c>
    </row>
    <row r="9587" spans="1:5" ht="14.4" x14ac:dyDescent="0.3">
      <c r="A9587" s="73"/>
      <c r="D9587" s="96" t="s">
        <v>6365</v>
      </c>
      <c r="E9587" s="97">
        <v>47085.56</v>
      </c>
    </row>
    <row r="9588" spans="1:5" ht="14.4" x14ac:dyDescent="0.3">
      <c r="A9588" s="73"/>
      <c r="D9588" s="96" t="s">
        <v>6366</v>
      </c>
      <c r="E9588" s="97">
        <v>17453.84</v>
      </c>
    </row>
    <row r="9589" spans="1:5" ht="14.4" x14ac:dyDescent="0.3">
      <c r="A9589" s="73"/>
      <c r="D9589" s="96" t="s">
        <v>23184</v>
      </c>
      <c r="E9589" s="97">
        <v>98301.9</v>
      </c>
    </row>
    <row r="9590" spans="1:5" ht="14.4" x14ac:dyDescent="0.3">
      <c r="A9590" s="73"/>
      <c r="D9590" s="96" t="s">
        <v>6367</v>
      </c>
      <c r="E9590" s="97">
        <v>399834.35</v>
      </c>
    </row>
    <row r="9591" spans="1:5" ht="14.4" x14ac:dyDescent="0.3">
      <c r="A9591" s="73"/>
      <c r="D9591" s="96" t="s">
        <v>6368</v>
      </c>
      <c r="E9591" s="97">
        <v>35982.67</v>
      </c>
    </row>
    <row r="9592" spans="1:5" ht="14.4" x14ac:dyDescent="0.3">
      <c r="A9592" s="73"/>
      <c r="D9592" s="96" t="s">
        <v>6369</v>
      </c>
      <c r="E9592" s="97">
        <v>124633.58</v>
      </c>
    </row>
    <row r="9593" spans="1:5" ht="14.4" x14ac:dyDescent="0.3">
      <c r="A9593" s="73"/>
      <c r="D9593" s="96" t="s">
        <v>6370</v>
      </c>
      <c r="E9593" s="97">
        <v>55328.42</v>
      </c>
    </row>
    <row r="9594" spans="1:5" ht="14.4" x14ac:dyDescent="0.3">
      <c r="A9594" s="73"/>
      <c r="D9594" s="96" t="s">
        <v>31542</v>
      </c>
      <c r="E9594" s="97">
        <v>17091.16</v>
      </c>
    </row>
    <row r="9595" spans="1:5" ht="14.4" x14ac:dyDescent="0.3">
      <c r="A9595" s="73"/>
      <c r="D9595" s="96" t="s">
        <v>35435</v>
      </c>
      <c r="E9595" s="97">
        <v>153271.76</v>
      </c>
    </row>
    <row r="9596" spans="1:5" ht="14.4" x14ac:dyDescent="0.3">
      <c r="A9596" s="73"/>
      <c r="D9596" s="96" t="s">
        <v>35436</v>
      </c>
      <c r="E9596" s="97">
        <v>11208.77</v>
      </c>
    </row>
    <row r="9597" spans="1:5" ht="14.4" x14ac:dyDescent="0.3">
      <c r="A9597" s="73"/>
      <c r="D9597" s="96" t="s">
        <v>25178</v>
      </c>
      <c r="E9597" s="97">
        <v>786725</v>
      </c>
    </row>
    <row r="9598" spans="1:5" ht="14.4" x14ac:dyDescent="0.3">
      <c r="A9598" s="73"/>
      <c r="D9598" s="96" t="s">
        <v>25179</v>
      </c>
      <c r="E9598" s="97">
        <v>60031.69</v>
      </c>
    </row>
    <row r="9599" spans="1:5" ht="14.4" x14ac:dyDescent="0.3">
      <c r="A9599" s="73"/>
      <c r="D9599" s="96" t="s">
        <v>6371</v>
      </c>
      <c r="E9599" s="97">
        <v>3477951.05</v>
      </c>
    </row>
    <row r="9600" spans="1:5" ht="14.4" x14ac:dyDescent="0.3">
      <c r="A9600" s="73"/>
      <c r="D9600" s="96" t="s">
        <v>31543</v>
      </c>
      <c r="E9600" s="97">
        <v>372004.77</v>
      </c>
    </row>
    <row r="9601" spans="1:5" ht="14.4" x14ac:dyDescent="0.3">
      <c r="A9601" s="73"/>
      <c r="D9601" s="96" t="s">
        <v>31544</v>
      </c>
      <c r="E9601" s="97">
        <v>63672</v>
      </c>
    </row>
    <row r="9602" spans="1:5" ht="14.4" x14ac:dyDescent="0.3">
      <c r="A9602" s="73"/>
      <c r="D9602" s="96" t="s">
        <v>23925</v>
      </c>
      <c r="E9602" s="97">
        <v>22662</v>
      </c>
    </row>
    <row r="9603" spans="1:5" ht="14.4" x14ac:dyDescent="0.3">
      <c r="A9603" s="73"/>
      <c r="D9603" s="96" t="s">
        <v>28008</v>
      </c>
      <c r="E9603" s="97">
        <v>38275.120000000003</v>
      </c>
    </row>
    <row r="9604" spans="1:5" ht="14.4" x14ac:dyDescent="0.3">
      <c r="A9604" s="73"/>
      <c r="D9604" s="96" t="s">
        <v>39990</v>
      </c>
      <c r="E9604" s="97">
        <v>39777.120000000003</v>
      </c>
    </row>
    <row r="9605" spans="1:5" ht="14.4" x14ac:dyDescent="0.3">
      <c r="A9605" s="73"/>
      <c r="D9605" s="96" t="s">
        <v>6372</v>
      </c>
      <c r="E9605" s="97">
        <v>291524.09000000003</v>
      </c>
    </row>
    <row r="9606" spans="1:5" ht="14.4" x14ac:dyDescent="0.3">
      <c r="A9606" s="73"/>
      <c r="D9606" s="96" t="s">
        <v>6373</v>
      </c>
      <c r="E9606" s="97">
        <v>877411.49</v>
      </c>
    </row>
    <row r="9607" spans="1:5" ht="14.4" x14ac:dyDescent="0.3">
      <c r="A9607" s="73"/>
      <c r="D9607" s="96" t="s">
        <v>6374</v>
      </c>
      <c r="E9607" s="97">
        <v>463939.85</v>
      </c>
    </row>
    <row r="9608" spans="1:5" ht="14.4" x14ac:dyDescent="0.3">
      <c r="A9608" s="73"/>
      <c r="D9608" s="96" t="s">
        <v>6375</v>
      </c>
      <c r="E9608" s="97">
        <v>68027.73</v>
      </c>
    </row>
    <row r="9609" spans="1:5" ht="14.4" x14ac:dyDescent="0.3">
      <c r="A9609" s="73"/>
      <c r="D9609" s="96" t="s">
        <v>35437</v>
      </c>
      <c r="E9609" s="97">
        <v>3293.56</v>
      </c>
    </row>
    <row r="9610" spans="1:5" ht="14.4" x14ac:dyDescent="0.3">
      <c r="A9610" s="73"/>
      <c r="D9610" s="96" t="s">
        <v>39991</v>
      </c>
      <c r="E9610" s="97">
        <v>81164.570000000007</v>
      </c>
    </row>
    <row r="9611" spans="1:5" ht="14.4" x14ac:dyDescent="0.3">
      <c r="A9611" s="73"/>
      <c r="D9611" s="96" t="s">
        <v>39992</v>
      </c>
      <c r="E9611" s="97">
        <v>138</v>
      </c>
    </row>
    <row r="9612" spans="1:5" ht="14.4" x14ac:dyDescent="0.3">
      <c r="A9612" s="73"/>
      <c r="D9612" s="96" t="s">
        <v>6376</v>
      </c>
      <c r="E9612" s="97">
        <v>11248.29</v>
      </c>
    </row>
    <row r="9613" spans="1:5" ht="14.4" x14ac:dyDescent="0.3">
      <c r="A9613" s="73"/>
      <c r="D9613" s="96" t="s">
        <v>6377</v>
      </c>
      <c r="E9613" s="97">
        <v>33532.050000000003</v>
      </c>
    </row>
    <row r="9614" spans="1:5" ht="14.4" x14ac:dyDescent="0.3">
      <c r="A9614" s="73"/>
      <c r="D9614" s="96" t="s">
        <v>6378</v>
      </c>
      <c r="E9614" s="97">
        <v>16300.5</v>
      </c>
    </row>
    <row r="9615" spans="1:5" ht="14.4" x14ac:dyDescent="0.3">
      <c r="A9615" s="73"/>
      <c r="D9615" s="96" t="s">
        <v>6379</v>
      </c>
      <c r="E9615" s="97">
        <v>91274.51</v>
      </c>
    </row>
    <row r="9616" spans="1:5" ht="14.4" x14ac:dyDescent="0.3">
      <c r="A9616" s="73"/>
      <c r="D9616" s="96" t="s">
        <v>6380</v>
      </c>
      <c r="E9616" s="97">
        <v>2848.1</v>
      </c>
    </row>
    <row r="9617" spans="1:5" ht="14.4" x14ac:dyDescent="0.3">
      <c r="A9617" s="73"/>
      <c r="D9617" s="96" t="s">
        <v>39993</v>
      </c>
      <c r="E9617" s="97">
        <v>911.75</v>
      </c>
    </row>
    <row r="9618" spans="1:5" ht="14.4" x14ac:dyDescent="0.3">
      <c r="A9618" s="73"/>
      <c r="D9618" s="96" t="s">
        <v>25180</v>
      </c>
      <c r="E9618" s="97">
        <v>14230</v>
      </c>
    </row>
    <row r="9619" spans="1:5" ht="14.4" x14ac:dyDescent="0.3">
      <c r="A9619" s="73"/>
      <c r="D9619" s="96" t="s">
        <v>35438</v>
      </c>
      <c r="E9619" s="97">
        <v>20520.080000000002</v>
      </c>
    </row>
    <row r="9620" spans="1:5" ht="14.4" x14ac:dyDescent="0.3">
      <c r="A9620" s="73"/>
      <c r="D9620" s="96" t="s">
        <v>6381</v>
      </c>
      <c r="E9620" s="97">
        <v>302.39999999999998</v>
      </c>
    </row>
    <row r="9621" spans="1:5" ht="14.4" x14ac:dyDescent="0.3">
      <c r="A9621" s="73"/>
      <c r="D9621" s="96" t="s">
        <v>6382</v>
      </c>
      <c r="E9621" s="97">
        <v>65204.800000000003</v>
      </c>
    </row>
    <row r="9622" spans="1:5" ht="14.4" x14ac:dyDescent="0.3">
      <c r="A9622" s="73"/>
      <c r="D9622" s="96" t="s">
        <v>6383</v>
      </c>
      <c r="E9622" s="97">
        <v>86395.4</v>
      </c>
    </row>
    <row r="9623" spans="1:5" ht="14.4" x14ac:dyDescent="0.3">
      <c r="A9623" s="73"/>
      <c r="D9623" s="96" t="s">
        <v>23926</v>
      </c>
      <c r="E9623" s="97">
        <v>11528.66</v>
      </c>
    </row>
    <row r="9624" spans="1:5" ht="14.4" x14ac:dyDescent="0.3">
      <c r="A9624" s="73"/>
      <c r="D9624" s="96" t="s">
        <v>25181</v>
      </c>
      <c r="E9624" s="97">
        <v>14098.45</v>
      </c>
    </row>
    <row r="9625" spans="1:5" ht="14.4" x14ac:dyDescent="0.3">
      <c r="A9625" s="73"/>
      <c r="D9625" s="96" t="s">
        <v>28913</v>
      </c>
      <c r="E9625" s="97">
        <v>17342.12</v>
      </c>
    </row>
    <row r="9626" spans="1:5" ht="14.4" x14ac:dyDescent="0.3">
      <c r="A9626" s="73"/>
      <c r="D9626" s="96" t="s">
        <v>6384</v>
      </c>
      <c r="E9626" s="97">
        <v>230803.16</v>
      </c>
    </row>
    <row r="9627" spans="1:5" ht="14.4" x14ac:dyDescent="0.3">
      <c r="A9627" s="73"/>
      <c r="D9627" s="96" t="s">
        <v>6385</v>
      </c>
      <c r="E9627" s="97">
        <v>4998619.57</v>
      </c>
    </row>
    <row r="9628" spans="1:5" ht="14.4" x14ac:dyDescent="0.3">
      <c r="A9628" s="73"/>
      <c r="D9628" s="96" t="s">
        <v>6386</v>
      </c>
      <c r="E9628" s="97">
        <v>2106568.1800000002</v>
      </c>
    </row>
    <row r="9629" spans="1:5" ht="14.4" x14ac:dyDescent="0.3">
      <c r="A9629" s="73"/>
      <c r="D9629" s="96" t="s">
        <v>35439</v>
      </c>
      <c r="E9629" s="97">
        <v>1.99</v>
      </c>
    </row>
    <row r="9630" spans="1:5" ht="14.4" x14ac:dyDescent="0.3">
      <c r="A9630" s="73"/>
      <c r="D9630" s="96" t="s">
        <v>6387</v>
      </c>
      <c r="E9630" s="97">
        <v>525993.11</v>
      </c>
    </row>
    <row r="9631" spans="1:5" ht="14.4" x14ac:dyDescent="0.3">
      <c r="A9631" s="73"/>
      <c r="D9631" s="96" t="s">
        <v>6388</v>
      </c>
      <c r="E9631" s="97">
        <v>1737634.3</v>
      </c>
    </row>
    <row r="9632" spans="1:5" ht="14.4" x14ac:dyDescent="0.3">
      <c r="A9632" s="73"/>
      <c r="D9632" s="96" t="s">
        <v>6389</v>
      </c>
      <c r="E9632" s="97">
        <v>952062.52</v>
      </c>
    </row>
    <row r="9633" spans="1:5" ht="14.4" x14ac:dyDescent="0.3">
      <c r="A9633" s="73"/>
      <c r="D9633" s="96" t="s">
        <v>31545</v>
      </c>
      <c r="E9633" s="97">
        <v>2821.54</v>
      </c>
    </row>
    <row r="9634" spans="1:5" ht="14.4" x14ac:dyDescent="0.3">
      <c r="A9634" s="73"/>
      <c r="D9634" s="96" t="s">
        <v>25182</v>
      </c>
      <c r="E9634" s="97">
        <v>17460</v>
      </c>
    </row>
    <row r="9635" spans="1:5" ht="14.4" x14ac:dyDescent="0.3">
      <c r="A9635" s="73"/>
      <c r="D9635" s="96" t="s">
        <v>6390</v>
      </c>
      <c r="E9635" s="97">
        <v>3032338</v>
      </c>
    </row>
    <row r="9636" spans="1:5" ht="14.4" x14ac:dyDescent="0.3">
      <c r="A9636" s="73"/>
      <c r="D9636" s="96" t="s">
        <v>6391</v>
      </c>
      <c r="E9636" s="97">
        <v>34334.379999999997</v>
      </c>
    </row>
    <row r="9637" spans="1:5" ht="14.4" x14ac:dyDescent="0.3">
      <c r="A9637" s="73"/>
      <c r="D9637" s="96" t="s">
        <v>28009</v>
      </c>
      <c r="E9637" s="97">
        <v>277330.65000000002</v>
      </c>
    </row>
    <row r="9638" spans="1:5" ht="14.4" x14ac:dyDescent="0.3">
      <c r="A9638" s="73"/>
      <c r="D9638" s="96" t="s">
        <v>6392</v>
      </c>
      <c r="E9638" s="97">
        <v>601059.39</v>
      </c>
    </row>
    <row r="9639" spans="1:5" ht="14.4" x14ac:dyDescent="0.3">
      <c r="A9639" s="73"/>
      <c r="D9639" s="96" t="s">
        <v>6393</v>
      </c>
      <c r="E9639" s="97">
        <v>-189846.53</v>
      </c>
    </row>
    <row r="9640" spans="1:5" ht="14.4" x14ac:dyDescent="0.3">
      <c r="A9640" s="73"/>
      <c r="D9640" s="96" t="s">
        <v>6394</v>
      </c>
      <c r="E9640" s="97">
        <v>21745.25</v>
      </c>
    </row>
    <row r="9641" spans="1:5" ht="14.4" x14ac:dyDescent="0.3">
      <c r="A9641" s="73"/>
      <c r="D9641" s="96" t="s">
        <v>6395</v>
      </c>
      <c r="E9641" s="97">
        <v>163188.12</v>
      </c>
    </row>
    <row r="9642" spans="1:5" ht="14.4" x14ac:dyDescent="0.3">
      <c r="A9642" s="73"/>
      <c r="D9642" s="96" t="s">
        <v>28010</v>
      </c>
      <c r="E9642" s="97">
        <v>117931.96</v>
      </c>
    </row>
    <row r="9643" spans="1:5" ht="14.4" x14ac:dyDescent="0.3">
      <c r="A9643" s="73"/>
      <c r="D9643" s="96" t="s">
        <v>6396</v>
      </c>
      <c r="E9643" s="97">
        <v>42294.41</v>
      </c>
    </row>
    <row r="9644" spans="1:5" ht="14.4" x14ac:dyDescent="0.3">
      <c r="A9644" s="73"/>
      <c r="D9644" s="96" t="s">
        <v>39994</v>
      </c>
      <c r="E9644" s="97">
        <v>2090</v>
      </c>
    </row>
    <row r="9645" spans="1:5" ht="14.4" x14ac:dyDescent="0.3">
      <c r="A9645" s="73"/>
      <c r="D9645" s="96" t="s">
        <v>35440</v>
      </c>
      <c r="E9645" s="97">
        <v>494538.5</v>
      </c>
    </row>
    <row r="9646" spans="1:5" ht="14.4" x14ac:dyDescent="0.3">
      <c r="A9646" s="73"/>
      <c r="D9646" s="96" t="s">
        <v>6397</v>
      </c>
      <c r="E9646" s="97">
        <v>267988</v>
      </c>
    </row>
    <row r="9647" spans="1:5" ht="14.4" x14ac:dyDescent="0.3">
      <c r="A9647" s="73"/>
      <c r="D9647" s="96" t="s">
        <v>28914</v>
      </c>
      <c r="E9647" s="97">
        <v>41733</v>
      </c>
    </row>
    <row r="9648" spans="1:5" ht="14.4" x14ac:dyDescent="0.3">
      <c r="A9648" s="73"/>
      <c r="D9648" s="96" t="s">
        <v>6398</v>
      </c>
      <c r="E9648" s="97">
        <v>22521.8</v>
      </c>
    </row>
    <row r="9649" spans="1:5" ht="14.4" x14ac:dyDescent="0.3">
      <c r="A9649" s="73"/>
      <c r="D9649" s="96" t="s">
        <v>29847</v>
      </c>
      <c r="E9649" s="97">
        <v>134195.69</v>
      </c>
    </row>
    <row r="9650" spans="1:5" ht="14.4" x14ac:dyDescent="0.3">
      <c r="A9650" s="73"/>
      <c r="D9650" s="96" t="s">
        <v>29848</v>
      </c>
      <c r="E9650" s="97">
        <v>116424.56</v>
      </c>
    </row>
    <row r="9651" spans="1:5" ht="14.4" x14ac:dyDescent="0.3">
      <c r="A9651" s="73"/>
      <c r="D9651" s="96" t="s">
        <v>29849</v>
      </c>
      <c r="E9651" s="97">
        <v>18550.25</v>
      </c>
    </row>
    <row r="9652" spans="1:5" ht="14.4" x14ac:dyDescent="0.3">
      <c r="A9652" s="73"/>
      <c r="D9652" s="96" t="s">
        <v>29850</v>
      </c>
      <c r="E9652" s="97">
        <v>62705.24</v>
      </c>
    </row>
    <row r="9653" spans="1:5" ht="14.4" x14ac:dyDescent="0.3">
      <c r="A9653" s="73"/>
      <c r="D9653" s="96" t="s">
        <v>29851</v>
      </c>
      <c r="E9653" s="97">
        <v>30228</v>
      </c>
    </row>
    <row r="9654" spans="1:5" ht="14.4" x14ac:dyDescent="0.3">
      <c r="A9654" s="73"/>
      <c r="D9654" s="96" t="s">
        <v>6399</v>
      </c>
      <c r="E9654" s="97">
        <v>3783820.85</v>
      </c>
    </row>
    <row r="9655" spans="1:5" ht="14.4" x14ac:dyDescent="0.3">
      <c r="A9655" s="73"/>
      <c r="D9655" s="96" t="s">
        <v>6400</v>
      </c>
      <c r="E9655" s="97">
        <v>290017.07</v>
      </c>
    </row>
    <row r="9656" spans="1:5" ht="14.4" x14ac:dyDescent="0.3">
      <c r="A9656" s="73"/>
      <c r="D9656" s="96" t="s">
        <v>6401</v>
      </c>
      <c r="E9656" s="97">
        <v>802216.84</v>
      </c>
    </row>
    <row r="9657" spans="1:5" ht="14.4" x14ac:dyDescent="0.3">
      <c r="A9657" s="73"/>
      <c r="D9657" s="96" t="s">
        <v>6402</v>
      </c>
      <c r="E9657" s="97">
        <v>1147880</v>
      </c>
    </row>
    <row r="9658" spans="1:5" ht="14.4" x14ac:dyDescent="0.3">
      <c r="A9658" s="73"/>
      <c r="D9658" s="96" t="s">
        <v>6403</v>
      </c>
      <c r="E9658" s="97">
        <v>447718.41</v>
      </c>
    </row>
    <row r="9659" spans="1:5" ht="14.4" x14ac:dyDescent="0.3">
      <c r="A9659" s="73"/>
      <c r="D9659" s="96" t="s">
        <v>6404</v>
      </c>
      <c r="E9659" s="97">
        <v>1210257.56</v>
      </c>
    </row>
    <row r="9660" spans="1:5" ht="14.4" x14ac:dyDescent="0.3">
      <c r="A9660" s="73"/>
      <c r="D9660" s="96" t="s">
        <v>6405</v>
      </c>
      <c r="E9660" s="97">
        <v>679780.02</v>
      </c>
    </row>
    <row r="9661" spans="1:5" ht="14.4" x14ac:dyDescent="0.3">
      <c r="A9661" s="73"/>
      <c r="D9661" s="96" t="s">
        <v>39995</v>
      </c>
      <c r="E9661" s="97">
        <v>3000</v>
      </c>
    </row>
    <row r="9662" spans="1:5" ht="14.4" x14ac:dyDescent="0.3">
      <c r="A9662" s="73"/>
      <c r="D9662" s="96" t="s">
        <v>28915</v>
      </c>
      <c r="E9662" s="97">
        <v>684043.36</v>
      </c>
    </row>
    <row r="9663" spans="1:5" ht="14.4" x14ac:dyDescent="0.3">
      <c r="A9663" s="73"/>
      <c r="D9663" s="96" t="s">
        <v>39996</v>
      </c>
      <c r="E9663" s="97">
        <v>271817</v>
      </c>
    </row>
    <row r="9664" spans="1:5" ht="14.4" x14ac:dyDescent="0.3">
      <c r="A9664" s="73"/>
      <c r="D9664" s="96" t="s">
        <v>39997</v>
      </c>
      <c r="E9664" s="97">
        <v>111769.81</v>
      </c>
    </row>
    <row r="9665" spans="1:5" ht="14.4" x14ac:dyDescent="0.3">
      <c r="A9665" s="73"/>
      <c r="D9665" s="96" t="s">
        <v>35441</v>
      </c>
      <c r="E9665" s="97">
        <v>428650</v>
      </c>
    </row>
    <row r="9666" spans="1:5" ht="14.4" x14ac:dyDescent="0.3">
      <c r="A9666" s="73"/>
      <c r="D9666" s="96" t="s">
        <v>35442</v>
      </c>
      <c r="E9666" s="97">
        <v>31506.63</v>
      </c>
    </row>
    <row r="9667" spans="1:5" ht="14.4" x14ac:dyDescent="0.3">
      <c r="A9667" s="73"/>
      <c r="D9667" s="96" t="s">
        <v>35443</v>
      </c>
      <c r="E9667" s="97">
        <v>58209.19</v>
      </c>
    </row>
    <row r="9668" spans="1:5" ht="14.4" x14ac:dyDescent="0.3">
      <c r="A9668" s="73"/>
      <c r="D9668" s="96" t="s">
        <v>39998</v>
      </c>
      <c r="E9668" s="97">
        <v>72670.34</v>
      </c>
    </row>
    <row r="9669" spans="1:5" ht="14.4" x14ac:dyDescent="0.3">
      <c r="A9669" s="73"/>
      <c r="D9669" s="96" t="s">
        <v>35444</v>
      </c>
      <c r="E9669" s="97">
        <v>462041.24</v>
      </c>
    </row>
    <row r="9670" spans="1:5" ht="14.4" x14ac:dyDescent="0.3">
      <c r="A9670" s="73"/>
      <c r="D9670" s="96" t="s">
        <v>31546</v>
      </c>
      <c r="E9670" s="97">
        <v>1472800.68</v>
      </c>
    </row>
    <row r="9671" spans="1:5" ht="14.4" x14ac:dyDescent="0.3">
      <c r="A9671" s="73"/>
      <c r="D9671" s="96" t="s">
        <v>31547</v>
      </c>
      <c r="E9671" s="97">
        <v>31340</v>
      </c>
    </row>
    <row r="9672" spans="1:5" ht="14.4" x14ac:dyDescent="0.3">
      <c r="A9672" s="73"/>
      <c r="D9672" s="96" t="s">
        <v>6406</v>
      </c>
      <c r="E9672" s="97">
        <v>8522986.5899999999</v>
      </c>
    </row>
    <row r="9673" spans="1:5" ht="14.4" x14ac:dyDescent="0.3">
      <c r="A9673" s="73"/>
      <c r="D9673" s="96" t="s">
        <v>6407</v>
      </c>
      <c r="E9673" s="97">
        <v>114130.94</v>
      </c>
    </row>
    <row r="9674" spans="1:5" ht="14.4" x14ac:dyDescent="0.3">
      <c r="A9674" s="73"/>
      <c r="D9674" s="96" t="s">
        <v>6408</v>
      </c>
      <c r="E9674" s="97">
        <v>3809.21</v>
      </c>
    </row>
    <row r="9675" spans="1:5" ht="14.4" x14ac:dyDescent="0.3">
      <c r="A9675" s="73"/>
      <c r="D9675" s="96" t="s">
        <v>35445</v>
      </c>
      <c r="E9675" s="97">
        <v>15566.08</v>
      </c>
    </row>
    <row r="9676" spans="1:5" ht="14.4" x14ac:dyDescent="0.3">
      <c r="A9676" s="73"/>
      <c r="D9676" s="96" t="s">
        <v>6409</v>
      </c>
      <c r="E9676" s="97">
        <v>624769.43999999994</v>
      </c>
    </row>
    <row r="9677" spans="1:5" ht="14.4" x14ac:dyDescent="0.3">
      <c r="A9677" s="73"/>
      <c r="D9677" s="96" t="s">
        <v>6410</v>
      </c>
      <c r="E9677" s="97">
        <v>2183383.69</v>
      </c>
    </row>
    <row r="9678" spans="1:5" ht="14.4" x14ac:dyDescent="0.3">
      <c r="A9678" s="73"/>
      <c r="D9678" s="96" t="s">
        <v>6411</v>
      </c>
      <c r="E9678" s="97">
        <v>1295209.3700000001</v>
      </c>
    </row>
    <row r="9679" spans="1:5" ht="14.4" x14ac:dyDescent="0.3">
      <c r="A9679" s="73"/>
      <c r="D9679" s="96" t="s">
        <v>6412</v>
      </c>
      <c r="E9679" s="97">
        <v>144599.67999999999</v>
      </c>
    </row>
    <row r="9680" spans="1:5" ht="14.4" x14ac:dyDescent="0.3">
      <c r="A9680" s="73"/>
      <c r="D9680" s="96" t="s">
        <v>6413</v>
      </c>
      <c r="E9680" s="97">
        <v>369471.26</v>
      </c>
    </row>
    <row r="9681" spans="1:5" ht="14.4" x14ac:dyDescent="0.3">
      <c r="A9681" s="73"/>
      <c r="D9681" s="96" t="s">
        <v>6414</v>
      </c>
      <c r="E9681" s="97">
        <v>96624</v>
      </c>
    </row>
    <row r="9682" spans="1:5" ht="14.4" x14ac:dyDescent="0.3">
      <c r="A9682" s="73"/>
      <c r="D9682" s="96" t="s">
        <v>31548</v>
      </c>
      <c r="E9682" s="97">
        <v>19669.68</v>
      </c>
    </row>
    <row r="9683" spans="1:5" ht="14.4" x14ac:dyDescent="0.3">
      <c r="A9683" s="73"/>
      <c r="D9683" s="96" t="s">
        <v>6415</v>
      </c>
      <c r="E9683" s="97">
        <v>46412.52</v>
      </c>
    </row>
    <row r="9684" spans="1:5" ht="14.4" x14ac:dyDescent="0.3">
      <c r="A9684" s="73"/>
      <c r="D9684" s="96" t="s">
        <v>6416</v>
      </c>
      <c r="E9684" s="97">
        <v>158474.38</v>
      </c>
    </row>
    <row r="9685" spans="1:5" ht="14.4" x14ac:dyDescent="0.3">
      <c r="A9685" s="73"/>
      <c r="D9685" s="96" t="s">
        <v>6417</v>
      </c>
      <c r="E9685" s="97">
        <v>52493.75</v>
      </c>
    </row>
    <row r="9686" spans="1:5" ht="14.4" x14ac:dyDescent="0.3">
      <c r="A9686" s="73"/>
      <c r="D9686" s="96" t="s">
        <v>25183</v>
      </c>
      <c r="E9686" s="97">
        <v>35672</v>
      </c>
    </row>
    <row r="9687" spans="1:5" ht="14.4" x14ac:dyDescent="0.3">
      <c r="A9687" s="73"/>
      <c r="D9687" s="96" t="s">
        <v>6418</v>
      </c>
      <c r="E9687" s="97">
        <v>323820.92</v>
      </c>
    </row>
    <row r="9688" spans="1:5" ht="14.4" x14ac:dyDescent="0.3">
      <c r="A9688" s="73"/>
      <c r="D9688" s="96" t="s">
        <v>6419</v>
      </c>
      <c r="E9688" s="97">
        <v>803574.93</v>
      </c>
    </row>
    <row r="9689" spans="1:5" ht="14.4" x14ac:dyDescent="0.3">
      <c r="A9689" s="73"/>
      <c r="D9689" s="96" t="s">
        <v>6420</v>
      </c>
      <c r="E9689" s="97">
        <v>25046.28</v>
      </c>
    </row>
    <row r="9690" spans="1:5" ht="14.4" x14ac:dyDescent="0.3">
      <c r="A9690" s="73"/>
      <c r="D9690" s="96" t="s">
        <v>6421</v>
      </c>
      <c r="E9690" s="97">
        <v>85228.84</v>
      </c>
    </row>
    <row r="9691" spans="1:5" ht="14.4" x14ac:dyDescent="0.3">
      <c r="A9691" s="73"/>
      <c r="D9691" s="96" t="s">
        <v>6422</v>
      </c>
      <c r="E9691" s="97">
        <v>214479.71</v>
      </c>
    </row>
    <row r="9692" spans="1:5" ht="14.4" x14ac:dyDescent="0.3">
      <c r="A9692" s="73"/>
      <c r="D9692" s="96" t="s">
        <v>6423</v>
      </c>
      <c r="E9692" s="97">
        <v>195238.32</v>
      </c>
    </row>
    <row r="9693" spans="1:5" ht="14.4" x14ac:dyDescent="0.3">
      <c r="A9693" s="73"/>
      <c r="D9693" s="96" t="s">
        <v>31549</v>
      </c>
      <c r="E9693" s="97">
        <v>521530.16</v>
      </c>
    </row>
    <row r="9694" spans="1:5" ht="14.4" x14ac:dyDescent="0.3">
      <c r="A9694" s="73"/>
      <c r="D9694" s="96" t="s">
        <v>31550</v>
      </c>
      <c r="E9694" s="97">
        <v>37288.300000000003</v>
      </c>
    </row>
    <row r="9695" spans="1:5" ht="14.4" x14ac:dyDescent="0.3">
      <c r="A9695" s="73"/>
      <c r="D9695" s="96" t="s">
        <v>31551</v>
      </c>
      <c r="E9695" s="97">
        <v>131143.73000000001</v>
      </c>
    </row>
    <row r="9696" spans="1:5" ht="14.4" x14ac:dyDescent="0.3">
      <c r="A9696" s="73"/>
      <c r="D9696" s="96" t="s">
        <v>31552</v>
      </c>
      <c r="E9696" s="97">
        <v>89229.34</v>
      </c>
    </row>
    <row r="9697" spans="1:5" ht="14.4" x14ac:dyDescent="0.3">
      <c r="A9697" s="73"/>
      <c r="D9697" s="96" t="s">
        <v>6424</v>
      </c>
      <c r="E9697" s="97">
        <v>890573.19</v>
      </c>
    </row>
    <row r="9698" spans="1:5" ht="14.4" x14ac:dyDescent="0.3">
      <c r="A9698" s="73"/>
      <c r="D9698" s="96" t="s">
        <v>6425</v>
      </c>
      <c r="E9698" s="97">
        <v>299812.27</v>
      </c>
    </row>
    <row r="9699" spans="1:5" ht="14.4" x14ac:dyDescent="0.3">
      <c r="A9699" s="73"/>
      <c r="D9699" s="96" t="s">
        <v>6426</v>
      </c>
      <c r="E9699" s="97">
        <v>87931.97</v>
      </c>
    </row>
    <row r="9700" spans="1:5" ht="14.4" x14ac:dyDescent="0.3">
      <c r="A9700" s="73"/>
      <c r="D9700" s="96" t="s">
        <v>6427</v>
      </c>
      <c r="E9700" s="97">
        <v>299771.09000000003</v>
      </c>
    </row>
    <row r="9701" spans="1:5" ht="14.4" x14ac:dyDescent="0.3">
      <c r="A9701" s="73"/>
      <c r="D9701" s="96" t="s">
        <v>6428</v>
      </c>
      <c r="E9701" s="97">
        <v>118272.82</v>
      </c>
    </row>
    <row r="9702" spans="1:5" ht="14.4" x14ac:dyDescent="0.3">
      <c r="A9702" s="73"/>
      <c r="D9702" s="96" t="s">
        <v>39999</v>
      </c>
      <c r="E9702" s="97">
        <v>677761.3</v>
      </c>
    </row>
    <row r="9703" spans="1:5" ht="14.4" x14ac:dyDescent="0.3">
      <c r="A9703" s="73"/>
      <c r="D9703" s="96" t="s">
        <v>31553</v>
      </c>
      <c r="E9703" s="97">
        <v>126445</v>
      </c>
    </row>
    <row r="9704" spans="1:5" ht="14.4" x14ac:dyDescent="0.3">
      <c r="A9704" s="73"/>
      <c r="D9704" s="96" t="s">
        <v>31554</v>
      </c>
      <c r="E9704" s="97">
        <v>57676.160000000003</v>
      </c>
    </row>
    <row r="9705" spans="1:5" ht="14.4" x14ac:dyDescent="0.3">
      <c r="A9705" s="73"/>
      <c r="D9705" s="96" t="s">
        <v>31555</v>
      </c>
      <c r="E9705" s="97">
        <v>199041.54</v>
      </c>
    </row>
    <row r="9706" spans="1:5" ht="14.4" x14ac:dyDescent="0.3">
      <c r="A9706" s="73"/>
      <c r="D9706" s="96" t="s">
        <v>31556</v>
      </c>
      <c r="E9706" s="97">
        <v>86496.16</v>
      </c>
    </row>
    <row r="9707" spans="1:5" ht="14.4" x14ac:dyDescent="0.3">
      <c r="A9707" s="73"/>
      <c r="D9707" s="96" t="s">
        <v>6429</v>
      </c>
      <c r="E9707" s="97">
        <v>257260.49</v>
      </c>
    </row>
    <row r="9708" spans="1:5" ht="14.4" x14ac:dyDescent="0.3">
      <c r="A9708" s="73"/>
      <c r="D9708" s="96" t="s">
        <v>23927</v>
      </c>
      <c r="E9708" s="97">
        <v>412292</v>
      </c>
    </row>
    <row r="9709" spans="1:5" ht="14.4" x14ac:dyDescent="0.3">
      <c r="A9709" s="73"/>
      <c r="D9709" s="96" t="s">
        <v>6430</v>
      </c>
      <c r="E9709" s="97">
        <v>48846.53</v>
      </c>
    </row>
    <row r="9710" spans="1:5" ht="14.4" x14ac:dyDescent="0.3">
      <c r="A9710" s="73"/>
      <c r="D9710" s="96" t="s">
        <v>6431</v>
      </c>
      <c r="E9710" s="97">
        <v>171082.5</v>
      </c>
    </row>
    <row r="9711" spans="1:5" ht="14.4" x14ac:dyDescent="0.3">
      <c r="A9711" s="73"/>
      <c r="D9711" s="96" t="s">
        <v>6432</v>
      </c>
      <c r="E9711" s="97">
        <v>100761.71</v>
      </c>
    </row>
    <row r="9712" spans="1:5" ht="14.4" x14ac:dyDescent="0.3">
      <c r="A9712" s="73"/>
      <c r="D9712" s="96" t="s">
        <v>6433</v>
      </c>
      <c r="E9712" s="97">
        <v>116305.58</v>
      </c>
    </row>
    <row r="9713" spans="1:5" ht="14.4" x14ac:dyDescent="0.3">
      <c r="A9713" s="73"/>
      <c r="D9713" s="96" t="s">
        <v>6434</v>
      </c>
      <c r="E9713" s="97">
        <v>21768.5</v>
      </c>
    </row>
    <row r="9714" spans="1:5" ht="14.4" x14ac:dyDescent="0.3">
      <c r="A9714" s="73"/>
      <c r="D9714" s="96" t="s">
        <v>6435</v>
      </c>
      <c r="E9714" s="97">
        <v>281746.90000000002</v>
      </c>
    </row>
    <row r="9715" spans="1:5" ht="14.4" x14ac:dyDescent="0.3">
      <c r="A9715" s="73"/>
      <c r="D9715" s="96" t="s">
        <v>31557</v>
      </c>
      <c r="E9715" s="97">
        <v>492.08</v>
      </c>
    </row>
    <row r="9716" spans="1:5" ht="14.4" x14ac:dyDescent="0.3">
      <c r="A9716" s="73"/>
      <c r="D9716" s="96" t="s">
        <v>6436</v>
      </c>
      <c r="E9716" s="97">
        <v>48660.54</v>
      </c>
    </row>
    <row r="9717" spans="1:5" ht="14.4" x14ac:dyDescent="0.3">
      <c r="A9717" s="73"/>
      <c r="D9717" s="96" t="s">
        <v>6437</v>
      </c>
      <c r="E9717" s="97">
        <v>99725.79</v>
      </c>
    </row>
    <row r="9718" spans="1:5" ht="14.4" x14ac:dyDescent="0.3">
      <c r="A9718" s="73"/>
      <c r="D9718" s="96" t="s">
        <v>31558</v>
      </c>
      <c r="E9718" s="97">
        <v>1259.5</v>
      </c>
    </row>
    <row r="9719" spans="1:5" ht="14.4" x14ac:dyDescent="0.3">
      <c r="A9719" s="73"/>
      <c r="D9719" s="96" t="s">
        <v>40000</v>
      </c>
      <c r="E9719" s="97">
        <v>145</v>
      </c>
    </row>
    <row r="9720" spans="1:5" ht="14.4" x14ac:dyDescent="0.3">
      <c r="A9720" s="73"/>
      <c r="D9720" s="96" t="s">
        <v>40001</v>
      </c>
      <c r="E9720" s="97">
        <v>11.09</v>
      </c>
    </row>
    <row r="9721" spans="1:5" ht="14.4" x14ac:dyDescent="0.3">
      <c r="A9721" s="73"/>
      <c r="D9721" s="96" t="s">
        <v>6438</v>
      </c>
      <c r="E9721" s="97">
        <v>117773.62</v>
      </c>
    </row>
    <row r="9722" spans="1:5" ht="14.4" x14ac:dyDescent="0.3">
      <c r="A9722" s="73"/>
      <c r="D9722" s="96" t="s">
        <v>6439</v>
      </c>
      <c r="E9722" s="97">
        <v>1046032.57</v>
      </c>
    </row>
    <row r="9723" spans="1:5" ht="14.4" x14ac:dyDescent="0.3">
      <c r="A9723" s="73"/>
      <c r="D9723" s="96" t="s">
        <v>6440</v>
      </c>
      <c r="E9723" s="97">
        <v>257274.58</v>
      </c>
    </row>
    <row r="9724" spans="1:5" ht="14.4" x14ac:dyDescent="0.3">
      <c r="A9724" s="73"/>
      <c r="D9724" s="96" t="s">
        <v>6441</v>
      </c>
      <c r="E9724" s="97">
        <v>53598.16</v>
      </c>
    </row>
    <row r="9725" spans="1:5" ht="14.4" x14ac:dyDescent="0.3">
      <c r="A9725" s="73"/>
      <c r="D9725" s="96" t="s">
        <v>6442</v>
      </c>
      <c r="E9725" s="97">
        <v>100336.86</v>
      </c>
    </row>
    <row r="9726" spans="1:5" ht="14.4" x14ac:dyDescent="0.3">
      <c r="A9726" s="73"/>
      <c r="D9726" s="96" t="s">
        <v>6443</v>
      </c>
      <c r="E9726" s="97">
        <v>319435.68</v>
      </c>
    </row>
    <row r="9727" spans="1:5" ht="14.4" x14ac:dyDescent="0.3">
      <c r="A9727" s="73"/>
      <c r="D9727" s="96" t="s">
        <v>6444</v>
      </c>
      <c r="E9727" s="97">
        <v>182381.08</v>
      </c>
    </row>
    <row r="9728" spans="1:5" ht="14.4" x14ac:dyDescent="0.3">
      <c r="A9728" s="73"/>
      <c r="D9728" s="96" t="s">
        <v>22660</v>
      </c>
      <c r="E9728" s="97">
        <v>24149.97</v>
      </c>
    </row>
    <row r="9729" spans="1:5" ht="14.4" x14ac:dyDescent="0.3">
      <c r="A9729" s="73"/>
      <c r="D9729" s="96" t="s">
        <v>35446</v>
      </c>
      <c r="E9729" s="97">
        <v>300</v>
      </c>
    </row>
    <row r="9730" spans="1:5" ht="14.4" x14ac:dyDescent="0.3">
      <c r="A9730" s="73"/>
      <c r="D9730" s="96" t="s">
        <v>31559</v>
      </c>
      <c r="E9730" s="97">
        <v>3128.56</v>
      </c>
    </row>
    <row r="9731" spans="1:5" ht="14.4" x14ac:dyDescent="0.3">
      <c r="A9731" s="73"/>
      <c r="D9731" s="96" t="s">
        <v>40002</v>
      </c>
      <c r="E9731" s="97">
        <v>1744</v>
      </c>
    </row>
    <row r="9732" spans="1:5" ht="14.4" x14ac:dyDescent="0.3">
      <c r="A9732" s="73"/>
      <c r="D9732" s="96" t="s">
        <v>40003</v>
      </c>
      <c r="E9732" s="97">
        <v>200</v>
      </c>
    </row>
    <row r="9733" spans="1:5" ht="14.4" x14ac:dyDescent="0.3">
      <c r="A9733" s="73"/>
      <c r="D9733" s="96" t="s">
        <v>40004</v>
      </c>
      <c r="E9733" s="97">
        <v>2332.5</v>
      </c>
    </row>
    <row r="9734" spans="1:5" ht="14.4" x14ac:dyDescent="0.3">
      <c r="A9734" s="73"/>
      <c r="D9734" s="96" t="s">
        <v>6445</v>
      </c>
      <c r="E9734" s="97">
        <v>2312.4899999999998</v>
      </c>
    </row>
    <row r="9735" spans="1:5" ht="14.4" x14ac:dyDescent="0.3">
      <c r="A9735" s="73"/>
      <c r="D9735" s="96" t="s">
        <v>6446</v>
      </c>
      <c r="E9735" s="97">
        <v>6687.75</v>
      </c>
    </row>
    <row r="9736" spans="1:5" ht="14.4" x14ac:dyDescent="0.3">
      <c r="A9736" s="73"/>
      <c r="D9736" s="96" t="s">
        <v>6447</v>
      </c>
      <c r="E9736" s="97">
        <v>4070.98</v>
      </c>
    </row>
    <row r="9737" spans="1:5" ht="14.4" x14ac:dyDescent="0.3">
      <c r="A9737" s="73"/>
      <c r="D9737" s="96" t="s">
        <v>40005</v>
      </c>
      <c r="E9737" s="97">
        <v>4603.3100000000004</v>
      </c>
    </row>
    <row r="9738" spans="1:5" ht="14.4" x14ac:dyDescent="0.3">
      <c r="A9738" s="73"/>
      <c r="D9738" s="96" t="s">
        <v>6448</v>
      </c>
      <c r="E9738" s="97">
        <v>36877.550000000003</v>
      </c>
    </row>
    <row r="9739" spans="1:5" ht="14.4" x14ac:dyDescent="0.3">
      <c r="A9739" s="73"/>
      <c r="D9739" s="96" t="s">
        <v>31560</v>
      </c>
      <c r="E9739" s="97">
        <v>960</v>
      </c>
    </row>
    <row r="9740" spans="1:5" ht="14.4" x14ac:dyDescent="0.3">
      <c r="A9740" s="73"/>
      <c r="D9740" s="96" t="s">
        <v>6449</v>
      </c>
      <c r="E9740" s="97">
        <v>6090.45</v>
      </c>
    </row>
    <row r="9741" spans="1:5" ht="14.4" x14ac:dyDescent="0.3">
      <c r="A9741" s="73"/>
      <c r="D9741" s="96" t="s">
        <v>40006</v>
      </c>
      <c r="E9741" s="97">
        <v>87.77</v>
      </c>
    </row>
    <row r="9742" spans="1:5" ht="14.4" x14ac:dyDescent="0.3">
      <c r="A9742" s="73"/>
      <c r="D9742" s="96" t="s">
        <v>40007</v>
      </c>
      <c r="E9742" s="97">
        <v>9235.56</v>
      </c>
    </row>
    <row r="9743" spans="1:5" ht="14.4" x14ac:dyDescent="0.3">
      <c r="A9743" s="73"/>
      <c r="D9743" s="96" t="s">
        <v>6450</v>
      </c>
      <c r="E9743" s="97">
        <v>31243.01</v>
      </c>
    </row>
    <row r="9744" spans="1:5" ht="14.4" x14ac:dyDescent="0.3">
      <c r="A9744" s="73"/>
      <c r="D9744" s="96" t="s">
        <v>6451</v>
      </c>
      <c r="E9744" s="97">
        <v>26025.96</v>
      </c>
    </row>
    <row r="9745" spans="1:5" ht="14.4" x14ac:dyDescent="0.3">
      <c r="A9745" s="73"/>
      <c r="D9745" s="96" t="s">
        <v>6452</v>
      </c>
      <c r="E9745" s="97">
        <v>40092.85</v>
      </c>
    </row>
    <row r="9746" spans="1:5" ht="14.4" x14ac:dyDescent="0.3">
      <c r="A9746" s="73"/>
      <c r="D9746" s="96" t="s">
        <v>40008</v>
      </c>
      <c r="E9746" s="97">
        <v>15993.8</v>
      </c>
    </row>
    <row r="9747" spans="1:5" ht="14.4" x14ac:dyDescent="0.3">
      <c r="A9747" s="73"/>
      <c r="D9747" s="96" t="s">
        <v>35447</v>
      </c>
      <c r="E9747" s="97">
        <v>1139.18</v>
      </c>
    </row>
    <row r="9748" spans="1:5" ht="14.4" x14ac:dyDescent="0.3">
      <c r="A9748" s="73"/>
      <c r="D9748" s="96" t="s">
        <v>31561</v>
      </c>
      <c r="E9748" s="97">
        <v>5100</v>
      </c>
    </row>
    <row r="9749" spans="1:5" ht="14.4" x14ac:dyDescent="0.3">
      <c r="A9749" s="73"/>
      <c r="D9749" s="96" t="s">
        <v>31562</v>
      </c>
      <c r="E9749" s="97">
        <v>477.21</v>
      </c>
    </row>
    <row r="9750" spans="1:5" ht="14.4" x14ac:dyDescent="0.3">
      <c r="A9750" s="73"/>
      <c r="D9750" s="96" t="s">
        <v>31563</v>
      </c>
      <c r="E9750" s="97">
        <v>1212</v>
      </c>
    </row>
    <row r="9751" spans="1:5" ht="14.4" x14ac:dyDescent="0.3">
      <c r="A9751" s="73"/>
      <c r="D9751" s="96" t="s">
        <v>28916</v>
      </c>
      <c r="E9751" s="97">
        <v>6343</v>
      </c>
    </row>
    <row r="9752" spans="1:5" ht="14.4" x14ac:dyDescent="0.3">
      <c r="A9752" s="73"/>
      <c r="D9752" s="96" t="s">
        <v>35448</v>
      </c>
      <c r="E9752" s="97">
        <v>13264.57</v>
      </c>
    </row>
    <row r="9753" spans="1:5" ht="14.4" x14ac:dyDescent="0.3">
      <c r="A9753" s="73"/>
      <c r="D9753" s="96" t="s">
        <v>40009</v>
      </c>
      <c r="E9753" s="97">
        <v>20.149999999999999</v>
      </c>
    </row>
    <row r="9754" spans="1:5" ht="14.4" x14ac:dyDescent="0.3">
      <c r="A9754" s="73"/>
      <c r="D9754" s="96" t="s">
        <v>28011</v>
      </c>
      <c r="E9754" s="97">
        <v>55797.65</v>
      </c>
    </row>
    <row r="9755" spans="1:5" ht="14.4" x14ac:dyDescent="0.3">
      <c r="A9755" s="73"/>
      <c r="D9755" s="96" t="s">
        <v>35449</v>
      </c>
      <c r="E9755" s="97">
        <v>5529.28</v>
      </c>
    </row>
    <row r="9756" spans="1:5" ht="14.4" x14ac:dyDescent="0.3">
      <c r="A9756" s="73"/>
      <c r="D9756" s="96" t="s">
        <v>22661</v>
      </c>
      <c r="E9756" s="97">
        <v>9904.84</v>
      </c>
    </row>
    <row r="9757" spans="1:5" ht="14.4" x14ac:dyDescent="0.3">
      <c r="A9757" s="73"/>
      <c r="D9757" s="96" t="s">
        <v>35450</v>
      </c>
      <c r="E9757" s="97">
        <v>3672.53</v>
      </c>
    </row>
    <row r="9758" spans="1:5" ht="14.4" x14ac:dyDescent="0.3">
      <c r="A9758" s="73"/>
      <c r="D9758" s="96" t="s">
        <v>26863</v>
      </c>
      <c r="E9758" s="97">
        <v>83111.839999999997</v>
      </c>
    </row>
    <row r="9759" spans="1:5" ht="14.4" x14ac:dyDescent="0.3">
      <c r="A9759" s="73"/>
      <c r="D9759" s="96" t="s">
        <v>40010</v>
      </c>
      <c r="E9759" s="97">
        <v>154.18</v>
      </c>
    </row>
    <row r="9760" spans="1:5" ht="14.4" x14ac:dyDescent="0.3">
      <c r="A9760" s="73"/>
      <c r="D9760" s="96" t="s">
        <v>31564</v>
      </c>
      <c r="E9760" s="97">
        <v>-36714.25</v>
      </c>
    </row>
    <row r="9761" spans="1:5" ht="14.4" x14ac:dyDescent="0.3">
      <c r="A9761" s="73"/>
      <c r="D9761" s="96" t="s">
        <v>22662</v>
      </c>
      <c r="E9761" s="97">
        <v>11.8</v>
      </c>
    </row>
    <row r="9762" spans="1:5" ht="14.4" x14ac:dyDescent="0.3">
      <c r="A9762" s="73"/>
      <c r="D9762" s="96" t="s">
        <v>31565</v>
      </c>
      <c r="E9762" s="97">
        <v>1759.88</v>
      </c>
    </row>
    <row r="9763" spans="1:5" ht="14.4" x14ac:dyDescent="0.3">
      <c r="A9763" s="73"/>
      <c r="D9763" s="96" t="s">
        <v>22663</v>
      </c>
      <c r="E9763" s="97">
        <v>730219.28</v>
      </c>
    </row>
    <row r="9764" spans="1:5" ht="14.4" x14ac:dyDescent="0.3">
      <c r="A9764" s="73"/>
      <c r="D9764" s="96" t="s">
        <v>35451</v>
      </c>
      <c r="E9764" s="97">
        <v>120</v>
      </c>
    </row>
    <row r="9765" spans="1:5" ht="14.4" x14ac:dyDescent="0.3">
      <c r="A9765" s="73"/>
      <c r="D9765" s="96" t="s">
        <v>22664</v>
      </c>
      <c r="E9765" s="97">
        <v>33486.050000000003</v>
      </c>
    </row>
    <row r="9766" spans="1:5" ht="14.4" x14ac:dyDescent="0.3">
      <c r="A9766" s="73"/>
      <c r="D9766" s="96" t="s">
        <v>40011</v>
      </c>
      <c r="E9766" s="97">
        <v>76.959999999999994</v>
      </c>
    </row>
    <row r="9767" spans="1:5" ht="14.4" x14ac:dyDescent="0.3">
      <c r="A9767" s="73"/>
      <c r="D9767" s="96" t="s">
        <v>23928</v>
      </c>
      <c r="E9767" s="97">
        <v>286226.34000000003</v>
      </c>
    </row>
    <row r="9768" spans="1:5" ht="14.4" x14ac:dyDescent="0.3">
      <c r="A9768" s="73"/>
      <c r="D9768" s="96" t="s">
        <v>40012</v>
      </c>
      <c r="E9768" s="97">
        <v>10246.02</v>
      </c>
    </row>
    <row r="9769" spans="1:5" ht="14.4" x14ac:dyDescent="0.3">
      <c r="A9769" s="73"/>
      <c r="D9769" s="96" t="s">
        <v>40013</v>
      </c>
      <c r="E9769" s="97">
        <v>2945</v>
      </c>
    </row>
    <row r="9770" spans="1:5" ht="14.4" x14ac:dyDescent="0.3">
      <c r="A9770" s="73"/>
      <c r="D9770" s="96" t="s">
        <v>40014</v>
      </c>
      <c r="E9770" s="97">
        <v>92772.64</v>
      </c>
    </row>
    <row r="9771" spans="1:5" ht="14.4" x14ac:dyDescent="0.3">
      <c r="A9771" s="73"/>
      <c r="D9771" s="96" t="s">
        <v>26864</v>
      </c>
      <c r="E9771" s="97">
        <v>21210</v>
      </c>
    </row>
    <row r="9772" spans="1:5" ht="14.4" x14ac:dyDescent="0.3">
      <c r="A9772" s="73"/>
      <c r="D9772" s="96" t="s">
        <v>40015</v>
      </c>
      <c r="E9772" s="97">
        <v>1635</v>
      </c>
    </row>
    <row r="9773" spans="1:5" ht="14.4" x14ac:dyDescent="0.3">
      <c r="A9773" s="73"/>
      <c r="D9773" s="96" t="s">
        <v>26865</v>
      </c>
      <c r="E9773" s="97">
        <v>9826.91</v>
      </c>
    </row>
    <row r="9774" spans="1:5" ht="14.4" x14ac:dyDescent="0.3">
      <c r="A9774" s="73"/>
      <c r="D9774" s="96" t="s">
        <v>26866</v>
      </c>
      <c r="E9774" s="97">
        <v>30871.66</v>
      </c>
    </row>
    <row r="9775" spans="1:5" ht="14.4" x14ac:dyDescent="0.3">
      <c r="A9775" s="73"/>
      <c r="D9775" s="96" t="s">
        <v>40016</v>
      </c>
      <c r="E9775" s="97">
        <v>1596.8</v>
      </c>
    </row>
    <row r="9776" spans="1:5" ht="14.4" x14ac:dyDescent="0.3">
      <c r="A9776" s="73"/>
      <c r="D9776" s="96" t="s">
        <v>25184</v>
      </c>
      <c r="E9776" s="97">
        <v>79841.38</v>
      </c>
    </row>
    <row r="9777" spans="1:5" ht="14.4" x14ac:dyDescent="0.3">
      <c r="A9777" s="73"/>
      <c r="D9777" s="96" t="s">
        <v>40017</v>
      </c>
      <c r="E9777" s="97">
        <v>1043.25</v>
      </c>
    </row>
    <row r="9778" spans="1:5" ht="14.4" x14ac:dyDescent="0.3">
      <c r="A9778" s="73"/>
      <c r="D9778" s="96" t="s">
        <v>40018</v>
      </c>
      <c r="E9778" s="97">
        <v>4193.28</v>
      </c>
    </row>
    <row r="9779" spans="1:5" ht="14.4" x14ac:dyDescent="0.3">
      <c r="A9779" s="73"/>
      <c r="D9779" s="96" t="s">
        <v>6453</v>
      </c>
      <c r="E9779" s="97">
        <v>1245086.43</v>
      </c>
    </row>
    <row r="9780" spans="1:5" ht="14.4" x14ac:dyDescent="0.3">
      <c r="A9780" s="73"/>
      <c r="D9780" s="96" t="s">
        <v>40019</v>
      </c>
      <c r="E9780" s="97">
        <v>1380.7</v>
      </c>
    </row>
    <row r="9781" spans="1:5" ht="14.4" x14ac:dyDescent="0.3">
      <c r="A9781" s="73"/>
      <c r="D9781" s="96" t="s">
        <v>31566</v>
      </c>
      <c r="E9781" s="97">
        <v>7762.5</v>
      </c>
    </row>
    <row r="9782" spans="1:5" ht="14.4" x14ac:dyDescent="0.3">
      <c r="A9782" s="73"/>
      <c r="D9782" s="96" t="s">
        <v>35452</v>
      </c>
      <c r="E9782" s="97">
        <v>86.05</v>
      </c>
    </row>
    <row r="9783" spans="1:5" ht="14.4" x14ac:dyDescent="0.3">
      <c r="A9783" s="73"/>
      <c r="D9783" s="96" t="s">
        <v>31567</v>
      </c>
      <c r="E9783" s="97">
        <v>1320</v>
      </c>
    </row>
    <row r="9784" spans="1:5" ht="14.4" x14ac:dyDescent="0.3">
      <c r="A9784" s="73"/>
      <c r="D9784" s="96" t="s">
        <v>35453</v>
      </c>
      <c r="E9784" s="97">
        <v>688.37</v>
      </c>
    </row>
    <row r="9785" spans="1:5" ht="14.4" x14ac:dyDescent="0.3">
      <c r="A9785" s="73"/>
      <c r="D9785" s="96" t="s">
        <v>40020</v>
      </c>
      <c r="E9785" s="97">
        <v>120</v>
      </c>
    </row>
    <row r="9786" spans="1:5" ht="14.4" x14ac:dyDescent="0.3">
      <c r="A9786" s="73"/>
      <c r="D9786" s="96" t="s">
        <v>40021</v>
      </c>
      <c r="E9786" s="97">
        <v>2195.5</v>
      </c>
    </row>
    <row r="9787" spans="1:5" ht="14.4" x14ac:dyDescent="0.3">
      <c r="A9787" s="73"/>
      <c r="D9787" s="96" t="s">
        <v>6454</v>
      </c>
      <c r="E9787" s="97">
        <v>24100</v>
      </c>
    </row>
    <row r="9788" spans="1:5" ht="14.4" x14ac:dyDescent="0.3">
      <c r="A9788" s="73"/>
      <c r="D9788" s="96" t="s">
        <v>6455</v>
      </c>
      <c r="E9788" s="97">
        <v>94264.77</v>
      </c>
    </row>
    <row r="9789" spans="1:5" ht="14.4" x14ac:dyDescent="0.3">
      <c r="A9789" s="73"/>
      <c r="D9789" s="96" t="s">
        <v>6456</v>
      </c>
      <c r="E9789" s="97">
        <v>320353.69</v>
      </c>
    </row>
    <row r="9790" spans="1:5" ht="14.4" x14ac:dyDescent="0.3">
      <c r="A9790" s="73"/>
      <c r="D9790" s="96" t="s">
        <v>6457</v>
      </c>
      <c r="E9790" s="97">
        <v>201972.46</v>
      </c>
    </row>
    <row r="9791" spans="1:5" ht="14.4" x14ac:dyDescent="0.3">
      <c r="A9791" s="73"/>
      <c r="D9791" s="96" t="s">
        <v>31568</v>
      </c>
      <c r="E9791" s="97">
        <v>4186.21</v>
      </c>
    </row>
    <row r="9792" spans="1:5" ht="14.4" x14ac:dyDescent="0.3">
      <c r="A9792" s="73"/>
      <c r="D9792" s="96" t="s">
        <v>31569</v>
      </c>
      <c r="E9792" s="97">
        <v>233.32</v>
      </c>
    </row>
    <row r="9793" spans="1:5" ht="14.4" x14ac:dyDescent="0.3">
      <c r="A9793" s="73"/>
      <c r="D9793" s="96" t="s">
        <v>6458</v>
      </c>
      <c r="E9793" s="97">
        <v>980981.04</v>
      </c>
    </row>
    <row r="9794" spans="1:5" ht="14.4" x14ac:dyDescent="0.3">
      <c r="A9794" s="73"/>
      <c r="D9794" s="96" t="s">
        <v>23185</v>
      </c>
      <c r="E9794" s="97">
        <v>14975.63</v>
      </c>
    </row>
    <row r="9795" spans="1:5" ht="14.4" x14ac:dyDescent="0.3">
      <c r="A9795" s="73"/>
      <c r="D9795" s="96" t="s">
        <v>6459</v>
      </c>
      <c r="E9795" s="97">
        <v>45742.77</v>
      </c>
    </row>
    <row r="9796" spans="1:5" ht="14.4" x14ac:dyDescent="0.3">
      <c r="A9796" s="73"/>
      <c r="D9796" s="96" t="s">
        <v>6460</v>
      </c>
      <c r="E9796" s="97">
        <v>13915.81</v>
      </c>
    </row>
    <row r="9797" spans="1:5" ht="14.4" x14ac:dyDescent="0.3">
      <c r="A9797" s="73"/>
      <c r="D9797" s="96" t="s">
        <v>6461</v>
      </c>
      <c r="E9797" s="97">
        <v>77393.62</v>
      </c>
    </row>
    <row r="9798" spans="1:5" ht="14.4" x14ac:dyDescent="0.3">
      <c r="A9798" s="73"/>
      <c r="D9798" s="96" t="s">
        <v>6462</v>
      </c>
      <c r="E9798" s="97">
        <v>250987.51999999999</v>
      </c>
    </row>
    <row r="9799" spans="1:5" ht="14.4" x14ac:dyDescent="0.3">
      <c r="A9799" s="73"/>
      <c r="D9799" s="96" t="s">
        <v>6463</v>
      </c>
      <c r="E9799" s="97">
        <v>265348.61</v>
      </c>
    </row>
    <row r="9800" spans="1:5" ht="14.4" x14ac:dyDescent="0.3">
      <c r="A9800" s="73"/>
      <c r="D9800" s="96" t="s">
        <v>40022</v>
      </c>
      <c r="E9800" s="97">
        <v>30673.5</v>
      </c>
    </row>
    <row r="9801" spans="1:5" ht="14.4" x14ac:dyDescent="0.3">
      <c r="A9801" s="73"/>
      <c r="D9801" s="96" t="s">
        <v>35454</v>
      </c>
      <c r="E9801" s="97">
        <v>2320</v>
      </c>
    </row>
    <row r="9802" spans="1:5" ht="14.4" x14ac:dyDescent="0.3">
      <c r="A9802" s="73"/>
      <c r="D9802" s="96" t="s">
        <v>35455</v>
      </c>
      <c r="E9802" s="97">
        <v>50.45</v>
      </c>
    </row>
    <row r="9803" spans="1:5" ht="14.4" x14ac:dyDescent="0.3">
      <c r="A9803" s="73"/>
      <c r="D9803" s="96" t="s">
        <v>6464</v>
      </c>
      <c r="E9803" s="97">
        <v>2167.6999999999998</v>
      </c>
    </row>
    <row r="9804" spans="1:5" ht="14.4" x14ac:dyDescent="0.3">
      <c r="A9804" s="73"/>
      <c r="D9804" s="96" t="s">
        <v>6465</v>
      </c>
      <c r="E9804" s="97">
        <v>7647.61</v>
      </c>
    </row>
    <row r="9805" spans="1:5" ht="14.4" x14ac:dyDescent="0.3">
      <c r="A9805" s="73"/>
      <c r="D9805" s="96" t="s">
        <v>6466</v>
      </c>
      <c r="E9805" s="97">
        <v>3339.78</v>
      </c>
    </row>
    <row r="9806" spans="1:5" ht="14.4" x14ac:dyDescent="0.3">
      <c r="A9806" s="73"/>
      <c r="D9806" s="96" t="s">
        <v>40023</v>
      </c>
      <c r="E9806" s="97">
        <v>300</v>
      </c>
    </row>
    <row r="9807" spans="1:5" ht="14.4" x14ac:dyDescent="0.3">
      <c r="A9807" s="73"/>
      <c r="D9807" s="96" t="s">
        <v>35456</v>
      </c>
      <c r="E9807" s="97">
        <v>22.95</v>
      </c>
    </row>
    <row r="9808" spans="1:5" ht="14.4" x14ac:dyDescent="0.3">
      <c r="A9808" s="73"/>
      <c r="D9808" s="96" t="s">
        <v>35457</v>
      </c>
      <c r="E9808" s="97">
        <v>75.06</v>
      </c>
    </row>
    <row r="9809" spans="1:5" ht="14.4" x14ac:dyDescent="0.3">
      <c r="A9809" s="73"/>
      <c r="D9809" s="96" t="s">
        <v>35458</v>
      </c>
      <c r="E9809" s="97">
        <v>1142.76</v>
      </c>
    </row>
    <row r="9810" spans="1:5" ht="14.4" x14ac:dyDescent="0.3">
      <c r="A9810" s="73"/>
      <c r="D9810" s="96" t="s">
        <v>40024</v>
      </c>
      <c r="E9810" s="97">
        <v>59.8</v>
      </c>
    </row>
    <row r="9811" spans="1:5" ht="14.4" x14ac:dyDescent="0.3">
      <c r="A9811" s="73"/>
      <c r="D9811" s="96" t="s">
        <v>40025</v>
      </c>
      <c r="E9811" s="97">
        <v>94.28</v>
      </c>
    </row>
    <row r="9812" spans="1:5" ht="14.4" x14ac:dyDescent="0.3">
      <c r="A9812" s="73"/>
      <c r="D9812" s="96" t="s">
        <v>35459</v>
      </c>
      <c r="E9812" s="97">
        <v>4283.6400000000003</v>
      </c>
    </row>
    <row r="9813" spans="1:5" ht="14.4" x14ac:dyDescent="0.3">
      <c r="A9813" s="73"/>
      <c r="D9813" s="96" t="s">
        <v>40026</v>
      </c>
      <c r="E9813" s="97">
        <v>39318.01</v>
      </c>
    </row>
    <row r="9814" spans="1:5" ht="14.4" x14ac:dyDescent="0.3">
      <c r="A9814" s="73"/>
      <c r="D9814" s="96" t="s">
        <v>28917</v>
      </c>
      <c r="E9814" s="97">
        <v>85089.95</v>
      </c>
    </row>
    <row r="9815" spans="1:5" ht="14.4" x14ac:dyDescent="0.3">
      <c r="A9815" s="73"/>
      <c r="D9815" s="96" t="s">
        <v>6467</v>
      </c>
      <c r="E9815" s="97">
        <v>1436126.02</v>
      </c>
    </row>
    <row r="9816" spans="1:5" ht="14.4" x14ac:dyDescent="0.3">
      <c r="A9816" s="73"/>
      <c r="D9816" s="96" t="s">
        <v>22665</v>
      </c>
      <c r="E9816" s="97">
        <v>360770.72</v>
      </c>
    </row>
    <row r="9817" spans="1:5" ht="14.4" x14ac:dyDescent="0.3">
      <c r="A9817" s="73"/>
      <c r="D9817" s="96" t="s">
        <v>31570</v>
      </c>
      <c r="E9817" s="97">
        <v>38539.49</v>
      </c>
    </row>
    <row r="9818" spans="1:5" ht="14.4" x14ac:dyDescent="0.3">
      <c r="A9818" s="73"/>
      <c r="D9818" s="96" t="s">
        <v>6468</v>
      </c>
      <c r="E9818" s="97">
        <v>99567.75</v>
      </c>
    </row>
    <row r="9819" spans="1:5" ht="14.4" x14ac:dyDescent="0.3">
      <c r="A9819" s="73"/>
      <c r="D9819" s="96" t="s">
        <v>31571</v>
      </c>
      <c r="E9819" s="97">
        <v>1130</v>
      </c>
    </row>
    <row r="9820" spans="1:5" ht="14.4" x14ac:dyDescent="0.3">
      <c r="A9820" s="73"/>
      <c r="D9820" s="96" t="s">
        <v>31572</v>
      </c>
      <c r="E9820" s="97">
        <v>258.14</v>
      </c>
    </row>
    <row r="9821" spans="1:5" ht="14.4" x14ac:dyDescent="0.3">
      <c r="A9821" s="73"/>
      <c r="D9821" s="96" t="s">
        <v>6469</v>
      </c>
      <c r="E9821" s="97">
        <v>520921.45</v>
      </c>
    </row>
    <row r="9822" spans="1:5" ht="14.4" x14ac:dyDescent="0.3">
      <c r="A9822" s="73"/>
      <c r="D9822" s="96" t="s">
        <v>40027</v>
      </c>
      <c r="E9822" s="97">
        <v>900</v>
      </c>
    </row>
    <row r="9823" spans="1:5" ht="14.4" x14ac:dyDescent="0.3">
      <c r="A9823" s="73"/>
      <c r="D9823" s="96" t="s">
        <v>15405</v>
      </c>
      <c r="E9823" s="97">
        <v>16238.19</v>
      </c>
    </row>
    <row r="9824" spans="1:5" ht="14.4" x14ac:dyDescent="0.3">
      <c r="A9824" s="73"/>
      <c r="D9824" s="96" t="s">
        <v>6470</v>
      </c>
      <c r="E9824" s="97">
        <v>186779.81</v>
      </c>
    </row>
    <row r="9825" spans="1:5" ht="14.4" x14ac:dyDescent="0.3">
      <c r="A9825" s="73"/>
      <c r="D9825" s="96" t="s">
        <v>6471</v>
      </c>
      <c r="E9825" s="97">
        <v>559309.22</v>
      </c>
    </row>
    <row r="9826" spans="1:5" ht="14.4" x14ac:dyDescent="0.3">
      <c r="A9826" s="73"/>
      <c r="D9826" s="96" t="s">
        <v>6472</v>
      </c>
      <c r="E9826" s="97">
        <v>327774.06</v>
      </c>
    </row>
    <row r="9827" spans="1:5" ht="14.4" x14ac:dyDescent="0.3">
      <c r="A9827" s="73"/>
      <c r="D9827" s="96" t="s">
        <v>6473</v>
      </c>
      <c r="E9827" s="97">
        <v>22665.21</v>
      </c>
    </row>
    <row r="9828" spans="1:5" ht="14.4" x14ac:dyDescent="0.3">
      <c r="A9828" s="73"/>
      <c r="D9828" s="96" t="s">
        <v>6474</v>
      </c>
      <c r="E9828" s="97">
        <v>3270.53</v>
      </c>
    </row>
    <row r="9829" spans="1:5" ht="14.4" x14ac:dyDescent="0.3">
      <c r="A9829" s="73"/>
      <c r="D9829" s="96" t="s">
        <v>6475</v>
      </c>
      <c r="E9829" s="97">
        <v>276.04000000000002</v>
      </c>
    </row>
    <row r="9830" spans="1:5" ht="14.4" x14ac:dyDescent="0.3">
      <c r="A9830" s="73"/>
      <c r="D9830" s="96" t="s">
        <v>6476</v>
      </c>
      <c r="E9830" s="97">
        <v>3315</v>
      </c>
    </row>
    <row r="9831" spans="1:5" ht="14.4" x14ac:dyDescent="0.3">
      <c r="A9831" s="73"/>
      <c r="D9831" s="96" t="s">
        <v>6477</v>
      </c>
      <c r="E9831" s="97">
        <v>1397652.53</v>
      </c>
    </row>
    <row r="9832" spans="1:5" ht="14.4" x14ac:dyDescent="0.3">
      <c r="A9832" s="73"/>
      <c r="D9832" s="96" t="s">
        <v>6478</v>
      </c>
      <c r="E9832" s="97">
        <v>140321.65</v>
      </c>
    </row>
    <row r="9833" spans="1:5" ht="14.4" x14ac:dyDescent="0.3">
      <c r="A9833" s="73"/>
      <c r="D9833" s="96" t="s">
        <v>6479</v>
      </c>
      <c r="E9833" s="97">
        <v>132511.71</v>
      </c>
    </row>
    <row r="9834" spans="1:5" ht="14.4" x14ac:dyDescent="0.3">
      <c r="A9834" s="73"/>
      <c r="D9834" s="96" t="s">
        <v>6480</v>
      </c>
      <c r="E9834" s="97">
        <v>28702.54</v>
      </c>
    </row>
    <row r="9835" spans="1:5" ht="14.4" x14ac:dyDescent="0.3">
      <c r="A9835" s="73"/>
      <c r="D9835" s="96" t="s">
        <v>6481</v>
      </c>
      <c r="E9835" s="97">
        <v>121808.35</v>
      </c>
    </row>
    <row r="9836" spans="1:5" ht="14.4" x14ac:dyDescent="0.3">
      <c r="A9836" s="73"/>
      <c r="D9836" s="96" t="s">
        <v>40028</v>
      </c>
      <c r="E9836" s="97">
        <v>81468</v>
      </c>
    </row>
    <row r="9837" spans="1:5" ht="14.4" x14ac:dyDescent="0.3">
      <c r="A9837" s="73"/>
      <c r="D9837" s="96" t="s">
        <v>6482</v>
      </c>
      <c r="E9837" s="97">
        <v>35863.14</v>
      </c>
    </row>
    <row r="9838" spans="1:5" ht="14.4" x14ac:dyDescent="0.3">
      <c r="A9838" s="73"/>
      <c r="D9838" s="96" t="s">
        <v>6483</v>
      </c>
      <c r="E9838" s="97">
        <v>202.6</v>
      </c>
    </row>
    <row r="9839" spans="1:5" ht="14.4" x14ac:dyDescent="0.3">
      <c r="A9839" s="73"/>
      <c r="D9839" s="96" t="s">
        <v>6484</v>
      </c>
      <c r="E9839" s="97">
        <v>81891.06</v>
      </c>
    </row>
    <row r="9840" spans="1:5" ht="14.4" x14ac:dyDescent="0.3">
      <c r="A9840" s="73"/>
      <c r="D9840" s="96" t="s">
        <v>6485</v>
      </c>
      <c r="E9840" s="97">
        <v>6711.5</v>
      </c>
    </row>
    <row r="9841" spans="1:5" ht="14.4" x14ac:dyDescent="0.3">
      <c r="A9841" s="73"/>
      <c r="D9841" s="96" t="s">
        <v>35460</v>
      </c>
      <c r="E9841" s="97">
        <v>25193.65</v>
      </c>
    </row>
    <row r="9842" spans="1:5" ht="14.4" x14ac:dyDescent="0.3">
      <c r="A9842" s="73"/>
      <c r="D9842" s="96" t="s">
        <v>31573</v>
      </c>
      <c r="E9842" s="97">
        <v>294.85000000000002</v>
      </c>
    </row>
    <row r="9843" spans="1:5" ht="14.4" x14ac:dyDescent="0.3">
      <c r="A9843" s="73"/>
      <c r="D9843" s="96" t="s">
        <v>35461</v>
      </c>
      <c r="E9843" s="97">
        <v>47208.19</v>
      </c>
    </row>
    <row r="9844" spans="1:5" ht="14.4" x14ac:dyDescent="0.3">
      <c r="A9844" s="73"/>
      <c r="D9844" s="96" t="s">
        <v>6486</v>
      </c>
      <c r="E9844" s="97">
        <v>2003.8</v>
      </c>
    </row>
    <row r="9845" spans="1:5" ht="14.4" x14ac:dyDescent="0.3">
      <c r="A9845" s="73"/>
      <c r="D9845" s="96" t="s">
        <v>6487</v>
      </c>
      <c r="E9845" s="97">
        <v>152042.67000000001</v>
      </c>
    </row>
    <row r="9846" spans="1:5" ht="14.4" x14ac:dyDescent="0.3">
      <c r="A9846" s="73"/>
      <c r="D9846" s="96" t="s">
        <v>6488</v>
      </c>
      <c r="E9846" s="97">
        <v>474031.7</v>
      </c>
    </row>
    <row r="9847" spans="1:5" ht="14.4" x14ac:dyDescent="0.3">
      <c r="A9847" s="73"/>
      <c r="D9847" s="96" t="s">
        <v>6489</v>
      </c>
      <c r="E9847" s="97">
        <v>309232.78000000003</v>
      </c>
    </row>
    <row r="9848" spans="1:5" ht="14.4" x14ac:dyDescent="0.3">
      <c r="A9848" s="73"/>
      <c r="D9848" s="96" t="s">
        <v>6490</v>
      </c>
      <c r="E9848" s="97">
        <v>468178.53</v>
      </c>
    </row>
    <row r="9849" spans="1:5" ht="14.4" x14ac:dyDescent="0.3">
      <c r="A9849" s="73"/>
      <c r="D9849" s="96" t="s">
        <v>40029</v>
      </c>
      <c r="E9849" s="97">
        <v>11112.54</v>
      </c>
    </row>
    <row r="9850" spans="1:5" ht="14.4" x14ac:dyDescent="0.3">
      <c r="A9850" s="73"/>
      <c r="D9850" s="96" t="s">
        <v>15406</v>
      </c>
      <c r="E9850" s="97">
        <v>501928.73</v>
      </c>
    </row>
    <row r="9851" spans="1:5" ht="14.4" x14ac:dyDescent="0.3">
      <c r="A9851" s="73"/>
      <c r="D9851" s="96" t="s">
        <v>31574</v>
      </c>
      <c r="E9851" s="97">
        <v>466.5</v>
      </c>
    </row>
    <row r="9852" spans="1:5" ht="14.4" x14ac:dyDescent="0.3">
      <c r="A9852" s="73"/>
      <c r="D9852" s="96" t="s">
        <v>35462</v>
      </c>
      <c r="E9852" s="97">
        <v>17624.75</v>
      </c>
    </row>
    <row r="9853" spans="1:5" ht="14.4" x14ac:dyDescent="0.3">
      <c r="A9853" s="73"/>
      <c r="D9853" s="96" t="s">
        <v>40030</v>
      </c>
      <c r="E9853" s="97">
        <v>16337.67</v>
      </c>
    </row>
    <row r="9854" spans="1:5" ht="14.4" x14ac:dyDescent="0.3">
      <c r="A9854" s="73"/>
      <c r="D9854" s="96" t="s">
        <v>6491</v>
      </c>
      <c r="E9854" s="97">
        <v>700</v>
      </c>
    </row>
    <row r="9855" spans="1:5" ht="14.4" x14ac:dyDescent="0.3">
      <c r="A9855" s="73"/>
      <c r="D9855" s="96" t="s">
        <v>6492</v>
      </c>
      <c r="E9855" s="97">
        <v>26812.46</v>
      </c>
    </row>
    <row r="9856" spans="1:5" ht="14.4" x14ac:dyDescent="0.3">
      <c r="A9856" s="73"/>
      <c r="D9856" s="96" t="s">
        <v>15407</v>
      </c>
      <c r="E9856" s="97">
        <v>11813.61</v>
      </c>
    </row>
    <row r="9857" spans="1:5" ht="14.4" x14ac:dyDescent="0.3">
      <c r="A9857" s="73"/>
      <c r="D9857" s="96" t="s">
        <v>15408</v>
      </c>
      <c r="E9857" s="97">
        <v>470.8</v>
      </c>
    </row>
    <row r="9858" spans="1:5" ht="14.4" x14ac:dyDescent="0.3">
      <c r="A9858" s="73"/>
      <c r="D9858" s="96" t="s">
        <v>31575</v>
      </c>
      <c r="E9858" s="97">
        <v>13099.1</v>
      </c>
    </row>
    <row r="9859" spans="1:5" ht="14.4" x14ac:dyDescent="0.3">
      <c r="A9859" s="73"/>
      <c r="D9859" s="96" t="s">
        <v>25185</v>
      </c>
      <c r="E9859" s="97">
        <v>146621.66</v>
      </c>
    </row>
    <row r="9860" spans="1:5" ht="14.4" x14ac:dyDescent="0.3">
      <c r="A9860" s="73"/>
      <c r="D9860" s="96" t="s">
        <v>23929</v>
      </c>
      <c r="E9860" s="97">
        <v>710</v>
      </c>
    </row>
    <row r="9861" spans="1:5" ht="14.4" x14ac:dyDescent="0.3">
      <c r="A9861" s="73"/>
      <c r="D9861" s="96" t="s">
        <v>35463</v>
      </c>
      <c r="E9861" s="97">
        <v>240</v>
      </c>
    </row>
    <row r="9862" spans="1:5" ht="14.4" x14ac:dyDescent="0.3">
      <c r="A9862" s="73"/>
      <c r="D9862" s="96" t="s">
        <v>6493</v>
      </c>
      <c r="E9862" s="97">
        <v>10448.76</v>
      </c>
    </row>
    <row r="9863" spans="1:5" ht="14.4" x14ac:dyDescent="0.3">
      <c r="A9863" s="73"/>
      <c r="D9863" s="96" t="s">
        <v>25186</v>
      </c>
      <c r="E9863" s="97">
        <v>26539.040000000001</v>
      </c>
    </row>
    <row r="9864" spans="1:5" ht="14.4" x14ac:dyDescent="0.3">
      <c r="A9864" s="73"/>
      <c r="D9864" s="96" t="s">
        <v>25187</v>
      </c>
      <c r="E9864" s="97">
        <v>16283.92</v>
      </c>
    </row>
    <row r="9865" spans="1:5" ht="14.4" x14ac:dyDescent="0.3">
      <c r="A9865" s="73"/>
      <c r="D9865" s="96" t="s">
        <v>31576</v>
      </c>
      <c r="E9865" s="97">
        <v>4312.7299999999996</v>
      </c>
    </row>
    <row r="9866" spans="1:5" ht="14.4" x14ac:dyDescent="0.3">
      <c r="A9866" s="73"/>
      <c r="D9866" s="96" t="s">
        <v>40031</v>
      </c>
      <c r="E9866" s="97">
        <v>342.68</v>
      </c>
    </row>
    <row r="9867" spans="1:5" ht="14.4" x14ac:dyDescent="0.3">
      <c r="A9867" s="73"/>
      <c r="D9867" s="96" t="s">
        <v>6494</v>
      </c>
      <c r="E9867" s="97">
        <v>2217.0500000000002</v>
      </c>
    </row>
    <row r="9868" spans="1:5" ht="14.4" x14ac:dyDescent="0.3">
      <c r="A9868" s="73"/>
      <c r="D9868" s="96" t="s">
        <v>25188</v>
      </c>
      <c r="E9868" s="97">
        <v>316193.78999999998</v>
      </c>
    </row>
    <row r="9869" spans="1:5" ht="14.4" x14ac:dyDescent="0.3">
      <c r="A9869" s="73"/>
      <c r="D9869" s="96" t="s">
        <v>25189</v>
      </c>
      <c r="E9869" s="97">
        <v>202985.38</v>
      </c>
    </row>
    <row r="9870" spans="1:5" ht="14.4" x14ac:dyDescent="0.3">
      <c r="A9870" s="73"/>
      <c r="D9870" s="96" t="s">
        <v>25190</v>
      </c>
      <c r="E9870" s="97">
        <v>1582525.78</v>
      </c>
    </row>
    <row r="9871" spans="1:5" ht="14.4" x14ac:dyDescent="0.3">
      <c r="A9871" s="73"/>
      <c r="D9871" s="96" t="s">
        <v>25191</v>
      </c>
      <c r="E9871" s="97">
        <v>136430</v>
      </c>
    </row>
    <row r="9872" spans="1:5" ht="14.4" x14ac:dyDescent="0.3">
      <c r="A9872" s="73"/>
      <c r="D9872" s="96" t="s">
        <v>25192</v>
      </c>
      <c r="E9872" s="97">
        <v>180850</v>
      </c>
    </row>
    <row r="9873" spans="1:5" ht="14.4" x14ac:dyDescent="0.3">
      <c r="A9873" s="73"/>
      <c r="D9873" s="96" t="s">
        <v>25193</v>
      </c>
      <c r="E9873" s="97">
        <v>53309.73</v>
      </c>
    </row>
    <row r="9874" spans="1:5" ht="14.4" x14ac:dyDescent="0.3">
      <c r="A9874" s="73"/>
      <c r="D9874" s="96" t="s">
        <v>31577</v>
      </c>
      <c r="E9874" s="97">
        <v>107397.29</v>
      </c>
    </row>
    <row r="9875" spans="1:5" ht="14.4" x14ac:dyDescent="0.3">
      <c r="A9875" s="73"/>
      <c r="D9875" s="96" t="s">
        <v>40032</v>
      </c>
      <c r="E9875" s="97">
        <v>578</v>
      </c>
    </row>
    <row r="9876" spans="1:5" ht="14.4" x14ac:dyDescent="0.3">
      <c r="A9876" s="73"/>
      <c r="D9876" s="96" t="s">
        <v>25194</v>
      </c>
      <c r="E9876" s="97">
        <v>206493.74</v>
      </c>
    </row>
    <row r="9877" spans="1:5" ht="14.4" x14ac:dyDescent="0.3">
      <c r="A9877" s="73"/>
      <c r="D9877" s="96" t="s">
        <v>25195</v>
      </c>
      <c r="E9877" s="97">
        <v>54016.03</v>
      </c>
    </row>
    <row r="9878" spans="1:5" ht="14.4" x14ac:dyDescent="0.3">
      <c r="A9878" s="73"/>
      <c r="D9878" s="96" t="s">
        <v>31578</v>
      </c>
      <c r="E9878" s="97">
        <v>505</v>
      </c>
    </row>
    <row r="9879" spans="1:5" ht="14.4" x14ac:dyDescent="0.3">
      <c r="A9879" s="73"/>
      <c r="D9879" s="96" t="s">
        <v>35464</v>
      </c>
      <c r="E9879" s="97">
        <v>1620</v>
      </c>
    </row>
    <row r="9880" spans="1:5" ht="14.4" x14ac:dyDescent="0.3">
      <c r="A9880" s="73"/>
      <c r="D9880" s="96" t="s">
        <v>28918</v>
      </c>
      <c r="E9880" s="97">
        <v>946.5</v>
      </c>
    </row>
    <row r="9881" spans="1:5" ht="14.4" x14ac:dyDescent="0.3">
      <c r="A9881" s="73"/>
      <c r="D9881" s="96" t="s">
        <v>31579</v>
      </c>
      <c r="E9881" s="97">
        <v>2288.2600000000002</v>
      </c>
    </row>
    <row r="9882" spans="1:5" ht="14.4" x14ac:dyDescent="0.3">
      <c r="A9882" s="73"/>
      <c r="D9882" s="96" t="s">
        <v>31580</v>
      </c>
      <c r="E9882" s="97">
        <v>236.7</v>
      </c>
    </row>
    <row r="9883" spans="1:5" ht="14.4" x14ac:dyDescent="0.3">
      <c r="A9883" s="73"/>
      <c r="D9883" s="96" t="s">
        <v>25196</v>
      </c>
      <c r="E9883" s="97">
        <v>191080.2</v>
      </c>
    </row>
    <row r="9884" spans="1:5" ht="14.4" x14ac:dyDescent="0.3">
      <c r="A9884" s="73"/>
      <c r="D9884" s="96" t="s">
        <v>25197</v>
      </c>
      <c r="E9884" s="97">
        <v>308953.32</v>
      </c>
    </row>
    <row r="9885" spans="1:5" ht="14.4" x14ac:dyDescent="0.3">
      <c r="A9885" s="73"/>
      <c r="D9885" s="96" t="s">
        <v>40033</v>
      </c>
      <c r="E9885" s="97">
        <v>3000</v>
      </c>
    </row>
    <row r="9886" spans="1:5" ht="14.4" x14ac:dyDescent="0.3">
      <c r="A9886" s="73"/>
      <c r="D9886" s="96" t="s">
        <v>35465</v>
      </c>
      <c r="E9886" s="97">
        <v>9268</v>
      </c>
    </row>
    <row r="9887" spans="1:5" ht="14.4" x14ac:dyDescent="0.3">
      <c r="A9887" s="73"/>
      <c r="D9887" s="96" t="s">
        <v>25198</v>
      </c>
      <c r="E9887" s="97">
        <v>5797.36</v>
      </c>
    </row>
    <row r="9888" spans="1:5" ht="14.4" x14ac:dyDescent="0.3">
      <c r="A9888" s="73"/>
      <c r="D9888" s="96" t="s">
        <v>25199</v>
      </c>
      <c r="E9888" s="97">
        <v>248129.98</v>
      </c>
    </row>
    <row r="9889" spans="1:5" ht="14.4" x14ac:dyDescent="0.3">
      <c r="A9889" s="73"/>
      <c r="D9889" s="96" t="s">
        <v>25200</v>
      </c>
      <c r="E9889" s="97">
        <v>824319.35</v>
      </c>
    </row>
    <row r="9890" spans="1:5" ht="14.4" x14ac:dyDescent="0.3">
      <c r="A9890" s="73"/>
      <c r="D9890" s="96" t="s">
        <v>25201</v>
      </c>
      <c r="E9890" s="97">
        <v>487304.62</v>
      </c>
    </row>
    <row r="9891" spans="1:5" ht="14.4" x14ac:dyDescent="0.3">
      <c r="A9891" s="73"/>
      <c r="D9891" s="96" t="s">
        <v>40034</v>
      </c>
      <c r="E9891" s="97">
        <v>256.79000000000002</v>
      </c>
    </row>
    <row r="9892" spans="1:5" ht="14.4" x14ac:dyDescent="0.3">
      <c r="A9892" s="73"/>
      <c r="D9892" s="96" t="s">
        <v>31581</v>
      </c>
      <c r="E9892" s="97">
        <v>1885.55</v>
      </c>
    </row>
    <row r="9893" spans="1:5" ht="14.4" x14ac:dyDescent="0.3">
      <c r="A9893" s="73"/>
      <c r="D9893" s="96" t="s">
        <v>28919</v>
      </c>
      <c r="E9893" s="97">
        <v>41891.35</v>
      </c>
    </row>
    <row r="9894" spans="1:5" ht="14.4" x14ac:dyDescent="0.3">
      <c r="A9894" s="73"/>
      <c r="D9894" s="96" t="s">
        <v>28920</v>
      </c>
      <c r="E9894" s="97">
        <v>9718.93</v>
      </c>
    </row>
    <row r="9895" spans="1:5" ht="14.4" x14ac:dyDescent="0.3">
      <c r="A9895" s="73"/>
      <c r="D9895" s="96" t="s">
        <v>40035</v>
      </c>
      <c r="E9895" s="97">
        <v>57.51</v>
      </c>
    </row>
    <row r="9896" spans="1:5" ht="14.4" x14ac:dyDescent="0.3">
      <c r="A9896" s="73"/>
      <c r="D9896" s="96" t="s">
        <v>35466</v>
      </c>
      <c r="E9896" s="97">
        <v>59391.35</v>
      </c>
    </row>
    <row r="9897" spans="1:5" ht="14.4" x14ac:dyDescent="0.3">
      <c r="A9897" s="73"/>
      <c r="D9897" s="96" t="s">
        <v>40036</v>
      </c>
      <c r="E9897" s="97">
        <v>1250</v>
      </c>
    </row>
    <row r="9898" spans="1:5" ht="14.4" x14ac:dyDescent="0.3">
      <c r="A9898" s="73"/>
      <c r="D9898" s="96" t="s">
        <v>25202</v>
      </c>
      <c r="E9898" s="97">
        <v>10623.04</v>
      </c>
    </row>
    <row r="9899" spans="1:5" ht="14.4" x14ac:dyDescent="0.3">
      <c r="A9899" s="73"/>
      <c r="D9899" s="96" t="s">
        <v>25203</v>
      </c>
      <c r="E9899" s="97">
        <v>30413.67</v>
      </c>
    </row>
    <row r="9900" spans="1:5" ht="14.4" x14ac:dyDescent="0.3">
      <c r="A9900" s="73"/>
      <c r="D9900" s="96" t="s">
        <v>25204</v>
      </c>
      <c r="E9900" s="97">
        <v>462.62</v>
      </c>
    </row>
    <row r="9901" spans="1:5" ht="14.4" x14ac:dyDescent="0.3">
      <c r="A9901" s="73"/>
      <c r="D9901" s="96" t="s">
        <v>28921</v>
      </c>
      <c r="E9901" s="97">
        <v>37016.04</v>
      </c>
    </row>
    <row r="9902" spans="1:5" ht="14.4" x14ac:dyDescent="0.3">
      <c r="A9902" s="73"/>
      <c r="D9902" s="96" t="s">
        <v>31582</v>
      </c>
      <c r="E9902" s="97">
        <v>9481.4599999999991</v>
      </c>
    </row>
    <row r="9903" spans="1:5" ht="14.4" x14ac:dyDescent="0.3">
      <c r="A9903" s="73"/>
      <c r="D9903" s="96" t="s">
        <v>25205</v>
      </c>
      <c r="E9903" s="97">
        <v>2890.66</v>
      </c>
    </row>
    <row r="9904" spans="1:5" ht="14.4" x14ac:dyDescent="0.3">
      <c r="A9904" s="73"/>
      <c r="D9904" s="96" t="s">
        <v>28012</v>
      </c>
      <c r="E9904" s="97">
        <v>105357.73</v>
      </c>
    </row>
    <row r="9905" spans="1:5" ht="14.4" x14ac:dyDescent="0.3">
      <c r="A9905" s="73"/>
      <c r="D9905" s="96" t="s">
        <v>28922</v>
      </c>
      <c r="E9905" s="97">
        <v>37290.92</v>
      </c>
    </row>
    <row r="9906" spans="1:5" ht="14.4" x14ac:dyDescent="0.3">
      <c r="A9906" s="73"/>
      <c r="D9906" s="96" t="s">
        <v>35467</v>
      </c>
      <c r="E9906" s="97">
        <v>160.47</v>
      </c>
    </row>
    <row r="9907" spans="1:5" ht="14.4" x14ac:dyDescent="0.3">
      <c r="A9907" s="73"/>
      <c r="D9907" s="96" t="s">
        <v>35468</v>
      </c>
      <c r="E9907" s="97">
        <v>41812.42</v>
      </c>
    </row>
    <row r="9908" spans="1:5" ht="14.4" x14ac:dyDescent="0.3">
      <c r="A9908" s="73"/>
      <c r="D9908" s="96" t="s">
        <v>40037</v>
      </c>
      <c r="E9908" s="97">
        <v>3025.42</v>
      </c>
    </row>
    <row r="9909" spans="1:5" ht="14.4" x14ac:dyDescent="0.3">
      <c r="A9909" s="73"/>
      <c r="D9909" s="96" t="s">
        <v>35469</v>
      </c>
      <c r="E9909" s="97">
        <v>7596.04</v>
      </c>
    </row>
    <row r="9910" spans="1:5" ht="14.4" x14ac:dyDescent="0.3">
      <c r="A9910" s="73"/>
      <c r="D9910" s="96" t="s">
        <v>40038</v>
      </c>
      <c r="E9910" s="97">
        <v>7439</v>
      </c>
    </row>
    <row r="9911" spans="1:5" ht="14.4" x14ac:dyDescent="0.3">
      <c r="A9911" s="73"/>
      <c r="D9911" s="96" t="s">
        <v>40039</v>
      </c>
      <c r="E9911" s="97">
        <v>900</v>
      </c>
    </row>
    <row r="9912" spans="1:5" ht="14.4" x14ac:dyDescent="0.3">
      <c r="A9912" s="73"/>
      <c r="D9912" s="96" t="s">
        <v>40040</v>
      </c>
      <c r="E9912" s="97">
        <v>632.83000000000004</v>
      </c>
    </row>
    <row r="9913" spans="1:5" ht="14.4" x14ac:dyDescent="0.3">
      <c r="A9913" s="73"/>
      <c r="D9913" s="96" t="s">
        <v>40041</v>
      </c>
      <c r="E9913" s="97">
        <v>1073.1099999999999</v>
      </c>
    </row>
    <row r="9914" spans="1:5" ht="14.4" x14ac:dyDescent="0.3">
      <c r="A9914" s="73"/>
      <c r="D9914" s="96" t="s">
        <v>40042</v>
      </c>
      <c r="E9914" s="97">
        <v>38625</v>
      </c>
    </row>
    <row r="9915" spans="1:5" ht="14.4" x14ac:dyDescent="0.3">
      <c r="A9915" s="73"/>
      <c r="D9915" s="96" t="s">
        <v>35470</v>
      </c>
      <c r="E9915" s="97">
        <v>7000</v>
      </c>
    </row>
    <row r="9916" spans="1:5" ht="14.4" x14ac:dyDescent="0.3">
      <c r="A9916" s="73"/>
      <c r="D9916" s="96" t="s">
        <v>35471</v>
      </c>
      <c r="E9916" s="97">
        <v>535.51</v>
      </c>
    </row>
    <row r="9917" spans="1:5" ht="14.4" x14ac:dyDescent="0.3">
      <c r="A9917" s="73"/>
      <c r="D9917" s="96" t="s">
        <v>25206</v>
      </c>
      <c r="E9917" s="97">
        <v>68700</v>
      </c>
    </row>
    <row r="9918" spans="1:5" ht="14.4" x14ac:dyDescent="0.3">
      <c r="A9918" s="73"/>
      <c r="D9918" s="96" t="s">
        <v>25207</v>
      </c>
      <c r="E9918" s="97">
        <v>5255.56</v>
      </c>
    </row>
    <row r="9919" spans="1:5" ht="14.4" x14ac:dyDescent="0.3">
      <c r="A9919" s="73"/>
      <c r="D9919" s="96" t="s">
        <v>6495</v>
      </c>
      <c r="E9919" s="97">
        <v>87573</v>
      </c>
    </row>
    <row r="9920" spans="1:5" ht="14.4" x14ac:dyDescent="0.3">
      <c r="A9920" s="73"/>
      <c r="D9920" s="96" t="s">
        <v>25208</v>
      </c>
      <c r="E9920" s="97">
        <v>66946.33</v>
      </c>
    </row>
    <row r="9921" spans="1:5" ht="14.4" x14ac:dyDescent="0.3">
      <c r="A9921" s="73"/>
      <c r="D9921" s="96" t="s">
        <v>40043</v>
      </c>
      <c r="E9921" s="97">
        <v>16766.5</v>
      </c>
    </row>
    <row r="9922" spans="1:5" ht="14.4" x14ac:dyDescent="0.3">
      <c r="A9922" s="73"/>
      <c r="D9922" s="96" t="s">
        <v>40044</v>
      </c>
      <c r="E9922" s="97">
        <v>1200</v>
      </c>
    </row>
    <row r="9923" spans="1:5" ht="14.4" x14ac:dyDescent="0.3">
      <c r="A9923" s="73"/>
      <c r="D9923" s="96" t="s">
        <v>6496</v>
      </c>
      <c r="E9923" s="97">
        <v>12652.49</v>
      </c>
    </row>
    <row r="9924" spans="1:5" ht="14.4" x14ac:dyDescent="0.3">
      <c r="A9924" s="73"/>
      <c r="D9924" s="96" t="s">
        <v>6497</v>
      </c>
      <c r="E9924" s="97">
        <v>31387.279999999999</v>
      </c>
    </row>
    <row r="9925" spans="1:5" ht="14.4" x14ac:dyDescent="0.3">
      <c r="A9925" s="73"/>
      <c r="D9925" s="96" t="s">
        <v>6498</v>
      </c>
      <c r="E9925" s="97">
        <v>17722.580000000002</v>
      </c>
    </row>
    <row r="9926" spans="1:5" ht="14.4" x14ac:dyDescent="0.3">
      <c r="A9926" s="73"/>
      <c r="D9926" s="96" t="s">
        <v>40045</v>
      </c>
      <c r="E9926" s="97">
        <v>984.4</v>
      </c>
    </row>
    <row r="9927" spans="1:5" ht="14.4" x14ac:dyDescent="0.3">
      <c r="A9927" s="73"/>
      <c r="D9927" s="96" t="s">
        <v>40046</v>
      </c>
      <c r="E9927" s="97">
        <v>83078.039999999994</v>
      </c>
    </row>
    <row r="9928" spans="1:5" ht="14.4" x14ac:dyDescent="0.3">
      <c r="A9928" s="73"/>
      <c r="D9928" s="96" t="s">
        <v>40047</v>
      </c>
      <c r="E9928" s="97">
        <v>7800</v>
      </c>
    </row>
    <row r="9929" spans="1:5" ht="14.4" x14ac:dyDescent="0.3">
      <c r="A9929" s="73"/>
      <c r="D9929" s="96" t="s">
        <v>6499</v>
      </c>
      <c r="E9929" s="97">
        <v>80697.7</v>
      </c>
    </row>
    <row r="9930" spans="1:5" ht="14.4" x14ac:dyDescent="0.3">
      <c r="A9930" s="73"/>
      <c r="D9930" s="96" t="s">
        <v>6500</v>
      </c>
      <c r="E9930" s="97">
        <v>42084</v>
      </c>
    </row>
    <row r="9931" spans="1:5" ht="14.4" x14ac:dyDescent="0.3">
      <c r="A9931" s="73"/>
      <c r="D9931" s="96" t="s">
        <v>35472</v>
      </c>
      <c r="E9931" s="97">
        <v>70189.13</v>
      </c>
    </row>
    <row r="9932" spans="1:5" ht="14.4" x14ac:dyDescent="0.3">
      <c r="A9932" s="73"/>
      <c r="D9932" s="96" t="s">
        <v>40048</v>
      </c>
      <c r="E9932" s="97">
        <v>495</v>
      </c>
    </row>
    <row r="9933" spans="1:5" ht="14.4" x14ac:dyDescent="0.3">
      <c r="A9933" s="73"/>
      <c r="D9933" s="96" t="s">
        <v>40049</v>
      </c>
      <c r="E9933" s="97">
        <v>251.25</v>
      </c>
    </row>
    <row r="9934" spans="1:5" ht="14.4" x14ac:dyDescent="0.3">
      <c r="A9934" s="73"/>
      <c r="D9934" s="96" t="s">
        <v>31583</v>
      </c>
      <c r="E9934" s="97">
        <v>3050</v>
      </c>
    </row>
    <row r="9935" spans="1:5" ht="14.4" x14ac:dyDescent="0.3">
      <c r="A9935" s="73"/>
      <c r="D9935" s="96" t="s">
        <v>40050</v>
      </c>
      <c r="E9935" s="97">
        <v>6750</v>
      </c>
    </row>
    <row r="9936" spans="1:5" ht="14.4" x14ac:dyDescent="0.3">
      <c r="A9936" s="73"/>
      <c r="D9936" s="96" t="s">
        <v>6501</v>
      </c>
      <c r="E9936" s="97">
        <v>21752.98</v>
      </c>
    </row>
    <row r="9937" spans="1:5" ht="14.4" x14ac:dyDescent="0.3">
      <c r="A9937" s="73"/>
      <c r="D9937" s="96" t="s">
        <v>6502</v>
      </c>
      <c r="E9937" s="97">
        <v>73540.83</v>
      </c>
    </row>
    <row r="9938" spans="1:5" ht="14.4" x14ac:dyDescent="0.3">
      <c r="A9938" s="73"/>
      <c r="D9938" s="96" t="s">
        <v>6503</v>
      </c>
      <c r="E9938" s="97">
        <v>33361.9</v>
      </c>
    </row>
    <row r="9939" spans="1:5" ht="14.4" x14ac:dyDescent="0.3">
      <c r="A9939" s="73"/>
      <c r="D9939" s="96" t="s">
        <v>6504</v>
      </c>
      <c r="E9939" s="97">
        <v>62500</v>
      </c>
    </row>
    <row r="9940" spans="1:5" ht="14.4" x14ac:dyDescent="0.3">
      <c r="A9940" s="73"/>
      <c r="D9940" s="96" t="s">
        <v>31584</v>
      </c>
      <c r="E9940" s="97">
        <v>831.08</v>
      </c>
    </row>
    <row r="9941" spans="1:5" ht="14.4" x14ac:dyDescent="0.3">
      <c r="A9941" s="73"/>
      <c r="D9941" s="96" t="s">
        <v>23186</v>
      </c>
      <c r="E9941" s="97">
        <v>5034.7299999999996</v>
      </c>
    </row>
    <row r="9942" spans="1:5" ht="14.4" x14ac:dyDescent="0.3">
      <c r="A9942" s="73"/>
      <c r="D9942" s="96" t="s">
        <v>31585</v>
      </c>
      <c r="E9942" s="97">
        <v>6698.86</v>
      </c>
    </row>
    <row r="9943" spans="1:5" ht="14.4" x14ac:dyDescent="0.3">
      <c r="A9943" s="73"/>
      <c r="D9943" s="96" t="s">
        <v>6505</v>
      </c>
      <c r="E9943" s="97">
        <v>11730.58</v>
      </c>
    </row>
    <row r="9944" spans="1:5" ht="14.4" x14ac:dyDescent="0.3">
      <c r="A9944" s="73"/>
      <c r="D9944" s="96" t="s">
        <v>6506</v>
      </c>
      <c r="E9944" s="97">
        <v>23596.7</v>
      </c>
    </row>
    <row r="9945" spans="1:5" ht="14.4" x14ac:dyDescent="0.3">
      <c r="A9945" s="73"/>
      <c r="D9945" s="96" t="s">
        <v>28923</v>
      </c>
      <c r="E9945" s="97">
        <v>113.69</v>
      </c>
    </row>
    <row r="9946" spans="1:5" ht="14.4" x14ac:dyDescent="0.3">
      <c r="A9946" s="73"/>
      <c r="D9946" s="96" t="s">
        <v>25209</v>
      </c>
      <c r="E9946" s="97">
        <v>12865.67</v>
      </c>
    </row>
    <row r="9947" spans="1:5" ht="14.4" x14ac:dyDescent="0.3">
      <c r="A9947" s="73"/>
      <c r="D9947" s="96" t="s">
        <v>40051</v>
      </c>
      <c r="E9947" s="97">
        <v>32.049999999999997</v>
      </c>
    </row>
    <row r="9948" spans="1:5" ht="14.4" x14ac:dyDescent="0.3">
      <c r="A9948" s="73"/>
      <c r="D9948" s="96" t="s">
        <v>6507</v>
      </c>
      <c r="E9948" s="97">
        <v>87116.68</v>
      </c>
    </row>
    <row r="9949" spans="1:5" ht="14.4" x14ac:dyDescent="0.3">
      <c r="A9949" s="73"/>
      <c r="D9949" s="96" t="s">
        <v>6508</v>
      </c>
      <c r="E9949" s="97">
        <v>637743.75</v>
      </c>
    </row>
    <row r="9950" spans="1:5" ht="14.4" x14ac:dyDescent="0.3">
      <c r="A9950" s="73"/>
      <c r="D9950" s="96" t="s">
        <v>6509</v>
      </c>
      <c r="E9950" s="97">
        <v>51457.919999999998</v>
      </c>
    </row>
    <row r="9951" spans="1:5" ht="14.4" x14ac:dyDescent="0.3">
      <c r="A9951" s="73"/>
      <c r="D9951" s="96" t="s">
        <v>6510</v>
      </c>
      <c r="E9951" s="97">
        <v>331754.40000000002</v>
      </c>
    </row>
    <row r="9952" spans="1:5" ht="14.4" x14ac:dyDescent="0.3">
      <c r="A9952" s="73"/>
      <c r="D9952" s="96" t="s">
        <v>15409</v>
      </c>
      <c r="E9952" s="97">
        <v>3185</v>
      </c>
    </row>
    <row r="9953" spans="1:5" ht="14.4" x14ac:dyDescent="0.3">
      <c r="A9953" s="73"/>
      <c r="D9953" s="96" t="s">
        <v>6511</v>
      </c>
      <c r="E9953" s="97">
        <v>83381.63</v>
      </c>
    </row>
    <row r="9954" spans="1:5" ht="14.4" x14ac:dyDescent="0.3">
      <c r="A9954" s="73"/>
      <c r="D9954" s="96" t="s">
        <v>6512</v>
      </c>
      <c r="E9954" s="97">
        <v>189533.34</v>
      </c>
    </row>
    <row r="9955" spans="1:5" ht="14.4" x14ac:dyDescent="0.3">
      <c r="A9955" s="73"/>
      <c r="D9955" s="96" t="s">
        <v>6513</v>
      </c>
      <c r="E9955" s="97">
        <v>95666.73</v>
      </c>
    </row>
    <row r="9956" spans="1:5" ht="14.4" x14ac:dyDescent="0.3">
      <c r="A9956" s="73"/>
      <c r="D9956" s="96" t="s">
        <v>40052</v>
      </c>
      <c r="E9956" s="97">
        <v>90</v>
      </c>
    </row>
    <row r="9957" spans="1:5" ht="14.4" x14ac:dyDescent="0.3">
      <c r="A9957" s="73"/>
      <c r="D9957" s="96" t="s">
        <v>25210</v>
      </c>
      <c r="E9957" s="97">
        <v>12200</v>
      </c>
    </row>
    <row r="9958" spans="1:5" ht="14.4" x14ac:dyDescent="0.3">
      <c r="A9958" s="73"/>
      <c r="D9958" s="96" t="s">
        <v>6514</v>
      </c>
      <c r="E9958" s="97">
        <v>62947.62</v>
      </c>
    </row>
    <row r="9959" spans="1:5" ht="14.4" x14ac:dyDescent="0.3">
      <c r="A9959" s="73"/>
      <c r="D9959" s="96" t="s">
        <v>31586</v>
      </c>
      <c r="E9959" s="97">
        <v>1938.78</v>
      </c>
    </row>
    <row r="9960" spans="1:5" ht="14.4" x14ac:dyDescent="0.3">
      <c r="A9960" s="73"/>
      <c r="D9960" s="96" t="s">
        <v>15410</v>
      </c>
      <c r="E9960" s="97">
        <v>16292.2</v>
      </c>
    </row>
    <row r="9961" spans="1:5" ht="14.4" x14ac:dyDescent="0.3">
      <c r="A9961" s="73"/>
      <c r="D9961" s="96" t="s">
        <v>6515</v>
      </c>
      <c r="E9961" s="97">
        <v>262423.2</v>
      </c>
    </row>
    <row r="9962" spans="1:5" ht="14.4" x14ac:dyDescent="0.3">
      <c r="A9962" s="73"/>
      <c r="D9962" s="96" t="s">
        <v>6516</v>
      </c>
      <c r="E9962" s="97">
        <v>40978.239999999998</v>
      </c>
    </row>
    <row r="9963" spans="1:5" ht="14.4" x14ac:dyDescent="0.3">
      <c r="A9963" s="73"/>
      <c r="D9963" s="96" t="s">
        <v>6517</v>
      </c>
      <c r="E9963" s="97">
        <v>14849.28</v>
      </c>
    </row>
    <row r="9964" spans="1:5" ht="14.4" x14ac:dyDescent="0.3">
      <c r="A9964" s="73"/>
      <c r="D9964" s="96" t="s">
        <v>6518</v>
      </c>
      <c r="E9964" s="97">
        <v>63425.57</v>
      </c>
    </row>
    <row r="9965" spans="1:5" ht="14.4" x14ac:dyDescent="0.3">
      <c r="A9965" s="73"/>
      <c r="D9965" s="96" t="s">
        <v>15411</v>
      </c>
      <c r="E9965" s="97">
        <v>30899.68</v>
      </c>
    </row>
    <row r="9966" spans="1:5" ht="14.4" x14ac:dyDescent="0.3">
      <c r="A9966" s="73"/>
      <c r="D9966" s="96" t="s">
        <v>28924</v>
      </c>
      <c r="E9966" s="97">
        <v>4009.98</v>
      </c>
    </row>
    <row r="9967" spans="1:5" ht="14.4" x14ac:dyDescent="0.3">
      <c r="A9967" s="73"/>
      <c r="D9967" s="96" t="s">
        <v>6519</v>
      </c>
      <c r="E9967" s="97">
        <v>62484.51</v>
      </c>
    </row>
    <row r="9968" spans="1:5" ht="14.4" x14ac:dyDescent="0.3">
      <c r="A9968" s="73"/>
      <c r="D9968" s="96" t="s">
        <v>23930</v>
      </c>
      <c r="E9968" s="97">
        <v>4179.26</v>
      </c>
    </row>
    <row r="9969" spans="1:5" ht="14.4" x14ac:dyDescent="0.3">
      <c r="A9969" s="73"/>
      <c r="D9969" s="96" t="s">
        <v>6520</v>
      </c>
      <c r="E9969" s="97">
        <v>88886.6</v>
      </c>
    </row>
    <row r="9970" spans="1:5" ht="14.4" x14ac:dyDescent="0.3">
      <c r="A9970" s="73"/>
      <c r="D9970" s="96" t="s">
        <v>6521</v>
      </c>
      <c r="E9970" s="97">
        <v>10467.24</v>
      </c>
    </row>
    <row r="9971" spans="1:5" ht="14.4" x14ac:dyDescent="0.3">
      <c r="A9971" s="73"/>
      <c r="D9971" s="96" t="s">
        <v>6522</v>
      </c>
      <c r="E9971" s="97">
        <v>12412.14</v>
      </c>
    </row>
    <row r="9972" spans="1:5" ht="14.4" x14ac:dyDescent="0.3">
      <c r="A9972" s="73"/>
      <c r="D9972" s="96" t="s">
        <v>40053</v>
      </c>
      <c r="E9972" s="97">
        <v>1970.62</v>
      </c>
    </row>
    <row r="9973" spans="1:5" ht="14.4" x14ac:dyDescent="0.3">
      <c r="A9973" s="73"/>
      <c r="D9973" s="96" t="s">
        <v>40054</v>
      </c>
      <c r="E9973" s="97">
        <v>26643</v>
      </c>
    </row>
    <row r="9974" spans="1:5" ht="14.4" x14ac:dyDescent="0.3">
      <c r="A9974" s="73"/>
      <c r="D9974" s="96" t="s">
        <v>40055</v>
      </c>
      <c r="E9974" s="97">
        <v>2074.8000000000002</v>
      </c>
    </row>
    <row r="9975" spans="1:5" ht="14.4" x14ac:dyDescent="0.3">
      <c r="A9975" s="73"/>
      <c r="D9975" s="96" t="s">
        <v>40056</v>
      </c>
      <c r="E9975" s="97">
        <v>15292.73</v>
      </c>
    </row>
    <row r="9976" spans="1:5" ht="14.4" x14ac:dyDescent="0.3">
      <c r="A9976" s="73"/>
      <c r="D9976" s="96" t="s">
        <v>6523</v>
      </c>
      <c r="E9976" s="97">
        <v>555520.98</v>
      </c>
    </row>
    <row r="9977" spans="1:5" ht="14.4" x14ac:dyDescent="0.3">
      <c r="A9977" s="73"/>
      <c r="D9977" s="96" t="s">
        <v>31587</v>
      </c>
      <c r="E9977" s="97">
        <v>78675.12</v>
      </c>
    </row>
    <row r="9978" spans="1:5" ht="14.4" x14ac:dyDescent="0.3">
      <c r="A9978" s="73"/>
      <c r="D9978" s="96" t="s">
        <v>40057</v>
      </c>
      <c r="E9978" s="97">
        <v>4351.07</v>
      </c>
    </row>
    <row r="9979" spans="1:5" ht="14.4" x14ac:dyDescent="0.3">
      <c r="A9979" s="73"/>
      <c r="D9979" s="96" t="s">
        <v>6524</v>
      </c>
      <c r="E9979" s="97">
        <v>243638.31</v>
      </c>
    </row>
    <row r="9980" spans="1:5" ht="14.4" x14ac:dyDescent="0.3">
      <c r="A9980" s="73"/>
      <c r="D9980" s="96" t="s">
        <v>6525</v>
      </c>
      <c r="E9980" s="97">
        <v>183591.99</v>
      </c>
    </row>
    <row r="9981" spans="1:5" ht="14.4" x14ac:dyDescent="0.3">
      <c r="A9981" s="73"/>
      <c r="D9981" s="96" t="s">
        <v>40058</v>
      </c>
      <c r="E9981" s="97">
        <v>640</v>
      </c>
    </row>
    <row r="9982" spans="1:5" ht="14.4" x14ac:dyDescent="0.3">
      <c r="A9982" s="73"/>
      <c r="D9982" s="96" t="s">
        <v>31588</v>
      </c>
      <c r="E9982" s="97">
        <v>6660</v>
      </c>
    </row>
    <row r="9983" spans="1:5" ht="14.4" x14ac:dyDescent="0.3">
      <c r="A9983" s="73"/>
      <c r="D9983" s="96" t="s">
        <v>6526</v>
      </c>
      <c r="E9983" s="97">
        <v>500</v>
      </c>
    </row>
    <row r="9984" spans="1:5" ht="14.4" x14ac:dyDescent="0.3">
      <c r="A9984" s="73"/>
      <c r="D9984" s="96" t="s">
        <v>6527</v>
      </c>
      <c r="E9984" s="97">
        <v>1417.36</v>
      </c>
    </row>
    <row r="9985" spans="1:5" ht="14.4" x14ac:dyDescent="0.3">
      <c r="A9985" s="73"/>
      <c r="D9985" s="96" t="s">
        <v>6528</v>
      </c>
      <c r="E9985" s="97">
        <v>78109.75</v>
      </c>
    </row>
    <row r="9986" spans="1:5" ht="14.4" x14ac:dyDescent="0.3">
      <c r="A9986" s="73"/>
      <c r="D9986" s="96" t="s">
        <v>6529</v>
      </c>
      <c r="E9986" s="97">
        <v>268801.26</v>
      </c>
    </row>
    <row r="9987" spans="1:5" ht="14.4" x14ac:dyDescent="0.3">
      <c r="A9987" s="73"/>
      <c r="D9987" s="96" t="s">
        <v>6530</v>
      </c>
      <c r="E9987" s="97">
        <v>177156.16</v>
      </c>
    </row>
    <row r="9988" spans="1:5" ht="14.4" x14ac:dyDescent="0.3">
      <c r="A9988" s="73"/>
      <c r="D9988" s="96" t="s">
        <v>6531</v>
      </c>
      <c r="E9988" s="97">
        <v>145499.24</v>
      </c>
    </row>
    <row r="9989" spans="1:5" ht="14.4" x14ac:dyDescent="0.3">
      <c r="A9989" s="73"/>
      <c r="D9989" s="96" t="s">
        <v>6532</v>
      </c>
      <c r="E9989" s="97">
        <v>12729.54</v>
      </c>
    </row>
    <row r="9990" spans="1:5" ht="14.4" x14ac:dyDescent="0.3">
      <c r="A9990" s="73"/>
      <c r="D9990" s="96" t="s">
        <v>35473</v>
      </c>
      <c r="E9990" s="97">
        <v>51660.02</v>
      </c>
    </row>
    <row r="9991" spans="1:5" ht="14.4" x14ac:dyDescent="0.3">
      <c r="A9991" s="73"/>
      <c r="D9991" s="96" t="s">
        <v>6533</v>
      </c>
      <c r="E9991" s="97">
        <v>11126.15</v>
      </c>
    </row>
    <row r="9992" spans="1:5" ht="14.4" x14ac:dyDescent="0.3">
      <c r="A9992" s="73"/>
      <c r="D9992" s="96" t="s">
        <v>40059</v>
      </c>
      <c r="E9992" s="97">
        <v>118.47</v>
      </c>
    </row>
    <row r="9993" spans="1:5" ht="14.4" x14ac:dyDescent="0.3">
      <c r="A9993" s="73"/>
      <c r="D9993" s="96" t="s">
        <v>6534</v>
      </c>
      <c r="E9993" s="97">
        <v>4056.65</v>
      </c>
    </row>
    <row r="9994" spans="1:5" ht="14.4" x14ac:dyDescent="0.3">
      <c r="A9994" s="73"/>
      <c r="D9994" s="96" t="s">
        <v>6535</v>
      </c>
      <c r="E9994" s="97">
        <v>21658.19</v>
      </c>
    </row>
    <row r="9995" spans="1:5" ht="14.4" x14ac:dyDescent="0.3">
      <c r="A9995" s="73"/>
      <c r="D9995" s="96" t="s">
        <v>31589</v>
      </c>
      <c r="E9995" s="97">
        <v>1447.87</v>
      </c>
    </row>
    <row r="9996" spans="1:5" ht="14.4" x14ac:dyDescent="0.3">
      <c r="A9996" s="73"/>
      <c r="D9996" s="96" t="s">
        <v>31590</v>
      </c>
      <c r="E9996" s="97">
        <v>1542613.69</v>
      </c>
    </row>
    <row r="9997" spans="1:5" ht="14.4" x14ac:dyDescent="0.3">
      <c r="A9997" s="73"/>
      <c r="D9997" s="96" t="s">
        <v>31591</v>
      </c>
      <c r="E9997" s="97">
        <v>116514.06</v>
      </c>
    </row>
    <row r="9998" spans="1:5" ht="14.4" x14ac:dyDescent="0.3">
      <c r="A9998" s="73"/>
      <c r="D9998" s="96" t="s">
        <v>31592</v>
      </c>
      <c r="E9998" s="97">
        <v>367864.52</v>
      </c>
    </row>
    <row r="9999" spans="1:5" ht="14.4" x14ac:dyDescent="0.3">
      <c r="A9999" s="73"/>
      <c r="D9999" s="96" t="s">
        <v>28925</v>
      </c>
      <c r="E9999" s="97">
        <v>408</v>
      </c>
    </row>
    <row r="10000" spans="1:5" ht="14.4" x14ac:dyDescent="0.3">
      <c r="A10000" s="73"/>
      <c r="D10000" s="96" t="s">
        <v>40060</v>
      </c>
      <c r="E10000" s="97">
        <v>15449</v>
      </c>
    </row>
    <row r="10001" spans="1:5" ht="14.4" x14ac:dyDescent="0.3">
      <c r="A10001" s="73"/>
      <c r="D10001" s="96" t="s">
        <v>40061</v>
      </c>
      <c r="E10001" s="97">
        <v>30829.08</v>
      </c>
    </row>
    <row r="10002" spans="1:5" ht="14.4" x14ac:dyDescent="0.3">
      <c r="A10002" s="73"/>
      <c r="D10002" s="96" t="s">
        <v>40062</v>
      </c>
      <c r="E10002" s="97">
        <v>38998.629999999997</v>
      </c>
    </row>
    <row r="10003" spans="1:5" ht="14.4" x14ac:dyDescent="0.3">
      <c r="A10003" s="73"/>
      <c r="D10003" s="96" t="s">
        <v>31593</v>
      </c>
      <c r="E10003" s="97">
        <v>13650</v>
      </c>
    </row>
    <row r="10004" spans="1:5" ht="14.4" x14ac:dyDescent="0.3">
      <c r="A10004" s="73"/>
      <c r="D10004" s="96" t="s">
        <v>35474</v>
      </c>
      <c r="E10004" s="97">
        <v>4075</v>
      </c>
    </row>
    <row r="10005" spans="1:5" ht="14.4" x14ac:dyDescent="0.3">
      <c r="A10005" s="73"/>
      <c r="D10005" s="96" t="s">
        <v>31594</v>
      </c>
      <c r="E10005" s="97">
        <v>1355.94</v>
      </c>
    </row>
    <row r="10006" spans="1:5" ht="14.4" x14ac:dyDescent="0.3">
      <c r="A10006" s="73"/>
      <c r="D10006" s="96" t="s">
        <v>35475</v>
      </c>
      <c r="E10006" s="97">
        <v>469.13</v>
      </c>
    </row>
    <row r="10007" spans="1:5" ht="14.4" x14ac:dyDescent="0.3">
      <c r="A10007" s="73"/>
      <c r="D10007" s="96" t="s">
        <v>28926</v>
      </c>
      <c r="E10007" s="97">
        <v>1622.84</v>
      </c>
    </row>
    <row r="10008" spans="1:5" ht="14.4" x14ac:dyDescent="0.3">
      <c r="A10008" s="73"/>
      <c r="D10008" s="96" t="s">
        <v>28013</v>
      </c>
      <c r="E10008" s="97">
        <v>104802.89</v>
      </c>
    </row>
    <row r="10009" spans="1:5" ht="14.4" x14ac:dyDescent="0.3">
      <c r="A10009" s="73"/>
      <c r="D10009" s="96" t="s">
        <v>35476</v>
      </c>
      <c r="E10009" s="97">
        <v>30067.9</v>
      </c>
    </row>
    <row r="10010" spans="1:5" ht="14.4" x14ac:dyDescent="0.3">
      <c r="A10010" s="73"/>
      <c r="D10010" s="96" t="s">
        <v>40063</v>
      </c>
      <c r="E10010" s="97">
        <v>3600</v>
      </c>
    </row>
    <row r="10011" spans="1:5" ht="14.4" x14ac:dyDescent="0.3">
      <c r="A10011" s="73"/>
      <c r="D10011" s="96" t="s">
        <v>26867</v>
      </c>
      <c r="E10011" s="97">
        <v>45502.52</v>
      </c>
    </row>
    <row r="10012" spans="1:5" ht="14.4" x14ac:dyDescent="0.3">
      <c r="A10012" s="73"/>
      <c r="D10012" s="96" t="s">
        <v>26868</v>
      </c>
      <c r="E10012" s="97">
        <v>87731.5</v>
      </c>
    </row>
    <row r="10013" spans="1:5" ht="14.4" x14ac:dyDescent="0.3">
      <c r="A10013" s="73"/>
      <c r="D10013" s="96" t="s">
        <v>6536</v>
      </c>
      <c r="E10013" s="97">
        <v>111739499.26000001</v>
      </c>
    </row>
    <row r="10014" spans="1:5" ht="14.4" x14ac:dyDescent="0.3">
      <c r="A10014" s="73"/>
      <c r="D10014" s="96" t="s">
        <v>6537</v>
      </c>
      <c r="E10014" s="97">
        <v>713276.57</v>
      </c>
    </row>
    <row r="10015" spans="1:5" ht="14.4" x14ac:dyDescent="0.3">
      <c r="A10015" s="73"/>
      <c r="D10015" s="96" t="s">
        <v>6538</v>
      </c>
      <c r="E10015" s="97">
        <v>76752.14</v>
      </c>
    </row>
    <row r="10016" spans="1:5" ht="14.4" x14ac:dyDescent="0.3">
      <c r="A10016" s="73"/>
      <c r="D10016" s="96" t="s">
        <v>6539</v>
      </c>
      <c r="E10016" s="97">
        <v>8233746.4000000004</v>
      </c>
    </row>
    <row r="10017" spans="1:5" ht="14.4" x14ac:dyDescent="0.3">
      <c r="A10017" s="73"/>
      <c r="D10017" s="96" t="s">
        <v>6540</v>
      </c>
      <c r="E10017" s="97">
        <v>27915569.82</v>
      </c>
    </row>
    <row r="10018" spans="1:5" ht="14.4" x14ac:dyDescent="0.3">
      <c r="A10018" s="73"/>
      <c r="D10018" s="96" t="s">
        <v>6541</v>
      </c>
      <c r="E10018" s="97">
        <v>15074698.460000001</v>
      </c>
    </row>
    <row r="10019" spans="1:5" ht="14.4" x14ac:dyDescent="0.3">
      <c r="A10019" s="73"/>
      <c r="D10019" s="96" t="s">
        <v>6542</v>
      </c>
      <c r="E10019" s="97">
        <v>157759.67999999999</v>
      </c>
    </row>
    <row r="10020" spans="1:5" ht="14.4" x14ac:dyDescent="0.3">
      <c r="A10020" s="73"/>
      <c r="D10020" s="96" t="s">
        <v>35477</v>
      </c>
      <c r="E10020" s="97">
        <v>121289.08</v>
      </c>
    </row>
    <row r="10021" spans="1:5" ht="14.4" x14ac:dyDescent="0.3">
      <c r="A10021" s="73"/>
      <c r="D10021" s="96" t="s">
        <v>6543</v>
      </c>
      <c r="E10021" s="97">
        <v>827727.34</v>
      </c>
    </row>
    <row r="10022" spans="1:5" ht="14.4" x14ac:dyDescent="0.3">
      <c r="A10022" s="73"/>
      <c r="D10022" s="96" t="s">
        <v>6544</v>
      </c>
      <c r="E10022" s="97">
        <v>380665.81</v>
      </c>
    </row>
    <row r="10023" spans="1:5" ht="14.4" x14ac:dyDescent="0.3">
      <c r="A10023" s="73"/>
      <c r="D10023" s="96" t="s">
        <v>6545</v>
      </c>
      <c r="E10023" s="97">
        <v>100791.22</v>
      </c>
    </row>
    <row r="10024" spans="1:5" ht="14.4" x14ac:dyDescent="0.3">
      <c r="A10024" s="73"/>
      <c r="D10024" s="96" t="s">
        <v>6546</v>
      </c>
      <c r="E10024" s="97">
        <v>361543.04</v>
      </c>
    </row>
    <row r="10025" spans="1:5" ht="14.4" x14ac:dyDescent="0.3">
      <c r="A10025" s="73"/>
      <c r="D10025" s="96" t="s">
        <v>6547</v>
      </c>
      <c r="E10025" s="97">
        <v>76838.83</v>
      </c>
    </row>
    <row r="10026" spans="1:5" ht="14.4" x14ac:dyDescent="0.3">
      <c r="A10026" s="73"/>
      <c r="D10026" s="96" t="s">
        <v>6548</v>
      </c>
      <c r="E10026" s="97">
        <v>8106809.6299999999</v>
      </c>
    </row>
    <row r="10027" spans="1:5" ht="14.4" x14ac:dyDescent="0.3">
      <c r="A10027" s="73"/>
      <c r="D10027" s="96" t="s">
        <v>28014</v>
      </c>
      <c r="E10027" s="97">
        <v>500399.12</v>
      </c>
    </row>
    <row r="10028" spans="1:5" ht="14.4" x14ac:dyDescent="0.3">
      <c r="A10028" s="73"/>
      <c r="D10028" s="96" t="s">
        <v>22666</v>
      </c>
      <c r="E10028" s="97">
        <v>99609.17</v>
      </c>
    </row>
    <row r="10029" spans="1:5" ht="14.4" x14ac:dyDescent="0.3">
      <c r="A10029" s="73"/>
      <c r="D10029" s="96" t="s">
        <v>6549</v>
      </c>
      <c r="E10029" s="97">
        <v>3651259</v>
      </c>
    </row>
    <row r="10030" spans="1:5" ht="14.4" x14ac:dyDescent="0.3">
      <c r="A10030" s="73"/>
      <c r="D10030" s="96" t="s">
        <v>28015</v>
      </c>
      <c r="E10030" s="97">
        <v>190151.52</v>
      </c>
    </row>
    <row r="10031" spans="1:5" ht="14.4" x14ac:dyDescent="0.3">
      <c r="A10031" s="73"/>
      <c r="D10031" s="96" t="s">
        <v>28927</v>
      </c>
      <c r="E10031" s="97">
        <v>877.51</v>
      </c>
    </row>
    <row r="10032" spans="1:5" ht="14.4" x14ac:dyDescent="0.3">
      <c r="A10032" s="73"/>
      <c r="D10032" s="96" t="s">
        <v>6550</v>
      </c>
      <c r="E10032" s="97">
        <v>915472.06</v>
      </c>
    </row>
    <row r="10033" spans="1:5" ht="14.4" x14ac:dyDescent="0.3">
      <c r="A10033" s="73"/>
      <c r="D10033" s="96" t="s">
        <v>6551</v>
      </c>
      <c r="E10033" s="97">
        <v>2975330.47</v>
      </c>
    </row>
    <row r="10034" spans="1:5" ht="14.4" x14ac:dyDescent="0.3">
      <c r="A10034" s="73"/>
      <c r="D10034" s="96" t="s">
        <v>6552</v>
      </c>
      <c r="E10034" s="97">
        <v>2087654.52</v>
      </c>
    </row>
    <row r="10035" spans="1:5" ht="14.4" x14ac:dyDescent="0.3">
      <c r="A10035" s="73"/>
      <c r="D10035" s="96" t="s">
        <v>31595</v>
      </c>
      <c r="E10035" s="97">
        <v>6064675.1699999999</v>
      </c>
    </row>
    <row r="10036" spans="1:5" ht="14.4" x14ac:dyDescent="0.3">
      <c r="A10036" s="73"/>
      <c r="D10036" s="96" t="s">
        <v>31596</v>
      </c>
      <c r="E10036" s="97">
        <v>444594.77</v>
      </c>
    </row>
    <row r="10037" spans="1:5" ht="14.4" x14ac:dyDescent="0.3">
      <c r="A10037" s="73"/>
      <c r="D10037" s="96" t="s">
        <v>31597</v>
      </c>
      <c r="E10037" s="97">
        <v>1489223.02</v>
      </c>
    </row>
    <row r="10038" spans="1:5" ht="14.4" x14ac:dyDescent="0.3">
      <c r="A10038" s="73"/>
      <c r="D10038" s="96" t="s">
        <v>31598</v>
      </c>
      <c r="E10038" s="97">
        <v>864118.59</v>
      </c>
    </row>
    <row r="10039" spans="1:5" ht="14.4" x14ac:dyDescent="0.3">
      <c r="A10039" s="73"/>
      <c r="D10039" s="96" t="s">
        <v>6553</v>
      </c>
      <c r="E10039" s="97">
        <v>6991099.7999999998</v>
      </c>
    </row>
    <row r="10040" spans="1:5" ht="14.4" x14ac:dyDescent="0.3">
      <c r="A10040" s="73"/>
      <c r="D10040" s="96" t="s">
        <v>6554</v>
      </c>
      <c r="E10040" s="97">
        <v>3799773.33</v>
      </c>
    </row>
    <row r="10041" spans="1:5" ht="14.4" x14ac:dyDescent="0.3">
      <c r="A10041" s="73"/>
      <c r="D10041" s="96" t="s">
        <v>6555</v>
      </c>
      <c r="E10041" s="97">
        <v>797101.13</v>
      </c>
    </row>
    <row r="10042" spans="1:5" ht="14.4" x14ac:dyDescent="0.3">
      <c r="A10042" s="73"/>
      <c r="D10042" s="96" t="s">
        <v>6556</v>
      </c>
      <c r="E10042" s="97">
        <v>2679808.14</v>
      </c>
    </row>
    <row r="10043" spans="1:5" ht="14.4" x14ac:dyDescent="0.3">
      <c r="A10043" s="73"/>
      <c r="D10043" s="96" t="s">
        <v>6557</v>
      </c>
      <c r="E10043" s="97">
        <v>947373.41</v>
      </c>
    </row>
    <row r="10044" spans="1:5" ht="14.4" x14ac:dyDescent="0.3">
      <c r="A10044" s="73"/>
      <c r="D10044" s="96" t="s">
        <v>40064</v>
      </c>
      <c r="E10044" s="97">
        <v>5823282.0199999996</v>
      </c>
    </row>
    <row r="10045" spans="1:5" ht="14.4" x14ac:dyDescent="0.3">
      <c r="A10045" s="73"/>
      <c r="D10045" s="96" t="s">
        <v>31599</v>
      </c>
      <c r="E10045" s="97">
        <v>1499976.43</v>
      </c>
    </row>
    <row r="10046" spans="1:5" ht="14.4" x14ac:dyDescent="0.3">
      <c r="A10046" s="73"/>
      <c r="D10046" s="96" t="s">
        <v>31600</v>
      </c>
      <c r="E10046" s="97">
        <v>537033.80000000005</v>
      </c>
    </row>
    <row r="10047" spans="1:5" ht="14.4" x14ac:dyDescent="0.3">
      <c r="A10047" s="73"/>
      <c r="D10047" s="96" t="s">
        <v>31601</v>
      </c>
      <c r="E10047" s="97">
        <v>1774889.23</v>
      </c>
    </row>
    <row r="10048" spans="1:5" ht="14.4" x14ac:dyDescent="0.3">
      <c r="A10048" s="73"/>
      <c r="D10048" s="96" t="s">
        <v>31602</v>
      </c>
      <c r="E10048" s="97">
        <v>725535.13</v>
      </c>
    </row>
    <row r="10049" spans="1:5" ht="14.4" x14ac:dyDescent="0.3">
      <c r="A10049" s="73"/>
      <c r="D10049" s="96" t="s">
        <v>28928</v>
      </c>
      <c r="E10049" s="97">
        <v>27053.06</v>
      </c>
    </row>
    <row r="10050" spans="1:5" ht="14.4" x14ac:dyDescent="0.3">
      <c r="A10050" s="73"/>
      <c r="D10050" s="96" t="s">
        <v>6558</v>
      </c>
      <c r="E10050" s="97">
        <v>2753776.85</v>
      </c>
    </row>
    <row r="10051" spans="1:5" ht="14.4" x14ac:dyDescent="0.3">
      <c r="A10051" s="73"/>
      <c r="D10051" s="96" t="s">
        <v>6559</v>
      </c>
      <c r="E10051" s="97">
        <v>1944716.35</v>
      </c>
    </row>
    <row r="10052" spans="1:5" ht="14.4" x14ac:dyDescent="0.3">
      <c r="A10052" s="73"/>
      <c r="D10052" s="96" t="s">
        <v>6560</v>
      </c>
      <c r="E10052" s="97">
        <v>14079.75</v>
      </c>
    </row>
    <row r="10053" spans="1:5" ht="14.4" x14ac:dyDescent="0.3">
      <c r="A10053" s="73"/>
      <c r="D10053" s="96" t="s">
        <v>15412</v>
      </c>
      <c r="E10053" s="97">
        <v>2853419.86</v>
      </c>
    </row>
    <row r="10054" spans="1:5" ht="14.4" x14ac:dyDescent="0.3">
      <c r="A10054" s="73"/>
      <c r="D10054" s="96" t="s">
        <v>6561</v>
      </c>
      <c r="E10054" s="97">
        <v>556647.04</v>
      </c>
    </row>
    <row r="10055" spans="1:5" ht="14.4" x14ac:dyDescent="0.3">
      <c r="A10055" s="73"/>
      <c r="D10055" s="96" t="s">
        <v>6562</v>
      </c>
      <c r="E10055" s="97">
        <v>1895551.88</v>
      </c>
    </row>
    <row r="10056" spans="1:5" ht="14.4" x14ac:dyDescent="0.3">
      <c r="A10056" s="73"/>
      <c r="D10056" s="96" t="s">
        <v>6563</v>
      </c>
      <c r="E10056" s="97">
        <v>1034207.39</v>
      </c>
    </row>
    <row r="10057" spans="1:5" ht="14.4" x14ac:dyDescent="0.3">
      <c r="A10057" s="73"/>
      <c r="D10057" s="96" t="s">
        <v>6564</v>
      </c>
      <c r="E10057" s="97">
        <v>632178.02</v>
      </c>
    </row>
    <row r="10058" spans="1:5" ht="14.4" x14ac:dyDescent="0.3">
      <c r="A10058" s="73"/>
      <c r="D10058" s="96" t="s">
        <v>6565</v>
      </c>
      <c r="E10058" s="97">
        <v>49961.35</v>
      </c>
    </row>
    <row r="10059" spans="1:5" ht="14.4" x14ac:dyDescent="0.3">
      <c r="A10059" s="73"/>
      <c r="D10059" s="96" t="s">
        <v>40065</v>
      </c>
      <c r="E10059" s="97">
        <v>31015.040000000001</v>
      </c>
    </row>
    <row r="10060" spans="1:5" ht="14.4" x14ac:dyDescent="0.3">
      <c r="A10060" s="73"/>
      <c r="D10060" s="96" t="s">
        <v>6566</v>
      </c>
      <c r="E10060" s="97">
        <v>1872732.11</v>
      </c>
    </row>
    <row r="10061" spans="1:5" ht="14.4" x14ac:dyDescent="0.3">
      <c r="A10061" s="73"/>
      <c r="D10061" s="96" t="s">
        <v>6567</v>
      </c>
      <c r="E10061" s="97">
        <v>303734.71000000002</v>
      </c>
    </row>
    <row r="10062" spans="1:5" ht="14.4" x14ac:dyDescent="0.3">
      <c r="A10062" s="73"/>
      <c r="D10062" s="96" t="s">
        <v>6568</v>
      </c>
      <c r="E10062" s="97">
        <v>204180.14</v>
      </c>
    </row>
    <row r="10063" spans="1:5" ht="14.4" x14ac:dyDescent="0.3">
      <c r="A10063" s="73"/>
      <c r="D10063" s="96" t="s">
        <v>6569</v>
      </c>
      <c r="E10063" s="97">
        <v>599175.75</v>
      </c>
    </row>
    <row r="10064" spans="1:5" ht="14.4" x14ac:dyDescent="0.3">
      <c r="A10064" s="73"/>
      <c r="D10064" s="96" t="s">
        <v>6570</v>
      </c>
      <c r="E10064" s="97">
        <v>80236.31</v>
      </c>
    </row>
    <row r="10065" spans="1:5" ht="14.4" x14ac:dyDescent="0.3">
      <c r="A10065" s="73"/>
      <c r="D10065" s="96" t="s">
        <v>40066</v>
      </c>
      <c r="E10065" s="97">
        <v>182.66</v>
      </c>
    </row>
    <row r="10066" spans="1:5" ht="14.4" x14ac:dyDescent="0.3">
      <c r="A10066" s="73"/>
      <c r="D10066" s="96" t="s">
        <v>40067</v>
      </c>
      <c r="E10066" s="97">
        <v>13.99</v>
      </c>
    </row>
    <row r="10067" spans="1:5" ht="14.4" x14ac:dyDescent="0.3">
      <c r="A10067" s="73"/>
      <c r="D10067" s="96" t="s">
        <v>40068</v>
      </c>
      <c r="E10067" s="97">
        <v>45.71</v>
      </c>
    </row>
    <row r="10068" spans="1:5" ht="14.4" x14ac:dyDescent="0.3">
      <c r="A10068" s="73"/>
      <c r="D10068" s="96" t="s">
        <v>28016</v>
      </c>
      <c r="E10068" s="97">
        <v>85625.34</v>
      </c>
    </row>
    <row r="10069" spans="1:5" ht="14.4" x14ac:dyDescent="0.3">
      <c r="A10069" s="73"/>
      <c r="D10069" s="96" t="s">
        <v>35478</v>
      </c>
      <c r="E10069" s="97">
        <v>3669.66</v>
      </c>
    </row>
    <row r="10070" spans="1:5" ht="14.4" x14ac:dyDescent="0.3">
      <c r="A10070" s="73"/>
      <c r="D10070" s="96" t="s">
        <v>6571</v>
      </c>
      <c r="E10070" s="97">
        <v>6479.48</v>
      </c>
    </row>
    <row r="10071" spans="1:5" ht="14.4" x14ac:dyDescent="0.3">
      <c r="A10071" s="73"/>
      <c r="D10071" s="96" t="s">
        <v>6572</v>
      </c>
      <c r="E10071" s="97">
        <v>22389.5</v>
      </c>
    </row>
    <row r="10072" spans="1:5" ht="14.4" x14ac:dyDescent="0.3">
      <c r="A10072" s="73"/>
      <c r="D10072" s="96" t="s">
        <v>6573</v>
      </c>
      <c r="E10072" s="97">
        <v>7557</v>
      </c>
    </row>
    <row r="10073" spans="1:5" ht="14.4" x14ac:dyDescent="0.3">
      <c r="A10073" s="73"/>
      <c r="D10073" s="96" t="s">
        <v>6574</v>
      </c>
      <c r="E10073" s="97">
        <v>767834.61</v>
      </c>
    </row>
    <row r="10074" spans="1:5" ht="14.4" x14ac:dyDescent="0.3">
      <c r="A10074" s="73"/>
      <c r="D10074" s="96" t="s">
        <v>6575</v>
      </c>
      <c r="E10074" s="97">
        <v>100000</v>
      </c>
    </row>
    <row r="10075" spans="1:5" ht="14.4" x14ac:dyDescent="0.3">
      <c r="A10075" s="73"/>
      <c r="D10075" s="96" t="s">
        <v>6576</v>
      </c>
      <c r="E10075" s="97">
        <v>33221.46</v>
      </c>
    </row>
    <row r="10076" spans="1:5" ht="14.4" x14ac:dyDescent="0.3">
      <c r="A10076" s="73"/>
      <c r="D10076" s="96" t="s">
        <v>6577</v>
      </c>
      <c r="E10076" s="97">
        <v>15743.12</v>
      </c>
    </row>
    <row r="10077" spans="1:5" ht="14.4" x14ac:dyDescent="0.3">
      <c r="A10077" s="73"/>
      <c r="D10077" s="96" t="s">
        <v>6578</v>
      </c>
      <c r="E10077" s="97">
        <v>47012.73</v>
      </c>
    </row>
    <row r="10078" spans="1:5" ht="14.4" x14ac:dyDescent="0.3">
      <c r="A10078" s="73"/>
      <c r="D10078" s="96" t="s">
        <v>31603</v>
      </c>
      <c r="E10078" s="97">
        <v>-4311.47</v>
      </c>
    </row>
    <row r="10079" spans="1:5" ht="14.4" x14ac:dyDescent="0.3">
      <c r="A10079" s="73"/>
      <c r="D10079" s="96" t="s">
        <v>40069</v>
      </c>
      <c r="E10079" s="97">
        <v>4440.8</v>
      </c>
    </row>
    <row r="10080" spans="1:5" ht="14.4" x14ac:dyDescent="0.3">
      <c r="A10080" s="73"/>
      <c r="D10080" s="96" t="s">
        <v>6579</v>
      </c>
      <c r="E10080" s="97">
        <v>12187907.439999999</v>
      </c>
    </row>
    <row r="10081" spans="1:5" ht="14.4" x14ac:dyDescent="0.3">
      <c r="A10081" s="73"/>
      <c r="D10081" s="96" t="s">
        <v>6580</v>
      </c>
      <c r="E10081" s="97">
        <v>99229</v>
      </c>
    </row>
    <row r="10082" spans="1:5" ht="14.4" x14ac:dyDescent="0.3">
      <c r="A10082" s="73"/>
      <c r="D10082" s="96" t="s">
        <v>6581</v>
      </c>
      <c r="E10082" s="97">
        <v>776.61</v>
      </c>
    </row>
    <row r="10083" spans="1:5" ht="14.4" x14ac:dyDescent="0.3">
      <c r="A10083" s="73"/>
      <c r="D10083" s="96" t="s">
        <v>6582</v>
      </c>
      <c r="E10083" s="97">
        <v>903154.85</v>
      </c>
    </row>
    <row r="10084" spans="1:5" ht="14.4" x14ac:dyDescent="0.3">
      <c r="A10084" s="73"/>
      <c r="D10084" s="96" t="s">
        <v>6583</v>
      </c>
      <c r="E10084" s="97">
        <v>3052421.61</v>
      </c>
    </row>
    <row r="10085" spans="1:5" ht="14.4" x14ac:dyDescent="0.3">
      <c r="A10085" s="73"/>
      <c r="D10085" s="96" t="s">
        <v>6584</v>
      </c>
      <c r="E10085" s="97">
        <v>1550968.18</v>
      </c>
    </row>
    <row r="10086" spans="1:5" ht="14.4" x14ac:dyDescent="0.3">
      <c r="A10086" s="73"/>
      <c r="D10086" s="96" t="s">
        <v>6585</v>
      </c>
      <c r="E10086" s="97">
        <v>72397.69</v>
      </c>
    </row>
    <row r="10087" spans="1:5" ht="14.4" x14ac:dyDescent="0.3">
      <c r="A10087" s="73"/>
      <c r="D10087" s="96" t="s">
        <v>6586</v>
      </c>
      <c r="E10087" s="97">
        <v>522.6</v>
      </c>
    </row>
    <row r="10088" spans="1:5" ht="14.4" x14ac:dyDescent="0.3">
      <c r="A10088" s="73"/>
      <c r="D10088" s="96" t="s">
        <v>31604</v>
      </c>
      <c r="E10088" s="97">
        <v>6240</v>
      </c>
    </row>
    <row r="10089" spans="1:5" ht="14.4" x14ac:dyDescent="0.3">
      <c r="A10089" s="73"/>
      <c r="D10089" s="96" t="s">
        <v>6587</v>
      </c>
      <c r="E10089" s="97">
        <v>5953.9</v>
      </c>
    </row>
    <row r="10090" spans="1:5" ht="14.4" x14ac:dyDescent="0.3">
      <c r="A10090" s="73"/>
      <c r="D10090" s="96" t="s">
        <v>6588</v>
      </c>
      <c r="E10090" s="97">
        <v>13550.84</v>
      </c>
    </row>
    <row r="10091" spans="1:5" ht="14.4" x14ac:dyDescent="0.3">
      <c r="A10091" s="73"/>
      <c r="D10091" s="96" t="s">
        <v>6589</v>
      </c>
      <c r="E10091" s="97">
        <v>7557</v>
      </c>
    </row>
    <row r="10092" spans="1:5" ht="14.4" x14ac:dyDescent="0.3">
      <c r="A10092" s="73"/>
      <c r="D10092" s="96" t="s">
        <v>6590</v>
      </c>
      <c r="E10092" s="97">
        <v>180498.26</v>
      </c>
    </row>
    <row r="10093" spans="1:5" ht="14.4" x14ac:dyDescent="0.3">
      <c r="A10093" s="73"/>
      <c r="D10093" s="96" t="s">
        <v>31605</v>
      </c>
      <c r="E10093" s="97">
        <v>5315.89</v>
      </c>
    </row>
    <row r="10094" spans="1:5" ht="14.4" x14ac:dyDescent="0.3">
      <c r="A10094" s="73"/>
      <c r="D10094" s="96" t="s">
        <v>23187</v>
      </c>
      <c r="E10094" s="97">
        <v>8562.9699999999993</v>
      </c>
    </row>
    <row r="10095" spans="1:5" ht="14.4" x14ac:dyDescent="0.3">
      <c r="A10095" s="73"/>
      <c r="D10095" s="96" t="s">
        <v>35479</v>
      </c>
      <c r="E10095" s="97">
        <v>128.08000000000001</v>
      </c>
    </row>
    <row r="10096" spans="1:5" ht="14.4" x14ac:dyDescent="0.3">
      <c r="A10096" s="73"/>
      <c r="D10096" s="96" t="s">
        <v>15413</v>
      </c>
      <c r="E10096" s="97">
        <v>3900.3</v>
      </c>
    </row>
    <row r="10097" spans="1:5" ht="14.4" x14ac:dyDescent="0.3">
      <c r="A10097" s="73"/>
      <c r="D10097" s="96" t="s">
        <v>6591</v>
      </c>
      <c r="E10097" s="97">
        <v>359930.45</v>
      </c>
    </row>
    <row r="10098" spans="1:5" ht="14.4" x14ac:dyDescent="0.3">
      <c r="A10098" s="73"/>
      <c r="D10098" s="96" t="s">
        <v>6592</v>
      </c>
      <c r="E10098" s="97">
        <v>68145.649999999994</v>
      </c>
    </row>
    <row r="10099" spans="1:5" ht="14.4" x14ac:dyDescent="0.3">
      <c r="A10099" s="73"/>
      <c r="D10099" s="96" t="s">
        <v>15414</v>
      </c>
      <c r="E10099" s="97">
        <v>12304.63</v>
      </c>
    </row>
    <row r="10100" spans="1:5" ht="14.4" x14ac:dyDescent="0.3">
      <c r="A10100" s="73"/>
      <c r="D10100" s="96" t="s">
        <v>6593</v>
      </c>
      <c r="E10100" s="97">
        <v>26786.48</v>
      </c>
    </row>
    <row r="10101" spans="1:5" ht="14.4" x14ac:dyDescent="0.3">
      <c r="A10101" s="73"/>
      <c r="D10101" s="96" t="s">
        <v>6594</v>
      </c>
      <c r="E10101" s="97">
        <v>5724.88</v>
      </c>
    </row>
    <row r="10102" spans="1:5" ht="14.4" x14ac:dyDescent="0.3">
      <c r="A10102" s="73"/>
      <c r="D10102" s="96" t="s">
        <v>35480</v>
      </c>
      <c r="E10102" s="97">
        <v>149793.03</v>
      </c>
    </row>
    <row r="10103" spans="1:5" ht="14.4" x14ac:dyDescent="0.3">
      <c r="A10103" s="73"/>
      <c r="D10103" s="96" t="s">
        <v>6595</v>
      </c>
      <c r="E10103" s="97">
        <v>696288.92</v>
      </c>
    </row>
    <row r="10104" spans="1:5" ht="14.4" x14ac:dyDescent="0.3">
      <c r="A10104" s="73"/>
      <c r="D10104" s="96" t="s">
        <v>40070</v>
      </c>
      <c r="E10104" s="97">
        <v>282867.59000000003</v>
      </c>
    </row>
    <row r="10105" spans="1:5" ht="14.4" x14ac:dyDescent="0.3">
      <c r="A10105" s="73"/>
      <c r="D10105" s="96" t="s">
        <v>35481</v>
      </c>
      <c r="E10105" s="97">
        <v>-2676.83</v>
      </c>
    </row>
    <row r="10106" spans="1:5" ht="14.4" x14ac:dyDescent="0.3">
      <c r="A10106" s="73"/>
      <c r="D10106" s="96" t="s">
        <v>35482</v>
      </c>
      <c r="E10106" s="97">
        <v>56165.32</v>
      </c>
    </row>
    <row r="10107" spans="1:5" ht="14.4" x14ac:dyDescent="0.3">
      <c r="A10107" s="73"/>
      <c r="D10107" s="96" t="s">
        <v>6596</v>
      </c>
      <c r="E10107" s="97">
        <v>2659695.83</v>
      </c>
    </row>
    <row r="10108" spans="1:5" ht="14.4" x14ac:dyDescent="0.3">
      <c r="A10108" s="73"/>
      <c r="D10108" s="96" t="s">
        <v>6597</v>
      </c>
      <c r="E10108" s="97">
        <v>1790.99</v>
      </c>
    </row>
    <row r="10109" spans="1:5" ht="14.4" x14ac:dyDescent="0.3">
      <c r="A10109" s="73"/>
      <c r="D10109" s="96" t="s">
        <v>40071</v>
      </c>
      <c r="E10109" s="97">
        <v>78.64</v>
      </c>
    </row>
    <row r="10110" spans="1:5" ht="14.4" x14ac:dyDescent="0.3">
      <c r="A10110" s="73"/>
      <c r="D10110" s="96" t="s">
        <v>6598</v>
      </c>
      <c r="E10110" s="97">
        <v>87875.8</v>
      </c>
    </row>
    <row r="10111" spans="1:5" ht="14.4" x14ac:dyDescent="0.3">
      <c r="A10111" s="73"/>
      <c r="D10111" s="96" t="s">
        <v>6599</v>
      </c>
      <c r="E10111" s="97">
        <v>432.3</v>
      </c>
    </row>
    <row r="10112" spans="1:5" ht="14.4" x14ac:dyDescent="0.3">
      <c r="A10112" s="73"/>
      <c r="D10112" s="96" t="s">
        <v>23931</v>
      </c>
      <c r="E10112" s="97">
        <v>923910</v>
      </c>
    </row>
    <row r="10113" spans="1:5" ht="14.4" x14ac:dyDescent="0.3">
      <c r="A10113" s="73"/>
      <c r="D10113" s="96" t="s">
        <v>35483</v>
      </c>
      <c r="E10113" s="97">
        <v>486970.44</v>
      </c>
    </row>
    <row r="10114" spans="1:5" ht="14.4" x14ac:dyDescent="0.3">
      <c r="A10114" s="73"/>
      <c r="D10114" s="96" t="s">
        <v>40072</v>
      </c>
      <c r="E10114" s="97">
        <v>463200</v>
      </c>
    </row>
    <row r="10115" spans="1:5" ht="14.4" x14ac:dyDescent="0.3">
      <c r="A10115" s="73"/>
      <c r="D10115" s="96" t="s">
        <v>31606</v>
      </c>
      <c r="E10115" s="97">
        <v>210</v>
      </c>
    </row>
    <row r="10116" spans="1:5" ht="14.4" x14ac:dyDescent="0.3">
      <c r="A10116" s="73"/>
      <c r="D10116" s="96" t="s">
        <v>28929</v>
      </c>
      <c r="E10116" s="97">
        <v>35450.870000000003</v>
      </c>
    </row>
    <row r="10117" spans="1:5" ht="14.4" x14ac:dyDescent="0.3">
      <c r="A10117" s="73"/>
      <c r="D10117" s="96" t="s">
        <v>28930</v>
      </c>
      <c r="E10117" s="97">
        <v>115945.74</v>
      </c>
    </row>
    <row r="10118" spans="1:5" ht="14.4" x14ac:dyDescent="0.3">
      <c r="A10118" s="73"/>
      <c r="D10118" s="96" t="s">
        <v>28931</v>
      </c>
      <c r="E10118" s="97">
        <v>137507</v>
      </c>
    </row>
    <row r="10119" spans="1:5" ht="14.4" x14ac:dyDescent="0.3">
      <c r="A10119" s="73"/>
      <c r="D10119" s="96" t="s">
        <v>31607</v>
      </c>
      <c r="E10119" s="97">
        <v>23449.1</v>
      </c>
    </row>
    <row r="10120" spans="1:5" ht="14.4" x14ac:dyDescent="0.3">
      <c r="A10120" s="73"/>
      <c r="D10120" s="96" t="s">
        <v>31608</v>
      </c>
      <c r="E10120" s="97">
        <v>1576358.13</v>
      </c>
    </row>
    <row r="10121" spans="1:5" ht="14.4" x14ac:dyDescent="0.3">
      <c r="A10121" s="73"/>
      <c r="D10121" s="96" t="s">
        <v>31609</v>
      </c>
      <c r="E10121" s="97">
        <v>115797.75999999999</v>
      </c>
    </row>
    <row r="10122" spans="1:5" ht="14.4" x14ac:dyDescent="0.3">
      <c r="A10122" s="73"/>
      <c r="D10122" s="96" t="s">
        <v>31610</v>
      </c>
      <c r="E10122" s="97">
        <v>385147.16</v>
      </c>
    </row>
    <row r="10123" spans="1:5" ht="14.4" x14ac:dyDescent="0.3">
      <c r="A10123" s="73"/>
      <c r="D10123" s="96" t="s">
        <v>31611</v>
      </c>
      <c r="E10123" s="97">
        <v>184913.95</v>
      </c>
    </row>
    <row r="10124" spans="1:5" ht="14.4" x14ac:dyDescent="0.3">
      <c r="A10124" s="73"/>
      <c r="D10124" s="96" t="s">
        <v>6600</v>
      </c>
      <c r="E10124" s="97">
        <v>10688830.220000001</v>
      </c>
    </row>
    <row r="10125" spans="1:5" ht="14.4" x14ac:dyDescent="0.3">
      <c r="A10125" s="73"/>
      <c r="D10125" s="96" t="s">
        <v>6601</v>
      </c>
      <c r="E10125" s="97">
        <v>772624.88</v>
      </c>
    </row>
    <row r="10126" spans="1:5" ht="14.4" x14ac:dyDescent="0.3">
      <c r="A10126" s="73"/>
      <c r="D10126" s="96" t="s">
        <v>6602</v>
      </c>
      <c r="E10126" s="97">
        <v>2400192.66</v>
      </c>
    </row>
    <row r="10127" spans="1:5" ht="14.4" x14ac:dyDescent="0.3">
      <c r="A10127" s="73"/>
      <c r="D10127" s="96" t="s">
        <v>6603</v>
      </c>
      <c r="E10127" s="97">
        <v>1957019.24</v>
      </c>
    </row>
    <row r="10128" spans="1:5" ht="14.4" x14ac:dyDescent="0.3">
      <c r="A10128" s="73"/>
      <c r="D10128" s="96" t="s">
        <v>26869</v>
      </c>
      <c r="E10128" s="97">
        <v>61181.24</v>
      </c>
    </row>
    <row r="10129" spans="1:5" ht="14.4" x14ac:dyDescent="0.3">
      <c r="A10129" s="73"/>
      <c r="D10129" s="96" t="s">
        <v>26870</v>
      </c>
      <c r="E10129" s="97">
        <v>4522.3500000000004</v>
      </c>
    </row>
    <row r="10130" spans="1:5" ht="14.4" x14ac:dyDescent="0.3">
      <c r="A10130" s="73"/>
      <c r="D10130" s="96" t="s">
        <v>26871</v>
      </c>
      <c r="E10130" s="97">
        <v>1024.95</v>
      </c>
    </row>
    <row r="10131" spans="1:5" ht="14.4" x14ac:dyDescent="0.3">
      <c r="A10131" s="73"/>
      <c r="D10131" s="96" t="s">
        <v>6604</v>
      </c>
      <c r="E10131" s="97">
        <v>126081.52</v>
      </c>
    </row>
    <row r="10132" spans="1:5" ht="14.4" x14ac:dyDescent="0.3">
      <c r="A10132" s="73"/>
      <c r="D10132" s="96" t="s">
        <v>28932</v>
      </c>
      <c r="E10132" s="97">
        <v>69034.7</v>
      </c>
    </row>
    <row r="10133" spans="1:5" ht="14.4" x14ac:dyDescent="0.3">
      <c r="A10133" s="73"/>
      <c r="D10133" s="96" t="s">
        <v>6605</v>
      </c>
      <c r="E10133" s="97">
        <v>14580.71</v>
      </c>
    </row>
    <row r="10134" spans="1:5" ht="14.4" x14ac:dyDescent="0.3">
      <c r="A10134" s="73"/>
      <c r="D10134" s="96" t="s">
        <v>6606</v>
      </c>
      <c r="E10134" s="97">
        <v>46912.1</v>
      </c>
    </row>
    <row r="10135" spans="1:5" ht="14.4" x14ac:dyDescent="0.3">
      <c r="A10135" s="73"/>
      <c r="D10135" s="96" t="s">
        <v>6607</v>
      </c>
      <c r="E10135" s="97">
        <v>21016.06</v>
      </c>
    </row>
    <row r="10136" spans="1:5" ht="14.4" x14ac:dyDescent="0.3">
      <c r="A10136" s="73"/>
      <c r="D10136" s="96" t="s">
        <v>31612</v>
      </c>
      <c r="E10136" s="97">
        <v>6700</v>
      </c>
    </row>
    <row r="10137" spans="1:5" ht="14.4" x14ac:dyDescent="0.3">
      <c r="A10137" s="73"/>
      <c r="D10137" s="96" t="s">
        <v>26872</v>
      </c>
      <c r="E10137" s="97">
        <v>16528.91</v>
      </c>
    </row>
    <row r="10138" spans="1:5" ht="14.4" x14ac:dyDescent="0.3">
      <c r="A10138" s="73"/>
      <c r="D10138" s="96" t="s">
        <v>40073</v>
      </c>
      <c r="E10138" s="97">
        <v>1313</v>
      </c>
    </row>
    <row r="10139" spans="1:5" ht="14.4" x14ac:dyDescent="0.3">
      <c r="A10139" s="73"/>
      <c r="D10139" s="96" t="s">
        <v>40074</v>
      </c>
      <c r="E10139" s="97">
        <v>30108</v>
      </c>
    </row>
    <row r="10140" spans="1:5" ht="14.4" x14ac:dyDescent="0.3">
      <c r="A10140" s="73"/>
      <c r="D10140" s="96" t="s">
        <v>40075</v>
      </c>
      <c r="E10140" s="97">
        <v>2403.59</v>
      </c>
    </row>
    <row r="10141" spans="1:5" ht="14.4" x14ac:dyDescent="0.3">
      <c r="A10141" s="73"/>
      <c r="D10141" s="96" t="s">
        <v>40076</v>
      </c>
      <c r="E10141" s="97">
        <v>7724.89</v>
      </c>
    </row>
    <row r="10142" spans="1:5" ht="14.4" x14ac:dyDescent="0.3">
      <c r="A10142" s="73"/>
      <c r="D10142" s="96" t="s">
        <v>40077</v>
      </c>
      <c r="E10142" s="97">
        <v>13950</v>
      </c>
    </row>
    <row r="10143" spans="1:5" ht="14.4" x14ac:dyDescent="0.3">
      <c r="A10143" s="73"/>
      <c r="D10143" s="96" t="s">
        <v>40078</v>
      </c>
      <c r="E10143" s="97">
        <v>16635.27</v>
      </c>
    </row>
    <row r="10144" spans="1:5" ht="14.4" x14ac:dyDescent="0.3">
      <c r="A10144" s="73"/>
      <c r="D10144" s="96" t="s">
        <v>40079</v>
      </c>
      <c r="E10144" s="97">
        <v>5632</v>
      </c>
    </row>
    <row r="10145" spans="1:5" ht="14.4" x14ac:dyDescent="0.3">
      <c r="A10145" s="73"/>
      <c r="D10145" s="96" t="s">
        <v>40080</v>
      </c>
      <c r="E10145" s="97">
        <v>12785.54</v>
      </c>
    </row>
    <row r="10146" spans="1:5" ht="14.4" x14ac:dyDescent="0.3">
      <c r="A10146" s="73"/>
      <c r="D10146" s="96" t="s">
        <v>26873</v>
      </c>
      <c r="E10146" s="97">
        <v>625697.62</v>
      </c>
    </row>
    <row r="10147" spans="1:5" ht="14.4" x14ac:dyDescent="0.3">
      <c r="A10147" s="73"/>
      <c r="D10147" s="96" t="s">
        <v>6608</v>
      </c>
      <c r="E10147" s="97">
        <v>10829586.41</v>
      </c>
    </row>
    <row r="10148" spans="1:5" ht="14.4" x14ac:dyDescent="0.3">
      <c r="A10148" s="73"/>
      <c r="D10148" s="96" t="s">
        <v>28933</v>
      </c>
      <c r="E10148" s="97">
        <v>122042</v>
      </c>
    </row>
    <row r="10149" spans="1:5" ht="14.4" x14ac:dyDescent="0.3">
      <c r="A10149" s="73"/>
      <c r="D10149" s="96" t="s">
        <v>6609</v>
      </c>
      <c r="E10149" s="97">
        <v>2709033.45</v>
      </c>
    </row>
    <row r="10150" spans="1:5" ht="14.4" x14ac:dyDescent="0.3">
      <c r="A10150" s="73"/>
      <c r="D10150" s="96" t="s">
        <v>6610</v>
      </c>
      <c r="E10150" s="97">
        <v>23185.83</v>
      </c>
    </row>
    <row r="10151" spans="1:5" ht="14.4" x14ac:dyDescent="0.3">
      <c r="A10151" s="73"/>
      <c r="D10151" s="96" t="s">
        <v>35484</v>
      </c>
      <c r="E10151" s="97">
        <v>1146173.4399999999</v>
      </c>
    </row>
    <row r="10152" spans="1:5" ht="14.4" x14ac:dyDescent="0.3">
      <c r="A10152" s="73"/>
      <c r="D10152" s="96" t="s">
        <v>6611</v>
      </c>
      <c r="E10152" s="97">
        <v>7794361.04</v>
      </c>
    </row>
    <row r="10153" spans="1:5" ht="14.4" x14ac:dyDescent="0.3">
      <c r="A10153" s="73"/>
      <c r="D10153" s="96" t="s">
        <v>26874</v>
      </c>
      <c r="E10153" s="97">
        <v>449904.24</v>
      </c>
    </row>
    <row r="10154" spans="1:5" ht="14.4" x14ac:dyDescent="0.3">
      <c r="A10154" s="73"/>
      <c r="D10154" s="96" t="s">
        <v>6612</v>
      </c>
      <c r="E10154" s="97">
        <v>1628050.18</v>
      </c>
    </row>
    <row r="10155" spans="1:5" ht="14.4" x14ac:dyDescent="0.3">
      <c r="A10155" s="73"/>
      <c r="D10155" s="96" t="s">
        <v>40081</v>
      </c>
      <c r="E10155" s="97">
        <v>25662.15</v>
      </c>
    </row>
    <row r="10156" spans="1:5" ht="14.4" x14ac:dyDescent="0.3">
      <c r="A10156" s="73"/>
      <c r="D10156" s="96" t="s">
        <v>6613</v>
      </c>
      <c r="E10156" s="97">
        <v>291390.34999999998</v>
      </c>
    </row>
    <row r="10157" spans="1:5" ht="14.4" x14ac:dyDescent="0.3">
      <c r="A10157" s="73"/>
      <c r="D10157" s="96" t="s">
        <v>26875</v>
      </c>
      <c r="E10157" s="97">
        <v>173718.7</v>
      </c>
    </row>
    <row r="10158" spans="1:5" ht="14.4" x14ac:dyDescent="0.3">
      <c r="A10158" s="73"/>
      <c r="D10158" s="96" t="s">
        <v>26876</v>
      </c>
      <c r="E10158" s="97">
        <v>51343.62</v>
      </c>
    </row>
    <row r="10159" spans="1:5" ht="14.4" x14ac:dyDescent="0.3">
      <c r="A10159" s="73"/>
      <c r="D10159" s="96" t="s">
        <v>6614</v>
      </c>
      <c r="E10159" s="97">
        <v>36597.129999999997</v>
      </c>
    </row>
    <row r="10160" spans="1:5" ht="14.4" x14ac:dyDescent="0.3">
      <c r="A10160" s="73"/>
      <c r="D10160" s="96" t="s">
        <v>6615</v>
      </c>
      <c r="E10160" s="97">
        <v>5662.26</v>
      </c>
    </row>
    <row r="10161" spans="1:5" ht="14.4" x14ac:dyDescent="0.3">
      <c r="A10161" s="73"/>
      <c r="D10161" s="96" t="s">
        <v>6616</v>
      </c>
      <c r="E10161" s="97">
        <v>1888158.91</v>
      </c>
    </row>
    <row r="10162" spans="1:5" ht="14.4" x14ac:dyDescent="0.3">
      <c r="A10162" s="73"/>
      <c r="D10162" s="96" t="s">
        <v>6617</v>
      </c>
      <c r="E10162" s="97">
        <v>6335570.4000000004</v>
      </c>
    </row>
    <row r="10163" spans="1:5" ht="14.4" x14ac:dyDescent="0.3">
      <c r="A10163" s="73"/>
      <c r="D10163" s="96" t="s">
        <v>6618</v>
      </c>
      <c r="E10163" s="97">
        <v>3881825.98</v>
      </c>
    </row>
    <row r="10164" spans="1:5" ht="14.4" x14ac:dyDescent="0.3">
      <c r="A10164" s="73"/>
      <c r="D10164" s="96" t="s">
        <v>15415</v>
      </c>
      <c r="E10164" s="97">
        <v>1328776.1599999999</v>
      </c>
    </row>
    <row r="10165" spans="1:5" ht="14.4" x14ac:dyDescent="0.3">
      <c r="A10165" s="73"/>
      <c r="D10165" s="96" t="s">
        <v>28017</v>
      </c>
      <c r="E10165" s="97">
        <v>28454.87</v>
      </c>
    </row>
    <row r="10166" spans="1:5" ht="14.4" x14ac:dyDescent="0.3">
      <c r="A10166" s="73"/>
      <c r="D10166" s="96" t="s">
        <v>28934</v>
      </c>
      <c r="E10166" s="97">
        <v>123.47</v>
      </c>
    </row>
    <row r="10167" spans="1:5" ht="14.4" x14ac:dyDescent="0.3">
      <c r="A10167" s="73"/>
      <c r="D10167" s="96" t="s">
        <v>28935</v>
      </c>
      <c r="E10167" s="97">
        <v>50237.38</v>
      </c>
    </row>
    <row r="10168" spans="1:5" ht="14.4" x14ac:dyDescent="0.3">
      <c r="A10168" s="73"/>
      <c r="D10168" s="96" t="s">
        <v>31613</v>
      </c>
      <c r="E10168" s="97">
        <v>2057.81</v>
      </c>
    </row>
    <row r="10169" spans="1:5" ht="14.4" x14ac:dyDescent="0.3">
      <c r="A10169" s="73"/>
      <c r="D10169" s="96" t="s">
        <v>35485</v>
      </c>
      <c r="E10169" s="97">
        <v>20629.599999999999</v>
      </c>
    </row>
    <row r="10170" spans="1:5" ht="14.4" x14ac:dyDescent="0.3">
      <c r="A10170" s="73"/>
      <c r="D10170" s="96" t="s">
        <v>26877</v>
      </c>
      <c r="E10170" s="97">
        <v>1712024.52</v>
      </c>
    </row>
    <row r="10171" spans="1:5" ht="14.4" x14ac:dyDescent="0.3">
      <c r="A10171" s="73"/>
      <c r="D10171" s="96" t="s">
        <v>28936</v>
      </c>
      <c r="E10171" s="97">
        <v>140088</v>
      </c>
    </row>
    <row r="10172" spans="1:5" ht="14.4" x14ac:dyDescent="0.3">
      <c r="A10172" s="73"/>
      <c r="D10172" s="96" t="s">
        <v>26878</v>
      </c>
      <c r="E10172" s="97">
        <v>77585.34</v>
      </c>
    </row>
    <row r="10173" spans="1:5" ht="14.4" x14ac:dyDescent="0.3">
      <c r="A10173" s="73"/>
      <c r="D10173" s="96" t="s">
        <v>28937</v>
      </c>
      <c r="E10173" s="97">
        <v>61377.96</v>
      </c>
    </row>
    <row r="10174" spans="1:5" ht="14.4" x14ac:dyDescent="0.3">
      <c r="A10174" s="73"/>
      <c r="D10174" s="96" t="s">
        <v>26879</v>
      </c>
      <c r="E10174" s="97">
        <v>208</v>
      </c>
    </row>
    <row r="10175" spans="1:5" ht="14.4" x14ac:dyDescent="0.3">
      <c r="A10175" s="73"/>
      <c r="D10175" s="96" t="s">
        <v>28938</v>
      </c>
      <c r="E10175" s="97">
        <v>936</v>
      </c>
    </row>
    <row r="10176" spans="1:5" ht="14.4" x14ac:dyDescent="0.3">
      <c r="A10176" s="73"/>
      <c r="D10176" s="96" t="s">
        <v>40082</v>
      </c>
      <c r="E10176" s="97">
        <v>699</v>
      </c>
    </row>
    <row r="10177" spans="1:5" ht="14.4" x14ac:dyDescent="0.3">
      <c r="A10177" s="73"/>
      <c r="D10177" s="96" t="s">
        <v>26880</v>
      </c>
      <c r="E10177" s="97">
        <v>144224.74</v>
      </c>
    </row>
    <row r="10178" spans="1:5" ht="14.4" x14ac:dyDescent="0.3">
      <c r="A10178" s="73"/>
      <c r="D10178" s="96" t="s">
        <v>26881</v>
      </c>
      <c r="E10178" s="97">
        <v>475617.74</v>
      </c>
    </row>
    <row r="10179" spans="1:5" ht="14.4" x14ac:dyDescent="0.3">
      <c r="A10179" s="73"/>
      <c r="D10179" s="96" t="s">
        <v>26882</v>
      </c>
      <c r="E10179" s="97">
        <v>263038.11</v>
      </c>
    </row>
    <row r="10180" spans="1:5" ht="14.4" x14ac:dyDescent="0.3">
      <c r="A10180" s="73"/>
      <c r="D10180" s="96" t="s">
        <v>40083</v>
      </c>
      <c r="E10180" s="97">
        <v>250</v>
      </c>
    </row>
    <row r="10181" spans="1:5" ht="14.4" x14ac:dyDescent="0.3">
      <c r="A10181" s="73"/>
      <c r="D10181" s="96" t="s">
        <v>28018</v>
      </c>
      <c r="E10181" s="97">
        <v>51356.09</v>
      </c>
    </row>
    <row r="10182" spans="1:5" ht="14.4" x14ac:dyDescent="0.3">
      <c r="A10182" s="73"/>
      <c r="D10182" s="96" t="s">
        <v>26883</v>
      </c>
      <c r="E10182" s="97">
        <v>120.06</v>
      </c>
    </row>
    <row r="10183" spans="1:5" ht="14.4" x14ac:dyDescent="0.3">
      <c r="A10183" s="73"/>
      <c r="D10183" s="96" t="s">
        <v>31614</v>
      </c>
      <c r="E10183" s="97">
        <v>1117.69</v>
      </c>
    </row>
    <row r="10184" spans="1:5" ht="14.4" x14ac:dyDescent="0.3">
      <c r="A10184" s="73"/>
      <c r="D10184" s="96" t="s">
        <v>26884</v>
      </c>
      <c r="E10184" s="97">
        <v>153511.75</v>
      </c>
    </row>
    <row r="10185" spans="1:5" ht="14.4" x14ac:dyDescent="0.3">
      <c r="A10185" s="73"/>
      <c r="D10185" s="96" t="s">
        <v>25211</v>
      </c>
      <c r="E10185" s="97">
        <v>79245.75</v>
      </c>
    </row>
    <row r="10186" spans="1:5" ht="14.4" x14ac:dyDescent="0.3">
      <c r="A10186" s="73"/>
      <c r="D10186" s="96" t="s">
        <v>25212</v>
      </c>
      <c r="E10186" s="97">
        <v>200014.87</v>
      </c>
    </row>
    <row r="10187" spans="1:5" ht="14.4" x14ac:dyDescent="0.3">
      <c r="A10187" s="73"/>
      <c r="D10187" s="96" t="s">
        <v>25213</v>
      </c>
      <c r="E10187" s="97">
        <v>4375564.18</v>
      </c>
    </row>
    <row r="10188" spans="1:5" ht="14.4" x14ac:dyDescent="0.3">
      <c r="A10188" s="73"/>
      <c r="D10188" s="96" t="s">
        <v>40084</v>
      </c>
      <c r="E10188" s="97">
        <v>860.45</v>
      </c>
    </row>
    <row r="10189" spans="1:5" ht="14.4" x14ac:dyDescent="0.3">
      <c r="A10189" s="73"/>
      <c r="D10189" s="96" t="s">
        <v>25214</v>
      </c>
      <c r="E10189" s="97">
        <v>303886.89</v>
      </c>
    </row>
    <row r="10190" spans="1:5" ht="14.4" x14ac:dyDescent="0.3">
      <c r="A10190" s="73"/>
      <c r="D10190" s="96" t="s">
        <v>28939</v>
      </c>
      <c r="E10190" s="97">
        <v>67911.199999999997</v>
      </c>
    </row>
    <row r="10191" spans="1:5" ht="14.4" x14ac:dyDescent="0.3">
      <c r="A10191" s="73"/>
      <c r="D10191" s="96" t="s">
        <v>31615</v>
      </c>
      <c r="E10191" s="97">
        <v>1304.54</v>
      </c>
    </row>
    <row r="10192" spans="1:5" ht="14.4" x14ac:dyDescent="0.3">
      <c r="A10192" s="73"/>
      <c r="D10192" s="96" t="s">
        <v>28019</v>
      </c>
      <c r="E10192" s="97">
        <v>383714.18</v>
      </c>
    </row>
    <row r="10193" spans="1:5" ht="14.4" x14ac:dyDescent="0.3">
      <c r="A10193" s="73"/>
      <c r="D10193" s="96" t="s">
        <v>25215</v>
      </c>
      <c r="E10193" s="97">
        <v>994287.9</v>
      </c>
    </row>
    <row r="10194" spans="1:5" ht="14.4" x14ac:dyDescent="0.3">
      <c r="A10194" s="73"/>
      <c r="D10194" s="96" t="s">
        <v>40085</v>
      </c>
      <c r="E10194" s="97">
        <v>44242.99</v>
      </c>
    </row>
    <row r="10195" spans="1:5" ht="14.4" x14ac:dyDescent="0.3">
      <c r="A10195" s="73"/>
      <c r="D10195" s="96" t="s">
        <v>25216</v>
      </c>
      <c r="E10195" s="97">
        <v>477281.66</v>
      </c>
    </row>
    <row r="10196" spans="1:5" ht="14.4" x14ac:dyDescent="0.3">
      <c r="A10196" s="73"/>
      <c r="D10196" s="96" t="s">
        <v>25217</v>
      </c>
      <c r="E10196" s="97">
        <v>11411.12</v>
      </c>
    </row>
    <row r="10197" spans="1:5" ht="14.4" x14ac:dyDescent="0.3">
      <c r="A10197" s="73"/>
      <c r="D10197" s="96" t="s">
        <v>40086</v>
      </c>
      <c r="E10197" s="97">
        <v>53.22</v>
      </c>
    </row>
    <row r="10198" spans="1:5" ht="14.4" x14ac:dyDescent="0.3">
      <c r="A10198" s="73"/>
      <c r="D10198" s="96" t="s">
        <v>25218</v>
      </c>
      <c r="E10198" s="97">
        <v>480902.85</v>
      </c>
    </row>
    <row r="10199" spans="1:5" ht="14.4" x14ac:dyDescent="0.3">
      <c r="A10199" s="73"/>
      <c r="D10199" s="96" t="s">
        <v>25219</v>
      </c>
      <c r="E10199" s="97">
        <v>767.6</v>
      </c>
    </row>
    <row r="10200" spans="1:5" ht="14.4" x14ac:dyDescent="0.3">
      <c r="A10200" s="73"/>
      <c r="D10200" s="96" t="s">
        <v>28020</v>
      </c>
      <c r="E10200" s="97">
        <v>67406.2</v>
      </c>
    </row>
    <row r="10201" spans="1:5" ht="14.4" x14ac:dyDescent="0.3">
      <c r="A10201" s="73"/>
      <c r="D10201" s="96" t="s">
        <v>25220</v>
      </c>
      <c r="E10201" s="97">
        <v>550130.31999999995</v>
      </c>
    </row>
    <row r="10202" spans="1:5" ht="14.4" x14ac:dyDescent="0.3">
      <c r="A10202" s="73"/>
      <c r="D10202" s="96" t="s">
        <v>25221</v>
      </c>
      <c r="E10202" s="97">
        <v>1829875.48</v>
      </c>
    </row>
    <row r="10203" spans="1:5" ht="14.4" x14ac:dyDescent="0.3">
      <c r="A10203" s="73"/>
      <c r="D10203" s="96" t="s">
        <v>25222</v>
      </c>
      <c r="E10203" s="97">
        <v>1139589.6000000001</v>
      </c>
    </row>
    <row r="10204" spans="1:5" ht="14.4" x14ac:dyDescent="0.3">
      <c r="A10204" s="73"/>
      <c r="D10204" s="96" t="s">
        <v>40087</v>
      </c>
      <c r="E10204" s="97">
        <v>18398.650000000001</v>
      </c>
    </row>
    <row r="10205" spans="1:5" ht="14.4" x14ac:dyDescent="0.3">
      <c r="A10205" s="73"/>
      <c r="D10205" s="96" t="s">
        <v>40088</v>
      </c>
      <c r="E10205" s="97">
        <v>51366</v>
      </c>
    </row>
    <row r="10206" spans="1:5" ht="14.4" x14ac:dyDescent="0.3">
      <c r="A10206" s="73"/>
      <c r="D10206" s="96" t="s">
        <v>6619</v>
      </c>
      <c r="E10206" s="97">
        <v>347462.63</v>
      </c>
    </row>
    <row r="10207" spans="1:5" ht="14.4" x14ac:dyDescent="0.3">
      <c r="A10207" s="73"/>
      <c r="D10207" s="96" t="s">
        <v>6620</v>
      </c>
      <c r="E10207" s="97">
        <v>25877.14</v>
      </c>
    </row>
    <row r="10208" spans="1:5" ht="14.4" x14ac:dyDescent="0.3">
      <c r="A10208" s="73"/>
      <c r="D10208" s="96" t="s">
        <v>6621</v>
      </c>
      <c r="E10208" s="97">
        <v>87154.18</v>
      </c>
    </row>
    <row r="10209" spans="1:5" ht="14.4" x14ac:dyDescent="0.3">
      <c r="A10209" s="73"/>
      <c r="D10209" s="96" t="s">
        <v>6622</v>
      </c>
      <c r="E10209" s="97">
        <v>38705.22</v>
      </c>
    </row>
    <row r="10210" spans="1:5" ht="14.4" x14ac:dyDescent="0.3">
      <c r="A10210" s="73"/>
      <c r="D10210" s="96" t="s">
        <v>6623</v>
      </c>
      <c r="E10210" s="97">
        <v>365927.28</v>
      </c>
    </row>
    <row r="10211" spans="1:5" ht="14.4" x14ac:dyDescent="0.3">
      <c r="A10211" s="73"/>
      <c r="D10211" s="96" t="s">
        <v>6624</v>
      </c>
      <c r="E10211" s="97">
        <v>27031.66</v>
      </c>
    </row>
    <row r="10212" spans="1:5" ht="14.4" x14ac:dyDescent="0.3">
      <c r="A10212" s="73"/>
      <c r="D10212" s="96" t="s">
        <v>6625</v>
      </c>
      <c r="E10212" s="97">
        <v>84084.14</v>
      </c>
    </row>
    <row r="10213" spans="1:5" ht="14.4" x14ac:dyDescent="0.3">
      <c r="A10213" s="73"/>
      <c r="D10213" s="96" t="s">
        <v>6626</v>
      </c>
      <c r="E10213" s="97">
        <v>38954.92</v>
      </c>
    </row>
    <row r="10214" spans="1:5" ht="14.4" x14ac:dyDescent="0.3">
      <c r="A10214" s="73"/>
      <c r="D10214" s="96" t="s">
        <v>35486</v>
      </c>
      <c r="E10214" s="97">
        <v>344564</v>
      </c>
    </row>
    <row r="10215" spans="1:5" ht="14.4" x14ac:dyDescent="0.3">
      <c r="A10215" s="73"/>
      <c r="D10215" s="96" t="s">
        <v>35487</v>
      </c>
      <c r="E10215" s="97">
        <v>26359</v>
      </c>
    </row>
    <row r="10216" spans="1:5" ht="14.4" x14ac:dyDescent="0.3">
      <c r="A10216" s="73"/>
      <c r="D10216" s="96" t="s">
        <v>25223</v>
      </c>
      <c r="E10216" s="97">
        <v>1057600</v>
      </c>
    </row>
    <row r="10217" spans="1:5" ht="14.4" x14ac:dyDescent="0.3">
      <c r="A10217" s="73"/>
      <c r="D10217" s="96" t="s">
        <v>25224</v>
      </c>
      <c r="E10217" s="97">
        <v>80906.679999999993</v>
      </c>
    </row>
    <row r="10218" spans="1:5" ht="14.4" x14ac:dyDescent="0.3">
      <c r="A10218" s="73"/>
      <c r="D10218" s="96" t="s">
        <v>6627</v>
      </c>
      <c r="E10218" s="97">
        <v>4276380.25</v>
      </c>
    </row>
    <row r="10219" spans="1:5" ht="14.4" x14ac:dyDescent="0.3">
      <c r="A10219" s="73"/>
      <c r="D10219" s="96" t="s">
        <v>6628</v>
      </c>
      <c r="E10219" s="97">
        <v>522940.06</v>
      </c>
    </row>
    <row r="10220" spans="1:5" ht="14.4" x14ac:dyDescent="0.3">
      <c r="A10220" s="73"/>
      <c r="D10220" s="96" t="s">
        <v>6629</v>
      </c>
      <c r="E10220" s="97">
        <v>4315.63</v>
      </c>
    </row>
    <row r="10221" spans="1:5" ht="14.4" x14ac:dyDescent="0.3">
      <c r="A10221" s="73"/>
      <c r="D10221" s="96" t="s">
        <v>6630</v>
      </c>
      <c r="E10221" s="97">
        <v>351666</v>
      </c>
    </row>
    <row r="10222" spans="1:5" ht="14.4" x14ac:dyDescent="0.3">
      <c r="A10222" s="73"/>
      <c r="D10222" s="96" t="s">
        <v>6631</v>
      </c>
      <c r="E10222" s="97">
        <v>1132048.29</v>
      </c>
    </row>
    <row r="10223" spans="1:5" ht="14.4" x14ac:dyDescent="0.3">
      <c r="A10223" s="73"/>
      <c r="D10223" s="96" t="s">
        <v>6632</v>
      </c>
      <c r="E10223" s="97">
        <v>673456.77</v>
      </c>
    </row>
    <row r="10224" spans="1:5" ht="14.4" x14ac:dyDescent="0.3">
      <c r="A10224" s="73"/>
      <c r="D10224" s="96" t="s">
        <v>40089</v>
      </c>
      <c r="E10224" s="97">
        <v>45017.01</v>
      </c>
    </row>
    <row r="10225" spans="1:5" ht="14.4" x14ac:dyDescent="0.3">
      <c r="A10225" s="73"/>
      <c r="D10225" s="96" t="s">
        <v>40090</v>
      </c>
      <c r="E10225" s="97">
        <v>2959.98</v>
      </c>
    </row>
    <row r="10226" spans="1:5" ht="14.4" x14ac:dyDescent="0.3">
      <c r="A10226" s="73"/>
      <c r="D10226" s="96" t="s">
        <v>40091</v>
      </c>
      <c r="E10226" s="97">
        <v>10416.4</v>
      </c>
    </row>
    <row r="10227" spans="1:5" ht="14.4" x14ac:dyDescent="0.3">
      <c r="A10227" s="73"/>
      <c r="D10227" s="96" t="s">
        <v>40092</v>
      </c>
      <c r="E10227" s="97">
        <v>9849.36</v>
      </c>
    </row>
    <row r="10228" spans="1:5" ht="14.4" x14ac:dyDescent="0.3">
      <c r="A10228" s="73"/>
      <c r="D10228" s="96" t="s">
        <v>6633</v>
      </c>
      <c r="E10228" s="97">
        <v>27703.439999999999</v>
      </c>
    </row>
    <row r="10229" spans="1:5" ht="14.4" x14ac:dyDescent="0.3">
      <c r="A10229" s="73"/>
      <c r="D10229" s="96" t="s">
        <v>31616</v>
      </c>
      <c r="E10229" s="97">
        <v>5339.3</v>
      </c>
    </row>
    <row r="10230" spans="1:5" ht="14.4" x14ac:dyDescent="0.3">
      <c r="A10230" s="73"/>
      <c r="D10230" s="96" t="s">
        <v>6634</v>
      </c>
      <c r="E10230" s="97">
        <v>21885.73</v>
      </c>
    </row>
    <row r="10231" spans="1:5" ht="14.4" x14ac:dyDescent="0.3">
      <c r="A10231" s="73"/>
      <c r="D10231" s="96" t="s">
        <v>6635</v>
      </c>
      <c r="E10231" s="97">
        <v>76828.78</v>
      </c>
    </row>
    <row r="10232" spans="1:5" ht="14.4" x14ac:dyDescent="0.3">
      <c r="A10232" s="73"/>
      <c r="D10232" s="96" t="s">
        <v>6636</v>
      </c>
      <c r="E10232" s="97">
        <v>56.58</v>
      </c>
    </row>
    <row r="10233" spans="1:5" ht="14.4" x14ac:dyDescent="0.3">
      <c r="A10233" s="73"/>
      <c r="D10233" s="96" t="s">
        <v>6637</v>
      </c>
      <c r="E10233" s="97">
        <v>5093529.47</v>
      </c>
    </row>
    <row r="10234" spans="1:5" ht="14.4" x14ac:dyDescent="0.3">
      <c r="A10234" s="73"/>
      <c r="D10234" s="96" t="s">
        <v>35488</v>
      </c>
      <c r="E10234" s="97">
        <v>2882.75</v>
      </c>
    </row>
    <row r="10235" spans="1:5" ht="14.4" x14ac:dyDescent="0.3">
      <c r="A10235" s="73"/>
      <c r="D10235" s="96" t="s">
        <v>6638</v>
      </c>
      <c r="E10235" s="97">
        <v>2049840.5</v>
      </c>
    </row>
    <row r="10236" spans="1:5" ht="14.4" x14ac:dyDescent="0.3">
      <c r="A10236" s="73"/>
      <c r="D10236" s="96" t="s">
        <v>6639</v>
      </c>
      <c r="E10236" s="97">
        <v>520123.38</v>
      </c>
    </row>
    <row r="10237" spans="1:5" ht="14.4" x14ac:dyDescent="0.3">
      <c r="A10237" s="73"/>
      <c r="D10237" s="96" t="s">
        <v>6640</v>
      </c>
      <c r="E10237" s="97">
        <v>1481800.53</v>
      </c>
    </row>
    <row r="10238" spans="1:5" ht="14.4" x14ac:dyDescent="0.3">
      <c r="A10238" s="73"/>
      <c r="D10238" s="96" t="s">
        <v>6641</v>
      </c>
      <c r="E10238" s="97">
        <v>1445184.15</v>
      </c>
    </row>
    <row r="10239" spans="1:5" ht="14.4" x14ac:dyDescent="0.3">
      <c r="A10239" s="73"/>
      <c r="D10239" s="96" t="s">
        <v>28021</v>
      </c>
      <c r="E10239" s="97">
        <v>117893.64</v>
      </c>
    </row>
    <row r="10240" spans="1:5" ht="14.4" x14ac:dyDescent="0.3">
      <c r="A10240" s="73"/>
      <c r="D10240" s="96" t="s">
        <v>15416</v>
      </c>
      <c r="E10240" s="97">
        <v>1225</v>
      </c>
    </row>
    <row r="10241" spans="1:5" ht="14.4" x14ac:dyDescent="0.3">
      <c r="A10241" s="73"/>
      <c r="D10241" s="96" t="s">
        <v>40093</v>
      </c>
      <c r="E10241" s="97">
        <v>9551.5</v>
      </c>
    </row>
    <row r="10242" spans="1:5" ht="14.4" x14ac:dyDescent="0.3">
      <c r="A10242" s="73"/>
      <c r="D10242" s="96" t="s">
        <v>40094</v>
      </c>
      <c r="E10242" s="97">
        <v>28</v>
      </c>
    </row>
    <row r="10243" spans="1:5" ht="14.4" x14ac:dyDescent="0.3">
      <c r="A10243" s="73"/>
      <c r="D10243" s="96" t="s">
        <v>6642</v>
      </c>
      <c r="E10243" s="97">
        <v>356088.47</v>
      </c>
    </row>
    <row r="10244" spans="1:5" ht="14.4" x14ac:dyDescent="0.3">
      <c r="A10244" s="73"/>
      <c r="D10244" s="96" t="s">
        <v>35489</v>
      </c>
      <c r="E10244" s="97">
        <v>82294.11</v>
      </c>
    </row>
    <row r="10245" spans="1:5" ht="14.4" x14ac:dyDescent="0.3">
      <c r="A10245" s="73"/>
      <c r="D10245" s="96" t="s">
        <v>6643</v>
      </c>
      <c r="E10245" s="97">
        <v>61437.37</v>
      </c>
    </row>
    <row r="10246" spans="1:5" ht="14.4" x14ac:dyDescent="0.3">
      <c r="A10246" s="73"/>
      <c r="D10246" s="96" t="s">
        <v>40095</v>
      </c>
      <c r="E10246" s="97">
        <v>20759</v>
      </c>
    </row>
    <row r="10247" spans="1:5" ht="14.4" x14ac:dyDescent="0.3">
      <c r="A10247" s="73"/>
      <c r="D10247" s="96" t="s">
        <v>6644</v>
      </c>
      <c r="E10247" s="97">
        <v>707243.82</v>
      </c>
    </row>
    <row r="10248" spans="1:5" ht="14.4" x14ac:dyDescent="0.3">
      <c r="A10248" s="73"/>
      <c r="D10248" s="96" t="s">
        <v>6645</v>
      </c>
      <c r="E10248" s="97">
        <v>2123832.06</v>
      </c>
    </row>
    <row r="10249" spans="1:5" ht="14.4" x14ac:dyDescent="0.3">
      <c r="A10249" s="73"/>
      <c r="D10249" s="96" t="s">
        <v>6646</v>
      </c>
      <c r="E10249" s="97">
        <v>31576.720000000001</v>
      </c>
    </row>
    <row r="10250" spans="1:5" ht="14.4" x14ac:dyDescent="0.3">
      <c r="A10250" s="73"/>
      <c r="D10250" s="96" t="s">
        <v>6647</v>
      </c>
      <c r="E10250" s="97">
        <v>361581.18</v>
      </c>
    </row>
    <row r="10251" spans="1:5" ht="14.4" x14ac:dyDescent="0.3">
      <c r="A10251" s="73"/>
      <c r="D10251" s="96" t="s">
        <v>28022</v>
      </c>
      <c r="E10251" s="97">
        <v>17903.79</v>
      </c>
    </row>
    <row r="10252" spans="1:5" ht="14.4" x14ac:dyDescent="0.3">
      <c r="A10252" s="73"/>
      <c r="D10252" s="96" t="s">
        <v>40096</v>
      </c>
      <c r="E10252" s="97">
        <v>880.56</v>
      </c>
    </row>
    <row r="10253" spans="1:5" ht="14.4" x14ac:dyDescent="0.3">
      <c r="A10253" s="73"/>
      <c r="D10253" s="96" t="s">
        <v>35490</v>
      </c>
      <c r="E10253" s="97">
        <v>18977.47</v>
      </c>
    </row>
    <row r="10254" spans="1:5" ht="14.4" x14ac:dyDescent="0.3">
      <c r="A10254" s="73"/>
      <c r="D10254" s="96" t="s">
        <v>28023</v>
      </c>
      <c r="E10254" s="97">
        <v>4873.01</v>
      </c>
    </row>
    <row r="10255" spans="1:5" ht="14.4" x14ac:dyDescent="0.3">
      <c r="A10255" s="73"/>
      <c r="D10255" s="96" t="s">
        <v>35491</v>
      </c>
      <c r="E10255" s="97">
        <v>1747.94</v>
      </c>
    </row>
    <row r="10256" spans="1:5" ht="14.4" x14ac:dyDescent="0.3">
      <c r="A10256" s="73"/>
      <c r="D10256" s="96" t="s">
        <v>40097</v>
      </c>
      <c r="E10256" s="97">
        <v>3487</v>
      </c>
    </row>
    <row r="10257" spans="1:5" ht="14.4" x14ac:dyDescent="0.3">
      <c r="A10257" s="73"/>
      <c r="D10257" s="96" t="s">
        <v>28024</v>
      </c>
      <c r="E10257" s="97">
        <v>601093.72</v>
      </c>
    </row>
    <row r="10258" spans="1:5" ht="14.4" x14ac:dyDescent="0.3">
      <c r="A10258" s="73"/>
      <c r="D10258" s="96" t="s">
        <v>28025</v>
      </c>
      <c r="E10258" s="97">
        <v>774075.01</v>
      </c>
    </row>
    <row r="10259" spans="1:5" ht="14.4" x14ac:dyDescent="0.3">
      <c r="A10259" s="73"/>
      <c r="D10259" s="96" t="s">
        <v>28940</v>
      </c>
      <c r="E10259" s="97">
        <v>775.41</v>
      </c>
    </row>
    <row r="10260" spans="1:5" ht="14.4" x14ac:dyDescent="0.3">
      <c r="A10260" s="73"/>
      <c r="D10260" s="96" t="s">
        <v>28026</v>
      </c>
      <c r="E10260" s="97">
        <v>100453.02</v>
      </c>
    </row>
    <row r="10261" spans="1:5" ht="14.4" x14ac:dyDescent="0.3">
      <c r="A10261" s="73"/>
      <c r="D10261" s="96" t="s">
        <v>28027</v>
      </c>
      <c r="E10261" s="97">
        <v>328610.71999999997</v>
      </c>
    </row>
    <row r="10262" spans="1:5" ht="14.4" x14ac:dyDescent="0.3">
      <c r="A10262" s="73"/>
      <c r="D10262" s="96" t="s">
        <v>28028</v>
      </c>
      <c r="E10262" s="97">
        <v>233492.12</v>
      </c>
    </row>
    <row r="10263" spans="1:5" ht="14.4" x14ac:dyDescent="0.3">
      <c r="A10263" s="73"/>
      <c r="D10263" s="96" t="s">
        <v>40098</v>
      </c>
      <c r="E10263" s="97">
        <v>9127.19</v>
      </c>
    </row>
    <row r="10264" spans="1:5" ht="14.4" x14ac:dyDescent="0.3">
      <c r="A10264" s="73"/>
      <c r="D10264" s="96" t="s">
        <v>40099</v>
      </c>
      <c r="E10264" s="97">
        <v>10539</v>
      </c>
    </row>
    <row r="10265" spans="1:5" ht="14.4" x14ac:dyDescent="0.3">
      <c r="A10265" s="73"/>
      <c r="D10265" s="96" t="s">
        <v>40100</v>
      </c>
      <c r="E10265" s="97">
        <v>17740.439999999999</v>
      </c>
    </row>
    <row r="10266" spans="1:5" ht="14.4" x14ac:dyDescent="0.3">
      <c r="A10266" s="73"/>
      <c r="D10266" s="96" t="s">
        <v>31617</v>
      </c>
      <c r="E10266" s="97">
        <v>333855</v>
      </c>
    </row>
    <row r="10267" spans="1:5" ht="14.4" x14ac:dyDescent="0.3">
      <c r="A10267" s="73"/>
      <c r="D10267" s="96" t="s">
        <v>31618</v>
      </c>
      <c r="E10267" s="97">
        <v>25120.69</v>
      </c>
    </row>
    <row r="10268" spans="1:5" ht="14.4" x14ac:dyDescent="0.3">
      <c r="A10268" s="73"/>
      <c r="D10268" s="96" t="s">
        <v>29852</v>
      </c>
      <c r="E10268" s="97">
        <v>3323670.96</v>
      </c>
    </row>
    <row r="10269" spans="1:5" ht="14.4" x14ac:dyDescent="0.3">
      <c r="A10269" s="73"/>
      <c r="D10269" s="96" t="s">
        <v>29853</v>
      </c>
      <c r="E10269" s="97">
        <v>630225.28</v>
      </c>
    </row>
    <row r="10270" spans="1:5" ht="14.4" x14ac:dyDescent="0.3">
      <c r="A10270" s="73"/>
      <c r="D10270" s="96" t="s">
        <v>29854</v>
      </c>
      <c r="E10270" s="97">
        <v>3258607.19</v>
      </c>
    </row>
    <row r="10271" spans="1:5" ht="14.4" x14ac:dyDescent="0.3">
      <c r="A10271" s="73"/>
      <c r="D10271" s="96" t="s">
        <v>29855</v>
      </c>
      <c r="E10271" s="97">
        <v>184438.71</v>
      </c>
    </row>
    <row r="10272" spans="1:5" ht="14.4" x14ac:dyDescent="0.3">
      <c r="A10272" s="73"/>
      <c r="D10272" s="96" t="s">
        <v>31619</v>
      </c>
      <c r="E10272" s="97">
        <v>76738.3</v>
      </c>
    </row>
    <row r="10273" spans="1:5" ht="14.4" x14ac:dyDescent="0.3">
      <c r="A10273" s="73"/>
      <c r="D10273" s="96" t="s">
        <v>29856</v>
      </c>
      <c r="E10273" s="97">
        <v>581.46</v>
      </c>
    </row>
    <row r="10274" spans="1:5" ht="14.4" x14ac:dyDescent="0.3">
      <c r="A10274" s="73"/>
      <c r="D10274" s="96" t="s">
        <v>31620</v>
      </c>
      <c r="E10274" s="97">
        <v>79889.509999999995</v>
      </c>
    </row>
    <row r="10275" spans="1:5" ht="14.4" x14ac:dyDescent="0.3">
      <c r="A10275" s="73"/>
      <c r="D10275" s="96" t="s">
        <v>29857</v>
      </c>
      <c r="E10275" s="97">
        <v>285.39</v>
      </c>
    </row>
    <row r="10276" spans="1:5" ht="14.4" x14ac:dyDescent="0.3">
      <c r="A10276" s="73"/>
      <c r="D10276" s="96" t="s">
        <v>29858</v>
      </c>
      <c r="E10276" s="97">
        <v>550964.28</v>
      </c>
    </row>
    <row r="10277" spans="1:5" ht="14.4" x14ac:dyDescent="0.3">
      <c r="A10277" s="73"/>
      <c r="D10277" s="96" t="s">
        <v>29859</v>
      </c>
      <c r="E10277" s="97">
        <v>1889764.64</v>
      </c>
    </row>
    <row r="10278" spans="1:5" ht="14.4" x14ac:dyDescent="0.3">
      <c r="A10278" s="73"/>
      <c r="D10278" s="96" t="s">
        <v>29860</v>
      </c>
      <c r="E10278" s="97">
        <v>920289.93</v>
      </c>
    </row>
    <row r="10279" spans="1:5" ht="14.4" x14ac:dyDescent="0.3">
      <c r="A10279" s="73"/>
      <c r="D10279" s="96" t="s">
        <v>31621</v>
      </c>
      <c r="E10279" s="97">
        <v>84020.58</v>
      </c>
    </row>
    <row r="10280" spans="1:5" ht="14.4" x14ac:dyDescent="0.3">
      <c r="A10280" s="73"/>
      <c r="D10280" s="96" t="s">
        <v>31622</v>
      </c>
      <c r="E10280" s="97">
        <v>28821.25</v>
      </c>
    </row>
    <row r="10281" spans="1:5" ht="14.4" x14ac:dyDescent="0.3">
      <c r="A10281" s="73"/>
      <c r="D10281" s="96" t="s">
        <v>6648</v>
      </c>
      <c r="E10281" s="97">
        <v>87830.12</v>
      </c>
    </row>
    <row r="10282" spans="1:5" ht="14.4" x14ac:dyDescent="0.3">
      <c r="A10282" s="73"/>
      <c r="D10282" s="96" t="s">
        <v>6649</v>
      </c>
      <c r="E10282" s="97">
        <v>411464.66</v>
      </c>
    </row>
    <row r="10283" spans="1:5" ht="14.4" x14ac:dyDescent="0.3">
      <c r="A10283" s="73"/>
      <c r="D10283" s="96" t="s">
        <v>23188</v>
      </c>
      <c r="E10283" s="97">
        <v>297083.7</v>
      </c>
    </row>
    <row r="10284" spans="1:5" ht="14.4" x14ac:dyDescent="0.3">
      <c r="A10284" s="73"/>
      <c r="D10284" s="96" t="s">
        <v>40101</v>
      </c>
      <c r="E10284" s="97">
        <v>7740</v>
      </c>
    </row>
    <row r="10285" spans="1:5" ht="14.4" x14ac:dyDescent="0.3">
      <c r="A10285" s="73"/>
      <c r="D10285" s="96" t="s">
        <v>6650</v>
      </c>
      <c r="E10285" s="97">
        <v>3069</v>
      </c>
    </row>
    <row r="10286" spans="1:5" ht="14.4" x14ac:dyDescent="0.3">
      <c r="A10286" s="73"/>
      <c r="D10286" s="96" t="s">
        <v>6651</v>
      </c>
      <c r="E10286" s="97">
        <v>68369.179999999993</v>
      </c>
    </row>
    <row r="10287" spans="1:5" ht="14.4" x14ac:dyDescent="0.3">
      <c r="A10287" s="73"/>
      <c r="D10287" s="96" t="s">
        <v>6652</v>
      </c>
      <c r="E10287" s="97">
        <v>173149.39</v>
      </c>
    </row>
    <row r="10288" spans="1:5" ht="14.4" x14ac:dyDescent="0.3">
      <c r="A10288" s="73"/>
      <c r="D10288" s="96" t="s">
        <v>6653</v>
      </c>
      <c r="E10288" s="97">
        <v>57441.62</v>
      </c>
    </row>
    <row r="10289" spans="1:5" ht="14.4" x14ac:dyDescent="0.3">
      <c r="A10289" s="73"/>
      <c r="D10289" s="96" t="s">
        <v>6654</v>
      </c>
      <c r="E10289" s="97">
        <v>1185719.78</v>
      </c>
    </row>
    <row r="10290" spans="1:5" ht="14.4" x14ac:dyDescent="0.3">
      <c r="A10290" s="73"/>
      <c r="D10290" s="96" t="s">
        <v>31623</v>
      </c>
      <c r="E10290" s="97">
        <v>3743.2</v>
      </c>
    </row>
    <row r="10291" spans="1:5" ht="14.4" x14ac:dyDescent="0.3">
      <c r="A10291" s="73"/>
      <c r="D10291" s="96" t="s">
        <v>40102</v>
      </c>
      <c r="E10291" s="97">
        <v>3059.42</v>
      </c>
    </row>
    <row r="10292" spans="1:5" ht="14.4" x14ac:dyDescent="0.3">
      <c r="A10292" s="73"/>
      <c r="D10292" s="96" t="s">
        <v>6655</v>
      </c>
      <c r="E10292" s="97">
        <v>66369.34</v>
      </c>
    </row>
    <row r="10293" spans="1:5" ht="14.4" x14ac:dyDescent="0.3">
      <c r="A10293" s="73"/>
      <c r="D10293" s="96" t="s">
        <v>31624</v>
      </c>
      <c r="E10293" s="97">
        <v>307229.11</v>
      </c>
    </row>
    <row r="10294" spans="1:5" ht="14.4" x14ac:dyDescent="0.3">
      <c r="A10294" s="73"/>
      <c r="D10294" s="96" t="s">
        <v>31625</v>
      </c>
      <c r="E10294" s="97">
        <v>3984999.75</v>
      </c>
    </row>
    <row r="10295" spans="1:5" ht="14.4" x14ac:dyDescent="0.3">
      <c r="A10295" s="73"/>
      <c r="D10295" s="96" t="s">
        <v>31626</v>
      </c>
      <c r="E10295" s="97">
        <v>303565.21000000002</v>
      </c>
    </row>
    <row r="10296" spans="1:5" ht="14.4" x14ac:dyDescent="0.3">
      <c r="A10296" s="73"/>
      <c r="D10296" s="96" t="s">
        <v>31627</v>
      </c>
      <c r="E10296" s="97">
        <v>962580.59</v>
      </c>
    </row>
    <row r="10297" spans="1:5" ht="14.4" x14ac:dyDescent="0.3">
      <c r="A10297" s="73"/>
      <c r="D10297" s="96" t="s">
        <v>6656</v>
      </c>
      <c r="E10297" s="97">
        <v>154438.78</v>
      </c>
    </row>
    <row r="10298" spans="1:5" ht="14.4" x14ac:dyDescent="0.3">
      <c r="A10298" s="73"/>
      <c r="D10298" s="96" t="s">
        <v>40103</v>
      </c>
      <c r="E10298" s="97">
        <v>186402.22</v>
      </c>
    </row>
    <row r="10299" spans="1:5" ht="14.4" x14ac:dyDescent="0.3">
      <c r="A10299" s="73"/>
      <c r="D10299" s="96" t="s">
        <v>40104</v>
      </c>
      <c r="E10299" s="97">
        <v>102485.32</v>
      </c>
    </row>
    <row r="10300" spans="1:5" ht="14.4" x14ac:dyDescent="0.3">
      <c r="A10300" s="73"/>
      <c r="D10300" s="96" t="s">
        <v>40105</v>
      </c>
      <c r="E10300" s="97">
        <v>319491.95</v>
      </c>
    </row>
    <row r="10301" spans="1:5" ht="14.4" x14ac:dyDescent="0.3">
      <c r="A10301" s="73"/>
      <c r="D10301" s="96" t="s">
        <v>31628</v>
      </c>
      <c r="E10301" s="97">
        <v>95250</v>
      </c>
    </row>
    <row r="10302" spans="1:5" ht="14.4" x14ac:dyDescent="0.3">
      <c r="A10302" s="73"/>
      <c r="D10302" s="96" t="s">
        <v>31629</v>
      </c>
      <c r="E10302" s="97">
        <v>6827.98</v>
      </c>
    </row>
    <row r="10303" spans="1:5" ht="14.4" x14ac:dyDescent="0.3">
      <c r="A10303" s="73"/>
      <c r="D10303" s="96" t="s">
        <v>31630</v>
      </c>
      <c r="E10303" s="97">
        <v>20776.16</v>
      </c>
    </row>
    <row r="10304" spans="1:5" ht="14.4" x14ac:dyDescent="0.3">
      <c r="A10304" s="73"/>
      <c r="D10304" s="96" t="s">
        <v>31631</v>
      </c>
      <c r="E10304" s="97">
        <v>184396.94</v>
      </c>
    </row>
    <row r="10305" spans="1:5" ht="14.4" x14ac:dyDescent="0.3">
      <c r="A10305" s="73"/>
      <c r="D10305" s="96" t="s">
        <v>23932</v>
      </c>
      <c r="E10305" s="97">
        <v>170720.21</v>
      </c>
    </row>
    <row r="10306" spans="1:5" ht="14.4" x14ac:dyDescent="0.3">
      <c r="A10306" s="73"/>
      <c r="D10306" s="96" t="s">
        <v>40106</v>
      </c>
      <c r="E10306" s="97">
        <v>35295.71</v>
      </c>
    </row>
    <row r="10307" spans="1:5" ht="14.4" x14ac:dyDescent="0.3">
      <c r="A10307" s="73"/>
      <c r="D10307" s="96" t="s">
        <v>40107</v>
      </c>
      <c r="E10307" s="97">
        <v>31107.040000000001</v>
      </c>
    </row>
    <row r="10308" spans="1:5" ht="14.4" x14ac:dyDescent="0.3">
      <c r="A10308" s="73"/>
      <c r="D10308" s="96" t="s">
        <v>35492</v>
      </c>
      <c r="E10308" s="97">
        <v>144959.4</v>
      </c>
    </row>
    <row r="10309" spans="1:5" ht="14.4" x14ac:dyDescent="0.3">
      <c r="A10309" s="73"/>
      <c r="D10309" s="96" t="s">
        <v>25225</v>
      </c>
      <c r="E10309" s="97">
        <v>1436145.22</v>
      </c>
    </row>
    <row r="10310" spans="1:5" ht="14.4" x14ac:dyDescent="0.3">
      <c r="A10310" s="73"/>
      <c r="D10310" s="96" t="s">
        <v>40108</v>
      </c>
      <c r="E10310" s="97">
        <v>503203.87</v>
      </c>
    </row>
    <row r="10311" spans="1:5" ht="14.4" x14ac:dyDescent="0.3">
      <c r="A10311" s="73"/>
      <c r="D10311" s="96" t="s">
        <v>40109</v>
      </c>
      <c r="E10311" s="97">
        <v>741875</v>
      </c>
    </row>
    <row r="10312" spans="1:5" ht="14.4" x14ac:dyDescent="0.3">
      <c r="A10312" s="73"/>
      <c r="D10312" s="96" t="s">
        <v>40110</v>
      </c>
      <c r="E10312" s="97">
        <v>56754.33</v>
      </c>
    </row>
    <row r="10313" spans="1:5" ht="14.4" x14ac:dyDescent="0.3">
      <c r="A10313" s="73"/>
      <c r="D10313" s="96" t="s">
        <v>40111</v>
      </c>
      <c r="E10313" s="97">
        <v>8120</v>
      </c>
    </row>
    <row r="10314" spans="1:5" ht="14.4" x14ac:dyDescent="0.3">
      <c r="A10314" s="73"/>
      <c r="D10314" s="96" t="s">
        <v>40112</v>
      </c>
      <c r="E10314" s="97">
        <v>60806.73</v>
      </c>
    </row>
    <row r="10315" spans="1:5" ht="14.4" x14ac:dyDescent="0.3">
      <c r="A10315" s="73"/>
      <c r="D10315" s="96" t="s">
        <v>40113</v>
      </c>
      <c r="E10315" s="97">
        <v>27485.48</v>
      </c>
    </row>
    <row r="10316" spans="1:5" ht="14.4" x14ac:dyDescent="0.3">
      <c r="A10316" s="73"/>
      <c r="D10316" s="96" t="s">
        <v>40114</v>
      </c>
      <c r="E10316" s="97">
        <v>28012.6</v>
      </c>
    </row>
    <row r="10317" spans="1:5" ht="14.4" x14ac:dyDescent="0.3">
      <c r="A10317" s="73"/>
      <c r="D10317" s="96" t="s">
        <v>6657</v>
      </c>
      <c r="E10317" s="97">
        <v>17384580.809999999</v>
      </c>
    </row>
    <row r="10318" spans="1:5" ht="14.4" x14ac:dyDescent="0.3">
      <c r="A10318" s="73"/>
      <c r="D10318" s="96" t="s">
        <v>6658</v>
      </c>
      <c r="E10318" s="97">
        <v>30426.2</v>
      </c>
    </row>
    <row r="10319" spans="1:5" ht="14.4" x14ac:dyDescent="0.3">
      <c r="A10319" s="73"/>
      <c r="D10319" s="96" t="s">
        <v>6659</v>
      </c>
      <c r="E10319" s="97">
        <v>14404.6</v>
      </c>
    </row>
    <row r="10320" spans="1:5" ht="14.4" x14ac:dyDescent="0.3">
      <c r="A10320" s="73"/>
      <c r="D10320" s="96" t="s">
        <v>6660</v>
      </c>
      <c r="E10320" s="97">
        <v>1265499.06</v>
      </c>
    </row>
    <row r="10321" spans="1:5" ht="14.4" x14ac:dyDescent="0.3">
      <c r="A10321" s="73"/>
      <c r="D10321" s="96" t="s">
        <v>6661</v>
      </c>
      <c r="E10321" s="97">
        <v>4347054.8499999996</v>
      </c>
    </row>
    <row r="10322" spans="1:5" ht="14.4" x14ac:dyDescent="0.3">
      <c r="A10322" s="73"/>
      <c r="D10322" s="96" t="s">
        <v>6662</v>
      </c>
      <c r="E10322" s="97">
        <v>2424031.48</v>
      </c>
    </row>
    <row r="10323" spans="1:5" ht="14.4" x14ac:dyDescent="0.3">
      <c r="A10323" s="73"/>
      <c r="D10323" s="96" t="s">
        <v>6663</v>
      </c>
      <c r="E10323" s="97">
        <v>132414.88</v>
      </c>
    </row>
    <row r="10324" spans="1:5" ht="14.4" x14ac:dyDescent="0.3">
      <c r="A10324" s="73"/>
      <c r="D10324" s="96" t="s">
        <v>6664</v>
      </c>
      <c r="E10324" s="97">
        <v>367356.01</v>
      </c>
    </row>
    <row r="10325" spans="1:5" ht="14.4" x14ac:dyDescent="0.3">
      <c r="A10325" s="73"/>
      <c r="D10325" s="96" t="s">
        <v>40115</v>
      </c>
      <c r="E10325" s="97">
        <v>82008</v>
      </c>
    </row>
    <row r="10326" spans="1:5" ht="14.4" x14ac:dyDescent="0.3">
      <c r="A10326" s="73"/>
      <c r="D10326" s="96" t="s">
        <v>6665</v>
      </c>
      <c r="E10326" s="97">
        <v>43388.85</v>
      </c>
    </row>
    <row r="10327" spans="1:5" ht="14.4" x14ac:dyDescent="0.3">
      <c r="A10327" s="73"/>
      <c r="D10327" s="96" t="s">
        <v>6666</v>
      </c>
      <c r="E10327" s="97">
        <v>143341.72</v>
      </c>
    </row>
    <row r="10328" spans="1:5" ht="14.4" x14ac:dyDescent="0.3">
      <c r="A10328" s="73"/>
      <c r="D10328" s="96" t="s">
        <v>6667</v>
      </c>
      <c r="E10328" s="97">
        <v>42801.88</v>
      </c>
    </row>
    <row r="10329" spans="1:5" ht="14.4" x14ac:dyDescent="0.3">
      <c r="A10329" s="73"/>
      <c r="D10329" s="96" t="s">
        <v>6668</v>
      </c>
      <c r="E10329" s="97">
        <v>41818.980000000003</v>
      </c>
    </row>
    <row r="10330" spans="1:5" ht="14.4" x14ac:dyDescent="0.3">
      <c r="A10330" s="73"/>
      <c r="D10330" s="96" t="s">
        <v>6669</v>
      </c>
      <c r="E10330" s="97">
        <v>504889.71</v>
      </c>
    </row>
    <row r="10331" spans="1:5" ht="14.4" x14ac:dyDescent="0.3">
      <c r="A10331" s="73"/>
      <c r="D10331" s="96" t="s">
        <v>6670</v>
      </c>
      <c r="E10331" s="97">
        <v>1210995.75</v>
      </c>
    </row>
    <row r="10332" spans="1:5" ht="14.4" x14ac:dyDescent="0.3">
      <c r="A10332" s="73"/>
      <c r="D10332" s="96" t="s">
        <v>6671</v>
      </c>
      <c r="E10332" s="97">
        <v>70452.38</v>
      </c>
    </row>
    <row r="10333" spans="1:5" ht="14.4" x14ac:dyDescent="0.3">
      <c r="A10333" s="73"/>
      <c r="D10333" s="96" t="s">
        <v>6672</v>
      </c>
      <c r="E10333" s="97">
        <v>130610.36</v>
      </c>
    </row>
    <row r="10334" spans="1:5" ht="14.4" x14ac:dyDescent="0.3">
      <c r="A10334" s="73"/>
      <c r="D10334" s="96" t="s">
        <v>6673</v>
      </c>
      <c r="E10334" s="97">
        <v>327109.36</v>
      </c>
    </row>
    <row r="10335" spans="1:5" ht="14.4" x14ac:dyDescent="0.3">
      <c r="A10335" s="73"/>
      <c r="D10335" s="96" t="s">
        <v>6674</v>
      </c>
      <c r="E10335" s="97">
        <v>244560.62</v>
      </c>
    </row>
    <row r="10336" spans="1:5" ht="14.4" x14ac:dyDescent="0.3">
      <c r="A10336" s="73"/>
      <c r="D10336" s="96" t="s">
        <v>31632</v>
      </c>
      <c r="E10336" s="97">
        <v>962255.04</v>
      </c>
    </row>
    <row r="10337" spans="1:5" ht="14.4" x14ac:dyDescent="0.3">
      <c r="A10337" s="73"/>
      <c r="D10337" s="96" t="s">
        <v>31633</v>
      </c>
      <c r="E10337" s="97">
        <v>68314.73</v>
      </c>
    </row>
    <row r="10338" spans="1:5" ht="14.4" x14ac:dyDescent="0.3">
      <c r="A10338" s="73"/>
      <c r="D10338" s="96" t="s">
        <v>31634</v>
      </c>
      <c r="E10338" s="97">
        <v>240552.19</v>
      </c>
    </row>
    <row r="10339" spans="1:5" ht="14.4" x14ac:dyDescent="0.3">
      <c r="A10339" s="73"/>
      <c r="D10339" s="96" t="s">
        <v>31635</v>
      </c>
      <c r="E10339" s="97">
        <v>134856.07999999999</v>
      </c>
    </row>
    <row r="10340" spans="1:5" ht="14.4" x14ac:dyDescent="0.3">
      <c r="A10340" s="73"/>
      <c r="D10340" s="96" t="s">
        <v>6675</v>
      </c>
      <c r="E10340" s="97">
        <v>1458830.8</v>
      </c>
    </row>
    <row r="10341" spans="1:5" ht="14.4" x14ac:dyDescent="0.3">
      <c r="A10341" s="73"/>
      <c r="D10341" s="96" t="s">
        <v>6676</v>
      </c>
      <c r="E10341" s="97">
        <v>509751.26</v>
      </c>
    </row>
    <row r="10342" spans="1:5" ht="14.4" x14ac:dyDescent="0.3">
      <c r="A10342" s="73"/>
      <c r="D10342" s="96" t="s">
        <v>40116</v>
      </c>
      <c r="E10342" s="97">
        <v>4108.7299999999996</v>
      </c>
    </row>
    <row r="10343" spans="1:5" ht="14.4" x14ac:dyDescent="0.3">
      <c r="A10343" s="73"/>
      <c r="D10343" s="96" t="s">
        <v>6677</v>
      </c>
      <c r="E10343" s="97">
        <v>145482.71</v>
      </c>
    </row>
    <row r="10344" spans="1:5" ht="14.4" x14ac:dyDescent="0.3">
      <c r="A10344" s="73"/>
      <c r="D10344" s="96" t="s">
        <v>6678</v>
      </c>
      <c r="E10344" s="97">
        <v>493784.92</v>
      </c>
    </row>
    <row r="10345" spans="1:5" ht="14.4" x14ac:dyDescent="0.3">
      <c r="A10345" s="73"/>
      <c r="D10345" s="96" t="s">
        <v>6679</v>
      </c>
      <c r="E10345" s="97">
        <v>170854.35</v>
      </c>
    </row>
    <row r="10346" spans="1:5" ht="14.4" x14ac:dyDescent="0.3">
      <c r="A10346" s="73"/>
      <c r="D10346" s="96" t="s">
        <v>40117</v>
      </c>
      <c r="E10346" s="97">
        <v>1028640.48</v>
      </c>
    </row>
    <row r="10347" spans="1:5" ht="14.4" x14ac:dyDescent="0.3">
      <c r="A10347" s="73"/>
      <c r="D10347" s="96" t="s">
        <v>31636</v>
      </c>
      <c r="E10347" s="97">
        <v>161825.51999999999</v>
      </c>
    </row>
    <row r="10348" spans="1:5" ht="14.4" x14ac:dyDescent="0.3">
      <c r="A10348" s="73"/>
      <c r="D10348" s="96" t="s">
        <v>31637</v>
      </c>
      <c r="E10348" s="97">
        <v>87114.84</v>
      </c>
    </row>
    <row r="10349" spans="1:5" ht="14.4" x14ac:dyDescent="0.3">
      <c r="A10349" s="73"/>
      <c r="D10349" s="96" t="s">
        <v>31638</v>
      </c>
      <c r="E10349" s="97">
        <v>287021.31</v>
      </c>
    </row>
    <row r="10350" spans="1:5" ht="14.4" x14ac:dyDescent="0.3">
      <c r="A10350" s="73"/>
      <c r="D10350" s="96" t="s">
        <v>31639</v>
      </c>
      <c r="E10350" s="97">
        <v>110598.6</v>
      </c>
    </row>
    <row r="10351" spans="1:5" ht="14.4" x14ac:dyDescent="0.3">
      <c r="A10351" s="73"/>
      <c r="D10351" s="96" t="s">
        <v>6680</v>
      </c>
      <c r="E10351" s="97">
        <v>292379</v>
      </c>
    </row>
    <row r="10352" spans="1:5" ht="14.4" x14ac:dyDescent="0.3">
      <c r="A10352" s="73"/>
      <c r="D10352" s="96" t="s">
        <v>6681</v>
      </c>
      <c r="E10352" s="97">
        <v>810313.53</v>
      </c>
    </row>
    <row r="10353" spans="1:5" ht="14.4" x14ac:dyDescent="0.3">
      <c r="A10353" s="73"/>
      <c r="D10353" s="96" t="s">
        <v>6682</v>
      </c>
      <c r="E10353" s="97">
        <v>79818.789999999994</v>
      </c>
    </row>
    <row r="10354" spans="1:5" ht="14.4" x14ac:dyDescent="0.3">
      <c r="A10354" s="73"/>
      <c r="D10354" s="96" t="s">
        <v>6683</v>
      </c>
      <c r="E10354" s="97">
        <v>276889.73</v>
      </c>
    </row>
    <row r="10355" spans="1:5" ht="14.4" x14ac:dyDescent="0.3">
      <c r="A10355" s="73"/>
      <c r="D10355" s="96" t="s">
        <v>6684</v>
      </c>
      <c r="E10355" s="97">
        <v>145316.73000000001</v>
      </c>
    </row>
    <row r="10356" spans="1:5" ht="14.4" x14ac:dyDescent="0.3">
      <c r="A10356" s="73"/>
      <c r="D10356" s="96" t="s">
        <v>6685</v>
      </c>
      <c r="E10356" s="97">
        <v>100854.07</v>
      </c>
    </row>
    <row r="10357" spans="1:5" ht="14.4" x14ac:dyDescent="0.3">
      <c r="A10357" s="73"/>
      <c r="D10357" s="96" t="s">
        <v>6686</v>
      </c>
      <c r="E10357" s="97">
        <v>222670.35</v>
      </c>
    </row>
    <row r="10358" spans="1:5" ht="14.4" x14ac:dyDescent="0.3">
      <c r="A10358" s="73"/>
      <c r="D10358" s="96" t="s">
        <v>6687</v>
      </c>
      <c r="E10358" s="97">
        <v>67393.56</v>
      </c>
    </row>
    <row r="10359" spans="1:5" ht="14.4" x14ac:dyDescent="0.3">
      <c r="A10359" s="73"/>
      <c r="D10359" s="96" t="s">
        <v>6688</v>
      </c>
      <c r="E10359" s="97">
        <v>29022.7</v>
      </c>
    </row>
    <row r="10360" spans="1:5" ht="14.4" x14ac:dyDescent="0.3">
      <c r="A10360" s="73"/>
      <c r="D10360" s="96" t="s">
        <v>6689</v>
      </c>
      <c r="E10360" s="97">
        <v>79565.88</v>
      </c>
    </row>
    <row r="10361" spans="1:5" ht="14.4" x14ac:dyDescent="0.3">
      <c r="A10361" s="73"/>
      <c r="D10361" s="96" t="s">
        <v>6690</v>
      </c>
      <c r="E10361" s="97">
        <v>14845.36</v>
      </c>
    </row>
    <row r="10362" spans="1:5" ht="14.4" x14ac:dyDescent="0.3">
      <c r="A10362" s="73"/>
      <c r="D10362" s="96" t="s">
        <v>40118</v>
      </c>
      <c r="E10362" s="97">
        <v>9630.07</v>
      </c>
    </row>
    <row r="10363" spans="1:5" ht="14.4" x14ac:dyDescent="0.3">
      <c r="A10363" s="73"/>
      <c r="D10363" s="96" t="s">
        <v>40119</v>
      </c>
      <c r="E10363" s="97">
        <v>129.38</v>
      </c>
    </row>
    <row r="10364" spans="1:5" ht="14.4" x14ac:dyDescent="0.3">
      <c r="A10364" s="73"/>
      <c r="D10364" s="96" t="s">
        <v>40120</v>
      </c>
      <c r="E10364" s="97">
        <v>746.64</v>
      </c>
    </row>
    <row r="10365" spans="1:5" ht="14.4" x14ac:dyDescent="0.3">
      <c r="A10365" s="73"/>
      <c r="D10365" s="96" t="s">
        <v>6691</v>
      </c>
      <c r="E10365" s="97">
        <v>233305</v>
      </c>
    </row>
    <row r="10366" spans="1:5" ht="14.4" x14ac:dyDescent="0.3">
      <c r="A10366" s="73"/>
      <c r="D10366" s="96" t="s">
        <v>6692</v>
      </c>
      <c r="E10366" s="97">
        <v>1960524.42</v>
      </c>
    </row>
    <row r="10367" spans="1:5" ht="14.4" x14ac:dyDescent="0.3">
      <c r="A10367" s="73"/>
      <c r="D10367" s="96" t="s">
        <v>6693</v>
      </c>
      <c r="E10367" s="97">
        <v>134001</v>
      </c>
    </row>
    <row r="10368" spans="1:5" ht="14.4" x14ac:dyDescent="0.3">
      <c r="A10368" s="73"/>
      <c r="D10368" s="96" t="s">
        <v>6694</v>
      </c>
      <c r="E10368" s="97">
        <v>29939.87</v>
      </c>
    </row>
    <row r="10369" spans="1:5" ht="14.4" x14ac:dyDescent="0.3">
      <c r="A10369" s="73"/>
      <c r="D10369" s="96" t="s">
        <v>31640</v>
      </c>
      <c r="E10369" s="97">
        <v>17637.55</v>
      </c>
    </row>
    <row r="10370" spans="1:5" ht="14.4" x14ac:dyDescent="0.3">
      <c r="A10370" s="73"/>
      <c r="D10370" s="96" t="s">
        <v>6695</v>
      </c>
      <c r="E10370" s="97">
        <v>156730.43</v>
      </c>
    </row>
    <row r="10371" spans="1:5" ht="14.4" x14ac:dyDescent="0.3">
      <c r="A10371" s="73"/>
      <c r="D10371" s="96" t="s">
        <v>6696</v>
      </c>
      <c r="E10371" s="97">
        <v>530025.03</v>
      </c>
    </row>
    <row r="10372" spans="1:5" ht="14.4" x14ac:dyDescent="0.3">
      <c r="A10372" s="73"/>
      <c r="D10372" s="96" t="s">
        <v>6697</v>
      </c>
      <c r="E10372" s="97">
        <v>266006.71000000002</v>
      </c>
    </row>
    <row r="10373" spans="1:5" ht="14.4" x14ac:dyDescent="0.3">
      <c r="A10373" s="73"/>
      <c r="D10373" s="96" t="s">
        <v>6698</v>
      </c>
      <c r="E10373" s="97">
        <v>10788.94</v>
      </c>
    </row>
    <row r="10374" spans="1:5" ht="14.4" x14ac:dyDescent="0.3">
      <c r="A10374" s="73"/>
      <c r="D10374" s="96" t="s">
        <v>40121</v>
      </c>
      <c r="E10374" s="97">
        <v>337.5</v>
      </c>
    </row>
    <row r="10375" spans="1:5" ht="14.4" x14ac:dyDescent="0.3">
      <c r="A10375" s="73"/>
      <c r="D10375" s="96" t="s">
        <v>31641</v>
      </c>
      <c r="E10375" s="97">
        <v>2978.47</v>
      </c>
    </row>
    <row r="10376" spans="1:5" ht="14.4" x14ac:dyDescent="0.3">
      <c r="A10376" s="73"/>
      <c r="D10376" s="96" t="s">
        <v>40122</v>
      </c>
      <c r="E10376" s="97">
        <v>18104</v>
      </c>
    </row>
    <row r="10377" spans="1:5" ht="14.4" x14ac:dyDescent="0.3">
      <c r="A10377" s="73"/>
      <c r="D10377" s="96" t="s">
        <v>35493</v>
      </c>
      <c r="E10377" s="97">
        <v>56.27</v>
      </c>
    </row>
    <row r="10378" spans="1:5" ht="14.4" x14ac:dyDescent="0.3">
      <c r="A10378" s="73"/>
      <c r="D10378" s="96" t="s">
        <v>6699</v>
      </c>
      <c r="E10378" s="97">
        <v>2393.25</v>
      </c>
    </row>
    <row r="10379" spans="1:5" ht="14.4" x14ac:dyDescent="0.3">
      <c r="A10379" s="73"/>
      <c r="D10379" s="96" t="s">
        <v>6700</v>
      </c>
      <c r="E10379" s="97">
        <v>7243.11</v>
      </c>
    </row>
    <row r="10380" spans="1:5" ht="14.4" x14ac:dyDescent="0.3">
      <c r="A10380" s="73"/>
      <c r="D10380" s="96" t="s">
        <v>6701</v>
      </c>
      <c r="E10380" s="97">
        <v>1743.05</v>
      </c>
    </row>
    <row r="10381" spans="1:5" ht="14.4" x14ac:dyDescent="0.3">
      <c r="A10381" s="73"/>
      <c r="D10381" s="96" t="s">
        <v>6702</v>
      </c>
      <c r="E10381" s="97">
        <v>31493.43</v>
      </c>
    </row>
    <row r="10382" spans="1:5" ht="14.4" x14ac:dyDescent="0.3">
      <c r="A10382" s="73"/>
      <c r="D10382" s="96" t="s">
        <v>40123</v>
      </c>
      <c r="E10382" s="97">
        <v>25.08</v>
      </c>
    </row>
    <row r="10383" spans="1:5" ht="14.4" x14ac:dyDescent="0.3">
      <c r="A10383" s="73"/>
      <c r="D10383" s="96" t="s">
        <v>23933</v>
      </c>
      <c r="E10383" s="97">
        <v>5872.67</v>
      </c>
    </row>
    <row r="10384" spans="1:5" ht="14.4" x14ac:dyDescent="0.3">
      <c r="A10384" s="73"/>
      <c r="D10384" s="96" t="s">
        <v>40124</v>
      </c>
      <c r="E10384" s="97">
        <v>4781.45</v>
      </c>
    </row>
    <row r="10385" spans="1:5" ht="14.4" x14ac:dyDescent="0.3">
      <c r="A10385" s="73"/>
      <c r="D10385" s="96" t="s">
        <v>6703</v>
      </c>
      <c r="E10385" s="97">
        <v>4139.3999999999996</v>
      </c>
    </row>
    <row r="10386" spans="1:5" ht="14.4" x14ac:dyDescent="0.3">
      <c r="A10386" s="73"/>
      <c r="D10386" s="96" t="s">
        <v>6704</v>
      </c>
      <c r="E10386" s="97">
        <v>31362.05</v>
      </c>
    </row>
    <row r="10387" spans="1:5" ht="14.4" x14ac:dyDescent="0.3">
      <c r="A10387" s="73"/>
      <c r="D10387" s="96" t="s">
        <v>40125</v>
      </c>
      <c r="E10387" s="97">
        <v>624.6</v>
      </c>
    </row>
    <row r="10388" spans="1:5" ht="14.4" x14ac:dyDescent="0.3">
      <c r="A10388" s="73"/>
      <c r="D10388" s="96" t="s">
        <v>6705</v>
      </c>
      <c r="E10388" s="97">
        <v>44431.1</v>
      </c>
    </row>
    <row r="10389" spans="1:5" ht="14.4" x14ac:dyDescent="0.3">
      <c r="A10389" s="73"/>
      <c r="D10389" s="96" t="s">
        <v>35494</v>
      </c>
      <c r="E10389" s="97">
        <v>3285</v>
      </c>
    </row>
    <row r="10390" spans="1:5" ht="14.4" x14ac:dyDescent="0.3">
      <c r="A10390" s="73"/>
      <c r="D10390" s="96" t="s">
        <v>6706</v>
      </c>
      <c r="E10390" s="97">
        <v>53301.440000000002</v>
      </c>
    </row>
    <row r="10391" spans="1:5" ht="14.4" x14ac:dyDescent="0.3">
      <c r="A10391" s="73"/>
      <c r="D10391" s="96" t="s">
        <v>6707</v>
      </c>
      <c r="E10391" s="97">
        <v>55813.19</v>
      </c>
    </row>
    <row r="10392" spans="1:5" ht="14.4" x14ac:dyDescent="0.3">
      <c r="A10392" s="73"/>
      <c r="D10392" s="96" t="s">
        <v>40126</v>
      </c>
      <c r="E10392" s="97">
        <v>258.76</v>
      </c>
    </row>
    <row r="10393" spans="1:5" ht="14.4" x14ac:dyDescent="0.3">
      <c r="A10393" s="73"/>
      <c r="D10393" s="96" t="s">
        <v>40127</v>
      </c>
      <c r="E10393" s="97">
        <v>19.8</v>
      </c>
    </row>
    <row r="10394" spans="1:5" ht="14.4" x14ac:dyDescent="0.3">
      <c r="A10394" s="73"/>
      <c r="D10394" s="96" t="s">
        <v>40128</v>
      </c>
      <c r="E10394" s="97">
        <v>28780.48</v>
      </c>
    </row>
    <row r="10395" spans="1:5" ht="14.4" x14ac:dyDescent="0.3">
      <c r="A10395" s="73"/>
      <c r="D10395" s="96" t="s">
        <v>40129</v>
      </c>
      <c r="E10395" s="97">
        <v>11020.45</v>
      </c>
    </row>
    <row r="10396" spans="1:5" ht="14.4" x14ac:dyDescent="0.3">
      <c r="A10396" s="73"/>
      <c r="D10396" s="96" t="s">
        <v>40130</v>
      </c>
      <c r="E10396" s="97">
        <v>32373.27</v>
      </c>
    </row>
    <row r="10397" spans="1:5" ht="14.4" x14ac:dyDescent="0.3">
      <c r="A10397" s="73"/>
      <c r="D10397" s="96" t="s">
        <v>23189</v>
      </c>
      <c r="E10397" s="97">
        <v>1629.46</v>
      </c>
    </row>
    <row r="10398" spans="1:5" ht="14.4" x14ac:dyDescent="0.3">
      <c r="A10398" s="73"/>
      <c r="D10398" s="96" t="s">
        <v>31642</v>
      </c>
      <c r="E10398" s="97">
        <v>35067.379999999997</v>
      </c>
    </row>
    <row r="10399" spans="1:5" ht="14.4" x14ac:dyDescent="0.3">
      <c r="A10399" s="73"/>
      <c r="D10399" s="96" t="s">
        <v>40131</v>
      </c>
      <c r="E10399" s="97">
        <v>720</v>
      </c>
    </row>
    <row r="10400" spans="1:5" ht="14.4" x14ac:dyDescent="0.3">
      <c r="A10400" s="73"/>
      <c r="D10400" s="96" t="s">
        <v>35495</v>
      </c>
      <c r="E10400" s="97">
        <v>2503.25</v>
      </c>
    </row>
    <row r="10401" spans="1:5" ht="14.4" x14ac:dyDescent="0.3">
      <c r="A10401" s="73"/>
      <c r="D10401" s="96" t="s">
        <v>31643</v>
      </c>
      <c r="E10401" s="97">
        <v>13323.57</v>
      </c>
    </row>
    <row r="10402" spans="1:5" ht="14.4" x14ac:dyDescent="0.3">
      <c r="A10402" s="73"/>
      <c r="D10402" s="96" t="s">
        <v>15417</v>
      </c>
      <c r="E10402" s="97">
        <v>87992.25</v>
      </c>
    </row>
    <row r="10403" spans="1:5" ht="14.4" x14ac:dyDescent="0.3">
      <c r="A10403" s="73"/>
      <c r="D10403" s="96" t="s">
        <v>15418</v>
      </c>
      <c r="E10403" s="97">
        <v>7926.4</v>
      </c>
    </row>
    <row r="10404" spans="1:5" ht="14.4" x14ac:dyDescent="0.3">
      <c r="A10404" s="73"/>
      <c r="D10404" s="96" t="s">
        <v>15419</v>
      </c>
      <c r="E10404" s="97">
        <v>26154.01</v>
      </c>
    </row>
    <row r="10405" spans="1:5" ht="14.4" x14ac:dyDescent="0.3">
      <c r="A10405" s="73"/>
      <c r="D10405" s="96" t="s">
        <v>40132</v>
      </c>
      <c r="E10405" s="97">
        <v>857.8</v>
      </c>
    </row>
    <row r="10406" spans="1:5" ht="14.4" x14ac:dyDescent="0.3">
      <c r="A10406" s="73"/>
      <c r="D10406" s="96" t="s">
        <v>23190</v>
      </c>
      <c r="E10406" s="97">
        <v>357114.01</v>
      </c>
    </row>
    <row r="10407" spans="1:5" ht="14.4" x14ac:dyDescent="0.3">
      <c r="A10407" s="73"/>
      <c r="D10407" s="96" t="s">
        <v>23191</v>
      </c>
      <c r="E10407" s="97">
        <v>613.14</v>
      </c>
    </row>
    <row r="10408" spans="1:5" ht="14.4" x14ac:dyDescent="0.3">
      <c r="A10408" s="73"/>
      <c r="D10408" s="96" t="s">
        <v>40133</v>
      </c>
      <c r="E10408" s="97">
        <v>6175</v>
      </c>
    </row>
    <row r="10409" spans="1:5" ht="14.4" x14ac:dyDescent="0.3">
      <c r="A10409" s="73"/>
      <c r="D10409" s="96" t="s">
        <v>23192</v>
      </c>
      <c r="E10409" s="97">
        <v>3790.12</v>
      </c>
    </row>
    <row r="10410" spans="1:5" ht="14.4" x14ac:dyDescent="0.3">
      <c r="A10410" s="73"/>
      <c r="D10410" s="96" t="s">
        <v>40134</v>
      </c>
      <c r="E10410" s="97">
        <v>81.319999999999993</v>
      </c>
    </row>
    <row r="10411" spans="1:5" ht="14.4" x14ac:dyDescent="0.3">
      <c r="A10411" s="73"/>
      <c r="D10411" s="96" t="s">
        <v>23934</v>
      </c>
      <c r="E10411" s="97">
        <v>171583.41</v>
      </c>
    </row>
    <row r="10412" spans="1:5" ht="14.4" x14ac:dyDescent="0.3">
      <c r="A10412" s="73"/>
      <c r="D10412" s="96" t="s">
        <v>40135</v>
      </c>
      <c r="E10412" s="97">
        <v>309848.28000000003</v>
      </c>
    </row>
    <row r="10413" spans="1:5" ht="14.4" x14ac:dyDescent="0.3">
      <c r="A10413" s="73"/>
      <c r="D10413" s="96" t="s">
        <v>31644</v>
      </c>
      <c r="E10413" s="97">
        <v>266411.8</v>
      </c>
    </row>
    <row r="10414" spans="1:5" ht="14.4" x14ac:dyDescent="0.3">
      <c r="A10414" s="73"/>
      <c r="D10414" s="96" t="s">
        <v>31645</v>
      </c>
      <c r="E10414" s="97">
        <v>699191.93</v>
      </c>
    </row>
    <row r="10415" spans="1:5" ht="14.4" x14ac:dyDescent="0.3">
      <c r="A10415" s="73"/>
      <c r="D10415" s="96" t="s">
        <v>31646</v>
      </c>
      <c r="E10415" s="97">
        <v>200371.73</v>
      </c>
    </row>
    <row r="10416" spans="1:5" ht="14.4" x14ac:dyDescent="0.3">
      <c r="A10416" s="73"/>
      <c r="D10416" s="96" t="s">
        <v>31647</v>
      </c>
      <c r="E10416" s="97">
        <v>1438.67</v>
      </c>
    </row>
    <row r="10417" spans="1:5" ht="14.4" x14ac:dyDescent="0.3">
      <c r="A10417" s="73"/>
      <c r="D10417" s="96" t="s">
        <v>40136</v>
      </c>
      <c r="E10417" s="97">
        <v>276.33</v>
      </c>
    </row>
    <row r="10418" spans="1:5" ht="14.4" x14ac:dyDescent="0.3">
      <c r="A10418" s="73"/>
      <c r="D10418" s="96" t="s">
        <v>31648</v>
      </c>
      <c r="E10418" s="97">
        <v>4444.3</v>
      </c>
    </row>
    <row r="10419" spans="1:5" ht="14.4" x14ac:dyDescent="0.3">
      <c r="A10419" s="73"/>
      <c r="D10419" s="96" t="s">
        <v>31649</v>
      </c>
      <c r="E10419" s="97">
        <v>108558.9</v>
      </c>
    </row>
    <row r="10420" spans="1:5" ht="14.4" x14ac:dyDescent="0.3">
      <c r="A10420" s="73"/>
      <c r="D10420" s="96" t="s">
        <v>31650</v>
      </c>
      <c r="E10420" s="97">
        <v>365284.79</v>
      </c>
    </row>
    <row r="10421" spans="1:5" ht="14.4" x14ac:dyDescent="0.3">
      <c r="A10421" s="73"/>
      <c r="D10421" s="96" t="s">
        <v>31651</v>
      </c>
      <c r="E10421" s="97">
        <v>179740.05</v>
      </c>
    </row>
    <row r="10422" spans="1:5" ht="14.4" x14ac:dyDescent="0.3">
      <c r="A10422" s="73"/>
      <c r="D10422" s="96" t="s">
        <v>6708</v>
      </c>
      <c r="E10422" s="97">
        <v>1286715.1000000001</v>
      </c>
    </row>
    <row r="10423" spans="1:5" ht="14.4" x14ac:dyDescent="0.3">
      <c r="A10423" s="73"/>
      <c r="D10423" s="96" t="s">
        <v>31652</v>
      </c>
      <c r="E10423" s="97">
        <v>246599.14</v>
      </c>
    </row>
    <row r="10424" spans="1:5" ht="14.4" x14ac:dyDescent="0.3">
      <c r="A10424" s="73"/>
      <c r="D10424" s="96" t="s">
        <v>6709</v>
      </c>
      <c r="E10424" s="97">
        <v>72529.61</v>
      </c>
    </row>
    <row r="10425" spans="1:5" ht="14.4" x14ac:dyDescent="0.3">
      <c r="A10425" s="73"/>
      <c r="D10425" s="96" t="s">
        <v>6710</v>
      </c>
      <c r="E10425" s="97">
        <v>116423.91</v>
      </c>
    </row>
    <row r="10426" spans="1:5" ht="14.4" x14ac:dyDescent="0.3">
      <c r="A10426" s="73"/>
      <c r="D10426" s="96" t="s">
        <v>6711</v>
      </c>
      <c r="E10426" s="97">
        <v>386431.82</v>
      </c>
    </row>
    <row r="10427" spans="1:5" ht="14.4" x14ac:dyDescent="0.3">
      <c r="A10427" s="73"/>
      <c r="D10427" s="96" t="s">
        <v>6712</v>
      </c>
      <c r="E10427" s="97">
        <v>308796.71999999997</v>
      </c>
    </row>
    <row r="10428" spans="1:5" ht="14.4" x14ac:dyDescent="0.3">
      <c r="A10428" s="73"/>
      <c r="D10428" s="96" t="s">
        <v>26885</v>
      </c>
      <c r="E10428" s="97">
        <v>9000</v>
      </c>
    </row>
    <row r="10429" spans="1:5" ht="14.4" x14ac:dyDescent="0.3">
      <c r="A10429" s="73"/>
      <c r="D10429" s="96" t="s">
        <v>26886</v>
      </c>
      <c r="E10429" s="97">
        <v>662.92</v>
      </c>
    </row>
    <row r="10430" spans="1:5" ht="14.4" x14ac:dyDescent="0.3">
      <c r="A10430" s="73"/>
      <c r="D10430" s="96" t="s">
        <v>26887</v>
      </c>
      <c r="E10430" s="97">
        <v>2250.19</v>
      </c>
    </row>
    <row r="10431" spans="1:5" ht="14.4" x14ac:dyDescent="0.3">
      <c r="A10431" s="73"/>
      <c r="D10431" s="96" t="s">
        <v>6713</v>
      </c>
      <c r="E10431" s="97">
        <v>52852</v>
      </c>
    </row>
    <row r="10432" spans="1:5" ht="14.4" x14ac:dyDescent="0.3">
      <c r="A10432" s="73"/>
      <c r="D10432" s="96" t="s">
        <v>23193</v>
      </c>
      <c r="E10432" s="97">
        <v>34486.019999999997</v>
      </c>
    </row>
    <row r="10433" spans="1:5" ht="14.4" x14ac:dyDescent="0.3">
      <c r="A10433" s="73"/>
      <c r="D10433" s="96" t="s">
        <v>35496</v>
      </c>
      <c r="E10433" s="97">
        <v>1856.25</v>
      </c>
    </row>
    <row r="10434" spans="1:5" ht="14.4" x14ac:dyDescent="0.3">
      <c r="A10434" s="73"/>
      <c r="D10434" s="96" t="s">
        <v>35497</v>
      </c>
      <c r="E10434" s="97">
        <v>5623.4</v>
      </c>
    </row>
    <row r="10435" spans="1:5" ht="14.4" x14ac:dyDescent="0.3">
      <c r="A10435" s="73"/>
      <c r="D10435" s="96" t="s">
        <v>23194</v>
      </c>
      <c r="E10435" s="97">
        <v>7076.48</v>
      </c>
    </row>
    <row r="10436" spans="1:5" ht="14.4" x14ac:dyDescent="0.3">
      <c r="A10436" s="73"/>
      <c r="D10436" s="96" t="s">
        <v>6714</v>
      </c>
      <c r="E10436" s="97">
        <v>7601.6</v>
      </c>
    </row>
    <row r="10437" spans="1:5" ht="14.4" x14ac:dyDescent="0.3">
      <c r="A10437" s="73"/>
      <c r="D10437" s="96" t="s">
        <v>6715</v>
      </c>
      <c r="E10437" s="97">
        <v>24962.85</v>
      </c>
    </row>
    <row r="10438" spans="1:5" ht="14.4" x14ac:dyDescent="0.3">
      <c r="A10438" s="73"/>
      <c r="D10438" s="96" t="s">
        <v>6716</v>
      </c>
      <c r="E10438" s="97">
        <v>5630.32</v>
      </c>
    </row>
    <row r="10439" spans="1:5" ht="14.4" x14ac:dyDescent="0.3">
      <c r="A10439" s="73"/>
      <c r="D10439" s="96" t="s">
        <v>6717</v>
      </c>
      <c r="E10439" s="97">
        <v>1347268.94</v>
      </c>
    </row>
    <row r="10440" spans="1:5" ht="14.4" x14ac:dyDescent="0.3">
      <c r="A10440" s="73"/>
      <c r="D10440" s="96" t="s">
        <v>35498</v>
      </c>
      <c r="E10440" s="97">
        <v>2137.5</v>
      </c>
    </row>
    <row r="10441" spans="1:5" ht="14.4" x14ac:dyDescent="0.3">
      <c r="A10441" s="73"/>
      <c r="D10441" s="96" t="s">
        <v>35499</v>
      </c>
      <c r="E10441" s="97">
        <v>2499.54</v>
      </c>
    </row>
    <row r="10442" spans="1:5" ht="14.4" x14ac:dyDescent="0.3">
      <c r="A10442" s="73"/>
      <c r="D10442" s="96" t="s">
        <v>35500</v>
      </c>
      <c r="E10442" s="97">
        <v>133493.73000000001</v>
      </c>
    </row>
    <row r="10443" spans="1:5" ht="14.4" x14ac:dyDescent="0.3">
      <c r="A10443" s="73"/>
      <c r="D10443" s="96" t="s">
        <v>40137</v>
      </c>
      <c r="E10443" s="97">
        <v>32074.799999999999</v>
      </c>
    </row>
    <row r="10444" spans="1:5" ht="14.4" x14ac:dyDescent="0.3">
      <c r="A10444" s="73"/>
      <c r="D10444" s="96" t="s">
        <v>23935</v>
      </c>
      <c r="E10444" s="97">
        <v>1125455.22</v>
      </c>
    </row>
    <row r="10445" spans="1:5" ht="14.4" x14ac:dyDescent="0.3">
      <c r="A10445" s="73"/>
      <c r="D10445" s="96" t="s">
        <v>40138</v>
      </c>
      <c r="E10445" s="97">
        <v>331076.19</v>
      </c>
    </row>
    <row r="10446" spans="1:5" ht="14.4" x14ac:dyDescent="0.3">
      <c r="A10446" s="73"/>
      <c r="D10446" s="96" t="s">
        <v>6718</v>
      </c>
      <c r="E10446" s="97">
        <v>186144.89</v>
      </c>
    </row>
    <row r="10447" spans="1:5" ht="14.4" x14ac:dyDescent="0.3">
      <c r="A10447" s="73"/>
      <c r="D10447" s="96" t="s">
        <v>15420</v>
      </c>
      <c r="E10447" s="97">
        <v>466.88</v>
      </c>
    </row>
    <row r="10448" spans="1:5" ht="14.4" x14ac:dyDescent="0.3">
      <c r="A10448" s="73"/>
      <c r="D10448" s="96" t="s">
        <v>31653</v>
      </c>
      <c r="E10448" s="97">
        <v>10324.290000000001</v>
      </c>
    </row>
    <row r="10449" spans="1:5" ht="14.4" x14ac:dyDescent="0.3">
      <c r="A10449" s="73"/>
      <c r="D10449" s="96" t="s">
        <v>22667</v>
      </c>
      <c r="E10449" s="97">
        <v>30657.5</v>
      </c>
    </row>
    <row r="10450" spans="1:5" ht="14.4" x14ac:dyDescent="0.3">
      <c r="A10450" s="73"/>
      <c r="D10450" s="96" t="s">
        <v>6719</v>
      </c>
      <c r="E10450" s="97">
        <v>240648.32000000001</v>
      </c>
    </row>
    <row r="10451" spans="1:5" ht="14.4" x14ac:dyDescent="0.3">
      <c r="A10451" s="73"/>
      <c r="D10451" s="96" t="s">
        <v>6720</v>
      </c>
      <c r="E10451" s="97">
        <v>718260.58</v>
      </c>
    </row>
    <row r="10452" spans="1:5" ht="14.4" x14ac:dyDescent="0.3">
      <c r="A10452" s="73"/>
      <c r="D10452" s="96" t="s">
        <v>6721</v>
      </c>
      <c r="E10452" s="97">
        <v>432766.98</v>
      </c>
    </row>
    <row r="10453" spans="1:5" ht="14.4" x14ac:dyDescent="0.3">
      <c r="A10453" s="73"/>
      <c r="D10453" s="96" t="s">
        <v>35501</v>
      </c>
      <c r="E10453" s="97">
        <v>3277.64</v>
      </c>
    </row>
    <row r="10454" spans="1:5" ht="14.4" x14ac:dyDescent="0.3">
      <c r="A10454" s="73"/>
      <c r="D10454" s="96" t="s">
        <v>6722</v>
      </c>
      <c r="E10454" s="97">
        <v>1885060.73</v>
      </c>
    </row>
    <row r="10455" spans="1:5" ht="14.4" x14ac:dyDescent="0.3">
      <c r="A10455" s="73"/>
      <c r="D10455" s="96" t="s">
        <v>6723</v>
      </c>
      <c r="E10455" s="97">
        <v>224336.06</v>
      </c>
    </row>
    <row r="10456" spans="1:5" ht="14.4" x14ac:dyDescent="0.3">
      <c r="A10456" s="73"/>
      <c r="D10456" s="96" t="s">
        <v>6724</v>
      </c>
      <c r="E10456" s="97">
        <v>480604.4</v>
      </c>
    </row>
    <row r="10457" spans="1:5" ht="14.4" x14ac:dyDescent="0.3">
      <c r="A10457" s="73"/>
      <c r="D10457" s="96" t="s">
        <v>25226</v>
      </c>
      <c r="E10457" s="97">
        <v>46692.800000000003</v>
      </c>
    </row>
    <row r="10458" spans="1:5" ht="14.4" x14ac:dyDescent="0.3">
      <c r="A10458" s="73"/>
      <c r="D10458" s="96" t="s">
        <v>6725</v>
      </c>
      <c r="E10458" s="97">
        <v>176129.94</v>
      </c>
    </row>
    <row r="10459" spans="1:5" ht="14.4" x14ac:dyDescent="0.3">
      <c r="A10459" s="73"/>
      <c r="D10459" s="96" t="s">
        <v>6726</v>
      </c>
      <c r="E10459" s="97">
        <v>583328.92000000004</v>
      </c>
    </row>
    <row r="10460" spans="1:5" ht="14.4" x14ac:dyDescent="0.3">
      <c r="A10460" s="73"/>
      <c r="D10460" s="96" t="s">
        <v>15421</v>
      </c>
      <c r="E10460" s="97">
        <v>207328.76</v>
      </c>
    </row>
    <row r="10461" spans="1:5" ht="14.4" x14ac:dyDescent="0.3">
      <c r="A10461" s="73"/>
      <c r="D10461" s="96" t="s">
        <v>6727</v>
      </c>
      <c r="E10461" s="97">
        <v>38886.35</v>
      </c>
    </row>
    <row r="10462" spans="1:5" ht="14.4" x14ac:dyDescent="0.3">
      <c r="A10462" s="73"/>
      <c r="D10462" s="96" t="s">
        <v>31654</v>
      </c>
      <c r="E10462" s="97">
        <v>51085.22</v>
      </c>
    </row>
    <row r="10463" spans="1:5" ht="14.4" x14ac:dyDescent="0.3">
      <c r="A10463" s="73"/>
      <c r="D10463" s="96" t="s">
        <v>31655</v>
      </c>
      <c r="E10463" s="97">
        <v>94314.97</v>
      </c>
    </row>
    <row r="10464" spans="1:5" ht="14.4" x14ac:dyDescent="0.3">
      <c r="A10464" s="73"/>
      <c r="D10464" s="96" t="s">
        <v>6728</v>
      </c>
      <c r="E10464" s="97">
        <v>26701.3</v>
      </c>
    </row>
    <row r="10465" spans="1:5" ht="14.4" x14ac:dyDescent="0.3">
      <c r="A10465" s="73"/>
      <c r="D10465" s="96" t="s">
        <v>40139</v>
      </c>
      <c r="E10465" s="97">
        <v>2063.4</v>
      </c>
    </row>
    <row r="10466" spans="1:5" ht="14.4" x14ac:dyDescent="0.3">
      <c r="A10466" s="73"/>
      <c r="D10466" s="96" t="s">
        <v>6729</v>
      </c>
      <c r="E10466" s="97">
        <v>78001.39</v>
      </c>
    </row>
    <row r="10467" spans="1:5" ht="14.4" x14ac:dyDescent="0.3">
      <c r="A10467" s="73"/>
      <c r="D10467" s="96" t="s">
        <v>6730</v>
      </c>
      <c r="E10467" s="97">
        <v>283644.90999999997</v>
      </c>
    </row>
    <row r="10468" spans="1:5" ht="14.4" x14ac:dyDescent="0.3">
      <c r="A10468" s="73"/>
      <c r="D10468" s="96" t="s">
        <v>6731</v>
      </c>
      <c r="E10468" s="97">
        <v>900006.57</v>
      </c>
    </row>
    <row r="10469" spans="1:5" ht="14.4" x14ac:dyDescent="0.3">
      <c r="A10469" s="73"/>
      <c r="D10469" s="96" t="s">
        <v>6732</v>
      </c>
      <c r="E10469" s="97">
        <v>501143.15</v>
      </c>
    </row>
    <row r="10470" spans="1:5" ht="14.4" x14ac:dyDescent="0.3">
      <c r="A10470" s="73"/>
      <c r="D10470" s="96" t="s">
        <v>40140</v>
      </c>
      <c r="E10470" s="97">
        <v>34.51</v>
      </c>
    </row>
    <row r="10471" spans="1:5" ht="14.4" x14ac:dyDescent="0.3">
      <c r="A10471" s="73"/>
      <c r="D10471" s="96" t="s">
        <v>23936</v>
      </c>
      <c r="E10471" s="97">
        <v>926.57</v>
      </c>
    </row>
    <row r="10472" spans="1:5" ht="14.4" x14ac:dyDescent="0.3">
      <c r="A10472" s="73"/>
      <c r="D10472" s="96" t="s">
        <v>6733</v>
      </c>
      <c r="E10472" s="97">
        <v>16089.95</v>
      </c>
    </row>
    <row r="10473" spans="1:5" ht="14.4" x14ac:dyDescent="0.3">
      <c r="A10473" s="73"/>
      <c r="D10473" s="96" t="s">
        <v>31656</v>
      </c>
      <c r="E10473" s="97">
        <v>332.5</v>
      </c>
    </row>
    <row r="10474" spans="1:5" ht="14.4" x14ac:dyDescent="0.3">
      <c r="A10474" s="73"/>
      <c r="D10474" s="96" t="s">
        <v>6734</v>
      </c>
      <c r="E10474" s="97">
        <v>7442.95</v>
      </c>
    </row>
    <row r="10475" spans="1:5" ht="14.4" x14ac:dyDescent="0.3">
      <c r="A10475" s="73"/>
      <c r="D10475" s="96" t="s">
        <v>25227</v>
      </c>
      <c r="E10475" s="97">
        <v>414.76</v>
      </c>
    </row>
    <row r="10476" spans="1:5" ht="14.4" x14ac:dyDescent="0.3">
      <c r="A10476" s="73"/>
      <c r="D10476" s="96" t="s">
        <v>40141</v>
      </c>
      <c r="E10476" s="97">
        <v>-425.09</v>
      </c>
    </row>
    <row r="10477" spans="1:5" ht="14.4" x14ac:dyDescent="0.3">
      <c r="A10477" s="73"/>
      <c r="D10477" s="96" t="s">
        <v>35502</v>
      </c>
      <c r="E10477" s="97">
        <v>382.34</v>
      </c>
    </row>
    <row r="10478" spans="1:5" ht="14.4" x14ac:dyDescent="0.3">
      <c r="A10478" s="73"/>
      <c r="D10478" s="96" t="s">
        <v>28941</v>
      </c>
      <c r="E10478" s="97">
        <v>2969.36</v>
      </c>
    </row>
    <row r="10479" spans="1:5" ht="14.4" x14ac:dyDescent="0.3">
      <c r="A10479" s="73"/>
      <c r="D10479" s="96" t="s">
        <v>26888</v>
      </c>
      <c r="E10479" s="97">
        <v>1060.3499999999999</v>
      </c>
    </row>
    <row r="10480" spans="1:5" ht="14.4" x14ac:dyDescent="0.3">
      <c r="A10480" s="73"/>
      <c r="D10480" s="96" t="s">
        <v>26889</v>
      </c>
      <c r="E10480" s="97">
        <v>316313.76</v>
      </c>
    </row>
    <row r="10481" spans="1:5" ht="14.4" x14ac:dyDescent="0.3">
      <c r="A10481" s="73"/>
      <c r="D10481" s="96" t="s">
        <v>40142</v>
      </c>
      <c r="E10481" s="97">
        <v>1500</v>
      </c>
    </row>
    <row r="10482" spans="1:5" ht="14.4" x14ac:dyDescent="0.3">
      <c r="A10482" s="73"/>
      <c r="D10482" s="96" t="s">
        <v>6735</v>
      </c>
      <c r="E10482" s="97">
        <v>22649.05</v>
      </c>
    </row>
    <row r="10483" spans="1:5" ht="14.4" x14ac:dyDescent="0.3">
      <c r="A10483" s="73"/>
      <c r="D10483" s="96" t="s">
        <v>6736</v>
      </c>
      <c r="E10483" s="97">
        <v>78518.98</v>
      </c>
    </row>
    <row r="10484" spans="1:5" ht="14.4" x14ac:dyDescent="0.3">
      <c r="A10484" s="73"/>
      <c r="D10484" s="96" t="s">
        <v>23937</v>
      </c>
      <c r="E10484" s="97">
        <v>39242.660000000003</v>
      </c>
    </row>
    <row r="10485" spans="1:5" ht="14.4" x14ac:dyDescent="0.3">
      <c r="A10485" s="73"/>
      <c r="D10485" s="96" t="s">
        <v>28942</v>
      </c>
      <c r="E10485" s="97">
        <v>1318.79</v>
      </c>
    </row>
    <row r="10486" spans="1:5" ht="14.4" x14ac:dyDescent="0.3">
      <c r="A10486" s="73"/>
      <c r="D10486" s="96" t="s">
        <v>28943</v>
      </c>
      <c r="E10486" s="97">
        <v>7717.76</v>
      </c>
    </row>
    <row r="10487" spans="1:5" ht="14.4" x14ac:dyDescent="0.3">
      <c r="A10487" s="73"/>
      <c r="D10487" s="96" t="s">
        <v>15422</v>
      </c>
      <c r="E10487" s="97">
        <v>527996</v>
      </c>
    </row>
    <row r="10488" spans="1:5" ht="14.4" x14ac:dyDescent="0.3">
      <c r="A10488" s="73"/>
      <c r="D10488" s="96" t="s">
        <v>40143</v>
      </c>
      <c r="E10488" s="97">
        <v>114286.6</v>
      </c>
    </row>
    <row r="10489" spans="1:5" ht="14.4" x14ac:dyDescent="0.3">
      <c r="A10489" s="73"/>
      <c r="D10489" s="96" t="s">
        <v>35503</v>
      </c>
      <c r="E10489" s="97">
        <v>26000</v>
      </c>
    </row>
    <row r="10490" spans="1:5" ht="14.4" x14ac:dyDescent="0.3">
      <c r="A10490" s="73"/>
      <c r="D10490" s="96" t="s">
        <v>35504</v>
      </c>
      <c r="E10490" s="97">
        <v>1946.02</v>
      </c>
    </row>
    <row r="10491" spans="1:5" ht="14.4" x14ac:dyDescent="0.3">
      <c r="A10491" s="73"/>
      <c r="D10491" s="96" t="s">
        <v>25228</v>
      </c>
      <c r="E10491" s="97">
        <v>125200</v>
      </c>
    </row>
    <row r="10492" spans="1:5" ht="14.4" x14ac:dyDescent="0.3">
      <c r="A10492" s="73"/>
      <c r="D10492" s="96" t="s">
        <v>25229</v>
      </c>
      <c r="E10492" s="97">
        <v>9275.15</v>
      </c>
    </row>
    <row r="10493" spans="1:5" ht="14.4" x14ac:dyDescent="0.3">
      <c r="A10493" s="73"/>
      <c r="D10493" s="96" t="s">
        <v>25230</v>
      </c>
      <c r="E10493" s="97">
        <v>207935.14</v>
      </c>
    </row>
    <row r="10494" spans="1:5" ht="14.4" x14ac:dyDescent="0.3">
      <c r="A10494" s="73"/>
      <c r="D10494" s="96" t="s">
        <v>28944</v>
      </c>
      <c r="E10494" s="97">
        <v>66120</v>
      </c>
    </row>
    <row r="10495" spans="1:5" ht="14.4" x14ac:dyDescent="0.3">
      <c r="A10495" s="73"/>
      <c r="D10495" s="96" t="s">
        <v>40144</v>
      </c>
      <c r="E10495" s="97">
        <v>35318.65</v>
      </c>
    </row>
    <row r="10496" spans="1:5" ht="14.4" x14ac:dyDescent="0.3">
      <c r="A10496" s="73"/>
      <c r="D10496" s="96" t="s">
        <v>40145</v>
      </c>
      <c r="E10496" s="97">
        <v>9607.6299999999992</v>
      </c>
    </row>
    <row r="10497" spans="1:5" ht="14.4" x14ac:dyDescent="0.3">
      <c r="A10497" s="73"/>
      <c r="D10497" s="96" t="s">
        <v>40146</v>
      </c>
      <c r="E10497" s="97">
        <v>2558.04</v>
      </c>
    </row>
    <row r="10498" spans="1:5" ht="14.4" x14ac:dyDescent="0.3">
      <c r="A10498" s="73"/>
      <c r="D10498" s="96" t="s">
        <v>40147</v>
      </c>
      <c r="E10498" s="97">
        <v>5939.46</v>
      </c>
    </row>
    <row r="10499" spans="1:5" ht="14.4" x14ac:dyDescent="0.3">
      <c r="A10499" s="73"/>
      <c r="D10499" s="96" t="s">
        <v>6737</v>
      </c>
      <c r="E10499" s="97">
        <v>25054.55</v>
      </c>
    </row>
    <row r="10500" spans="1:5" ht="14.4" x14ac:dyDescent="0.3">
      <c r="A10500" s="73"/>
      <c r="D10500" s="96" t="s">
        <v>6738</v>
      </c>
      <c r="E10500" s="97">
        <v>71519.91</v>
      </c>
    </row>
    <row r="10501" spans="1:5" ht="14.4" x14ac:dyDescent="0.3">
      <c r="A10501" s="73"/>
      <c r="D10501" s="96" t="s">
        <v>25231</v>
      </c>
      <c r="E10501" s="97">
        <v>35609.629999999997</v>
      </c>
    </row>
    <row r="10502" spans="1:5" ht="14.4" x14ac:dyDescent="0.3">
      <c r="A10502" s="73"/>
      <c r="D10502" s="96" t="s">
        <v>35505</v>
      </c>
      <c r="E10502" s="97">
        <v>39532.589999999997</v>
      </c>
    </row>
    <row r="10503" spans="1:5" ht="14.4" x14ac:dyDescent="0.3">
      <c r="A10503" s="73"/>
      <c r="D10503" s="96" t="s">
        <v>40148</v>
      </c>
      <c r="E10503" s="97">
        <v>10179.44</v>
      </c>
    </row>
    <row r="10504" spans="1:5" ht="14.4" x14ac:dyDescent="0.3">
      <c r="A10504" s="73"/>
      <c r="D10504" s="96" t="s">
        <v>40149</v>
      </c>
      <c r="E10504" s="97">
        <v>2138.11</v>
      </c>
    </row>
    <row r="10505" spans="1:5" ht="14.4" x14ac:dyDescent="0.3">
      <c r="A10505" s="73"/>
      <c r="D10505" s="96" t="s">
        <v>35506</v>
      </c>
      <c r="E10505" s="97">
        <v>5561.85</v>
      </c>
    </row>
    <row r="10506" spans="1:5" ht="14.4" x14ac:dyDescent="0.3">
      <c r="A10506" s="73"/>
      <c r="D10506" s="96" t="s">
        <v>6739</v>
      </c>
      <c r="E10506" s="97">
        <v>74233.52</v>
      </c>
    </row>
    <row r="10507" spans="1:5" ht="14.4" x14ac:dyDescent="0.3">
      <c r="A10507" s="73"/>
      <c r="D10507" s="96" t="s">
        <v>40150</v>
      </c>
      <c r="E10507" s="97">
        <v>3002.12</v>
      </c>
    </row>
    <row r="10508" spans="1:5" ht="14.4" x14ac:dyDescent="0.3">
      <c r="A10508" s="73"/>
      <c r="D10508" s="96" t="s">
        <v>6740</v>
      </c>
      <c r="E10508" s="97">
        <v>3152.88</v>
      </c>
    </row>
    <row r="10509" spans="1:5" ht="14.4" x14ac:dyDescent="0.3">
      <c r="A10509" s="73"/>
      <c r="D10509" s="96" t="s">
        <v>6741</v>
      </c>
      <c r="E10509" s="97">
        <v>5788.7</v>
      </c>
    </row>
    <row r="10510" spans="1:5" ht="14.4" x14ac:dyDescent="0.3">
      <c r="A10510" s="73"/>
      <c r="D10510" s="96" t="s">
        <v>6742</v>
      </c>
      <c r="E10510" s="97">
        <v>19261.919999999998</v>
      </c>
    </row>
    <row r="10511" spans="1:5" ht="14.4" x14ac:dyDescent="0.3">
      <c r="A10511" s="73"/>
      <c r="D10511" s="96" t="s">
        <v>6743</v>
      </c>
      <c r="E10511" s="97">
        <v>7557</v>
      </c>
    </row>
    <row r="10512" spans="1:5" ht="14.4" x14ac:dyDescent="0.3">
      <c r="A10512" s="73"/>
      <c r="D10512" s="96" t="s">
        <v>6744</v>
      </c>
      <c r="E10512" s="97">
        <v>86820.29</v>
      </c>
    </row>
    <row r="10513" spans="1:5" ht="14.4" x14ac:dyDescent="0.3">
      <c r="A10513" s="73"/>
      <c r="D10513" s="96" t="s">
        <v>40151</v>
      </c>
      <c r="E10513" s="97">
        <v>60</v>
      </c>
    </row>
    <row r="10514" spans="1:5" ht="14.4" x14ac:dyDescent="0.3">
      <c r="A10514" s="73"/>
      <c r="D10514" s="96" t="s">
        <v>6745</v>
      </c>
      <c r="E10514" s="97">
        <v>174.36</v>
      </c>
    </row>
    <row r="10515" spans="1:5" ht="14.4" x14ac:dyDescent="0.3">
      <c r="A10515" s="73"/>
      <c r="D10515" s="96" t="s">
        <v>6746</v>
      </c>
      <c r="E10515" s="97">
        <v>57026.9</v>
      </c>
    </row>
    <row r="10516" spans="1:5" ht="14.4" x14ac:dyDescent="0.3">
      <c r="A10516" s="73"/>
      <c r="D10516" s="96" t="s">
        <v>6747</v>
      </c>
      <c r="E10516" s="97">
        <v>1158584.25</v>
      </c>
    </row>
    <row r="10517" spans="1:5" ht="14.4" x14ac:dyDescent="0.3">
      <c r="A10517" s="73"/>
      <c r="D10517" s="96" t="s">
        <v>6748</v>
      </c>
      <c r="E10517" s="97">
        <v>145377.5</v>
      </c>
    </row>
    <row r="10518" spans="1:5" ht="14.4" x14ac:dyDescent="0.3">
      <c r="A10518" s="73"/>
      <c r="D10518" s="96" t="s">
        <v>6749</v>
      </c>
      <c r="E10518" s="97">
        <v>397771.08</v>
      </c>
    </row>
    <row r="10519" spans="1:5" ht="14.4" x14ac:dyDescent="0.3">
      <c r="A10519" s="73"/>
      <c r="D10519" s="96" t="s">
        <v>40152</v>
      </c>
      <c r="E10519" s="97">
        <v>21306</v>
      </c>
    </row>
    <row r="10520" spans="1:5" ht="14.4" x14ac:dyDescent="0.3">
      <c r="A10520" s="73"/>
      <c r="D10520" s="96" t="s">
        <v>6750</v>
      </c>
      <c r="E10520" s="97">
        <v>19608.46</v>
      </c>
    </row>
    <row r="10521" spans="1:5" ht="14.4" x14ac:dyDescent="0.3">
      <c r="A10521" s="73"/>
      <c r="D10521" s="96" t="s">
        <v>6751</v>
      </c>
      <c r="E10521" s="97">
        <v>131671.62</v>
      </c>
    </row>
    <row r="10522" spans="1:5" ht="14.4" x14ac:dyDescent="0.3">
      <c r="A10522" s="73"/>
      <c r="D10522" s="96" t="s">
        <v>6752</v>
      </c>
      <c r="E10522" s="97">
        <v>421130.83</v>
      </c>
    </row>
    <row r="10523" spans="1:5" ht="14.4" x14ac:dyDescent="0.3">
      <c r="A10523" s="73"/>
      <c r="D10523" s="96" t="s">
        <v>6753</v>
      </c>
      <c r="E10523" s="97">
        <v>286599.33</v>
      </c>
    </row>
    <row r="10524" spans="1:5" ht="14.4" x14ac:dyDescent="0.3">
      <c r="A10524" s="73"/>
      <c r="D10524" s="96" t="s">
        <v>22668</v>
      </c>
      <c r="E10524" s="97">
        <v>98338.18</v>
      </c>
    </row>
    <row r="10525" spans="1:5" ht="14.4" x14ac:dyDescent="0.3">
      <c r="A10525" s="73"/>
      <c r="D10525" s="96" t="s">
        <v>40153</v>
      </c>
      <c r="E10525" s="97">
        <v>1444.82</v>
      </c>
    </row>
    <row r="10526" spans="1:5" ht="14.4" x14ac:dyDescent="0.3">
      <c r="A10526" s="73"/>
      <c r="D10526" s="96" t="s">
        <v>26890</v>
      </c>
      <c r="E10526" s="97">
        <v>6005</v>
      </c>
    </row>
    <row r="10527" spans="1:5" ht="14.4" x14ac:dyDescent="0.3">
      <c r="A10527" s="73"/>
      <c r="D10527" s="96" t="s">
        <v>25232</v>
      </c>
      <c r="E10527" s="97">
        <v>-12788.47</v>
      </c>
    </row>
    <row r="10528" spans="1:5" ht="14.4" x14ac:dyDescent="0.3">
      <c r="A10528" s="73"/>
      <c r="D10528" s="96" t="s">
        <v>6754</v>
      </c>
      <c r="E10528" s="97">
        <v>1005.91</v>
      </c>
    </row>
    <row r="10529" spans="1:5" ht="14.4" x14ac:dyDescent="0.3">
      <c r="A10529" s="73"/>
      <c r="D10529" s="96" t="s">
        <v>6755</v>
      </c>
      <c r="E10529" s="97">
        <v>22227.52</v>
      </c>
    </row>
    <row r="10530" spans="1:5" ht="14.4" x14ac:dyDescent="0.3">
      <c r="A10530" s="73"/>
      <c r="D10530" s="96" t="s">
        <v>26891</v>
      </c>
      <c r="E10530" s="97">
        <v>4519.49</v>
      </c>
    </row>
    <row r="10531" spans="1:5" ht="14.4" x14ac:dyDescent="0.3">
      <c r="A10531" s="73"/>
      <c r="D10531" s="96" t="s">
        <v>6756</v>
      </c>
      <c r="E10531" s="97">
        <v>39941.5</v>
      </c>
    </row>
    <row r="10532" spans="1:5" ht="14.4" x14ac:dyDescent="0.3">
      <c r="A10532" s="73"/>
      <c r="D10532" s="96" t="s">
        <v>6757</v>
      </c>
      <c r="E10532" s="97">
        <v>130994.55</v>
      </c>
    </row>
    <row r="10533" spans="1:5" ht="14.4" x14ac:dyDescent="0.3">
      <c r="A10533" s="73"/>
      <c r="D10533" s="96" t="s">
        <v>6758</v>
      </c>
      <c r="E10533" s="97">
        <v>12062.67</v>
      </c>
    </row>
    <row r="10534" spans="1:5" ht="14.4" x14ac:dyDescent="0.3">
      <c r="A10534" s="73"/>
      <c r="D10534" s="96" t="s">
        <v>6759</v>
      </c>
      <c r="E10534" s="97">
        <v>59457.39</v>
      </c>
    </row>
    <row r="10535" spans="1:5" ht="14.4" x14ac:dyDescent="0.3">
      <c r="A10535" s="73"/>
      <c r="D10535" s="96" t="s">
        <v>28945</v>
      </c>
      <c r="E10535" s="97">
        <v>7496.35</v>
      </c>
    </row>
    <row r="10536" spans="1:5" ht="14.4" x14ac:dyDescent="0.3">
      <c r="A10536" s="73"/>
      <c r="D10536" s="96" t="s">
        <v>28946</v>
      </c>
      <c r="E10536" s="97">
        <v>34365.379999999997</v>
      </c>
    </row>
    <row r="10537" spans="1:5" ht="14.4" x14ac:dyDescent="0.3">
      <c r="A10537" s="73"/>
      <c r="D10537" s="96" t="s">
        <v>40154</v>
      </c>
      <c r="E10537" s="97">
        <v>800.62</v>
      </c>
    </row>
    <row r="10538" spans="1:5" ht="14.4" x14ac:dyDescent="0.3">
      <c r="A10538" s="73"/>
      <c r="D10538" s="96" t="s">
        <v>40155</v>
      </c>
      <c r="E10538" s="97">
        <v>4385.8500000000004</v>
      </c>
    </row>
    <row r="10539" spans="1:5" ht="14.4" x14ac:dyDescent="0.3">
      <c r="A10539" s="73"/>
      <c r="D10539" s="96" t="s">
        <v>35507</v>
      </c>
      <c r="E10539" s="97">
        <v>552.08000000000004</v>
      </c>
    </row>
    <row r="10540" spans="1:5" ht="14.4" x14ac:dyDescent="0.3">
      <c r="A10540" s="73"/>
      <c r="D10540" s="96" t="s">
        <v>40156</v>
      </c>
      <c r="E10540" s="97">
        <v>1008.5</v>
      </c>
    </row>
    <row r="10541" spans="1:5" ht="14.4" x14ac:dyDescent="0.3">
      <c r="A10541" s="73"/>
      <c r="D10541" s="96" t="s">
        <v>6760</v>
      </c>
      <c r="E10541" s="97">
        <v>223628.9</v>
      </c>
    </row>
    <row r="10542" spans="1:5" ht="14.4" x14ac:dyDescent="0.3">
      <c r="A10542" s="73"/>
      <c r="D10542" s="96" t="s">
        <v>22669</v>
      </c>
      <c r="E10542" s="97">
        <v>10083.15</v>
      </c>
    </row>
    <row r="10543" spans="1:5" ht="14.4" x14ac:dyDescent="0.3">
      <c r="A10543" s="73"/>
      <c r="D10543" s="96" t="s">
        <v>6761</v>
      </c>
      <c r="E10543" s="97">
        <v>65445.9</v>
      </c>
    </row>
    <row r="10544" spans="1:5" ht="14.4" x14ac:dyDescent="0.3">
      <c r="A10544" s="73"/>
      <c r="D10544" s="96" t="s">
        <v>31657</v>
      </c>
      <c r="E10544" s="97">
        <v>49000</v>
      </c>
    </row>
    <row r="10545" spans="1:5" ht="14.4" x14ac:dyDescent="0.3">
      <c r="A10545" s="73"/>
      <c r="D10545" s="96" t="s">
        <v>31658</v>
      </c>
      <c r="E10545" s="97">
        <v>3289.52</v>
      </c>
    </row>
    <row r="10546" spans="1:5" ht="14.4" x14ac:dyDescent="0.3">
      <c r="A10546" s="73"/>
      <c r="D10546" s="96" t="s">
        <v>26892</v>
      </c>
      <c r="E10546" s="97">
        <v>11320.39</v>
      </c>
    </row>
    <row r="10547" spans="1:5" ht="14.4" x14ac:dyDescent="0.3">
      <c r="A10547" s="73"/>
      <c r="D10547" s="96" t="s">
        <v>28029</v>
      </c>
      <c r="E10547" s="97">
        <v>181.4</v>
      </c>
    </row>
    <row r="10548" spans="1:5" ht="14.4" x14ac:dyDescent="0.3">
      <c r="A10548" s="73"/>
      <c r="D10548" s="96" t="s">
        <v>26893</v>
      </c>
      <c r="E10548" s="97">
        <v>980.38</v>
      </c>
    </row>
    <row r="10549" spans="1:5" ht="14.4" x14ac:dyDescent="0.3">
      <c r="A10549" s="73"/>
      <c r="D10549" s="96" t="s">
        <v>26894</v>
      </c>
      <c r="E10549" s="97">
        <v>3098.32</v>
      </c>
    </row>
    <row r="10550" spans="1:5" ht="14.4" x14ac:dyDescent="0.3">
      <c r="A10550" s="73"/>
      <c r="D10550" s="96" t="s">
        <v>26895</v>
      </c>
      <c r="E10550" s="97">
        <v>2924.8</v>
      </c>
    </row>
    <row r="10551" spans="1:5" ht="14.4" x14ac:dyDescent="0.3">
      <c r="A10551" s="73"/>
      <c r="D10551" s="96" t="s">
        <v>35508</v>
      </c>
      <c r="E10551" s="97">
        <v>2943.59</v>
      </c>
    </row>
    <row r="10552" spans="1:5" ht="14.4" x14ac:dyDescent="0.3">
      <c r="A10552" s="73"/>
      <c r="D10552" s="96" t="s">
        <v>23938</v>
      </c>
      <c r="E10552" s="97">
        <v>558217.31999999995</v>
      </c>
    </row>
    <row r="10553" spans="1:5" ht="14.4" x14ac:dyDescent="0.3">
      <c r="A10553" s="73"/>
      <c r="D10553" s="96" t="s">
        <v>40157</v>
      </c>
      <c r="E10553" s="97">
        <v>79647.98</v>
      </c>
    </row>
    <row r="10554" spans="1:5" ht="14.4" x14ac:dyDescent="0.3">
      <c r="A10554" s="73"/>
      <c r="D10554" s="96" t="s">
        <v>6762</v>
      </c>
      <c r="E10554" s="97">
        <v>146553.63</v>
      </c>
    </row>
    <row r="10555" spans="1:5" ht="14.4" x14ac:dyDescent="0.3">
      <c r="A10555" s="73"/>
      <c r="D10555" s="96" t="s">
        <v>6763</v>
      </c>
      <c r="E10555" s="97">
        <v>280792.36</v>
      </c>
    </row>
    <row r="10556" spans="1:5" ht="14.4" x14ac:dyDescent="0.3">
      <c r="A10556" s="73"/>
      <c r="D10556" s="96" t="s">
        <v>31659</v>
      </c>
      <c r="E10556" s="97">
        <v>5843.89</v>
      </c>
    </row>
    <row r="10557" spans="1:5" ht="14.4" x14ac:dyDescent="0.3">
      <c r="A10557" s="73"/>
      <c r="D10557" s="96" t="s">
        <v>31660</v>
      </c>
      <c r="E10557" s="97">
        <v>5351.3</v>
      </c>
    </row>
    <row r="10558" spans="1:5" ht="14.4" x14ac:dyDescent="0.3">
      <c r="A10558" s="73"/>
      <c r="D10558" s="96" t="s">
        <v>6764</v>
      </c>
      <c r="E10558" s="97">
        <v>22464.93</v>
      </c>
    </row>
    <row r="10559" spans="1:5" ht="14.4" x14ac:dyDescent="0.3">
      <c r="A10559" s="73"/>
      <c r="D10559" s="96" t="s">
        <v>6765</v>
      </c>
      <c r="E10559" s="97">
        <v>18766.580000000002</v>
      </c>
    </row>
    <row r="10560" spans="1:5" ht="14.4" x14ac:dyDescent="0.3">
      <c r="A10560" s="73"/>
      <c r="D10560" s="96" t="s">
        <v>6766</v>
      </c>
      <c r="E10560" s="97">
        <v>80856.7</v>
      </c>
    </row>
    <row r="10561" spans="1:5" ht="14.4" x14ac:dyDescent="0.3">
      <c r="A10561" s="73"/>
      <c r="D10561" s="96" t="s">
        <v>6767</v>
      </c>
      <c r="E10561" s="97">
        <v>274468.46999999997</v>
      </c>
    </row>
    <row r="10562" spans="1:5" ht="14.4" x14ac:dyDescent="0.3">
      <c r="A10562" s="73"/>
      <c r="D10562" s="96" t="s">
        <v>6768</v>
      </c>
      <c r="E10562" s="97">
        <v>164468.89000000001</v>
      </c>
    </row>
    <row r="10563" spans="1:5" ht="14.4" x14ac:dyDescent="0.3">
      <c r="A10563" s="73"/>
      <c r="D10563" s="96" t="s">
        <v>6769</v>
      </c>
      <c r="E10563" s="97">
        <v>189999.99</v>
      </c>
    </row>
    <row r="10564" spans="1:5" ht="14.4" x14ac:dyDescent="0.3">
      <c r="A10564" s="73"/>
      <c r="D10564" s="96" t="s">
        <v>23195</v>
      </c>
      <c r="E10564" s="97">
        <v>59913.4</v>
      </c>
    </row>
    <row r="10565" spans="1:5" ht="14.4" x14ac:dyDescent="0.3">
      <c r="A10565" s="73"/>
      <c r="D10565" s="96" t="s">
        <v>31661</v>
      </c>
      <c r="E10565" s="97">
        <v>927869.79</v>
      </c>
    </row>
    <row r="10566" spans="1:5" ht="14.4" x14ac:dyDescent="0.3">
      <c r="A10566" s="73"/>
      <c r="D10566" s="96" t="s">
        <v>31662</v>
      </c>
      <c r="E10566" s="97">
        <v>70402.52</v>
      </c>
    </row>
    <row r="10567" spans="1:5" ht="14.4" x14ac:dyDescent="0.3">
      <c r="A10567" s="73"/>
      <c r="D10567" s="96" t="s">
        <v>31663</v>
      </c>
      <c r="E10567" s="97">
        <v>228977.52</v>
      </c>
    </row>
    <row r="10568" spans="1:5" ht="14.4" x14ac:dyDescent="0.3">
      <c r="A10568" s="73"/>
      <c r="D10568" s="96" t="s">
        <v>28947</v>
      </c>
      <c r="E10568" s="97">
        <v>84446</v>
      </c>
    </row>
    <row r="10569" spans="1:5" ht="14.4" x14ac:dyDescent="0.3">
      <c r="A10569" s="73"/>
      <c r="D10569" s="96" t="s">
        <v>40158</v>
      </c>
      <c r="E10569" s="97">
        <v>20668.14</v>
      </c>
    </row>
    <row r="10570" spans="1:5" ht="14.4" x14ac:dyDescent="0.3">
      <c r="A10570" s="73"/>
      <c r="D10570" s="96" t="s">
        <v>40159</v>
      </c>
      <c r="E10570" s="97">
        <v>31519.61</v>
      </c>
    </row>
    <row r="10571" spans="1:5" ht="14.4" x14ac:dyDescent="0.3">
      <c r="A10571" s="73"/>
      <c r="D10571" s="96" t="s">
        <v>40160</v>
      </c>
      <c r="E10571" s="97">
        <v>2250.11</v>
      </c>
    </row>
    <row r="10572" spans="1:5" ht="14.4" x14ac:dyDescent="0.3">
      <c r="A10572" s="73"/>
      <c r="D10572" s="96" t="s">
        <v>40161</v>
      </c>
      <c r="E10572" s="97">
        <v>7665.66</v>
      </c>
    </row>
    <row r="10573" spans="1:5" ht="14.4" x14ac:dyDescent="0.3">
      <c r="A10573" s="73"/>
      <c r="D10573" s="96" t="s">
        <v>40162</v>
      </c>
      <c r="E10573" s="97">
        <v>4632.2</v>
      </c>
    </row>
    <row r="10574" spans="1:5" ht="14.4" x14ac:dyDescent="0.3">
      <c r="A10574" s="73"/>
      <c r="D10574" s="96" t="s">
        <v>40163</v>
      </c>
      <c r="E10574" s="97">
        <v>68163.960000000006</v>
      </c>
    </row>
    <row r="10575" spans="1:5" ht="14.4" x14ac:dyDescent="0.3">
      <c r="A10575" s="73"/>
      <c r="D10575" s="96" t="s">
        <v>40164</v>
      </c>
      <c r="E10575" s="97">
        <v>7059.91</v>
      </c>
    </row>
    <row r="10576" spans="1:5" ht="14.4" x14ac:dyDescent="0.3">
      <c r="A10576" s="73"/>
      <c r="D10576" s="96" t="s">
        <v>35509</v>
      </c>
      <c r="E10576" s="97">
        <v>25409.19</v>
      </c>
    </row>
    <row r="10577" spans="1:5" ht="14.4" x14ac:dyDescent="0.3">
      <c r="A10577" s="73"/>
      <c r="D10577" s="96" t="s">
        <v>35510</v>
      </c>
      <c r="E10577" s="97">
        <v>184913.93</v>
      </c>
    </row>
    <row r="10578" spans="1:5" ht="14.4" x14ac:dyDescent="0.3">
      <c r="A10578" s="73"/>
      <c r="D10578" s="96" t="s">
        <v>31664</v>
      </c>
      <c r="E10578" s="97">
        <v>14943.32</v>
      </c>
    </row>
    <row r="10579" spans="1:5" ht="14.4" x14ac:dyDescent="0.3">
      <c r="A10579" s="73"/>
      <c r="D10579" s="96" t="s">
        <v>31665</v>
      </c>
      <c r="E10579" s="97">
        <v>4992.24</v>
      </c>
    </row>
    <row r="10580" spans="1:5" ht="14.4" x14ac:dyDescent="0.3">
      <c r="A10580" s="73"/>
      <c r="D10580" s="96" t="s">
        <v>40165</v>
      </c>
      <c r="E10580" s="97">
        <v>2444.58</v>
      </c>
    </row>
    <row r="10581" spans="1:5" ht="14.4" x14ac:dyDescent="0.3">
      <c r="A10581" s="73"/>
      <c r="D10581" s="96" t="s">
        <v>40166</v>
      </c>
      <c r="E10581" s="97">
        <v>8938.74</v>
      </c>
    </row>
    <row r="10582" spans="1:5" ht="14.4" x14ac:dyDescent="0.3">
      <c r="A10582" s="73"/>
      <c r="D10582" s="96" t="s">
        <v>40167</v>
      </c>
      <c r="E10582" s="97">
        <v>4999.28</v>
      </c>
    </row>
    <row r="10583" spans="1:5" ht="14.4" x14ac:dyDescent="0.3">
      <c r="A10583" s="73"/>
      <c r="D10583" s="96" t="s">
        <v>26896</v>
      </c>
      <c r="E10583" s="97">
        <v>11341.11</v>
      </c>
    </row>
    <row r="10584" spans="1:5" ht="14.4" x14ac:dyDescent="0.3">
      <c r="A10584" s="73"/>
      <c r="D10584" s="96" t="s">
        <v>26897</v>
      </c>
      <c r="E10584" s="97">
        <v>134268.19</v>
      </c>
    </row>
    <row r="10585" spans="1:5" ht="14.4" x14ac:dyDescent="0.3">
      <c r="A10585" s="73"/>
      <c r="D10585" s="96" t="s">
        <v>26898</v>
      </c>
      <c r="E10585" s="97">
        <v>59136.69</v>
      </c>
    </row>
    <row r="10586" spans="1:5" ht="14.4" x14ac:dyDescent="0.3">
      <c r="A10586" s="73"/>
      <c r="D10586" s="96" t="s">
        <v>40168</v>
      </c>
      <c r="E10586" s="97">
        <v>161004</v>
      </c>
    </row>
    <row r="10587" spans="1:5" ht="14.4" x14ac:dyDescent="0.3">
      <c r="A10587" s="73"/>
      <c r="D10587" s="96" t="s">
        <v>6770</v>
      </c>
      <c r="E10587" s="97">
        <v>56139720.219999999</v>
      </c>
    </row>
    <row r="10588" spans="1:5" ht="14.4" x14ac:dyDescent="0.3">
      <c r="A10588" s="73"/>
      <c r="D10588" s="96" t="s">
        <v>6771</v>
      </c>
      <c r="E10588" s="97">
        <v>39810.300000000003</v>
      </c>
    </row>
    <row r="10589" spans="1:5" ht="14.4" x14ac:dyDescent="0.3">
      <c r="A10589" s="73"/>
      <c r="D10589" s="96" t="s">
        <v>6772</v>
      </c>
      <c r="E10589" s="97">
        <v>319607.92</v>
      </c>
    </row>
    <row r="10590" spans="1:5" ht="14.4" x14ac:dyDescent="0.3">
      <c r="A10590" s="73"/>
      <c r="D10590" s="96" t="s">
        <v>6773</v>
      </c>
      <c r="E10590" s="97">
        <v>80255.47</v>
      </c>
    </row>
    <row r="10591" spans="1:5" ht="14.4" x14ac:dyDescent="0.3">
      <c r="A10591" s="73"/>
      <c r="D10591" s="96" t="s">
        <v>23939</v>
      </c>
      <c r="E10591" s="97">
        <v>1371.9</v>
      </c>
    </row>
    <row r="10592" spans="1:5" ht="14.4" x14ac:dyDescent="0.3">
      <c r="A10592" s="73"/>
      <c r="D10592" s="96" t="s">
        <v>6774</v>
      </c>
      <c r="E10592" s="97">
        <v>3992966.77</v>
      </c>
    </row>
    <row r="10593" spans="1:5" ht="14.4" x14ac:dyDescent="0.3">
      <c r="A10593" s="73"/>
      <c r="D10593" s="96" t="s">
        <v>6775</v>
      </c>
      <c r="E10593" s="97">
        <v>13571196.199999999</v>
      </c>
    </row>
    <row r="10594" spans="1:5" ht="14.4" x14ac:dyDescent="0.3">
      <c r="A10594" s="73"/>
      <c r="D10594" s="96" t="s">
        <v>6776</v>
      </c>
      <c r="E10594" s="97">
        <v>6319401.2400000002</v>
      </c>
    </row>
    <row r="10595" spans="1:5" ht="14.4" x14ac:dyDescent="0.3">
      <c r="A10595" s="73"/>
      <c r="D10595" s="96" t="s">
        <v>6777</v>
      </c>
      <c r="E10595" s="97">
        <v>227777.63</v>
      </c>
    </row>
    <row r="10596" spans="1:5" ht="14.4" x14ac:dyDescent="0.3">
      <c r="A10596" s="73"/>
      <c r="D10596" s="96" t="s">
        <v>23940</v>
      </c>
      <c r="E10596" s="97">
        <v>180281.77</v>
      </c>
    </row>
    <row r="10597" spans="1:5" ht="14.4" x14ac:dyDescent="0.3">
      <c r="A10597" s="73"/>
      <c r="D10597" s="96" t="s">
        <v>6778</v>
      </c>
      <c r="E10597" s="97">
        <v>484359.05</v>
      </c>
    </row>
    <row r="10598" spans="1:5" ht="14.4" x14ac:dyDescent="0.3">
      <c r="A10598" s="73"/>
      <c r="D10598" s="96" t="s">
        <v>23941</v>
      </c>
      <c r="E10598" s="97">
        <v>164209.60999999999</v>
      </c>
    </row>
    <row r="10599" spans="1:5" ht="14.4" x14ac:dyDescent="0.3">
      <c r="A10599" s="73"/>
      <c r="D10599" s="96" t="s">
        <v>6779</v>
      </c>
      <c r="E10599" s="97">
        <v>131964.24</v>
      </c>
    </row>
    <row r="10600" spans="1:5" ht="14.4" x14ac:dyDescent="0.3">
      <c r="A10600" s="73"/>
      <c r="D10600" s="96" t="s">
        <v>6780</v>
      </c>
      <c r="E10600" s="97">
        <v>61499.16</v>
      </c>
    </row>
    <row r="10601" spans="1:5" ht="14.4" x14ac:dyDescent="0.3">
      <c r="A10601" s="73"/>
      <c r="D10601" s="96" t="s">
        <v>6781</v>
      </c>
      <c r="E10601" s="97">
        <v>92260.75</v>
      </c>
    </row>
    <row r="10602" spans="1:5" ht="14.4" x14ac:dyDescent="0.3">
      <c r="A10602" s="73"/>
      <c r="D10602" s="96" t="s">
        <v>6782</v>
      </c>
      <c r="E10602" s="97">
        <v>243207.76</v>
      </c>
    </row>
    <row r="10603" spans="1:5" ht="14.4" x14ac:dyDescent="0.3">
      <c r="A10603" s="73"/>
      <c r="D10603" s="96" t="s">
        <v>6783</v>
      </c>
      <c r="E10603" s="97">
        <v>53703.03</v>
      </c>
    </row>
    <row r="10604" spans="1:5" ht="14.4" x14ac:dyDescent="0.3">
      <c r="A10604" s="73"/>
      <c r="D10604" s="96" t="s">
        <v>6784</v>
      </c>
      <c r="E10604" s="97">
        <v>5411920.9800000004</v>
      </c>
    </row>
    <row r="10605" spans="1:5" ht="14.4" x14ac:dyDescent="0.3">
      <c r="A10605" s="73"/>
      <c r="D10605" s="96" t="s">
        <v>6785</v>
      </c>
      <c r="E10605" s="97">
        <v>787502.09</v>
      </c>
    </row>
    <row r="10606" spans="1:5" ht="14.4" x14ac:dyDescent="0.3">
      <c r="A10606" s="73"/>
      <c r="D10606" s="96" t="s">
        <v>28948</v>
      </c>
      <c r="E10606" s="97">
        <v>26962.81</v>
      </c>
    </row>
    <row r="10607" spans="1:5" ht="14.4" x14ac:dyDescent="0.3">
      <c r="A10607" s="73"/>
      <c r="D10607" s="96" t="s">
        <v>6786</v>
      </c>
      <c r="E10607" s="97">
        <v>8267.4599999999991</v>
      </c>
    </row>
    <row r="10608" spans="1:5" ht="14.4" x14ac:dyDescent="0.3">
      <c r="A10608" s="73"/>
      <c r="D10608" s="96" t="s">
        <v>6787</v>
      </c>
      <c r="E10608" s="97">
        <v>87519.22</v>
      </c>
    </row>
    <row r="10609" spans="1:5" ht="14.4" x14ac:dyDescent="0.3">
      <c r="A10609" s="73"/>
      <c r="D10609" s="96" t="s">
        <v>6788</v>
      </c>
      <c r="E10609" s="97">
        <v>135031.26</v>
      </c>
    </row>
    <row r="10610" spans="1:5" ht="14.4" x14ac:dyDescent="0.3">
      <c r="A10610" s="73"/>
      <c r="D10610" s="96" t="s">
        <v>6789</v>
      </c>
      <c r="E10610" s="97">
        <v>458830.99</v>
      </c>
    </row>
    <row r="10611" spans="1:5" ht="14.4" x14ac:dyDescent="0.3">
      <c r="A10611" s="73"/>
      <c r="D10611" s="96" t="s">
        <v>6790</v>
      </c>
      <c r="E10611" s="97">
        <v>1549484.8</v>
      </c>
    </row>
    <row r="10612" spans="1:5" ht="14.4" x14ac:dyDescent="0.3">
      <c r="A10612" s="73"/>
      <c r="D10612" s="96" t="s">
        <v>6791</v>
      </c>
      <c r="E10612" s="97">
        <v>1159317.3899999999</v>
      </c>
    </row>
    <row r="10613" spans="1:5" ht="14.4" x14ac:dyDescent="0.3">
      <c r="A10613" s="73"/>
      <c r="D10613" s="96" t="s">
        <v>31666</v>
      </c>
      <c r="E10613" s="97">
        <v>2581363.27</v>
      </c>
    </row>
    <row r="10614" spans="1:5" ht="14.4" x14ac:dyDescent="0.3">
      <c r="A10614" s="73"/>
      <c r="D10614" s="96" t="s">
        <v>31667</v>
      </c>
      <c r="E10614" s="97">
        <v>21356.720000000001</v>
      </c>
    </row>
    <row r="10615" spans="1:5" ht="14.4" x14ac:dyDescent="0.3">
      <c r="A10615" s="73"/>
      <c r="D10615" s="96" t="s">
        <v>40169</v>
      </c>
      <c r="E10615" s="97">
        <v>1465.11</v>
      </c>
    </row>
    <row r="10616" spans="1:5" ht="14.4" x14ac:dyDescent="0.3">
      <c r="A10616" s="73"/>
      <c r="D10616" s="96" t="s">
        <v>31668</v>
      </c>
      <c r="E10616" s="97">
        <v>181848.68</v>
      </c>
    </row>
    <row r="10617" spans="1:5" ht="14.4" x14ac:dyDescent="0.3">
      <c r="A10617" s="73"/>
      <c r="D10617" s="96" t="s">
        <v>31669</v>
      </c>
      <c r="E10617" s="97">
        <v>620210.35</v>
      </c>
    </row>
    <row r="10618" spans="1:5" ht="14.4" x14ac:dyDescent="0.3">
      <c r="A10618" s="73"/>
      <c r="D10618" s="96" t="s">
        <v>31670</v>
      </c>
      <c r="E10618" s="97">
        <v>282458.09999999998</v>
      </c>
    </row>
    <row r="10619" spans="1:5" ht="14.4" x14ac:dyDescent="0.3">
      <c r="A10619" s="73"/>
      <c r="D10619" s="96" t="s">
        <v>6792</v>
      </c>
      <c r="E10619" s="97">
        <v>5016520.99</v>
      </c>
    </row>
    <row r="10620" spans="1:5" ht="14.4" x14ac:dyDescent="0.3">
      <c r="A10620" s="73"/>
      <c r="D10620" s="96" t="s">
        <v>6793</v>
      </c>
      <c r="E10620" s="97">
        <v>1133861.3400000001</v>
      </c>
    </row>
    <row r="10621" spans="1:5" ht="14.4" x14ac:dyDescent="0.3">
      <c r="A10621" s="73"/>
      <c r="D10621" s="96" t="s">
        <v>40170</v>
      </c>
      <c r="E10621" s="97">
        <v>1371.9</v>
      </c>
    </row>
    <row r="10622" spans="1:5" ht="14.4" x14ac:dyDescent="0.3">
      <c r="A10622" s="73"/>
      <c r="D10622" s="96" t="s">
        <v>6794</v>
      </c>
      <c r="E10622" s="97">
        <v>449564.69</v>
      </c>
    </row>
    <row r="10623" spans="1:5" ht="14.4" x14ac:dyDescent="0.3">
      <c r="A10623" s="73"/>
      <c r="D10623" s="96" t="s">
        <v>6795</v>
      </c>
      <c r="E10623" s="97">
        <v>1501668.79</v>
      </c>
    </row>
    <row r="10624" spans="1:5" ht="14.4" x14ac:dyDescent="0.3">
      <c r="A10624" s="73"/>
      <c r="D10624" s="96" t="s">
        <v>6796</v>
      </c>
      <c r="E10624" s="97">
        <v>586904.17000000004</v>
      </c>
    </row>
    <row r="10625" spans="1:5" ht="14.4" x14ac:dyDescent="0.3">
      <c r="A10625" s="73"/>
      <c r="D10625" s="96" t="s">
        <v>40171</v>
      </c>
      <c r="E10625" s="97">
        <v>3723747.3</v>
      </c>
    </row>
    <row r="10626" spans="1:5" ht="14.4" x14ac:dyDescent="0.3">
      <c r="A10626" s="73"/>
      <c r="D10626" s="96" t="s">
        <v>31671</v>
      </c>
      <c r="E10626" s="97">
        <v>582847.30000000005</v>
      </c>
    </row>
    <row r="10627" spans="1:5" ht="14.4" x14ac:dyDescent="0.3">
      <c r="A10627" s="73"/>
      <c r="D10627" s="96" t="s">
        <v>31672</v>
      </c>
      <c r="E10627" s="97">
        <v>306595.36</v>
      </c>
    </row>
    <row r="10628" spans="1:5" ht="14.4" x14ac:dyDescent="0.3">
      <c r="A10628" s="73"/>
      <c r="D10628" s="96" t="s">
        <v>31673</v>
      </c>
      <c r="E10628" s="97">
        <v>1066930.98</v>
      </c>
    </row>
    <row r="10629" spans="1:5" ht="14.4" x14ac:dyDescent="0.3">
      <c r="A10629" s="73"/>
      <c r="D10629" s="96" t="s">
        <v>31674</v>
      </c>
      <c r="E10629" s="97">
        <v>457989.96</v>
      </c>
    </row>
    <row r="10630" spans="1:5" ht="14.4" x14ac:dyDescent="0.3">
      <c r="A10630" s="73"/>
      <c r="D10630" s="96" t="s">
        <v>6797</v>
      </c>
      <c r="E10630" s="97">
        <v>2092435.36</v>
      </c>
    </row>
    <row r="10631" spans="1:5" ht="14.4" x14ac:dyDescent="0.3">
      <c r="A10631" s="73"/>
      <c r="D10631" s="96" t="s">
        <v>28949</v>
      </c>
      <c r="E10631" s="97">
        <v>70044</v>
      </c>
    </row>
    <row r="10632" spans="1:5" ht="14.4" x14ac:dyDescent="0.3">
      <c r="A10632" s="73"/>
      <c r="D10632" s="96" t="s">
        <v>6798</v>
      </c>
      <c r="E10632" s="97">
        <v>141956.34</v>
      </c>
    </row>
    <row r="10633" spans="1:5" ht="14.4" x14ac:dyDescent="0.3">
      <c r="A10633" s="73"/>
      <c r="D10633" s="96" t="s">
        <v>6799</v>
      </c>
      <c r="E10633" s="97">
        <v>493877.93</v>
      </c>
    </row>
    <row r="10634" spans="1:5" ht="14.4" x14ac:dyDescent="0.3">
      <c r="A10634" s="73"/>
      <c r="D10634" s="96" t="s">
        <v>6800</v>
      </c>
      <c r="E10634" s="97">
        <v>321453.65999999997</v>
      </c>
    </row>
    <row r="10635" spans="1:5" ht="14.4" x14ac:dyDescent="0.3">
      <c r="A10635" s="73"/>
      <c r="D10635" s="96" t="s">
        <v>6801</v>
      </c>
      <c r="E10635" s="97">
        <v>301191.09000000003</v>
      </c>
    </row>
    <row r="10636" spans="1:5" ht="14.4" x14ac:dyDescent="0.3">
      <c r="A10636" s="73"/>
      <c r="D10636" s="96" t="s">
        <v>6802</v>
      </c>
      <c r="E10636" s="97">
        <v>38981.99</v>
      </c>
    </row>
    <row r="10637" spans="1:5" ht="14.4" x14ac:dyDescent="0.3">
      <c r="A10637" s="73"/>
      <c r="D10637" s="96" t="s">
        <v>31675</v>
      </c>
      <c r="E10637" s="97">
        <v>56482.82</v>
      </c>
    </row>
    <row r="10638" spans="1:5" ht="14.4" x14ac:dyDescent="0.3">
      <c r="A10638" s="73"/>
      <c r="D10638" s="96" t="s">
        <v>6803</v>
      </c>
      <c r="E10638" s="97">
        <v>1501910.25</v>
      </c>
    </row>
    <row r="10639" spans="1:5" ht="14.4" x14ac:dyDescent="0.3">
      <c r="A10639" s="73"/>
      <c r="D10639" s="96" t="s">
        <v>6804</v>
      </c>
      <c r="E10639" s="97">
        <v>35234.6</v>
      </c>
    </row>
    <row r="10640" spans="1:5" ht="14.4" x14ac:dyDescent="0.3">
      <c r="A10640" s="73"/>
      <c r="D10640" s="96" t="s">
        <v>6805</v>
      </c>
      <c r="E10640" s="97">
        <v>145041.87</v>
      </c>
    </row>
    <row r="10641" spans="1:5" ht="14.4" x14ac:dyDescent="0.3">
      <c r="A10641" s="73"/>
      <c r="D10641" s="96" t="s">
        <v>6806</v>
      </c>
      <c r="E10641" s="97">
        <v>353182.54</v>
      </c>
    </row>
    <row r="10642" spans="1:5" ht="14.4" x14ac:dyDescent="0.3">
      <c r="A10642" s="73"/>
      <c r="D10642" s="96" t="s">
        <v>6807</v>
      </c>
      <c r="E10642" s="97">
        <v>47624.23</v>
      </c>
    </row>
    <row r="10643" spans="1:5" ht="14.4" x14ac:dyDescent="0.3">
      <c r="A10643" s="73"/>
      <c r="D10643" s="96" t="s">
        <v>40172</v>
      </c>
      <c r="E10643" s="97">
        <v>312046</v>
      </c>
    </row>
    <row r="10644" spans="1:5" ht="14.4" x14ac:dyDescent="0.3">
      <c r="A10644" s="73"/>
      <c r="D10644" s="96" t="s">
        <v>15423</v>
      </c>
      <c r="E10644" s="97">
        <v>2555965.7799999998</v>
      </c>
    </row>
    <row r="10645" spans="1:5" ht="14.4" x14ac:dyDescent="0.3">
      <c r="A10645" s="73"/>
      <c r="D10645" s="96" t="s">
        <v>6808</v>
      </c>
      <c r="E10645" s="97">
        <v>2639986.2200000002</v>
      </c>
    </row>
    <row r="10646" spans="1:5" ht="14.4" x14ac:dyDescent="0.3">
      <c r="A10646" s="73"/>
      <c r="D10646" s="96" t="s">
        <v>6809</v>
      </c>
      <c r="E10646" s="97">
        <v>411199.2</v>
      </c>
    </row>
    <row r="10647" spans="1:5" ht="14.4" x14ac:dyDescent="0.3">
      <c r="A10647" s="73"/>
      <c r="D10647" s="96" t="s">
        <v>6810</v>
      </c>
      <c r="E10647" s="97">
        <v>1355256.34</v>
      </c>
    </row>
    <row r="10648" spans="1:5" ht="14.4" x14ac:dyDescent="0.3">
      <c r="D10648" s="96" t="s">
        <v>6811</v>
      </c>
      <c r="E10648" s="97">
        <v>577797.4</v>
      </c>
    </row>
    <row r="10649" spans="1:5" ht="14.4" x14ac:dyDescent="0.3">
      <c r="D10649" s="96" t="s">
        <v>26899</v>
      </c>
      <c r="E10649" s="97">
        <v>33126.400000000001</v>
      </c>
    </row>
    <row r="10650" spans="1:5" ht="14.4" x14ac:dyDescent="0.3">
      <c r="D10650" s="96" t="s">
        <v>26900</v>
      </c>
      <c r="E10650" s="97">
        <v>2244.5300000000002</v>
      </c>
    </row>
    <row r="10651" spans="1:5" ht="14.4" x14ac:dyDescent="0.3">
      <c r="D10651" s="96" t="s">
        <v>26901</v>
      </c>
      <c r="E10651" s="97">
        <v>8158.8</v>
      </c>
    </row>
    <row r="10652" spans="1:5" ht="14.4" x14ac:dyDescent="0.3">
      <c r="D10652" s="96" t="s">
        <v>26902</v>
      </c>
      <c r="E10652" s="97">
        <v>2856.34</v>
      </c>
    </row>
    <row r="10653" spans="1:5" ht="14.4" x14ac:dyDescent="0.3">
      <c r="D10653" s="96" t="s">
        <v>6812</v>
      </c>
      <c r="E10653" s="97">
        <v>649056</v>
      </c>
    </row>
    <row r="10654" spans="1:5" ht="14.4" x14ac:dyDescent="0.3">
      <c r="D10654" s="96" t="s">
        <v>40173</v>
      </c>
      <c r="E10654" s="97">
        <v>813</v>
      </c>
    </row>
    <row r="10655" spans="1:5" ht="14.4" x14ac:dyDescent="0.3">
      <c r="D10655" s="96" t="s">
        <v>35511</v>
      </c>
      <c r="E10655" s="97">
        <v>732.73</v>
      </c>
    </row>
    <row r="10656" spans="1:5" ht="14.4" x14ac:dyDescent="0.3">
      <c r="D10656" s="96" t="s">
        <v>25233</v>
      </c>
      <c r="E10656" s="97">
        <v>6109.81</v>
      </c>
    </row>
    <row r="10657" spans="4:5" ht="14.4" x14ac:dyDescent="0.3">
      <c r="D10657" s="96" t="s">
        <v>25234</v>
      </c>
      <c r="E10657" s="97">
        <v>57.78</v>
      </c>
    </row>
    <row r="10658" spans="4:5" ht="14.4" x14ac:dyDescent="0.3">
      <c r="D10658" s="96" t="s">
        <v>40174</v>
      </c>
      <c r="E10658" s="97">
        <v>2206.5300000000002</v>
      </c>
    </row>
    <row r="10659" spans="4:5" ht="14.4" x14ac:dyDescent="0.3">
      <c r="D10659" s="96" t="s">
        <v>6813</v>
      </c>
      <c r="E10659" s="97">
        <v>5547407.6399999997</v>
      </c>
    </row>
    <row r="10660" spans="4:5" ht="14.4" x14ac:dyDescent="0.3">
      <c r="D10660" s="96" t="s">
        <v>6814</v>
      </c>
      <c r="E10660" s="97">
        <v>888286.86</v>
      </c>
    </row>
    <row r="10661" spans="4:5" ht="14.4" x14ac:dyDescent="0.3">
      <c r="D10661" s="96" t="s">
        <v>6815</v>
      </c>
      <c r="E10661" s="97">
        <v>110092.05</v>
      </c>
    </row>
    <row r="10662" spans="4:5" ht="14.4" x14ac:dyDescent="0.3">
      <c r="D10662" s="96" t="s">
        <v>6816</v>
      </c>
      <c r="E10662" s="97">
        <v>464257.46</v>
      </c>
    </row>
    <row r="10663" spans="4:5" ht="14.4" x14ac:dyDescent="0.3">
      <c r="D10663" s="96" t="s">
        <v>6817</v>
      </c>
      <c r="E10663" s="97">
        <v>1552123.78</v>
      </c>
    </row>
    <row r="10664" spans="4:5" ht="14.4" x14ac:dyDescent="0.3">
      <c r="D10664" s="96" t="s">
        <v>6818</v>
      </c>
      <c r="E10664" s="97">
        <v>697193.21</v>
      </c>
    </row>
    <row r="10665" spans="4:5" ht="14.4" x14ac:dyDescent="0.3">
      <c r="D10665" s="96" t="s">
        <v>6819</v>
      </c>
      <c r="E10665" s="97">
        <v>38813.19</v>
      </c>
    </row>
    <row r="10666" spans="4:5" ht="14.4" x14ac:dyDescent="0.3">
      <c r="D10666" s="96" t="s">
        <v>35512</v>
      </c>
      <c r="E10666" s="97">
        <v>127.42</v>
      </c>
    </row>
    <row r="10667" spans="4:5" ht="14.4" x14ac:dyDescent="0.3">
      <c r="D10667" s="96" t="s">
        <v>6820</v>
      </c>
      <c r="E10667" s="97">
        <v>2964.31</v>
      </c>
    </row>
    <row r="10668" spans="4:5" ht="14.4" x14ac:dyDescent="0.3">
      <c r="D10668" s="96" t="s">
        <v>6821</v>
      </c>
      <c r="E10668" s="97">
        <v>9591.19</v>
      </c>
    </row>
    <row r="10669" spans="4:5" ht="14.4" x14ac:dyDescent="0.3">
      <c r="D10669" s="96" t="s">
        <v>6822</v>
      </c>
      <c r="E10669" s="97">
        <v>590.49</v>
      </c>
    </row>
    <row r="10670" spans="4:5" ht="14.4" x14ac:dyDescent="0.3">
      <c r="D10670" s="96" t="s">
        <v>40175</v>
      </c>
      <c r="E10670" s="97">
        <v>8351.85</v>
      </c>
    </row>
    <row r="10671" spans="4:5" ht="14.4" x14ac:dyDescent="0.3">
      <c r="D10671" s="96" t="s">
        <v>6823</v>
      </c>
      <c r="E10671" s="97">
        <v>24222.18</v>
      </c>
    </row>
    <row r="10672" spans="4:5" ht="14.4" x14ac:dyDescent="0.3">
      <c r="D10672" s="96" t="s">
        <v>15424</v>
      </c>
      <c r="E10672" s="97">
        <v>627.9</v>
      </c>
    </row>
    <row r="10673" spans="4:5" ht="14.4" x14ac:dyDescent="0.3">
      <c r="D10673" s="96" t="s">
        <v>35513</v>
      </c>
      <c r="E10673" s="97">
        <v>587.1</v>
      </c>
    </row>
    <row r="10674" spans="4:5" ht="14.4" x14ac:dyDescent="0.3">
      <c r="D10674" s="96" t="s">
        <v>28950</v>
      </c>
      <c r="E10674" s="97">
        <v>674.1</v>
      </c>
    </row>
    <row r="10675" spans="4:5" ht="14.4" x14ac:dyDescent="0.3">
      <c r="D10675" s="96" t="s">
        <v>6824</v>
      </c>
      <c r="E10675" s="97">
        <v>2420</v>
      </c>
    </row>
    <row r="10676" spans="4:5" ht="14.4" x14ac:dyDescent="0.3">
      <c r="D10676" s="96" t="s">
        <v>6825</v>
      </c>
      <c r="E10676" s="97">
        <v>8597.16</v>
      </c>
    </row>
    <row r="10677" spans="4:5" ht="14.4" x14ac:dyDescent="0.3">
      <c r="D10677" s="96" t="s">
        <v>31676</v>
      </c>
      <c r="E10677" s="97">
        <v>13914.69</v>
      </c>
    </row>
    <row r="10678" spans="4:5" ht="14.4" x14ac:dyDescent="0.3">
      <c r="D10678" s="96" t="s">
        <v>15425</v>
      </c>
      <c r="E10678" s="97">
        <v>4046.62</v>
      </c>
    </row>
    <row r="10679" spans="4:5" ht="14.4" x14ac:dyDescent="0.3">
      <c r="D10679" s="96" t="s">
        <v>40176</v>
      </c>
      <c r="E10679" s="97">
        <v>300</v>
      </c>
    </row>
    <row r="10680" spans="4:5" ht="14.4" x14ac:dyDescent="0.3">
      <c r="D10680" s="96" t="s">
        <v>6826</v>
      </c>
      <c r="E10680" s="97">
        <v>306200.08</v>
      </c>
    </row>
    <row r="10681" spans="4:5" ht="14.4" x14ac:dyDescent="0.3">
      <c r="D10681" s="96" t="s">
        <v>6827</v>
      </c>
      <c r="E10681" s="97">
        <v>1518.48</v>
      </c>
    </row>
    <row r="10682" spans="4:5" ht="14.4" x14ac:dyDescent="0.3">
      <c r="D10682" s="96" t="s">
        <v>23196</v>
      </c>
      <c r="E10682" s="97">
        <v>227513.91</v>
      </c>
    </row>
    <row r="10683" spans="4:5" ht="14.4" x14ac:dyDescent="0.3">
      <c r="D10683" s="96" t="s">
        <v>6828</v>
      </c>
      <c r="E10683" s="97">
        <v>30946.54</v>
      </c>
    </row>
    <row r="10684" spans="4:5" ht="14.4" x14ac:dyDescent="0.3">
      <c r="D10684" s="96" t="s">
        <v>40177</v>
      </c>
      <c r="E10684" s="97">
        <v>1271646.5</v>
      </c>
    </row>
    <row r="10685" spans="4:5" ht="14.4" x14ac:dyDescent="0.3">
      <c r="D10685" s="96" t="s">
        <v>15426</v>
      </c>
      <c r="E10685" s="97">
        <v>4459343.62</v>
      </c>
    </row>
    <row r="10686" spans="4:5" ht="14.4" x14ac:dyDescent="0.3">
      <c r="D10686" s="96" t="s">
        <v>15427</v>
      </c>
      <c r="E10686" s="97">
        <v>141096.44</v>
      </c>
    </row>
    <row r="10687" spans="4:5" ht="14.4" x14ac:dyDescent="0.3">
      <c r="D10687" s="96" t="s">
        <v>28951</v>
      </c>
      <c r="E10687" s="97">
        <v>4491.07</v>
      </c>
    </row>
    <row r="10688" spans="4:5" ht="14.4" x14ac:dyDescent="0.3">
      <c r="D10688" s="96" t="s">
        <v>35514</v>
      </c>
      <c r="E10688" s="97">
        <v>1616936.87</v>
      </c>
    </row>
    <row r="10689" spans="4:5" ht="14.4" x14ac:dyDescent="0.3">
      <c r="D10689" s="96" t="s">
        <v>40178</v>
      </c>
      <c r="E10689" s="97">
        <v>105226</v>
      </c>
    </row>
    <row r="10690" spans="4:5" ht="14.4" x14ac:dyDescent="0.3">
      <c r="D10690" s="96" t="s">
        <v>40179</v>
      </c>
      <c r="E10690" s="97">
        <v>7814.91</v>
      </c>
    </row>
    <row r="10691" spans="4:5" ht="14.4" x14ac:dyDescent="0.3">
      <c r="D10691" s="96" t="s">
        <v>40180</v>
      </c>
      <c r="E10691" s="97">
        <v>23755.94</v>
      </c>
    </row>
    <row r="10692" spans="4:5" ht="14.4" x14ac:dyDescent="0.3">
      <c r="D10692" s="96" t="s">
        <v>40181</v>
      </c>
      <c r="E10692" s="97">
        <v>463.59</v>
      </c>
    </row>
    <row r="10693" spans="4:5" ht="14.4" x14ac:dyDescent="0.3">
      <c r="D10693" s="96" t="s">
        <v>40182</v>
      </c>
      <c r="E10693" s="97">
        <v>5301.08</v>
      </c>
    </row>
    <row r="10694" spans="4:5" ht="14.4" x14ac:dyDescent="0.3">
      <c r="D10694" s="96" t="s">
        <v>40183</v>
      </c>
      <c r="E10694" s="97">
        <v>4644.8900000000003</v>
      </c>
    </row>
    <row r="10695" spans="4:5" ht="14.4" x14ac:dyDescent="0.3">
      <c r="D10695" s="96" t="s">
        <v>35515</v>
      </c>
      <c r="E10695" s="97">
        <v>101150.03</v>
      </c>
    </row>
    <row r="10696" spans="4:5" ht="14.4" x14ac:dyDescent="0.3">
      <c r="D10696" s="96" t="s">
        <v>40184</v>
      </c>
      <c r="E10696" s="97">
        <v>1643.56</v>
      </c>
    </row>
    <row r="10697" spans="4:5" ht="14.4" x14ac:dyDescent="0.3">
      <c r="D10697" s="96" t="s">
        <v>6829</v>
      </c>
      <c r="E10697" s="97">
        <v>5543566.2800000003</v>
      </c>
    </row>
    <row r="10698" spans="4:5" ht="14.4" x14ac:dyDescent="0.3">
      <c r="D10698" s="96" t="s">
        <v>31677</v>
      </c>
      <c r="E10698" s="97">
        <v>34703.879999999997</v>
      </c>
    </row>
    <row r="10699" spans="4:5" ht="14.4" x14ac:dyDescent="0.3">
      <c r="D10699" s="96" t="s">
        <v>6830</v>
      </c>
      <c r="E10699" s="97">
        <v>382763.45</v>
      </c>
    </row>
    <row r="10700" spans="4:5" ht="14.4" x14ac:dyDescent="0.3">
      <c r="D10700" s="96" t="s">
        <v>6831</v>
      </c>
      <c r="E10700" s="97">
        <v>1295257.6100000001</v>
      </c>
    </row>
    <row r="10701" spans="4:5" ht="14.4" x14ac:dyDescent="0.3">
      <c r="D10701" s="96" t="s">
        <v>6832</v>
      </c>
      <c r="E10701" s="97">
        <v>967114.78</v>
      </c>
    </row>
    <row r="10702" spans="4:5" ht="14.4" x14ac:dyDescent="0.3">
      <c r="D10702" s="96" t="s">
        <v>40185</v>
      </c>
      <c r="E10702" s="97">
        <v>32654</v>
      </c>
    </row>
    <row r="10703" spans="4:5" ht="14.4" x14ac:dyDescent="0.3">
      <c r="D10703" s="96" t="s">
        <v>40186</v>
      </c>
      <c r="E10703" s="97">
        <v>3861.71</v>
      </c>
    </row>
    <row r="10704" spans="4:5" ht="14.4" x14ac:dyDescent="0.3">
      <c r="D10704" s="96" t="s">
        <v>40187</v>
      </c>
      <c r="E10704" s="97">
        <v>12899.09</v>
      </c>
    </row>
    <row r="10705" spans="4:5" ht="14.4" x14ac:dyDescent="0.3">
      <c r="D10705" s="96" t="s">
        <v>40188</v>
      </c>
      <c r="E10705" s="97">
        <v>5127.58</v>
      </c>
    </row>
    <row r="10706" spans="4:5" ht="14.4" x14ac:dyDescent="0.3">
      <c r="D10706" s="96" t="s">
        <v>40189</v>
      </c>
      <c r="E10706" s="97">
        <v>4690.7</v>
      </c>
    </row>
    <row r="10707" spans="4:5" ht="14.4" x14ac:dyDescent="0.3">
      <c r="D10707" s="96" t="s">
        <v>40190</v>
      </c>
      <c r="E10707" s="97">
        <v>10555.85</v>
      </c>
    </row>
    <row r="10708" spans="4:5" ht="14.4" x14ac:dyDescent="0.3">
      <c r="D10708" s="96" t="s">
        <v>31678</v>
      </c>
      <c r="E10708" s="97">
        <v>5781.8</v>
      </c>
    </row>
    <row r="10709" spans="4:5" ht="14.4" x14ac:dyDescent="0.3">
      <c r="D10709" s="96" t="s">
        <v>40191</v>
      </c>
      <c r="E10709" s="97">
        <v>738922.79</v>
      </c>
    </row>
    <row r="10710" spans="4:5" ht="14.4" x14ac:dyDescent="0.3">
      <c r="D10710" s="96" t="s">
        <v>6833</v>
      </c>
      <c r="E10710" s="97">
        <v>515521.29</v>
      </c>
    </row>
    <row r="10711" spans="4:5" ht="14.4" x14ac:dyDescent="0.3">
      <c r="D10711" s="96" t="s">
        <v>35516</v>
      </c>
      <c r="E10711" s="97">
        <v>392959.29</v>
      </c>
    </row>
    <row r="10712" spans="4:5" ht="14.4" x14ac:dyDescent="0.3">
      <c r="D10712" s="96" t="s">
        <v>22670</v>
      </c>
      <c r="E10712" s="97">
        <v>52001.08</v>
      </c>
    </row>
    <row r="10713" spans="4:5" ht="14.4" x14ac:dyDescent="0.3">
      <c r="D10713" s="96" t="s">
        <v>31679</v>
      </c>
      <c r="E10713" s="97">
        <v>3707.12</v>
      </c>
    </row>
    <row r="10714" spans="4:5" ht="14.4" x14ac:dyDescent="0.3">
      <c r="D10714" s="96" t="s">
        <v>6834</v>
      </c>
      <c r="E10714" s="97">
        <v>115382.62</v>
      </c>
    </row>
    <row r="10715" spans="4:5" ht="14.4" x14ac:dyDescent="0.3">
      <c r="D10715" s="96" t="s">
        <v>6835</v>
      </c>
      <c r="E10715" s="97">
        <v>405552.9</v>
      </c>
    </row>
    <row r="10716" spans="4:5" ht="14.4" x14ac:dyDescent="0.3">
      <c r="D10716" s="96" t="s">
        <v>6836</v>
      </c>
      <c r="E10716" s="97">
        <v>210315.84</v>
      </c>
    </row>
    <row r="10717" spans="4:5" ht="14.4" x14ac:dyDescent="0.3">
      <c r="D10717" s="96" t="s">
        <v>40192</v>
      </c>
      <c r="E10717" s="97">
        <v>428070.76</v>
      </c>
    </row>
    <row r="10718" spans="4:5" ht="14.4" x14ac:dyDescent="0.3">
      <c r="D10718" s="96" t="s">
        <v>40193</v>
      </c>
      <c r="E10718" s="97">
        <v>341429.73</v>
      </c>
    </row>
    <row r="10719" spans="4:5" ht="14.4" x14ac:dyDescent="0.3">
      <c r="D10719" s="96" t="s">
        <v>40194</v>
      </c>
      <c r="E10719" s="97">
        <v>252126.78</v>
      </c>
    </row>
    <row r="10720" spans="4:5" ht="14.4" x14ac:dyDescent="0.3">
      <c r="D10720" s="96" t="s">
        <v>6837</v>
      </c>
      <c r="E10720" s="97">
        <v>333107.59000000003</v>
      </c>
    </row>
    <row r="10721" spans="4:5" ht="14.4" x14ac:dyDescent="0.3">
      <c r="D10721" s="96" t="s">
        <v>6838</v>
      </c>
      <c r="E10721" s="97">
        <v>7942556.75</v>
      </c>
    </row>
    <row r="10722" spans="4:5" ht="14.4" x14ac:dyDescent="0.3">
      <c r="D10722" s="96" t="s">
        <v>28030</v>
      </c>
      <c r="E10722" s="97">
        <v>107921.09</v>
      </c>
    </row>
    <row r="10723" spans="4:5" ht="14.4" x14ac:dyDescent="0.3">
      <c r="D10723" s="96" t="s">
        <v>31680</v>
      </c>
      <c r="E10723" s="97">
        <v>100234.27</v>
      </c>
    </row>
    <row r="10724" spans="4:5" ht="14.4" x14ac:dyDescent="0.3">
      <c r="D10724" s="96" t="s">
        <v>6839</v>
      </c>
      <c r="E10724" s="97">
        <v>223542.76</v>
      </c>
    </row>
    <row r="10725" spans="4:5" ht="14.4" x14ac:dyDescent="0.3">
      <c r="D10725" s="96" t="s">
        <v>6840</v>
      </c>
      <c r="E10725" s="97">
        <v>2237787.0699999998</v>
      </c>
    </row>
    <row r="10726" spans="4:5" ht="14.4" x14ac:dyDescent="0.3">
      <c r="D10726" s="96" t="s">
        <v>28031</v>
      </c>
      <c r="E10726" s="97">
        <v>89319.55</v>
      </c>
    </row>
    <row r="10727" spans="4:5" ht="14.4" x14ac:dyDescent="0.3">
      <c r="D10727" s="96" t="s">
        <v>6841</v>
      </c>
      <c r="E10727" s="97">
        <v>118844.95</v>
      </c>
    </row>
    <row r="10728" spans="4:5" ht="14.4" x14ac:dyDescent="0.3">
      <c r="D10728" s="96" t="s">
        <v>6842</v>
      </c>
      <c r="E10728" s="97">
        <v>110763.12</v>
      </c>
    </row>
    <row r="10729" spans="4:5" ht="14.4" x14ac:dyDescent="0.3">
      <c r="D10729" s="96" t="s">
        <v>6843</v>
      </c>
      <c r="E10729" s="97">
        <v>916176.1</v>
      </c>
    </row>
    <row r="10730" spans="4:5" ht="14.4" x14ac:dyDescent="0.3">
      <c r="D10730" s="96" t="s">
        <v>28952</v>
      </c>
      <c r="E10730" s="97">
        <v>125181.42</v>
      </c>
    </row>
    <row r="10731" spans="4:5" ht="14.4" x14ac:dyDescent="0.3">
      <c r="D10731" s="96" t="s">
        <v>6844</v>
      </c>
      <c r="E10731" s="97">
        <v>306906.77</v>
      </c>
    </row>
    <row r="10732" spans="4:5" ht="14.4" x14ac:dyDescent="0.3">
      <c r="D10732" s="96" t="s">
        <v>6845</v>
      </c>
      <c r="E10732" s="97">
        <v>65039.89</v>
      </c>
    </row>
    <row r="10733" spans="4:5" ht="14.4" x14ac:dyDescent="0.3">
      <c r="D10733" s="96" t="s">
        <v>6846</v>
      </c>
      <c r="E10733" s="97">
        <v>132503.97</v>
      </c>
    </row>
    <row r="10734" spans="4:5" ht="14.4" x14ac:dyDescent="0.3">
      <c r="D10734" s="96" t="s">
        <v>31681</v>
      </c>
      <c r="E10734" s="97">
        <v>46883.11</v>
      </c>
    </row>
    <row r="10735" spans="4:5" ht="14.4" x14ac:dyDescent="0.3">
      <c r="D10735" s="96" t="s">
        <v>31682</v>
      </c>
      <c r="E10735" s="97">
        <v>27000</v>
      </c>
    </row>
    <row r="10736" spans="4:5" ht="14.4" x14ac:dyDescent="0.3">
      <c r="D10736" s="96" t="s">
        <v>6847</v>
      </c>
      <c r="E10736" s="97">
        <v>89303.29</v>
      </c>
    </row>
    <row r="10737" spans="4:5" ht="14.4" x14ac:dyDescent="0.3">
      <c r="D10737" s="96" t="s">
        <v>28032</v>
      </c>
      <c r="E10737" s="97">
        <v>1592.99</v>
      </c>
    </row>
    <row r="10738" spans="4:5" ht="14.4" x14ac:dyDescent="0.3">
      <c r="D10738" s="96" t="s">
        <v>6848</v>
      </c>
      <c r="E10738" s="97">
        <v>905469.88</v>
      </c>
    </row>
    <row r="10739" spans="4:5" ht="14.4" x14ac:dyDescent="0.3">
      <c r="D10739" s="96" t="s">
        <v>6849</v>
      </c>
      <c r="E10739" s="97">
        <v>2984963.41</v>
      </c>
    </row>
    <row r="10740" spans="4:5" ht="14.4" x14ac:dyDescent="0.3">
      <c r="D10740" s="96" t="s">
        <v>6850</v>
      </c>
      <c r="E10740" s="97">
        <v>1320323</v>
      </c>
    </row>
    <row r="10741" spans="4:5" ht="14.4" x14ac:dyDescent="0.3">
      <c r="D10741" s="96" t="s">
        <v>6851</v>
      </c>
      <c r="E10741" s="97">
        <v>2019433.53</v>
      </c>
    </row>
    <row r="10742" spans="4:5" ht="14.4" x14ac:dyDescent="0.3">
      <c r="D10742" s="96" t="s">
        <v>6852</v>
      </c>
      <c r="E10742" s="97">
        <v>32655.439999999999</v>
      </c>
    </row>
    <row r="10743" spans="4:5" ht="14.4" x14ac:dyDescent="0.3">
      <c r="D10743" s="96" t="s">
        <v>35517</v>
      </c>
      <c r="E10743" s="97">
        <v>440264</v>
      </c>
    </row>
    <row r="10744" spans="4:5" ht="14.4" x14ac:dyDescent="0.3">
      <c r="D10744" s="96" t="s">
        <v>22671</v>
      </c>
      <c r="E10744" s="97">
        <v>1185737.6100000001</v>
      </c>
    </row>
    <row r="10745" spans="4:5" ht="14.4" x14ac:dyDescent="0.3">
      <c r="D10745" s="96" t="s">
        <v>22672</v>
      </c>
      <c r="E10745" s="97">
        <v>316143</v>
      </c>
    </row>
    <row r="10746" spans="4:5" ht="14.4" x14ac:dyDescent="0.3">
      <c r="D10746" s="96" t="s">
        <v>31683</v>
      </c>
      <c r="E10746" s="97">
        <v>652474</v>
      </c>
    </row>
    <row r="10747" spans="4:5" ht="14.4" x14ac:dyDescent="0.3">
      <c r="D10747" s="96" t="s">
        <v>6853</v>
      </c>
      <c r="E10747" s="97">
        <v>36644.480000000003</v>
      </c>
    </row>
    <row r="10748" spans="4:5" ht="14.4" x14ac:dyDescent="0.3">
      <c r="D10748" s="96" t="s">
        <v>26903</v>
      </c>
      <c r="E10748" s="97">
        <v>42311.22</v>
      </c>
    </row>
    <row r="10749" spans="4:5" ht="14.4" x14ac:dyDescent="0.3">
      <c r="D10749" s="96" t="s">
        <v>26904</v>
      </c>
      <c r="E10749" s="97">
        <v>58640.2</v>
      </c>
    </row>
    <row r="10750" spans="4:5" ht="14.4" x14ac:dyDescent="0.3">
      <c r="D10750" s="96" t="s">
        <v>31684</v>
      </c>
      <c r="E10750" s="97">
        <v>53218.86</v>
      </c>
    </row>
    <row r="10751" spans="4:5" ht="14.4" x14ac:dyDescent="0.3">
      <c r="D10751" s="96" t="s">
        <v>26905</v>
      </c>
      <c r="E10751" s="97">
        <v>758538.98</v>
      </c>
    </row>
    <row r="10752" spans="4:5" ht="14.4" x14ac:dyDescent="0.3">
      <c r="D10752" s="96" t="s">
        <v>40195</v>
      </c>
      <c r="E10752" s="97">
        <v>6252.28</v>
      </c>
    </row>
    <row r="10753" spans="4:5" ht="14.4" x14ac:dyDescent="0.3">
      <c r="D10753" s="96" t="s">
        <v>23942</v>
      </c>
      <c r="E10753" s="97">
        <v>149765.16</v>
      </c>
    </row>
    <row r="10754" spans="4:5" ht="14.4" x14ac:dyDescent="0.3">
      <c r="D10754" s="96" t="s">
        <v>40196</v>
      </c>
      <c r="E10754" s="97">
        <v>136371.88</v>
      </c>
    </row>
    <row r="10755" spans="4:5" ht="14.4" x14ac:dyDescent="0.3">
      <c r="D10755" s="96" t="s">
        <v>25235</v>
      </c>
      <c r="E10755" s="97">
        <v>79100.52</v>
      </c>
    </row>
    <row r="10756" spans="4:5" ht="14.4" x14ac:dyDescent="0.3">
      <c r="D10756" s="96" t="s">
        <v>23943</v>
      </c>
      <c r="E10756" s="97">
        <v>2456.1</v>
      </c>
    </row>
    <row r="10757" spans="4:5" ht="14.4" x14ac:dyDescent="0.3">
      <c r="D10757" s="96" t="s">
        <v>40197</v>
      </c>
      <c r="E10757" s="97">
        <v>17250</v>
      </c>
    </row>
    <row r="10758" spans="4:5" ht="14.4" x14ac:dyDescent="0.3">
      <c r="D10758" s="96" t="s">
        <v>6854</v>
      </c>
      <c r="E10758" s="97">
        <v>81222.5</v>
      </c>
    </row>
    <row r="10759" spans="4:5" ht="14.4" x14ac:dyDescent="0.3">
      <c r="D10759" s="96" t="s">
        <v>6855</v>
      </c>
      <c r="E10759" s="97">
        <v>275332.84000000003</v>
      </c>
    </row>
    <row r="10760" spans="4:5" ht="14.4" x14ac:dyDescent="0.3">
      <c r="D10760" s="96" t="s">
        <v>6856</v>
      </c>
      <c r="E10760" s="97">
        <v>122364.41</v>
      </c>
    </row>
    <row r="10761" spans="4:5" ht="14.4" x14ac:dyDescent="0.3">
      <c r="D10761" s="96" t="s">
        <v>28033</v>
      </c>
      <c r="E10761" s="97">
        <v>78167.509999999995</v>
      </c>
    </row>
    <row r="10762" spans="4:5" ht="14.4" x14ac:dyDescent="0.3">
      <c r="D10762" s="96" t="s">
        <v>6857</v>
      </c>
      <c r="E10762" s="97">
        <v>34388.42</v>
      </c>
    </row>
    <row r="10763" spans="4:5" ht="14.4" x14ac:dyDescent="0.3">
      <c r="D10763" s="96" t="s">
        <v>6858</v>
      </c>
      <c r="E10763" s="97">
        <v>874.06</v>
      </c>
    </row>
    <row r="10764" spans="4:5" ht="14.4" x14ac:dyDescent="0.3">
      <c r="D10764" s="96" t="s">
        <v>31685</v>
      </c>
      <c r="E10764" s="97">
        <v>260</v>
      </c>
    </row>
    <row r="10765" spans="4:5" ht="14.4" x14ac:dyDescent="0.3">
      <c r="D10765" s="96" t="s">
        <v>6859</v>
      </c>
      <c r="E10765" s="97">
        <v>8199.42</v>
      </c>
    </row>
    <row r="10766" spans="4:5" ht="14.4" x14ac:dyDescent="0.3">
      <c r="D10766" s="96" t="s">
        <v>31686</v>
      </c>
      <c r="E10766" s="97">
        <v>4789.2</v>
      </c>
    </row>
    <row r="10767" spans="4:5" ht="14.4" x14ac:dyDescent="0.3">
      <c r="D10767" s="96" t="s">
        <v>31687</v>
      </c>
      <c r="E10767" s="97">
        <v>6775</v>
      </c>
    </row>
    <row r="10768" spans="4:5" ht="14.4" x14ac:dyDescent="0.3">
      <c r="D10768" s="96" t="s">
        <v>26906</v>
      </c>
      <c r="E10768" s="97">
        <v>390</v>
      </c>
    </row>
    <row r="10769" spans="4:5" ht="14.4" x14ac:dyDescent="0.3">
      <c r="D10769" s="96" t="s">
        <v>6860</v>
      </c>
      <c r="E10769" s="97">
        <v>15182.01</v>
      </c>
    </row>
    <row r="10770" spans="4:5" ht="14.4" x14ac:dyDescent="0.3">
      <c r="D10770" s="96" t="s">
        <v>31688</v>
      </c>
      <c r="E10770" s="97">
        <v>10506.18</v>
      </c>
    </row>
    <row r="10771" spans="4:5" ht="14.4" x14ac:dyDescent="0.3">
      <c r="D10771" s="96" t="s">
        <v>25236</v>
      </c>
      <c r="E10771" s="97">
        <v>482.06</v>
      </c>
    </row>
    <row r="10772" spans="4:5" ht="14.4" x14ac:dyDescent="0.3">
      <c r="D10772" s="96" t="s">
        <v>25237</v>
      </c>
      <c r="E10772" s="97">
        <v>608666.99</v>
      </c>
    </row>
    <row r="10773" spans="4:5" ht="14.4" x14ac:dyDescent="0.3">
      <c r="D10773" s="96" t="s">
        <v>25238</v>
      </c>
      <c r="E10773" s="97">
        <v>7316220.4000000004</v>
      </c>
    </row>
    <row r="10774" spans="4:5" ht="14.4" x14ac:dyDescent="0.3">
      <c r="D10774" s="96" t="s">
        <v>31689</v>
      </c>
      <c r="E10774" s="97">
        <v>99392.15</v>
      </c>
    </row>
    <row r="10775" spans="4:5" ht="14.4" x14ac:dyDescent="0.3">
      <c r="D10775" s="96" t="s">
        <v>25239</v>
      </c>
      <c r="E10775" s="97">
        <v>86645.8</v>
      </c>
    </row>
    <row r="10776" spans="4:5" ht="14.4" x14ac:dyDescent="0.3">
      <c r="D10776" s="96" t="s">
        <v>28953</v>
      </c>
      <c r="E10776" s="97">
        <v>1958237.91</v>
      </c>
    </row>
    <row r="10777" spans="4:5" ht="14.4" x14ac:dyDescent="0.3">
      <c r="D10777" s="96" t="s">
        <v>40198</v>
      </c>
      <c r="E10777" s="97">
        <v>13023.2</v>
      </c>
    </row>
    <row r="10778" spans="4:5" ht="14.4" x14ac:dyDescent="0.3">
      <c r="D10778" s="96" t="s">
        <v>25240</v>
      </c>
      <c r="E10778" s="97">
        <v>1259678.2</v>
      </c>
    </row>
    <row r="10779" spans="4:5" ht="14.4" x14ac:dyDescent="0.3">
      <c r="D10779" s="96" t="s">
        <v>35518</v>
      </c>
      <c r="E10779" s="97">
        <v>61072</v>
      </c>
    </row>
    <row r="10780" spans="4:5" ht="14.4" x14ac:dyDescent="0.3">
      <c r="D10780" s="96" t="s">
        <v>25241</v>
      </c>
      <c r="E10780" s="97">
        <v>615512.77</v>
      </c>
    </row>
    <row r="10781" spans="4:5" ht="14.4" x14ac:dyDescent="0.3">
      <c r="D10781" s="96" t="s">
        <v>31690</v>
      </c>
      <c r="E10781" s="97">
        <v>1616.06</v>
      </c>
    </row>
    <row r="10782" spans="4:5" ht="14.4" x14ac:dyDescent="0.3">
      <c r="D10782" s="96" t="s">
        <v>25242</v>
      </c>
      <c r="E10782" s="97">
        <v>49982.17</v>
      </c>
    </row>
    <row r="10783" spans="4:5" ht="14.4" x14ac:dyDescent="0.3">
      <c r="D10783" s="96" t="s">
        <v>25243</v>
      </c>
      <c r="E10783" s="97">
        <v>61063.57</v>
      </c>
    </row>
    <row r="10784" spans="4:5" ht="14.4" x14ac:dyDescent="0.3">
      <c r="D10784" s="96" t="s">
        <v>25244</v>
      </c>
      <c r="E10784" s="97">
        <v>555411.07999999996</v>
      </c>
    </row>
    <row r="10785" spans="4:5" ht="14.4" x14ac:dyDescent="0.3">
      <c r="D10785" s="96" t="s">
        <v>25245</v>
      </c>
      <c r="E10785" s="97">
        <v>175936.74</v>
      </c>
    </row>
    <row r="10786" spans="4:5" ht="14.4" x14ac:dyDescent="0.3">
      <c r="D10786" s="96" t="s">
        <v>31691</v>
      </c>
      <c r="E10786" s="97">
        <v>2398.6</v>
      </c>
    </row>
    <row r="10787" spans="4:5" ht="14.4" x14ac:dyDescent="0.3">
      <c r="D10787" s="96" t="s">
        <v>25246</v>
      </c>
      <c r="E10787" s="97">
        <v>129013.12</v>
      </c>
    </row>
    <row r="10788" spans="4:5" ht="14.4" x14ac:dyDescent="0.3">
      <c r="D10788" s="96" t="s">
        <v>25247</v>
      </c>
      <c r="E10788" s="97">
        <v>881882.07</v>
      </c>
    </row>
    <row r="10789" spans="4:5" ht="14.4" x14ac:dyDescent="0.3">
      <c r="D10789" s="96" t="s">
        <v>40199</v>
      </c>
      <c r="E10789" s="97">
        <v>1134.6199999999999</v>
      </c>
    </row>
    <row r="10790" spans="4:5" ht="14.4" x14ac:dyDescent="0.3">
      <c r="D10790" s="96" t="s">
        <v>35519</v>
      </c>
      <c r="E10790" s="97">
        <v>123912.97</v>
      </c>
    </row>
    <row r="10791" spans="4:5" ht="14.4" x14ac:dyDescent="0.3">
      <c r="D10791" s="96" t="s">
        <v>25248</v>
      </c>
      <c r="E10791" s="97">
        <v>220290</v>
      </c>
    </row>
    <row r="10792" spans="4:5" ht="14.4" x14ac:dyDescent="0.3">
      <c r="D10792" s="96" t="s">
        <v>31692</v>
      </c>
      <c r="E10792" s="97">
        <v>11010.93</v>
      </c>
    </row>
    <row r="10793" spans="4:5" ht="14.4" x14ac:dyDescent="0.3">
      <c r="D10793" s="96" t="s">
        <v>31693</v>
      </c>
      <c r="E10793" s="97">
        <v>22612.99</v>
      </c>
    </row>
    <row r="10794" spans="4:5" ht="14.4" x14ac:dyDescent="0.3">
      <c r="D10794" s="96" t="s">
        <v>25249</v>
      </c>
      <c r="E10794" s="97">
        <v>971512.44</v>
      </c>
    </row>
    <row r="10795" spans="4:5" ht="14.4" x14ac:dyDescent="0.3">
      <c r="D10795" s="96" t="s">
        <v>25250</v>
      </c>
      <c r="E10795" s="97">
        <v>2910572.1</v>
      </c>
    </row>
    <row r="10796" spans="4:5" ht="14.4" x14ac:dyDescent="0.3">
      <c r="D10796" s="96" t="s">
        <v>25251</v>
      </c>
      <c r="E10796" s="97">
        <v>1277982.2</v>
      </c>
    </row>
    <row r="10797" spans="4:5" ht="14.4" x14ac:dyDescent="0.3">
      <c r="D10797" s="96" t="s">
        <v>25252</v>
      </c>
      <c r="E10797" s="97">
        <v>35334.43</v>
      </c>
    </row>
    <row r="10798" spans="4:5" ht="14.4" x14ac:dyDescent="0.3">
      <c r="D10798" s="96" t="s">
        <v>25253</v>
      </c>
      <c r="E10798" s="97">
        <v>6339.06</v>
      </c>
    </row>
    <row r="10799" spans="4:5" ht="14.4" x14ac:dyDescent="0.3">
      <c r="D10799" s="96" t="s">
        <v>25254</v>
      </c>
      <c r="E10799" s="97">
        <v>198.82</v>
      </c>
    </row>
    <row r="10800" spans="4:5" ht="14.4" x14ac:dyDescent="0.3">
      <c r="D10800" s="96" t="s">
        <v>26907</v>
      </c>
      <c r="E10800" s="97">
        <v>44509.54</v>
      </c>
    </row>
    <row r="10801" spans="4:5" ht="14.4" x14ac:dyDescent="0.3">
      <c r="D10801" s="96" t="s">
        <v>25255</v>
      </c>
      <c r="E10801" s="97">
        <v>632408.81999999995</v>
      </c>
    </row>
    <row r="10802" spans="4:5" ht="14.4" x14ac:dyDescent="0.3">
      <c r="D10802" s="96" t="s">
        <v>25256</v>
      </c>
      <c r="E10802" s="97">
        <v>55198.17</v>
      </c>
    </row>
    <row r="10803" spans="4:5" ht="14.4" x14ac:dyDescent="0.3">
      <c r="D10803" s="96" t="s">
        <v>25257</v>
      </c>
      <c r="E10803" s="97">
        <v>103949.74</v>
      </c>
    </row>
    <row r="10804" spans="4:5" ht="14.4" x14ac:dyDescent="0.3">
      <c r="D10804" s="96" t="s">
        <v>25258</v>
      </c>
      <c r="E10804" s="97">
        <v>171930.36</v>
      </c>
    </row>
    <row r="10805" spans="4:5" ht="14.4" x14ac:dyDescent="0.3">
      <c r="D10805" s="96" t="s">
        <v>35520</v>
      </c>
      <c r="E10805" s="97">
        <v>427.78</v>
      </c>
    </row>
    <row r="10806" spans="4:5" ht="14.4" x14ac:dyDescent="0.3">
      <c r="D10806" s="96" t="s">
        <v>35521</v>
      </c>
      <c r="E10806" s="97">
        <v>499.19</v>
      </c>
    </row>
    <row r="10807" spans="4:5" ht="14.4" x14ac:dyDescent="0.3">
      <c r="D10807" s="96" t="s">
        <v>40200</v>
      </c>
      <c r="E10807" s="97">
        <v>106.4</v>
      </c>
    </row>
    <row r="10808" spans="4:5" ht="14.4" x14ac:dyDescent="0.3">
      <c r="D10808" s="96" t="s">
        <v>35522</v>
      </c>
      <c r="E10808" s="97">
        <v>5929.1</v>
      </c>
    </row>
    <row r="10809" spans="4:5" ht="14.4" x14ac:dyDescent="0.3">
      <c r="D10809" s="96" t="s">
        <v>35523</v>
      </c>
      <c r="E10809" s="97">
        <v>1645.25</v>
      </c>
    </row>
    <row r="10810" spans="4:5" ht="14.4" x14ac:dyDescent="0.3">
      <c r="D10810" s="96" t="s">
        <v>25259</v>
      </c>
      <c r="E10810" s="97">
        <v>293722.65000000002</v>
      </c>
    </row>
    <row r="10811" spans="4:5" ht="14.4" x14ac:dyDescent="0.3">
      <c r="D10811" s="96" t="s">
        <v>35524</v>
      </c>
      <c r="E10811" s="97">
        <v>100.59</v>
      </c>
    </row>
    <row r="10812" spans="4:5" ht="14.4" x14ac:dyDescent="0.3">
      <c r="D10812" s="96" t="s">
        <v>25260</v>
      </c>
      <c r="E10812" s="97">
        <v>13021.95</v>
      </c>
    </row>
    <row r="10813" spans="4:5" ht="14.4" x14ac:dyDescent="0.3">
      <c r="D10813" s="96" t="s">
        <v>25261</v>
      </c>
      <c r="E10813" s="97">
        <v>148130.93</v>
      </c>
    </row>
    <row r="10814" spans="4:5" ht="14.4" x14ac:dyDescent="0.3">
      <c r="D10814" s="96" t="s">
        <v>25262</v>
      </c>
      <c r="E10814" s="97">
        <v>1890.02</v>
      </c>
    </row>
    <row r="10815" spans="4:5" ht="14.4" x14ac:dyDescent="0.3">
      <c r="D10815" s="96" t="s">
        <v>40201</v>
      </c>
      <c r="E10815" s="97">
        <v>25389.18</v>
      </c>
    </row>
    <row r="10816" spans="4:5" ht="14.4" x14ac:dyDescent="0.3">
      <c r="D10816" s="96" t="s">
        <v>28034</v>
      </c>
      <c r="E10816" s="97">
        <v>476308.82</v>
      </c>
    </row>
    <row r="10817" spans="4:5" ht="14.4" x14ac:dyDescent="0.3">
      <c r="D10817" s="96" t="s">
        <v>26908</v>
      </c>
      <c r="E10817" s="97">
        <v>34364.5</v>
      </c>
    </row>
    <row r="10818" spans="4:5" ht="14.4" x14ac:dyDescent="0.3">
      <c r="D10818" s="96" t="s">
        <v>26909</v>
      </c>
      <c r="E10818" s="97">
        <v>116901.83</v>
      </c>
    </row>
    <row r="10819" spans="4:5" ht="14.4" x14ac:dyDescent="0.3">
      <c r="D10819" s="96" t="s">
        <v>26910</v>
      </c>
      <c r="E10819" s="97">
        <v>83613.13</v>
      </c>
    </row>
    <row r="10820" spans="4:5" ht="14.4" x14ac:dyDescent="0.3">
      <c r="D10820" s="96" t="s">
        <v>15428</v>
      </c>
      <c r="E10820" s="97">
        <v>836364.19</v>
      </c>
    </row>
    <row r="10821" spans="4:5" ht="14.4" x14ac:dyDescent="0.3">
      <c r="D10821" s="96" t="s">
        <v>35525</v>
      </c>
      <c r="E10821" s="97">
        <v>40047.53</v>
      </c>
    </row>
    <row r="10822" spans="4:5" ht="14.4" x14ac:dyDescent="0.3">
      <c r="D10822" s="96" t="s">
        <v>40202</v>
      </c>
      <c r="E10822" s="97">
        <v>450212.77</v>
      </c>
    </row>
    <row r="10823" spans="4:5" ht="14.4" x14ac:dyDescent="0.3">
      <c r="D10823" s="96" t="s">
        <v>35526</v>
      </c>
      <c r="E10823" s="97">
        <v>177945.77</v>
      </c>
    </row>
    <row r="10824" spans="4:5" ht="14.4" x14ac:dyDescent="0.3">
      <c r="D10824" s="96" t="s">
        <v>35527</v>
      </c>
      <c r="E10824" s="97">
        <v>13679.23</v>
      </c>
    </row>
    <row r="10825" spans="4:5" ht="14.4" x14ac:dyDescent="0.3">
      <c r="D10825" s="96" t="s">
        <v>25263</v>
      </c>
      <c r="E10825" s="97">
        <v>543250</v>
      </c>
    </row>
    <row r="10826" spans="4:5" ht="14.4" x14ac:dyDescent="0.3">
      <c r="D10826" s="96" t="s">
        <v>25264</v>
      </c>
      <c r="E10826" s="97">
        <v>44504.26</v>
      </c>
    </row>
    <row r="10827" spans="4:5" ht="14.4" x14ac:dyDescent="0.3">
      <c r="D10827" s="96" t="s">
        <v>25265</v>
      </c>
      <c r="E10827" s="97">
        <v>1189799.18</v>
      </c>
    </row>
    <row r="10828" spans="4:5" ht="14.4" x14ac:dyDescent="0.3">
      <c r="D10828" s="96" t="s">
        <v>40203</v>
      </c>
      <c r="E10828" s="97">
        <v>2308.1799999999998</v>
      </c>
    </row>
    <row r="10829" spans="4:5" ht="14.4" x14ac:dyDescent="0.3">
      <c r="D10829" s="96" t="s">
        <v>6861</v>
      </c>
      <c r="E10829" s="97">
        <v>131904.03</v>
      </c>
    </row>
    <row r="10830" spans="4:5" ht="14.4" x14ac:dyDescent="0.3">
      <c r="D10830" s="96" t="s">
        <v>28954</v>
      </c>
      <c r="E10830" s="97">
        <v>11028.42</v>
      </c>
    </row>
    <row r="10831" spans="4:5" ht="14.4" x14ac:dyDescent="0.3">
      <c r="D10831" s="96" t="s">
        <v>25266</v>
      </c>
      <c r="E10831" s="97">
        <v>5203.1400000000003</v>
      </c>
    </row>
    <row r="10832" spans="4:5" ht="14.4" x14ac:dyDescent="0.3">
      <c r="D10832" s="96" t="s">
        <v>6862</v>
      </c>
      <c r="E10832" s="97">
        <v>95413.22</v>
      </c>
    </row>
    <row r="10833" spans="4:5" ht="14.4" x14ac:dyDescent="0.3">
      <c r="D10833" s="96" t="s">
        <v>6863</v>
      </c>
      <c r="E10833" s="97">
        <v>314203.78000000003</v>
      </c>
    </row>
    <row r="10834" spans="4:5" ht="14.4" x14ac:dyDescent="0.3">
      <c r="D10834" s="96" t="s">
        <v>25267</v>
      </c>
      <c r="E10834" s="97">
        <v>168302.5</v>
      </c>
    </row>
    <row r="10835" spans="4:5" ht="14.4" x14ac:dyDescent="0.3">
      <c r="D10835" s="96" t="s">
        <v>28955</v>
      </c>
      <c r="E10835" s="97">
        <v>4687.6499999999996</v>
      </c>
    </row>
    <row r="10836" spans="4:5" ht="14.4" x14ac:dyDescent="0.3">
      <c r="D10836" s="96" t="s">
        <v>6864</v>
      </c>
      <c r="E10836" s="97">
        <v>22229.9</v>
      </c>
    </row>
    <row r="10837" spans="4:5" ht="14.4" x14ac:dyDescent="0.3">
      <c r="D10837" s="96" t="s">
        <v>35528</v>
      </c>
      <c r="E10837" s="97">
        <v>56402.47</v>
      </c>
    </row>
    <row r="10838" spans="4:5" ht="14.4" x14ac:dyDescent="0.3">
      <c r="D10838" s="96" t="s">
        <v>25268</v>
      </c>
      <c r="E10838" s="97">
        <v>99078.53</v>
      </c>
    </row>
    <row r="10839" spans="4:5" ht="14.4" x14ac:dyDescent="0.3">
      <c r="D10839" s="96" t="s">
        <v>35529</v>
      </c>
      <c r="E10839" s="97">
        <v>1288.93</v>
      </c>
    </row>
    <row r="10840" spans="4:5" ht="14.4" x14ac:dyDescent="0.3">
      <c r="D10840" s="96" t="s">
        <v>40204</v>
      </c>
      <c r="E10840" s="97">
        <v>350</v>
      </c>
    </row>
    <row r="10841" spans="4:5" ht="14.4" x14ac:dyDescent="0.3">
      <c r="D10841" s="96" t="s">
        <v>25269</v>
      </c>
      <c r="E10841" s="97">
        <v>11958.9</v>
      </c>
    </row>
    <row r="10842" spans="4:5" ht="14.4" x14ac:dyDescent="0.3">
      <c r="D10842" s="96" t="s">
        <v>25270</v>
      </c>
      <c r="E10842" s="97">
        <v>34331.31</v>
      </c>
    </row>
    <row r="10843" spans="4:5" ht="14.4" x14ac:dyDescent="0.3">
      <c r="D10843" s="96" t="s">
        <v>25271</v>
      </c>
      <c r="E10843" s="97">
        <v>17024.11</v>
      </c>
    </row>
    <row r="10844" spans="4:5" ht="14.4" x14ac:dyDescent="0.3">
      <c r="D10844" s="96" t="s">
        <v>31694</v>
      </c>
      <c r="E10844" s="97">
        <v>452.28</v>
      </c>
    </row>
    <row r="10845" spans="4:5" ht="14.4" x14ac:dyDescent="0.3">
      <c r="D10845" s="96" t="s">
        <v>25272</v>
      </c>
      <c r="E10845" s="97">
        <v>13882.98</v>
      </c>
    </row>
    <row r="10846" spans="4:5" ht="14.4" x14ac:dyDescent="0.3">
      <c r="D10846" s="96" t="s">
        <v>28035</v>
      </c>
      <c r="E10846" s="97">
        <v>5778.86</v>
      </c>
    </row>
    <row r="10847" spans="4:5" ht="14.4" x14ac:dyDescent="0.3">
      <c r="D10847" s="96" t="s">
        <v>31695</v>
      </c>
      <c r="E10847" s="97">
        <v>4919.58</v>
      </c>
    </row>
    <row r="10848" spans="4:5" ht="14.4" x14ac:dyDescent="0.3">
      <c r="D10848" s="96" t="s">
        <v>31696</v>
      </c>
      <c r="E10848" s="97">
        <v>10541.71</v>
      </c>
    </row>
    <row r="10849" spans="4:5" ht="14.4" x14ac:dyDescent="0.3">
      <c r="D10849" s="96" t="s">
        <v>25273</v>
      </c>
      <c r="E10849" s="97">
        <v>118410.48</v>
      </c>
    </row>
    <row r="10850" spans="4:5" ht="14.4" x14ac:dyDescent="0.3">
      <c r="D10850" s="96" t="s">
        <v>25274</v>
      </c>
      <c r="E10850" s="97">
        <v>639.26</v>
      </c>
    </row>
    <row r="10851" spans="4:5" ht="14.4" x14ac:dyDescent="0.3">
      <c r="D10851" s="96" t="s">
        <v>31697</v>
      </c>
      <c r="E10851" s="97">
        <v>6007.85</v>
      </c>
    </row>
    <row r="10852" spans="4:5" ht="14.4" x14ac:dyDescent="0.3">
      <c r="D10852" s="96" t="s">
        <v>35530</v>
      </c>
      <c r="E10852" s="97">
        <v>5142.63</v>
      </c>
    </row>
    <row r="10853" spans="4:5" ht="14.4" x14ac:dyDescent="0.3">
      <c r="D10853" s="96" t="s">
        <v>28956</v>
      </c>
      <c r="E10853" s="97">
        <v>13785.24</v>
      </c>
    </row>
    <row r="10854" spans="4:5" ht="14.4" x14ac:dyDescent="0.3">
      <c r="D10854" s="96" t="s">
        <v>6865</v>
      </c>
      <c r="E10854" s="97">
        <v>3343855.82</v>
      </c>
    </row>
    <row r="10855" spans="4:5" ht="14.4" x14ac:dyDescent="0.3">
      <c r="D10855" s="96" t="s">
        <v>15429</v>
      </c>
      <c r="E10855" s="97">
        <v>105123.45</v>
      </c>
    </row>
    <row r="10856" spans="4:5" ht="14.4" x14ac:dyDescent="0.3">
      <c r="D10856" s="96" t="s">
        <v>6866</v>
      </c>
      <c r="E10856" s="97">
        <v>945804.6</v>
      </c>
    </row>
    <row r="10857" spans="4:5" ht="14.4" x14ac:dyDescent="0.3">
      <c r="D10857" s="96" t="s">
        <v>40205</v>
      </c>
      <c r="E10857" s="97">
        <v>96039</v>
      </c>
    </row>
    <row r="10858" spans="4:5" ht="14.4" x14ac:dyDescent="0.3">
      <c r="D10858" s="96" t="s">
        <v>31698</v>
      </c>
      <c r="E10858" s="97">
        <v>820</v>
      </c>
    </row>
    <row r="10859" spans="4:5" ht="14.4" x14ac:dyDescent="0.3">
      <c r="D10859" s="96" t="s">
        <v>6867</v>
      </c>
      <c r="E10859" s="97">
        <v>313874.09999999998</v>
      </c>
    </row>
    <row r="10860" spans="4:5" ht="14.4" x14ac:dyDescent="0.3">
      <c r="D10860" s="96" t="s">
        <v>6868</v>
      </c>
      <c r="E10860" s="97">
        <v>831056.57</v>
      </c>
    </row>
    <row r="10861" spans="4:5" ht="14.4" x14ac:dyDescent="0.3">
      <c r="D10861" s="96" t="s">
        <v>6869</v>
      </c>
      <c r="E10861" s="97">
        <v>539080.66</v>
      </c>
    </row>
    <row r="10862" spans="4:5" ht="14.4" x14ac:dyDescent="0.3">
      <c r="D10862" s="96" t="s">
        <v>6870</v>
      </c>
      <c r="E10862" s="97">
        <v>308651.99</v>
      </c>
    </row>
    <row r="10863" spans="4:5" ht="14.4" x14ac:dyDescent="0.3">
      <c r="D10863" s="96" t="s">
        <v>22673</v>
      </c>
      <c r="E10863" s="97">
        <v>1831.23</v>
      </c>
    </row>
    <row r="10864" spans="4:5" ht="14.4" x14ac:dyDescent="0.3">
      <c r="D10864" s="96" t="s">
        <v>6871</v>
      </c>
      <c r="E10864" s="97">
        <v>200749.08</v>
      </c>
    </row>
    <row r="10865" spans="4:5" ht="14.4" x14ac:dyDescent="0.3">
      <c r="D10865" s="96" t="s">
        <v>26911</v>
      </c>
      <c r="E10865" s="97">
        <v>560.14</v>
      </c>
    </row>
    <row r="10866" spans="4:5" ht="14.4" x14ac:dyDescent="0.3">
      <c r="D10866" s="96" t="s">
        <v>6872</v>
      </c>
      <c r="E10866" s="97">
        <v>89220.28</v>
      </c>
    </row>
    <row r="10867" spans="4:5" ht="14.4" x14ac:dyDescent="0.3">
      <c r="D10867" s="96" t="s">
        <v>6873</v>
      </c>
      <c r="E10867" s="97">
        <v>162568.64000000001</v>
      </c>
    </row>
    <row r="10868" spans="4:5" ht="14.4" x14ac:dyDescent="0.3">
      <c r="D10868" s="96" t="s">
        <v>6874</v>
      </c>
      <c r="E10868" s="97">
        <v>740057.8</v>
      </c>
    </row>
    <row r="10869" spans="4:5" ht="14.4" x14ac:dyDescent="0.3">
      <c r="D10869" s="96" t="s">
        <v>6875</v>
      </c>
      <c r="E10869" s="97">
        <v>-4842.76</v>
      </c>
    </row>
    <row r="10870" spans="4:5" ht="14.4" x14ac:dyDescent="0.3">
      <c r="D10870" s="96" t="s">
        <v>6876</v>
      </c>
      <c r="E10870" s="97">
        <v>207063.32</v>
      </c>
    </row>
    <row r="10871" spans="4:5" ht="14.4" x14ac:dyDescent="0.3">
      <c r="D10871" s="96" t="s">
        <v>6877</v>
      </c>
      <c r="E10871" s="97">
        <v>30045.08</v>
      </c>
    </row>
    <row r="10872" spans="4:5" ht="14.4" x14ac:dyDescent="0.3">
      <c r="D10872" s="96" t="s">
        <v>31699</v>
      </c>
      <c r="E10872" s="97">
        <v>2024</v>
      </c>
    </row>
    <row r="10873" spans="4:5" ht="14.4" x14ac:dyDescent="0.3">
      <c r="D10873" s="96" t="s">
        <v>6878</v>
      </c>
      <c r="E10873" s="97">
        <v>154237.26</v>
      </c>
    </row>
    <row r="10874" spans="4:5" ht="14.4" x14ac:dyDescent="0.3">
      <c r="D10874" s="96" t="s">
        <v>6879</v>
      </c>
      <c r="E10874" s="97">
        <v>22771.05</v>
      </c>
    </row>
    <row r="10875" spans="4:5" ht="14.4" x14ac:dyDescent="0.3">
      <c r="D10875" s="96" t="s">
        <v>40206</v>
      </c>
      <c r="E10875" s="97">
        <v>70427.740000000005</v>
      </c>
    </row>
    <row r="10876" spans="4:5" ht="14.4" x14ac:dyDescent="0.3">
      <c r="D10876" s="96" t="s">
        <v>6880</v>
      </c>
      <c r="E10876" s="97">
        <v>3811.88</v>
      </c>
    </row>
    <row r="10877" spans="4:5" ht="14.4" x14ac:dyDescent="0.3">
      <c r="D10877" s="96" t="s">
        <v>40207</v>
      </c>
      <c r="E10877" s="97">
        <v>680.45</v>
      </c>
    </row>
    <row r="10878" spans="4:5" ht="14.4" x14ac:dyDescent="0.3">
      <c r="D10878" s="96" t="s">
        <v>6881</v>
      </c>
      <c r="E10878" s="97">
        <v>16852.53</v>
      </c>
    </row>
    <row r="10879" spans="4:5" ht="14.4" x14ac:dyDescent="0.3">
      <c r="D10879" s="96" t="s">
        <v>6882</v>
      </c>
      <c r="E10879" s="97">
        <v>61047.41</v>
      </c>
    </row>
    <row r="10880" spans="4:5" ht="14.4" x14ac:dyDescent="0.3">
      <c r="D10880" s="96" t="s">
        <v>6883</v>
      </c>
      <c r="E10880" s="97">
        <v>31140.59</v>
      </c>
    </row>
    <row r="10881" spans="4:5" ht="14.4" x14ac:dyDescent="0.3">
      <c r="D10881" s="96" t="s">
        <v>6884</v>
      </c>
      <c r="E10881" s="97">
        <v>983934.09</v>
      </c>
    </row>
    <row r="10882" spans="4:5" ht="14.4" x14ac:dyDescent="0.3">
      <c r="D10882" s="96" t="s">
        <v>31700</v>
      </c>
      <c r="E10882" s="97">
        <v>49694</v>
      </c>
    </row>
    <row r="10883" spans="4:5" ht="14.4" x14ac:dyDescent="0.3">
      <c r="D10883" s="96" t="s">
        <v>31701</v>
      </c>
      <c r="E10883" s="97">
        <v>2754.51</v>
      </c>
    </row>
    <row r="10884" spans="4:5" ht="14.4" x14ac:dyDescent="0.3">
      <c r="D10884" s="96" t="s">
        <v>15430</v>
      </c>
      <c r="E10884" s="97">
        <v>58310.6</v>
      </c>
    </row>
    <row r="10885" spans="4:5" ht="14.4" x14ac:dyDescent="0.3">
      <c r="D10885" s="96" t="s">
        <v>26912</v>
      </c>
      <c r="E10885" s="97">
        <v>2830.19</v>
      </c>
    </row>
    <row r="10886" spans="4:5" ht="14.4" x14ac:dyDescent="0.3">
      <c r="D10886" s="96" t="s">
        <v>40208</v>
      </c>
      <c r="E10886" s="97">
        <v>-10400</v>
      </c>
    </row>
    <row r="10887" spans="4:5" ht="14.4" x14ac:dyDescent="0.3">
      <c r="D10887" s="96" t="s">
        <v>31702</v>
      </c>
      <c r="E10887" s="97">
        <v>53236.42</v>
      </c>
    </row>
    <row r="10888" spans="4:5" ht="14.4" x14ac:dyDescent="0.3">
      <c r="D10888" s="96" t="s">
        <v>6885</v>
      </c>
      <c r="E10888" s="97">
        <v>-1610.4</v>
      </c>
    </row>
    <row r="10889" spans="4:5" ht="14.4" x14ac:dyDescent="0.3">
      <c r="D10889" s="96" t="s">
        <v>6886</v>
      </c>
      <c r="E10889" s="97">
        <v>30093.58</v>
      </c>
    </row>
    <row r="10890" spans="4:5" ht="14.4" x14ac:dyDescent="0.3">
      <c r="D10890" s="96" t="s">
        <v>15431</v>
      </c>
      <c r="E10890" s="97">
        <v>81236.05</v>
      </c>
    </row>
    <row r="10891" spans="4:5" ht="14.4" x14ac:dyDescent="0.3">
      <c r="D10891" s="96" t="s">
        <v>6887</v>
      </c>
      <c r="E10891" s="97">
        <v>317107.46000000002</v>
      </c>
    </row>
    <row r="10892" spans="4:5" ht="14.4" x14ac:dyDescent="0.3">
      <c r="D10892" s="96" t="s">
        <v>6888</v>
      </c>
      <c r="E10892" s="97">
        <v>31858.3</v>
      </c>
    </row>
    <row r="10893" spans="4:5" ht="14.4" x14ac:dyDescent="0.3">
      <c r="D10893" s="96" t="s">
        <v>40209</v>
      </c>
      <c r="E10893" s="97">
        <v>13779.36</v>
      </c>
    </row>
    <row r="10894" spans="4:5" ht="14.4" x14ac:dyDescent="0.3">
      <c r="D10894" s="96" t="s">
        <v>40210</v>
      </c>
      <c r="E10894" s="97">
        <v>1011830.04</v>
      </c>
    </row>
    <row r="10895" spans="4:5" ht="14.4" x14ac:dyDescent="0.3">
      <c r="D10895" s="96" t="s">
        <v>6889</v>
      </c>
      <c r="E10895" s="97">
        <v>3970.34</v>
      </c>
    </row>
    <row r="10896" spans="4:5" ht="14.4" x14ac:dyDescent="0.3">
      <c r="D10896" s="96" t="s">
        <v>35531</v>
      </c>
      <c r="E10896" s="97">
        <v>83800</v>
      </c>
    </row>
    <row r="10897" spans="4:5" ht="14.4" x14ac:dyDescent="0.3">
      <c r="D10897" s="96" t="s">
        <v>35532</v>
      </c>
      <c r="E10897" s="97">
        <v>36200</v>
      </c>
    </row>
    <row r="10898" spans="4:5" ht="14.4" x14ac:dyDescent="0.3">
      <c r="D10898" s="96" t="s">
        <v>6890</v>
      </c>
      <c r="E10898" s="97">
        <v>29177.5</v>
      </c>
    </row>
    <row r="10899" spans="4:5" ht="14.4" x14ac:dyDescent="0.3">
      <c r="D10899" s="96" t="s">
        <v>31703</v>
      </c>
      <c r="E10899" s="97">
        <v>91.56</v>
      </c>
    </row>
    <row r="10900" spans="4:5" ht="14.4" x14ac:dyDescent="0.3">
      <c r="D10900" s="96" t="s">
        <v>6891</v>
      </c>
      <c r="E10900" s="97">
        <v>50421.95</v>
      </c>
    </row>
    <row r="10901" spans="4:5" ht="14.4" x14ac:dyDescent="0.3">
      <c r="D10901" s="96" t="s">
        <v>6892</v>
      </c>
      <c r="E10901" s="97">
        <v>157597.53</v>
      </c>
    </row>
    <row r="10902" spans="4:5" ht="14.4" x14ac:dyDescent="0.3">
      <c r="D10902" s="96" t="s">
        <v>6893</v>
      </c>
      <c r="E10902" s="97">
        <v>90122.93</v>
      </c>
    </row>
    <row r="10903" spans="4:5" ht="14.4" x14ac:dyDescent="0.3">
      <c r="D10903" s="96" t="s">
        <v>6894</v>
      </c>
      <c r="E10903" s="97">
        <v>12859</v>
      </c>
    </row>
    <row r="10904" spans="4:5" ht="14.4" x14ac:dyDescent="0.3">
      <c r="D10904" s="96" t="s">
        <v>40211</v>
      </c>
      <c r="E10904" s="97">
        <v>287.10000000000002</v>
      </c>
    </row>
    <row r="10905" spans="4:5" ht="14.4" x14ac:dyDescent="0.3">
      <c r="D10905" s="96" t="s">
        <v>40212</v>
      </c>
      <c r="E10905" s="97">
        <v>649.25</v>
      </c>
    </row>
    <row r="10906" spans="4:5" ht="14.4" x14ac:dyDescent="0.3">
      <c r="D10906" s="96" t="s">
        <v>31704</v>
      </c>
      <c r="E10906" s="97">
        <v>928.93</v>
      </c>
    </row>
    <row r="10907" spans="4:5" ht="14.4" x14ac:dyDescent="0.3">
      <c r="D10907" s="96" t="s">
        <v>40213</v>
      </c>
      <c r="E10907" s="97">
        <v>1981</v>
      </c>
    </row>
    <row r="10908" spans="4:5" ht="14.4" x14ac:dyDescent="0.3">
      <c r="D10908" s="96" t="s">
        <v>6895</v>
      </c>
      <c r="E10908" s="97">
        <v>26700.57</v>
      </c>
    </row>
    <row r="10909" spans="4:5" ht="14.4" x14ac:dyDescent="0.3">
      <c r="D10909" s="96" t="s">
        <v>40214</v>
      </c>
      <c r="E10909" s="97">
        <v>374.01</v>
      </c>
    </row>
    <row r="10910" spans="4:5" ht="14.4" x14ac:dyDescent="0.3">
      <c r="D10910" s="96" t="s">
        <v>31705</v>
      </c>
      <c r="E10910" s="97">
        <v>2636925.4500000002</v>
      </c>
    </row>
    <row r="10911" spans="4:5" ht="14.4" x14ac:dyDescent="0.3">
      <c r="D10911" s="96" t="s">
        <v>31706</v>
      </c>
      <c r="E10911" s="97">
        <v>180868.17</v>
      </c>
    </row>
    <row r="10912" spans="4:5" ht="14.4" x14ac:dyDescent="0.3">
      <c r="D10912" s="96" t="s">
        <v>31707</v>
      </c>
      <c r="E10912" s="97">
        <v>614749.31999999995</v>
      </c>
    </row>
    <row r="10913" spans="4:5" ht="14.4" x14ac:dyDescent="0.3">
      <c r="D10913" s="96" t="s">
        <v>40215</v>
      </c>
      <c r="E10913" s="97">
        <v>82804.649999999994</v>
      </c>
    </row>
    <row r="10914" spans="4:5" ht="14.4" x14ac:dyDescent="0.3">
      <c r="D10914" s="96" t="s">
        <v>23197</v>
      </c>
      <c r="E10914" s="97">
        <v>452641.58</v>
      </c>
    </row>
    <row r="10915" spans="4:5" ht="14.4" x14ac:dyDescent="0.3">
      <c r="D10915" s="96" t="s">
        <v>40216</v>
      </c>
      <c r="E10915" s="97">
        <v>174237.5</v>
      </c>
    </row>
    <row r="10916" spans="4:5" ht="14.4" x14ac:dyDescent="0.3">
      <c r="D10916" s="96" t="s">
        <v>40217</v>
      </c>
      <c r="E10916" s="97">
        <v>2140</v>
      </c>
    </row>
    <row r="10917" spans="4:5" ht="14.4" x14ac:dyDescent="0.3">
      <c r="D10917" s="96" t="s">
        <v>35533</v>
      </c>
      <c r="E10917" s="97">
        <v>616859.66</v>
      </c>
    </row>
    <row r="10918" spans="4:5" ht="14.4" x14ac:dyDescent="0.3">
      <c r="D10918" s="96" t="s">
        <v>31708</v>
      </c>
      <c r="E10918" s="97">
        <v>42149.51</v>
      </c>
    </row>
    <row r="10919" spans="4:5" ht="14.4" x14ac:dyDescent="0.3">
      <c r="D10919" s="96" t="s">
        <v>35534</v>
      </c>
      <c r="E10919" s="97">
        <v>137902.85</v>
      </c>
    </row>
    <row r="10920" spans="4:5" ht="14.4" x14ac:dyDescent="0.3">
      <c r="D10920" s="96" t="s">
        <v>35535</v>
      </c>
      <c r="E10920" s="97">
        <v>17824.07</v>
      </c>
    </row>
    <row r="10921" spans="4:5" ht="14.4" x14ac:dyDescent="0.3">
      <c r="D10921" s="96" t="s">
        <v>28036</v>
      </c>
      <c r="E10921" s="97">
        <v>1374649.68</v>
      </c>
    </row>
    <row r="10922" spans="4:5" ht="14.4" x14ac:dyDescent="0.3">
      <c r="D10922" s="96" t="s">
        <v>40218</v>
      </c>
      <c r="E10922" s="97">
        <v>220798.92</v>
      </c>
    </row>
    <row r="10923" spans="4:5" ht="14.4" x14ac:dyDescent="0.3">
      <c r="D10923" s="96" t="s">
        <v>6896</v>
      </c>
      <c r="E10923" s="97">
        <v>3455029.98</v>
      </c>
    </row>
    <row r="10924" spans="4:5" ht="14.4" x14ac:dyDescent="0.3">
      <c r="D10924" s="96" t="s">
        <v>35536</v>
      </c>
      <c r="E10924" s="97">
        <v>60288</v>
      </c>
    </row>
    <row r="10925" spans="4:5" ht="14.4" x14ac:dyDescent="0.3">
      <c r="D10925" s="96" t="s">
        <v>6897</v>
      </c>
      <c r="E10925" s="97">
        <v>254142.37</v>
      </c>
    </row>
    <row r="10926" spans="4:5" ht="14.4" x14ac:dyDescent="0.3">
      <c r="D10926" s="96" t="s">
        <v>6898</v>
      </c>
      <c r="E10926" s="97">
        <v>879974.29</v>
      </c>
    </row>
    <row r="10927" spans="4:5" ht="14.4" x14ac:dyDescent="0.3">
      <c r="D10927" s="96" t="s">
        <v>6899</v>
      </c>
      <c r="E10927" s="97">
        <v>452761.54</v>
      </c>
    </row>
    <row r="10928" spans="4:5" ht="14.4" x14ac:dyDescent="0.3">
      <c r="D10928" s="96" t="s">
        <v>6900</v>
      </c>
      <c r="E10928" s="97">
        <v>128021.64</v>
      </c>
    </row>
    <row r="10929" spans="4:5" ht="14.4" x14ac:dyDescent="0.3">
      <c r="D10929" s="96" t="s">
        <v>6901</v>
      </c>
      <c r="E10929" s="97">
        <v>185652.53</v>
      </c>
    </row>
    <row r="10930" spans="4:5" ht="14.4" x14ac:dyDescent="0.3">
      <c r="D10930" s="96" t="s">
        <v>40219</v>
      </c>
      <c r="E10930" s="97">
        <v>95977.64</v>
      </c>
    </row>
    <row r="10931" spans="4:5" ht="14.4" x14ac:dyDescent="0.3">
      <c r="D10931" s="96" t="s">
        <v>23944</v>
      </c>
      <c r="E10931" s="97">
        <v>75975.64</v>
      </c>
    </row>
    <row r="10932" spans="4:5" ht="14.4" x14ac:dyDescent="0.3">
      <c r="D10932" s="96" t="s">
        <v>6902</v>
      </c>
      <c r="E10932" s="97">
        <v>34520.400000000001</v>
      </c>
    </row>
    <row r="10933" spans="4:5" ht="14.4" x14ac:dyDescent="0.3">
      <c r="D10933" s="96" t="s">
        <v>6903</v>
      </c>
      <c r="E10933" s="97">
        <v>121492.34</v>
      </c>
    </row>
    <row r="10934" spans="4:5" ht="14.4" x14ac:dyDescent="0.3">
      <c r="D10934" s="96" t="s">
        <v>6904</v>
      </c>
      <c r="E10934" s="97">
        <v>35632.81</v>
      </c>
    </row>
    <row r="10935" spans="4:5" ht="14.4" x14ac:dyDescent="0.3">
      <c r="D10935" s="96" t="s">
        <v>40220</v>
      </c>
      <c r="E10935" s="97">
        <v>137047.20000000001</v>
      </c>
    </row>
    <row r="10936" spans="4:5" ht="14.4" x14ac:dyDescent="0.3">
      <c r="D10936" s="96" t="s">
        <v>40221</v>
      </c>
      <c r="E10936" s="97">
        <v>565</v>
      </c>
    </row>
    <row r="10937" spans="4:5" ht="14.4" x14ac:dyDescent="0.3">
      <c r="D10937" s="96" t="s">
        <v>6905</v>
      </c>
      <c r="E10937" s="97">
        <v>342864.15</v>
      </c>
    </row>
    <row r="10938" spans="4:5" ht="14.4" x14ac:dyDescent="0.3">
      <c r="D10938" s="96" t="s">
        <v>6906</v>
      </c>
      <c r="E10938" s="97">
        <v>35813.760000000002</v>
      </c>
    </row>
    <row r="10939" spans="4:5" ht="14.4" x14ac:dyDescent="0.3">
      <c r="D10939" s="96" t="s">
        <v>6907</v>
      </c>
      <c r="E10939" s="97">
        <v>59944.1</v>
      </c>
    </row>
    <row r="10940" spans="4:5" ht="14.4" x14ac:dyDescent="0.3">
      <c r="D10940" s="96" t="s">
        <v>6908</v>
      </c>
      <c r="E10940" s="97">
        <v>45482.79</v>
      </c>
    </row>
    <row r="10941" spans="4:5" ht="14.4" x14ac:dyDescent="0.3">
      <c r="D10941" s="96" t="s">
        <v>31709</v>
      </c>
      <c r="E10941" s="97">
        <v>159180</v>
      </c>
    </row>
    <row r="10942" spans="4:5" ht="14.4" x14ac:dyDescent="0.3">
      <c r="D10942" s="96" t="s">
        <v>31710</v>
      </c>
      <c r="E10942" s="97">
        <v>11535.27</v>
      </c>
    </row>
    <row r="10943" spans="4:5" ht="14.4" x14ac:dyDescent="0.3">
      <c r="D10943" s="96" t="s">
        <v>31711</v>
      </c>
      <c r="E10943" s="97">
        <v>39826.800000000003</v>
      </c>
    </row>
    <row r="10944" spans="4:5" ht="14.4" x14ac:dyDescent="0.3">
      <c r="D10944" s="96" t="s">
        <v>31712</v>
      </c>
      <c r="E10944" s="97">
        <v>22671</v>
      </c>
    </row>
    <row r="10945" spans="4:5" ht="14.4" x14ac:dyDescent="0.3">
      <c r="D10945" s="96" t="s">
        <v>6909</v>
      </c>
      <c r="E10945" s="97">
        <v>416221.74</v>
      </c>
    </row>
    <row r="10946" spans="4:5" ht="14.4" x14ac:dyDescent="0.3">
      <c r="D10946" s="96" t="s">
        <v>6910</v>
      </c>
      <c r="E10946" s="97">
        <v>101100.77</v>
      </c>
    </row>
    <row r="10947" spans="4:5" ht="14.4" x14ac:dyDescent="0.3">
      <c r="D10947" s="96" t="s">
        <v>6911</v>
      </c>
      <c r="E10947" s="97">
        <v>37375.96</v>
      </c>
    </row>
    <row r="10948" spans="4:5" ht="14.4" x14ac:dyDescent="0.3">
      <c r="D10948" s="96" t="s">
        <v>6912</v>
      </c>
      <c r="E10948" s="97">
        <v>129772.1</v>
      </c>
    </row>
    <row r="10949" spans="4:5" ht="14.4" x14ac:dyDescent="0.3">
      <c r="D10949" s="96" t="s">
        <v>6913</v>
      </c>
      <c r="E10949" s="97">
        <v>46868.04</v>
      </c>
    </row>
    <row r="10950" spans="4:5" ht="14.4" x14ac:dyDescent="0.3">
      <c r="D10950" s="96" t="s">
        <v>40222</v>
      </c>
      <c r="E10950" s="97">
        <v>269215.02</v>
      </c>
    </row>
    <row r="10951" spans="4:5" ht="14.4" x14ac:dyDescent="0.3">
      <c r="D10951" s="96" t="s">
        <v>40223</v>
      </c>
      <c r="E10951" s="97">
        <v>19437.13</v>
      </c>
    </row>
    <row r="10952" spans="4:5" ht="14.4" x14ac:dyDescent="0.3">
      <c r="D10952" s="96" t="s">
        <v>40224</v>
      </c>
      <c r="E10952" s="97">
        <v>66481.33</v>
      </c>
    </row>
    <row r="10953" spans="4:5" ht="14.4" x14ac:dyDescent="0.3">
      <c r="D10953" s="96" t="s">
        <v>40225</v>
      </c>
      <c r="E10953" s="97">
        <v>29483.9</v>
      </c>
    </row>
    <row r="10954" spans="4:5" ht="14.4" x14ac:dyDescent="0.3">
      <c r="D10954" s="96" t="s">
        <v>6914</v>
      </c>
      <c r="E10954" s="97">
        <v>212355.98</v>
      </c>
    </row>
    <row r="10955" spans="4:5" ht="14.4" x14ac:dyDescent="0.3">
      <c r="D10955" s="96" t="s">
        <v>35537</v>
      </c>
      <c r="E10955" s="97">
        <v>68920</v>
      </c>
    </row>
    <row r="10956" spans="4:5" ht="14.4" x14ac:dyDescent="0.3">
      <c r="D10956" s="96" t="s">
        <v>6915</v>
      </c>
      <c r="E10956" s="97">
        <v>19802.330000000002</v>
      </c>
    </row>
    <row r="10957" spans="4:5" ht="14.4" x14ac:dyDescent="0.3">
      <c r="D10957" s="96" t="s">
        <v>6916</v>
      </c>
      <c r="E10957" s="97">
        <v>70301.53</v>
      </c>
    </row>
    <row r="10958" spans="4:5" ht="14.4" x14ac:dyDescent="0.3">
      <c r="D10958" s="96" t="s">
        <v>6917</v>
      </c>
      <c r="E10958" s="97">
        <v>37342.31</v>
      </c>
    </row>
    <row r="10959" spans="4:5" ht="14.4" x14ac:dyDescent="0.3">
      <c r="D10959" s="96" t="s">
        <v>6918</v>
      </c>
      <c r="E10959" s="97">
        <v>59078.41</v>
      </c>
    </row>
    <row r="10960" spans="4:5" ht="14.4" x14ac:dyDescent="0.3">
      <c r="D10960" s="96" t="s">
        <v>6919</v>
      </c>
      <c r="E10960" s="97">
        <v>80391.8</v>
      </c>
    </row>
    <row r="10961" spans="4:5" ht="14.4" x14ac:dyDescent="0.3">
      <c r="D10961" s="96" t="s">
        <v>31713</v>
      </c>
      <c r="E10961" s="97">
        <v>13112.95</v>
      </c>
    </row>
    <row r="10962" spans="4:5" ht="14.4" x14ac:dyDescent="0.3">
      <c r="D10962" s="96" t="s">
        <v>6920</v>
      </c>
      <c r="E10962" s="97">
        <v>10967.59</v>
      </c>
    </row>
    <row r="10963" spans="4:5" ht="14.4" x14ac:dyDescent="0.3">
      <c r="D10963" s="96" t="s">
        <v>6921</v>
      </c>
      <c r="E10963" s="97">
        <v>34137.29</v>
      </c>
    </row>
    <row r="10964" spans="4:5" ht="14.4" x14ac:dyDescent="0.3">
      <c r="D10964" s="96" t="s">
        <v>31714</v>
      </c>
      <c r="E10964" s="97">
        <v>6500.4</v>
      </c>
    </row>
    <row r="10965" spans="4:5" ht="14.4" x14ac:dyDescent="0.3">
      <c r="D10965" s="96" t="s">
        <v>6922</v>
      </c>
      <c r="E10965" s="97">
        <v>26743.57</v>
      </c>
    </row>
    <row r="10966" spans="4:5" ht="14.4" x14ac:dyDescent="0.3">
      <c r="D10966" s="96" t="s">
        <v>40226</v>
      </c>
      <c r="E10966" s="97">
        <v>385.43</v>
      </c>
    </row>
    <row r="10967" spans="4:5" ht="14.4" x14ac:dyDescent="0.3">
      <c r="D10967" s="96" t="s">
        <v>6923</v>
      </c>
      <c r="E10967" s="97">
        <v>448473.95</v>
      </c>
    </row>
    <row r="10968" spans="4:5" ht="14.4" x14ac:dyDescent="0.3">
      <c r="D10968" s="96" t="s">
        <v>6924</v>
      </c>
      <c r="E10968" s="97">
        <v>40054</v>
      </c>
    </row>
    <row r="10969" spans="4:5" ht="14.4" x14ac:dyDescent="0.3">
      <c r="D10969" s="96" t="s">
        <v>6925</v>
      </c>
      <c r="E10969" s="97">
        <v>35832.160000000003</v>
      </c>
    </row>
    <row r="10970" spans="4:5" ht="14.4" x14ac:dyDescent="0.3">
      <c r="D10970" s="96" t="s">
        <v>6926</v>
      </c>
      <c r="E10970" s="97">
        <v>105065.35</v>
      </c>
    </row>
    <row r="10971" spans="4:5" ht="14.4" x14ac:dyDescent="0.3">
      <c r="D10971" s="96" t="s">
        <v>6927</v>
      </c>
      <c r="E10971" s="97">
        <v>60097.68</v>
      </c>
    </row>
    <row r="10972" spans="4:5" ht="14.4" x14ac:dyDescent="0.3">
      <c r="D10972" s="96" t="s">
        <v>40227</v>
      </c>
      <c r="E10972" s="97">
        <v>5454.9</v>
      </c>
    </row>
    <row r="10973" spans="4:5" ht="14.4" x14ac:dyDescent="0.3">
      <c r="D10973" s="96" t="s">
        <v>31715</v>
      </c>
      <c r="E10973" s="97">
        <v>2537.5</v>
      </c>
    </row>
    <row r="10974" spans="4:5" ht="14.4" x14ac:dyDescent="0.3">
      <c r="D10974" s="96" t="s">
        <v>40228</v>
      </c>
      <c r="E10974" s="97">
        <v>3865.32</v>
      </c>
    </row>
    <row r="10975" spans="4:5" ht="14.4" x14ac:dyDescent="0.3">
      <c r="D10975" s="96" t="s">
        <v>35538</v>
      </c>
      <c r="E10975" s="97">
        <v>2000</v>
      </c>
    </row>
    <row r="10976" spans="4:5" ht="14.4" x14ac:dyDescent="0.3">
      <c r="D10976" s="96" t="s">
        <v>6928</v>
      </c>
      <c r="E10976" s="97">
        <v>1060.0999999999999</v>
      </c>
    </row>
    <row r="10977" spans="4:5" ht="14.4" x14ac:dyDescent="0.3">
      <c r="D10977" s="96" t="s">
        <v>31716</v>
      </c>
      <c r="E10977" s="97">
        <v>1467.51</v>
      </c>
    </row>
    <row r="10978" spans="4:5" ht="14.4" x14ac:dyDescent="0.3">
      <c r="D10978" s="96" t="s">
        <v>6929</v>
      </c>
      <c r="E10978" s="97">
        <v>12633.9</v>
      </c>
    </row>
    <row r="10979" spans="4:5" ht="14.4" x14ac:dyDescent="0.3">
      <c r="D10979" s="96" t="s">
        <v>6930</v>
      </c>
      <c r="E10979" s="97">
        <v>1017.29</v>
      </c>
    </row>
    <row r="10980" spans="4:5" ht="14.4" x14ac:dyDescent="0.3">
      <c r="D10980" s="96" t="s">
        <v>31717</v>
      </c>
      <c r="E10980" s="97">
        <v>3324.13</v>
      </c>
    </row>
    <row r="10981" spans="4:5" ht="14.4" x14ac:dyDescent="0.3">
      <c r="D10981" s="96" t="s">
        <v>35539</v>
      </c>
      <c r="E10981" s="97">
        <v>13.2</v>
      </c>
    </row>
    <row r="10982" spans="4:5" ht="14.4" x14ac:dyDescent="0.3">
      <c r="D10982" s="96" t="s">
        <v>15432</v>
      </c>
      <c r="E10982" s="97">
        <v>242.96</v>
      </c>
    </row>
    <row r="10983" spans="4:5" ht="14.4" x14ac:dyDescent="0.3">
      <c r="D10983" s="96" t="s">
        <v>40229</v>
      </c>
      <c r="E10983" s="97">
        <v>130</v>
      </c>
    </row>
    <row r="10984" spans="4:5" ht="14.4" x14ac:dyDescent="0.3">
      <c r="D10984" s="96" t="s">
        <v>23945</v>
      </c>
      <c r="E10984" s="97">
        <v>114</v>
      </c>
    </row>
    <row r="10985" spans="4:5" ht="14.4" x14ac:dyDescent="0.3">
      <c r="D10985" s="96" t="s">
        <v>6931</v>
      </c>
      <c r="E10985" s="97">
        <v>61456.65</v>
      </c>
    </row>
    <row r="10986" spans="4:5" ht="14.4" x14ac:dyDescent="0.3">
      <c r="D10986" s="96" t="s">
        <v>6932</v>
      </c>
      <c r="E10986" s="97">
        <v>189153.54</v>
      </c>
    </row>
    <row r="10987" spans="4:5" ht="14.4" x14ac:dyDescent="0.3">
      <c r="D10987" s="96" t="s">
        <v>31718</v>
      </c>
      <c r="E10987" s="97">
        <v>1466</v>
      </c>
    </row>
    <row r="10988" spans="4:5" ht="14.4" x14ac:dyDescent="0.3">
      <c r="D10988" s="96" t="s">
        <v>31719</v>
      </c>
      <c r="E10988" s="97">
        <v>3718.62</v>
      </c>
    </row>
    <row r="10989" spans="4:5" ht="14.4" x14ac:dyDescent="0.3">
      <c r="D10989" s="96" t="s">
        <v>31720</v>
      </c>
      <c r="E10989" s="97">
        <v>11955.38</v>
      </c>
    </row>
    <row r="10990" spans="4:5" ht="14.4" x14ac:dyDescent="0.3">
      <c r="D10990" s="96" t="s">
        <v>31721</v>
      </c>
      <c r="E10990" s="97">
        <v>18972.5</v>
      </c>
    </row>
    <row r="10991" spans="4:5" ht="14.4" x14ac:dyDescent="0.3">
      <c r="D10991" s="96" t="s">
        <v>40230</v>
      </c>
      <c r="E10991" s="97">
        <v>7345</v>
      </c>
    </row>
    <row r="10992" spans="4:5" ht="14.4" x14ac:dyDescent="0.3">
      <c r="D10992" s="96" t="s">
        <v>40231</v>
      </c>
      <c r="E10992" s="97">
        <v>4156.1899999999996</v>
      </c>
    </row>
    <row r="10993" spans="4:5" ht="14.4" x14ac:dyDescent="0.3">
      <c r="D10993" s="96" t="s">
        <v>31722</v>
      </c>
      <c r="E10993" s="97">
        <v>2331.12</v>
      </c>
    </row>
    <row r="10994" spans="4:5" ht="14.4" x14ac:dyDescent="0.3">
      <c r="D10994" s="96" t="s">
        <v>35540</v>
      </c>
      <c r="E10994" s="97">
        <v>5786.79</v>
      </c>
    </row>
    <row r="10995" spans="4:5" ht="14.4" x14ac:dyDescent="0.3">
      <c r="D10995" s="96" t="s">
        <v>40232</v>
      </c>
      <c r="E10995" s="97">
        <v>4983.99</v>
      </c>
    </row>
    <row r="10996" spans="4:5" ht="14.4" x14ac:dyDescent="0.3">
      <c r="D10996" s="96" t="s">
        <v>35541</v>
      </c>
      <c r="E10996" s="97">
        <v>6344.22</v>
      </c>
    </row>
    <row r="10997" spans="4:5" ht="14.4" x14ac:dyDescent="0.3">
      <c r="D10997" s="96" t="s">
        <v>23946</v>
      </c>
      <c r="E10997" s="97">
        <v>14124.35</v>
      </c>
    </row>
    <row r="10998" spans="4:5" ht="14.4" x14ac:dyDescent="0.3">
      <c r="D10998" s="96" t="s">
        <v>6933</v>
      </c>
      <c r="E10998" s="97">
        <v>259093.13</v>
      </c>
    </row>
    <row r="10999" spans="4:5" ht="14.4" x14ac:dyDescent="0.3">
      <c r="D10999" s="96" t="s">
        <v>6934</v>
      </c>
      <c r="E10999" s="97">
        <v>54299.81</v>
      </c>
    </row>
    <row r="11000" spans="4:5" ht="14.4" x14ac:dyDescent="0.3">
      <c r="D11000" s="96" t="s">
        <v>40233</v>
      </c>
      <c r="E11000" s="97">
        <v>5777.25</v>
      </c>
    </row>
    <row r="11001" spans="4:5" ht="14.4" x14ac:dyDescent="0.3">
      <c r="D11001" s="96" t="s">
        <v>6935</v>
      </c>
      <c r="E11001" s="97">
        <v>604335.04</v>
      </c>
    </row>
    <row r="11002" spans="4:5" ht="14.4" x14ac:dyDescent="0.3">
      <c r="D11002" s="96" t="s">
        <v>40234</v>
      </c>
      <c r="E11002" s="97">
        <v>1242.56</v>
      </c>
    </row>
    <row r="11003" spans="4:5" ht="14.4" x14ac:dyDescent="0.3">
      <c r="D11003" s="96" t="s">
        <v>40235</v>
      </c>
      <c r="E11003" s="97">
        <v>9383.4</v>
      </c>
    </row>
    <row r="11004" spans="4:5" ht="14.4" x14ac:dyDescent="0.3">
      <c r="D11004" s="96" t="s">
        <v>40236</v>
      </c>
      <c r="E11004" s="97">
        <v>809</v>
      </c>
    </row>
    <row r="11005" spans="4:5" ht="14.4" x14ac:dyDescent="0.3">
      <c r="D11005" s="96" t="s">
        <v>40237</v>
      </c>
      <c r="E11005" s="97">
        <v>7155</v>
      </c>
    </row>
    <row r="11006" spans="4:5" ht="14.4" x14ac:dyDescent="0.3">
      <c r="D11006" s="96" t="s">
        <v>40238</v>
      </c>
      <c r="E11006" s="97">
        <v>3773.16</v>
      </c>
    </row>
    <row r="11007" spans="4:5" ht="14.4" x14ac:dyDescent="0.3">
      <c r="D11007" s="96" t="s">
        <v>40239</v>
      </c>
      <c r="E11007" s="97">
        <v>19.54</v>
      </c>
    </row>
    <row r="11008" spans="4:5" ht="14.4" x14ac:dyDescent="0.3">
      <c r="D11008" s="96" t="s">
        <v>40240</v>
      </c>
      <c r="E11008" s="97">
        <v>1413.1</v>
      </c>
    </row>
    <row r="11009" spans="4:5" ht="14.4" x14ac:dyDescent="0.3">
      <c r="D11009" s="96" t="s">
        <v>40241</v>
      </c>
      <c r="E11009" s="97">
        <v>14883.7</v>
      </c>
    </row>
    <row r="11010" spans="4:5" ht="14.4" x14ac:dyDescent="0.3">
      <c r="D11010" s="96" t="s">
        <v>6936</v>
      </c>
      <c r="E11010" s="97">
        <v>70335.570000000007</v>
      </c>
    </row>
    <row r="11011" spans="4:5" ht="14.4" x14ac:dyDescent="0.3">
      <c r="D11011" s="96" t="s">
        <v>6937</v>
      </c>
      <c r="E11011" s="97">
        <v>233153.95</v>
      </c>
    </row>
    <row r="11012" spans="4:5" ht="14.4" x14ac:dyDescent="0.3">
      <c r="D11012" s="96" t="s">
        <v>6938</v>
      </c>
      <c r="E11012" s="97">
        <v>139082</v>
      </c>
    </row>
    <row r="11013" spans="4:5" ht="14.4" x14ac:dyDescent="0.3">
      <c r="D11013" s="96" t="s">
        <v>40242</v>
      </c>
      <c r="E11013" s="97">
        <v>76673.149999999994</v>
      </c>
    </row>
    <row r="11014" spans="4:5" ht="14.4" x14ac:dyDescent="0.3">
      <c r="D11014" s="96" t="s">
        <v>40243</v>
      </c>
      <c r="E11014" s="97">
        <v>1054.23</v>
      </c>
    </row>
    <row r="11015" spans="4:5" ht="14.4" x14ac:dyDescent="0.3">
      <c r="D11015" s="96" t="s">
        <v>40244</v>
      </c>
      <c r="E11015" s="97">
        <v>8776.7800000000007</v>
      </c>
    </row>
    <row r="11016" spans="4:5" ht="14.4" x14ac:dyDescent="0.3">
      <c r="D11016" s="96" t="s">
        <v>40245</v>
      </c>
      <c r="E11016" s="97">
        <v>213.06</v>
      </c>
    </row>
    <row r="11017" spans="4:5" ht="14.4" x14ac:dyDescent="0.3">
      <c r="D11017" s="96" t="s">
        <v>40246</v>
      </c>
      <c r="E11017" s="97">
        <v>29379.4</v>
      </c>
    </row>
    <row r="11018" spans="4:5" ht="14.4" x14ac:dyDescent="0.3">
      <c r="D11018" s="96" t="s">
        <v>40247</v>
      </c>
      <c r="E11018" s="97">
        <v>570.41999999999996</v>
      </c>
    </row>
    <row r="11019" spans="4:5" ht="14.4" x14ac:dyDescent="0.3">
      <c r="D11019" s="96" t="s">
        <v>40248</v>
      </c>
      <c r="E11019" s="97">
        <v>68800.06</v>
      </c>
    </row>
    <row r="11020" spans="4:5" ht="14.4" x14ac:dyDescent="0.3">
      <c r="D11020" s="96" t="s">
        <v>40249</v>
      </c>
      <c r="E11020" s="97">
        <v>5722.51</v>
      </c>
    </row>
    <row r="11021" spans="4:5" ht="14.4" x14ac:dyDescent="0.3">
      <c r="D11021" s="96" t="s">
        <v>40250</v>
      </c>
      <c r="E11021" s="97">
        <v>985.61</v>
      </c>
    </row>
    <row r="11022" spans="4:5" ht="14.4" x14ac:dyDescent="0.3">
      <c r="D11022" s="96" t="s">
        <v>40251</v>
      </c>
      <c r="E11022" s="97">
        <v>90025.34</v>
      </c>
    </row>
    <row r="11023" spans="4:5" ht="14.4" x14ac:dyDescent="0.3">
      <c r="D11023" s="96" t="s">
        <v>25275</v>
      </c>
      <c r="E11023" s="97">
        <v>265.97000000000003</v>
      </c>
    </row>
    <row r="11024" spans="4:5" ht="14.4" x14ac:dyDescent="0.3">
      <c r="D11024" s="96" t="s">
        <v>25276</v>
      </c>
      <c r="E11024" s="97">
        <v>6655.34</v>
      </c>
    </row>
    <row r="11025" spans="4:5" ht="14.4" x14ac:dyDescent="0.3">
      <c r="D11025" s="96" t="s">
        <v>25277</v>
      </c>
      <c r="E11025" s="97">
        <v>22246.87</v>
      </c>
    </row>
    <row r="11026" spans="4:5" ht="14.4" x14ac:dyDescent="0.3">
      <c r="D11026" s="96" t="s">
        <v>25278</v>
      </c>
      <c r="E11026" s="97">
        <v>8006.48</v>
      </c>
    </row>
    <row r="11027" spans="4:5" ht="14.4" x14ac:dyDescent="0.3">
      <c r="D11027" s="96" t="s">
        <v>6939</v>
      </c>
      <c r="E11027" s="97">
        <v>294331.67</v>
      </c>
    </row>
    <row r="11028" spans="4:5" ht="14.4" x14ac:dyDescent="0.3">
      <c r="D11028" s="96" t="s">
        <v>40252</v>
      </c>
      <c r="E11028" s="97">
        <v>10678.51</v>
      </c>
    </row>
    <row r="11029" spans="4:5" ht="14.4" x14ac:dyDescent="0.3">
      <c r="D11029" s="96" t="s">
        <v>40253</v>
      </c>
      <c r="E11029" s="97">
        <v>1579.5</v>
      </c>
    </row>
    <row r="11030" spans="4:5" ht="14.4" x14ac:dyDescent="0.3">
      <c r="D11030" s="96" t="s">
        <v>6940</v>
      </c>
      <c r="E11030" s="97">
        <v>22127.84</v>
      </c>
    </row>
    <row r="11031" spans="4:5" ht="14.4" x14ac:dyDescent="0.3">
      <c r="D11031" s="96" t="s">
        <v>6941</v>
      </c>
      <c r="E11031" s="97">
        <v>73641.919999999998</v>
      </c>
    </row>
    <row r="11032" spans="4:5" ht="14.4" x14ac:dyDescent="0.3">
      <c r="D11032" s="96" t="s">
        <v>6942</v>
      </c>
      <c r="E11032" s="97">
        <v>57174.559999999998</v>
      </c>
    </row>
    <row r="11033" spans="4:5" ht="14.4" x14ac:dyDescent="0.3">
      <c r="D11033" s="96" t="s">
        <v>35542</v>
      </c>
      <c r="E11033" s="97">
        <v>36715.370000000003</v>
      </c>
    </row>
    <row r="11034" spans="4:5" ht="14.4" x14ac:dyDescent="0.3">
      <c r="D11034" s="96" t="s">
        <v>31723</v>
      </c>
      <c r="E11034" s="97">
        <v>18352.18</v>
      </c>
    </row>
    <row r="11035" spans="4:5" ht="14.4" x14ac:dyDescent="0.3">
      <c r="D11035" s="96" t="s">
        <v>40254</v>
      </c>
      <c r="E11035" s="97">
        <v>4524</v>
      </c>
    </row>
    <row r="11036" spans="4:5" ht="14.4" x14ac:dyDescent="0.3">
      <c r="D11036" s="96" t="s">
        <v>6943</v>
      </c>
      <c r="E11036" s="97">
        <v>4158.42</v>
      </c>
    </row>
    <row r="11037" spans="4:5" ht="14.4" x14ac:dyDescent="0.3">
      <c r="D11037" s="96" t="s">
        <v>6944</v>
      </c>
      <c r="E11037" s="97">
        <v>13556.31</v>
      </c>
    </row>
    <row r="11038" spans="4:5" ht="14.4" x14ac:dyDescent="0.3">
      <c r="D11038" s="96" t="s">
        <v>6945</v>
      </c>
      <c r="E11038" s="97">
        <v>9193.7199999999993</v>
      </c>
    </row>
    <row r="11039" spans="4:5" ht="14.4" x14ac:dyDescent="0.3">
      <c r="D11039" s="96" t="s">
        <v>6946</v>
      </c>
      <c r="E11039" s="97">
        <v>148189.20000000001</v>
      </c>
    </row>
    <row r="11040" spans="4:5" ht="14.4" x14ac:dyDescent="0.3">
      <c r="D11040" s="96" t="s">
        <v>6947</v>
      </c>
      <c r="E11040" s="97">
        <v>53060</v>
      </c>
    </row>
    <row r="11041" spans="4:5" ht="14.4" x14ac:dyDescent="0.3">
      <c r="D11041" s="96" t="s">
        <v>6948</v>
      </c>
      <c r="E11041" s="97">
        <v>204891.63</v>
      </c>
    </row>
    <row r="11042" spans="4:5" ht="14.4" x14ac:dyDescent="0.3">
      <c r="D11042" s="96" t="s">
        <v>40255</v>
      </c>
      <c r="E11042" s="97">
        <v>950.25</v>
      </c>
    </row>
    <row r="11043" spans="4:5" ht="14.4" x14ac:dyDescent="0.3">
      <c r="D11043" s="96" t="s">
        <v>40256</v>
      </c>
      <c r="E11043" s="97">
        <v>16043.75</v>
      </c>
    </row>
    <row r="11044" spans="4:5" ht="14.4" x14ac:dyDescent="0.3">
      <c r="D11044" s="96" t="s">
        <v>6949</v>
      </c>
      <c r="E11044" s="97">
        <v>30975.08</v>
      </c>
    </row>
    <row r="11045" spans="4:5" ht="14.4" x14ac:dyDescent="0.3">
      <c r="D11045" s="96" t="s">
        <v>6950</v>
      </c>
      <c r="E11045" s="97">
        <v>102537.1</v>
      </c>
    </row>
    <row r="11046" spans="4:5" ht="14.4" x14ac:dyDescent="0.3">
      <c r="D11046" s="96" t="s">
        <v>6951</v>
      </c>
      <c r="E11046" s="97">
        <v>55964.52</v>
      </c>
    </row>
    <row r="11047" spans="4:5" ht="14.4" x14ac:dyDescent="0.3">
      <c r="D11047" s="96" t="s">
        <v>40257</v>
      </c>
      <c r="E11047" s="97">
        <v>68.47</v>
      </c>
    </row>
    <row r="11048" spans="4:5" ht="14.4" x14ac:dyDescent="0.3">
      <c r="D11048" s="96" t="s">
        <v>23947</v>
      </c>
      <c r="E11048" s="97">
        <v>3138.02</v>
      </c>
    </row>
    <row r="11049" spans="4:5" ht="14.4" x14ac:dyDescent="0.3">
      <c r="D11049" s="96" t="s">
        <v>6952</v>
      </c>
      <c r="E11049" s="97">
        <v>392271.2</v>
      </c>
    </row>
    <row r="11050" spans="4:5" ht="14.4" x14ac:dyDescent="0.3">
      <c r="D11050" s="96" t="s">
        <v>23948</v>
      </c>
      <c r="E11050" s="97">
        <v>39963.68</v>
      </c>
    </row>
    <row r="11051" spans="4:5" ht="14.4" x14ac:dyDescent="0.3">
      <c r="D11051" s="96" t="s">
        <v>35543</v>
      </c>
      <c r="E11051" s="97">
        <v>19404.84</v>
      </c>
    </row>
    <row r="11052" spans="4:5" ht="14.4" x14ac:dyDescent="0.3">
      <c r="D11052" s="96" t="s">
        <v>23198</v>
      </c>
      <c r="E11052" s="97">
        <v>159300.70000000001</v>
      </c>
    </row>
    <row r="11053" spans="4:5" ht="14.4" x14ac:dyDescent="0.3">
      <c r="D11053" s="96" t="s">
        <v>6953</v>
      </c>
      <c r="E11053" s="97">
        <v>17677.259999999998</v>
      </c>
    </row>
    <row r="11054" spans="4:5" ht="14.4" x14ac:dyDescent="0.3">
      <c r="D11054" s="96" t="s">
        <v>6954</v>
      </c>
      <c r="E11054" s="97">
        <v>75500.740000000005</v>
      </c>
    </row>
    <row r="11055" spans="4:5" ht="14.4" x14ac:dyDescent="0.3">
      <c r="D11055" s="96" t="s">
        <v>40258</v>
      </c>
      <c r="E11055" s="97">
        <v>809</v>
      </c>
    </row>
    <row r="11056" spans="4:5" ht="14.4" x14ac:dyDescent="0.3">
      <c r="D11056" s="96" t="s">
        <v>25279</v>
      </c>
      <c r="E11056" s="97">
        <v>6584.52</v>
      </c>
    </row>
    <row r="11057" spans="4:5" ht="14.4" x14ac:dyDescent="0.3">
      <c r="D11057" s="96" t="s">
        <v>31724</v>
      </c>
      <c r="E11057" s="97">
        <v>3234.38</v>
      </c>
    </row>
    <row r="11058" spans="4:5" ht="14.4" x14ac:dyDescent="0.3">
      <c r="D11058" s="96" t="s">
        <v>28957</v>
      </c>
      <c r="E11058" s="97">
        <v>17600</v>
      </c>
    </row>
    <row r="11059" spans="4:5" ht="14.4" x14ac:dyDescent="0.3">
      <c r="D11059" s="96" t="s">
        <v>35544</v>
      </c>
      <c r="E11059" s="97">
        <v>5057.59</v>
      </c>
    </row>
    <row r="11060" spans="4:5" ht="14.4" x14ac:dyDescent="0.3">
      <c r="D11060" s="96" t="s">
        <v>6955</v>
      </c>
      <c r="E11060" s="97">
        <v>56162.080000000002</v>
      </c>
    </row>
    <row r="11061" spans="4:5" ht="14.4" x14ac:dyDescent="0.3">
      <c r="D11061" s="96" t="s">
        <v>6956</v>
      </c>
      <c r="E11061" s="97">
        <v>170902.41</v>
      </c>
    </row>
    <row r="11062" spans="4:5" ht="14.4" x14ac:dyDescent="0.3">
      <c r="D11062" s="96" t="s">
        <v>6957</v>
      </c>
      <c r="E11062" s="97">
        <v>107174.82</v>
      </c>
    </row>
    <row r="11063" spans="4:5" ht="14.4" x14ac:dyDescent="0.3">
      <c r="D11063" s="96" t="s">
        <v>31725</v>
      </c>
      <c r="E11063" s="97">
        <v>49470.71</v>
      </c>
    </row>
    <row r="11064" spans="4:5" ht="14.4" x14ac:dyDescent="0.3">
      <c r="D11064" s="96" t="s">
        <v>40259</v>
      </c>
      <c r="E11064" s="97">
        <v>3394.38</v>
      </c>
    </row>
    <row r="11065" spans="4:5" ht="14.4" x14ac:dyDescent="0.3">
      <c r="D11065" s="96" t="s">
        <v>31726</v>
      </c>
      <c r="E11065" s="97">
        <v>144.13999999999999</v>
      </c>
    </row>
    <row r="11066" spans="4:5" ht="14.4" x14ac:dyDescent="0.3">
      <c r="D11066" s="96" t="s">
        <v>35545</v>
      </c>
      <c r="E11066" s="97">
        <v>26190</v>
      </c>
    </row>
    <row r="11067" spans="4:5" ht="14.4" x14ac:dyDescent="0.3">
      <c r="D11067" s="96" t="s">
        <v>35546</v>
      </c>
      <c r="E11067" s="97">
        <v>403</v>
      </c>
    </row>
    <row r="11068" spans="4:5" ht="14.4" x14ac:dyDescent="0.3">
      <c r="D11068" s="96" t="s">
        <v>40260</v>
      </c>
      <c r="E11068" s="97">
        <v>4064.6</v>
      </c>
    </row>
    <row r="11069" spans="4:5" ht="14.4" x14ac:dyDescent="0.3">
      <c r="D11069" s="96" t="s">
        <v>40261</v>
      </c>
      <c r="E11069" s="97">
        <v>3175.34</v>
      </c>
    </row>
    <row r="11070" spans="4:5" ht="14.4" x14ac:dyDescent="0.3">
      <c r="D11070" s="96" t="s">
        <v>31727</v>
      </c>
      <c r="E11070" s="97">
        <v>419.2</v>
      </c>
    </row>
    <row r="11071" spans="4:5" ht="14.4" x14ac:dyDescent="0.3">
      <c r="D11071" s="96" t="s">
        <v>31728</v>
      </c>
      <c r="E11071" s="97">
        <v>20.399999999999999</v>
      </c>
    </row>
    <row r="11072" spans="4:5" ht="14.4" x14ac:dyDescent="0.3">
      <c r="D11072" s="96" t="s">
        <v>35547</v>
      </c>
      <c r="E11072" s="97">
        <v>3093</v>
      </c>
    </row>
    <row r="11073" spans="4:5" ht="14.4" x14ac:dyDescent="0.3">
      <c r="D11073" s="96" t="s">
        <v>40262</v>
      </c>
      <c r="E11073" s="97">
        <v>1064.99</v>
      </c>
    </row>
    <row r="11074" spans="4:5" ht="14.4" x14ac:dyDescent="0.3">
      <c r="D11074" s="96" t="s">
        <v>23949</v>
      </c>
      <c r="E11074" s="97">
        <v>34685.64</v>
      </c>
    </row>
    <row r="11075" spans="4:5" ht="14.4" x14ac:dyDescent="0.3">
      <c r="D11075" s="96" t="s">
        <v>40263</v>
      </c>
      <c r="E11075" s="97">
        <v>565</v>
      </c>
    </row>
    <row r="11076" spans="4:5" ht="14.4" x14ac:dyDescent="0.3">
      <c r="D11076" s="96" t="s">
        <v>25280</v>
      </c>
      <c r="E11076" s="97">
        <v>15996.04</v>
      </c>
    </row>
    <row r="11077" spans="4:5" ht="14.4" x14ac:dyDescent="0.3">
      <c r="D11077" s="96" t="s">
        <v>23950</v>
      </c>
      <c r="E11077" s="97">
        <v>3843.08</v>
      </c>
    </row>
    <row r="11078" spans="4:5" ht="14.4" x14ac:dyDescent="0.3">
      <c r="D11078" s="96" t="s">
        <v>23951</v>
      </c>
      <c r="E11078" s="97">
        <v>12559.52</v>
      </c>
    </row>
    <row r="11079" spans="4:5" ht="14.4" x14ac:dyDescent="0.3">
      <c r="D11079" s="96" t="s">
        <v>23952</v>
      </c>
      <c r="E11079" s="97">
        <v>4824.42</v>
      </c>
    </row>
    <row r="11080" spans="4:5" ht="14.4" x14ac:dyDescent="0.3">
      <c r="D11080" s="96" t="s">
        <v>40264</v>
      </c>
      <c r="E11080" s="97">
        <v>1099.93</v>
      </c>
    </row>
    <row r="11081" spans="4:5" ht="14.4" x14ac:dyDescent="0.3">
      <c r="D11081" s="96" t="s">
        <v>40265</v>
      </c>
      <c r="E11081" s="97">
        <v>600</v>
      </c>
    </row>
    <row r="11082" spans="4:5" ht="14.4" x14ac:dyDescent="0.3">
      <c r="D11082" s="96" t="s">
        <v>40266</v>
      </c>
      <c r="E11082" s="97">
        <v>8372.9699999999993</v>
      </c>
    </row>
    <row r="11083" spans="4:5" ht="14.4" x14ac:dyDescent="0.3">
      <c r="D11083" s="96" t="s">
        <v>40267</v>
      </c>
      <c r="E11083" s="97">
        <v>4419.3999999999996</v>
      </c>
    </row>
    <row r="11084" spans="4:5" ht="14.4" x14ac:dyDescent="0.3">
      <c r="D11084" s="96" t="s">
        <v>15433</v>
      </c>
      <c r="E11084" s="97">
        <v>88007</v>
      </c>
    </row>
    <row r="11085" spans="4:5" ht="14.4" x14ac:dyDescent="0.3">
      <c r="D11085" s="96" t="s">
        <v>40268</v>
      </c>
      <c r="E11085" s="97">
        <v>86592.51</v>
      </c>
    </row>
    <row r="11086" spans="4:5" ht="14.4" x14ac:dyDescent="0.3">
      <c r="D11086" s="96" t="s">
        <v>35548</v>
      </c>
      <c r="E11086" s="97">
        <v>13253.84</v>
      </c>
    </row>
    <row r="11087" spans="4:5" ht="14.4" x14ac:dyDescent="0.3">
      <c r="D11087" s="96" t="s">
        <v>35549</v>
      </c>
      <c r="E11087" s="97">
        <v>1013.92</v>
      </c>
    </row>
    <row r="11088" spans="4:5" ht="14.4" x14ac:dyDescent="0.3">
      <c r="D11088" s="96" t="s">
        <v>25281</v>
      </c>
      <c r="E11088" s="97">
        <v>12150</v>
      </c>
    </row>
    <row r="11089" spans="4:5" ht="14.4" x14ac:dyDescent="0.3">
      <c r="D11089" s="96" t="s">
        <v>25282</v>
      </c>
      <c r="E11089" s="97">
        <v>929.48</v>
      </c>
    </row>
    <row r="11090" spans="4:5" ht="14.4" x14ac:dyDescent="0.3">
      <c r="D11090" s="96" t="s">
        <v>6958</v>
      </c>
      <c r="E11090" s="97">
        <v>23662.95</v>
      </c>
    </row>
    <row r="11091" spans="4:5" ht="14.4" x14ac:dyDescent="0.3">
      <c r="D11091" s="96" t="s">
        <v>6959</v>
      </c>
      <c r="E11091" s="97">
        <v>260899.94</v>
      </c>
    </row>
    <row r="11092" spans="4:5" ht="14.4" x14ac:dyDescent="0.3">
      <c r="D11092" s="96" t="s">
        <v>6960</v>
      </c>
      <c r="E11092" s="97">
        <v>103351.69</v>
      </c>
    </row>
    <row r="11093" spans="4:5" ht="14.4" x14ac:dyDescent="0.3">
      <c r="D11093" s="96" t="s">
        <v>40269</v>
      </c>
      <c r="E11093" s="97">
        <v>5070</v>
      </c>
    </row>
    <row r="11094" spans="4:5" ht="14.4" x14ac:dyDescent="0.3">
      <c r="D11094" s="96" t="s">
        <v>6961</v>
      </c>
      <c r="E11094" s="97">
        <v>29775.79</v>
      </c>
    </row>
    <row r="11095" spans="4:5" ht="14.4" x14ac:dyDescent="0.3">
      <c r="D11095" s="96" t="s">
        <v>6962</v>
      </c>
      <c r="E11095" s="97">
        <v>21583.18</v>
      </c>
    </row>
    <row r="11096" spans="4:5" ht="14.4" x14ac:dyDescent="0.3">
      <c r="D11096" s="96" t="s">
        <v>6963</v>
      </c>
      <c r="E11096" s="97">
        <v>14245.7</v>
      </c>
    </row>
    <row r="11097" spans="4:5" ht="14.4" x14ac:dyDescent="0.3">
      <c r="D11097" s="96" t="s">
        <v>40270</v>
      </c>
      <c r="E11097" s="97">
        <v>5688.86</v>
      </c>
    </row>
    <row r="11098" spans="4:5" ht="14.4" x14ac:dyDescent="0.3">
      <c r="D11098" s="96" t="s">
        <v>25283</v>
      </c>
      <c r="E11098" s="97">
        <v>2895</v>
      </c>
    </row>
    <row r="11099" spans="4:5" ht="14.4" x14ac:dyDescent="0.3">
      <c r="D11099" s="96" t="s">
        <v>6964</v>
      </c>
      <c r="E11099" s="97">
        <v>1541.2</v>
      </c>
    </row>
    <row r="11100" spans="4:5" ht="14.4" x14ac:dyDescent="0.3">
      <c r="D11100" s="96" t="s">
        <v>6965</v>
      </c>
      <c r="E11100" s="97">
        <v>3657.47</v>
      </c>
    </row>
    <row r="11101" spans="4:5" ht="14.4" x14ac:dyDescent="0.3">
      <c r="D11101" s="96" t="s">
        <v>31729</v>
      </c>
      <c r="E11101" s="97">
        <v>14243.84</v>
      </c>
    </row>
    <row r="11102" spans="4:5" ht="14.4" x14ac:dyDescent="0.3">
      <c r="D11102" s="96" t="s">
        <v>6966</v>
      </c>
      <c r="E11102" s="97">
        <v>493.97</v>
      </c>
    </row>
    <row r="11103" spans="4:5" ht="14.4" x14ac:dyDescent="0.3">
      <c r="D11103" s="96" t="s">
        <v>6967</v>
      </c>
      <c r="E11103" s="97">
        <v>569.58000000000004</v>
      </c>
    </row>
    <row r="11104" spans="4:5" ht="14.4" x14ac:dyDescent="0.3">
      <c r="D11104" s="96" t="s">
        <v>6968</v>
      </c>
      <c r="E11104" s="97">
        <v>5033.25</v>
      </c>
    </row>
    <row r="11105" spans="4:5" ht="14.4" x14ac:dyDescent="0.3">
      <c r="D11105" s="96" t="s">
        <v>28037</v>
      </c>
      <c r="E11105" s="97">
        <v>12275.46</v>
      </c>
    </row>
    <row r="11106" spans="4:5" ht="14.4" x14ac:dyDescent="0.3">
      <c r="D11106" s="96" t="s">
        <v>6969</v>
      </c>
      <c r="E11106" s="97">
        <v>90328.3</v>
      </c>
    </row>
    <row r="11107" spans="4:5" ht="14.4" x14ac:dyDescent="0.3">
      <c r="D11107" s="96" t="s">
        <v>25284</v>
      </c>
      <c r="E11107" s="97">
        <v>116123.89</v>
      </c>
    </row>
    <row r="11108" spans="4:5" ht="14.4" x14ac:dyDescent="0.3">
      <c r="D11108" s="96" t="s">
        <v>6970</v>
      </c>
      <c r="E11108" s="97">
        <v>3012.75</v>
      </c>
    </row>
    <row r="11109" spans="4:5" ht="14.4" x14ac:dyDescent="0.3">
      <c r="D11109" s="96" t="s">
        <v>6971</v>
      </c>
      <c r="E11109" s="97">
        <v>10805.18</v>
      </c>
    </row>
    <row r="11110" spans="4:5" ht="14.4" x14ac:dyDescent="0.3">
      <c r="D11110" s="96" t="s">
        <v>35550</v>
      </c>
      <c r="E11110" s="97">
        <v>164</v>
      </c>
    </row>
    <row r="11111" spans="4:5" ht="14.4" x14ac:dyDescent="0.3">
      <c r="D11111" s="96" t="s">
        <v>25285</v>
      </c>
      <c r="E11111" s="97">
        <v>2905</v>
      </c>
    </row>
    <row r="11112" spans="4:5" ht="14.4" x14ac:dyDescent="0.3">
      <c r="D11112" s="96" t="s">
        <v>25286</v>
      </c>
      <c r="E11112" s="97">
        <v>48325.16</v>
      </c>
    </row>
    <row r="11113" spans="4:5" ht="14.4" x14ac:dyDescent="0.3">
      <c r="D11113" s="96" t="s">
        <v>40271</v>
      </c>
      <c r="E11113" s="97">
        <v>1826.84</v>
      </c>
    </row>
    <row r="11114" spans="4:5" ht="14.4" x14ac:dyDescent="0.3">
      <c r="D11114" s="96" t="s">
        <v>40272</v>
      </c>
      <c r="E11114" s="97">
        <v>105162.97</v>
      </c>
    </row>
    <row r="11115" spans="4:5" ht="14.4" x14ac:dyDescent="0.3">
      <c r="D11115" s="96" t="s">
        <v>40273</v>
      </c>
      <c r="E11115" s="97">
        <v>13156</v>
      </c>
    </row>
    <row r="11116" spans="4:5" ht="14.4" x14ac:dyDescent="0.3">
      <c r="D11116" s="96" t="s">
        <v>40274</v>
      </c>
      <c r="E11116" s="97">
        <v>5216.42</v>
      </c>
    </row>
    <row r="11117" spans="4:5" ht="14.4" x14ac:dyDescent="0.3">
      <c r="D11117" s="96" t="s">
        <v>40275</v>
      </c>
      <c r="E11117" s="97">
        <v>80987.899999999994</v>
      </c>
    </row>
    <row r="11118" spans="4:5" ht="14.4" x14ac:dyDescent="0.3">
      <c r="D11118" s="96" t="s">
        <v>40276</v>
      </c>
      <c r="E11118" s="97">
        <v>71753</v>
      </c>
    </row>
    <row r="11119" spans="4:5" ht="14.4" x14ac:dyDescent="0.3">
      <c r="D11119" s="96" t="s">
        <v>6972</v>
      </c>
      <c r="E11119" s="97">
        <v>44810</v>
      </c>
    </row>
    <row r="11120" spans="4:5" ht="14.4" x14ac:dyDescent="0.3">
      <c r="D11120" s="96" t="s">
        <v>6973</v>
      </c>
      <c r="E11120" s="97">
        <v>17496.96</v>
      </c>
    </row>
    <row r="11121" spans="4:5" ht="14.4" x14ac:dyDescent="0.3">
      <c r="D11121" s="96" t="s">
        <v>35551</v>
      </c>
      <c r="E11121" s="97">
        <v>35222.75</v>
      </c>
    </row>
    <row r="11122" spans="4:5" ht="14.4" x14ac:dyDescent="0.3">
      <c r="D11122" s="96" t="s">
        <v>28958</v>
      </c>
      <c r="E11122" s="97">
        <v>116505.95</v>
      </c>
    </row>
    <row r="11123" spans="4:5" ht="14.4" x14ac:dyDescent="0.3">
      <c r="D11123" s="96" t="s">
        <v>40277</v>
      </c>
      <c r="E11123" s="97">
        <v>113</v>
      </c>
    </row>
    <row r="11124" spans="4:5" ht="14.4" x14ac:dyDescent="0.3">
      <c r="D11124" s="96" t="s">
        <v>25287</v>
      </c>
      <c r="E11124" s="97">
        <v>5385.02</v>
      </c>
    </row>
    <row r="11125" spans="4:5" ht="14.4" x14ac:dyDescent="0.3">
      <c r="D11125" s="96" t="s">
        <v>6974</v>
      </c>
      <c r="E11125" s="97">
        <v>26532.799999999999</v>
      </c>
    </row>
    <row r="11126" spans="4:5" ht="14.4" x14ac:dyDescent="0.3">
      <c r="D11126" s="96" t="s">
        <v>6975</v>
      </c>
      <c r="E11126" s="97">
        <v>92732.38</v>
      </c>
    </row>
    <row r="11127" spans="4:5" ht="14.4" x14ac:dyDescent="0.3">
      <c r="D11127" s="96" t="s">
        <v>6976</v>
      </c>
      <c r="E11127" s="97">
        <v>45651.88</v>
      </c>
    </row>
    <row r="11128" spans="4:5" ht="14.4" x14ac:dyDescent="0.3">
      <c r="D11128" s="96" t="s">
        <v>40278</v>
      </c>
      <c r="E11128" s="97">
        <v>6993</v>
      </c>
    </row>
    <row r="11129" spans="4:5" ht="14.4" x14ac:dyDescent="0.3">
      <c r="D11129" s="96" t="s">
        <v>40279</v>
      </c>
      <c r="E11129" s="97">
        <v>261.36</v>
      </c>
    </row>
    <row r="11130" spans="4:5" ht="14.4" x14ac:dyDescent="0.3">
      <c r="D11130" s="96" t="s">
        <v>31730</v>
      </c>
      <c r="E11130" s="97">
        <v>580975.46</v>
      </c>
    </row>
    <row r="11131" spans="4:5" ht="14.4" x14ac:dyDescent="0.3">
      <c r="D11131" s="96" t="s">
        <v>31731</v>
      </c>
      <c r="E11131" s="97">
        <v>44352.81</v>
      </c>
    </row>
    <row r="11132" spans="4:5" ht="14.4" x14ac:dyDescent="0.3">
      <c r="D11132" s="96" t="s">
        <v>31732</v>
      </c>
      <c r="E11132" s="97">
        <v>144157.73000000001</v>
      </c>
    </row>
    <row r="11133" spans="4:5" ht="14.4" x14ac:dyDescent="0.3">
      <c r="D11133" s="96" t="s">
        <v>25288</v>
      </c>
      <c r="E11133" s="97">
        <v>13485</v>
      </c>
    </row>
    <row r="11134" spans="4:5" ht="14.4" x14ac:dyDescent="0.3">
      <c r="D11134" s="96" t="s">
        <v>40280</v>
      </c>
      <c r="E11134" s="97">
        <v>776</v>
      </c>
    </row>
    <row r="11135" spans="4:5" ht="14.4" x14ac:dyDescent="0.3">
      <c r="D11135" s="96" t="s">
        <v>40281</v>
      </c>
      <c r="E11135" s="97">
        <v>683.2</v>
      </c>
    </row>
    <row r="11136" spans="4:5" ht="14.4" x14ac:dyDescent="0.3">
      <c r="D11136" s="96" t="s">
        <v>40282</v>
      </c>
      <c r="E11136" s="97">
        <v>7690.88</v>
      </c>
    </row>
    <row r="11137" spans="4:5" ht="14.4" x14ac:dyDescent="0.3">
      <c r="D11137" s="96" t="s">
        <v>40283</v>
      </c>
      <c r="E11137" s="97">
        <v>804.92</v>
      </c>
    </row>
    <row r="11138" spans="4:5" ht="14.4" x14ac:dyDescent="0.3">
      <c r="D11138" s="96" t="s">
        <v>40284</v>
      </c>
      <c r="E11138" s="97">
        <v>10379</v>
      </c>
    </row>
    <row r="11139" spans="4:5" ht="14.4" x14ac:dyDescent="0.3">
      <c r="D11139" s="96" t="s">
        <v>40285</v>
      </c>
      <c r="E11139" s="97">
        <v>696</v>
      </c>
    </row>
    <row r="11140" spans="4:5" ht="14.4" x14ac:dyDescent="0.3">
      <c r="D11140" s="96" t="s">
        <v>31733</v>
      </c>
      <c r="E11140" s="97">
        <v>10250</v>
      </c>
    </row>
    <row r="11141" spans="4:5" ht="14.4" x14ac:dyDescent="0.3">
      <c r="D11141" s="96" t="s">
        <v>31734</v>
      </c>
      <c r="E11141" s="97">
        <v>1617.94</v>
      </c>
    </row>
    <row r="11142" spans="4:5" ht="14.4" x14ac:dyDescent="0.3">
      <c r="D11142" s="96" t="s">
        <v>31735</v>
      </c>
      <c r="E11142" s="97">
        <v>5098.83</v>
      </c>
    </row>
    <row r="11143" spans="4:5" ht="14.4" x14ac:dyDescent="0.3">
      <c r="D11143" s="96" t="s">
        <v>40286</v>
      </c>
      <c r="E11143" s="97">
        <v>1120.5999999999999</v>
      </c>
    </row>
    <row r="11144" spans="4:5" ht="14.4" x14ac:dyDescent="0.3">
      <c r="D11144" s="96" t="s">
        <v>40287</v>
      </c>
      <c r="E11144" s="97">
        <v>370</v>
      </c>
    </row>
    <row r="11145" spans="4:5" ht="14.4" x14ac:dyDescent="0.3">
      <c r="D11145" s="96" t="s">
        <v>23953</v>
      </c>
      <c r="E11145" s="97">
        <v>455.63</v>
      </c>
    </row>
    <row r="11146" spans="4:5" ht="14.4" x14ac:dyDescent="0.3">
      <c r="D11146" s="96" t="s">
        <v>35552</v>
      </c>
      <c r="E11146" s="97">
        <v>9905.67</v>
      </c>
    </row>
    <row r="11147" spans="4:5" ht="14.4" x14ac:dyDescent="0.3">
      <c r="D11147" s="96" t="s">
        <v>6977</v>
      </c>
      <c r="E11147" s="97">
        <v>2685858.09</v>
      </c>
    </row>
    <row r="11148" spans="4:5" ht="14.4" x14ac:dyDescent="0.3">
      <c r="D11148" s="96" t="s">
        <v>6978</v>
      </c>
      <c r="E11148" s="97">
        <v>197637.93</v>
      </c>
    </row>
    <row r="11149" spans="4:5" ht="14.4" x14ac:dyDescent="0.3">
      <c r="D11149" s="96" t="s">
        <v>6979</v>
      </c>
      <c r="E11149" s="97">
        <v>672001.51</v>
      </c>
    </row>
    <row r="11150" spans="4:5" ht="14.4" x14ac:dyDescent="0.3">
      <c r="D11150" s="96" t="s">
        <v>6980</v>
      </c>
      <c r="E11150" s="97">
        <v>368279.7</v>
      </c>
    </row>
    <row r="11151" spans="4:5" ht="14.4" x14ac:dyDescent="0.3">
      <c r="D11151" s="96" t="s">
        <v>6981</v>
      </c>
      <c r="E11151" s="97">
        <v>95035.88</v>
      </c>
    </row>
    <row r="11152" spans="4:5" ht="14.4" x14ac:dyDescent="0.3">
      <c r="D11152" s="96" t="s">
        <v>6982</v>
      </c>
      <c r="E11152" s="97">
        <v>250325.06</v>
      </c>
    </row>
    <row r="11153" spans="4:5" ht="14.4" x14ac:dyDescent="0.3">
      <c r="D11153" s="96" t="s">
        <v>6983</v>
      </c>
      <c r="E11153" s="97">
        <v>62742.080000000002</v>
      </c>
    </row>
    <row r="11154" spans="4:5" ht="14.4" x14ac:dyDescent="0.3">
      <c r="D11154" s="96" t="s">
        <v>6984</v>
      </c>
      <c r="E11154" s="97">
        <v>30408.37</v>
      </c>
    </row>
    <row r="11155" spans="4:5" ht="14.4" x14ac:dyDescent="0.3">
      <c r="D11155" s="96" t="s">
        <v>6985</v>
      </c>
      <c r="E11155" s="97">
        <v>102107.34</v>
      </c>
    </row>
    <row r="11156" spans="4:5" ht="14.4" x14ac:dyDescent="0.3">
      <c r="D11156" s="96" t="s">
        <v>6986</v>
      </c>
      <c r="E11156" s="97">
        <v>38813.99</v>
      </c>
    </row>
    <row r="11157" spans="4:5" ht="14.4" x14ac:dyDescent="0.3">
      <c r="D11157" s="96" t="s">
        <v>6987</v>
      </c>
      <c r="E11157" s="97">
        <v>140884.01999999999</v>
      </c>
    </row>
    <row r="11158" spans="4:5" ht="14.4" x14ac:dyDescent="0.3">
      <c r="D11158" s="96" t="s">
        <v>6988</v>
      </c>
      <c r="E11158" s="97">
        <v>93154.57</v>
      </c>
    </row>
    <row r="11159" spans="4:5" ht="14.4" x14ac:dyDescent="0.3">
      <c r="D11159" s="96" t="s">
        <v>35553</v>
      </c>
      <c r="E11159" s="97">
        <v>14148.9</v>
      </c>
    </row>
    <row r="11160" spans="4:5" ht="14.4" x14ac:dyDescent="0.3">
      <c r="D11160" s="96" t="s">
        <v>28038</v>
      </c>
      <c r="E11160" s="97">
        <v>7608.71</v>
      </c>
    </row>
    <row r="11161" spans="4:5" ht="14.4" x14ac:dyDescent="0.3">
      <c r="D11161" s="96" t="s">
        <v>6989</v>
      </c>
      <c r="E11161" s="97">
        <v>18767.73</v>
      </c>
    </row>
    <row r="11162" spans="4:5" ht="14.4" x14ac:dyDescent="0.3">
      <c r="D11162" s="96" t="s">
        <v>6990</v>
      </c>
      <c r="E11162" s="97">
        <v>40664.800000000003</v>
      </c>
    </row>
    <row r="11163" spans="4:5" ht="14.4" x14ac:dyDescent="0.3">
      <c r="D11163" s="96" t="s">
        <v>15434</v>
      </c>
      <c r="E11163" s="97">
        <v>28045.73</v>
      </c>
    </row>
    <row r="11164" spans="4:5" ht="14.4" x14ac:dyDescent="0.3">
      <c r="D11164" s="96" t="s">
        <v>31736</v>
      </c>
      <c r="E11164" s="97">
        <v>154571.16</v>
      </c>
    </row>
    <row r="11165" spans="4:5" ht="14.4" x14ac:dyDescent="0.3">
      <c r="D11165" s="96" t="s">
        <v>31737</v>
      </c>
      <c r="E11165" s="97">
        <v>11197.31</v>
      </c>
    </row>
    <row r="11166" spans="4:5" ht="14.4" x14ac:dyDescent="0.3">
      <c r="D11166" s="96" t="s">
        <v>31738</v>
      </c>
      <c r="E11166" s="97">
        <v>38673.699999999997</v>
      </c>
    </row>
    <row r="11167" spans="4:5" ht="14.4" x14ac:dyDescent="0.3">
      <c r="D11167" s="96" t="s">
        <v>31739</v>
      </c>
      <c r="E11167" s="97">
        <v>22086.04</v>
      </c>
    </row>
    <row r="11168" spans="4:5" ht="14.4" x14ac:dyDescent="0.3">
      <c r="D11168" s="96" t="s">
        <v>6991</v>
      </c>
      <c r="E11168" s="97">
        <v>257730.96</v>
      </c>
    </row>
    <row r="11169" spans="4:5" ht="14.4" x14ac:dyDescent="0.3">
      <c r="D11169" s="96" t="s">
        <v>6992</v>
      </c>
      <c r="E11169" s="97">
        <v>69454</v>
      </c>
    </row>
    <row r="11170" spans="4:5" ht="14.4" x14ac:dyDescent="0.3">
      <c r="D11170" s="96" t="s">
        <v>6993</v>
      </c>
      <c r="E11170" s="97">
        <v>23610.62</v>
      </c>
    </row>
    <row r="11171" spans="4:5" ht="14.4" x14ac:dyDescent="0.3">
      <c r="D11171" s="96" t="s">
        <v>6994</v>
      </c>
      <c r="E11171" s="97">
        <v>81861.73</v>
      </c>
    </row>
    <row r="11172" spans="4:5" ht="14.4" x14ac:dyDescent="0.3">
      <c r="D11172" s="96" t="s">
        <v>6995</v>
      </c>
      <c r="E11172" s="97">
        <v>29053.61</v>
      </c>
    </row>
    <row r="11173" spans="4:5" ht="14.4" x14ac:dyDescent="0.3">
      <c r="D11173" s="96" t="s">
        <v>40288</v>
      </c>
      <c r="E11173" s="97">
        <v>157758</v>
      </c>
    </row>
    <row r="11174" spans="4:5" ht="14.4" x14ac:dyDescent="0.3">
      <c r="D11174" s="96" t="s">
        <v>31740</v>
      </c>
      <c r="E11174" s="97">
        <v>77198</v>
      </c>
    </row>
    <row r="11175" spans="4:5" ht="14.4" x14ac:dyDescent="0.3">
      <c r="D11175" s="96" t="s">
        <v>31741</v>
      </c>
      <c r="E11175" s="97">
        <v>17857.48</v>
      </c>
    </row>
    <row r="11176" spans="4:5" ht="14.4" x14ac:dyDescent="0.3">
      <c r="D11176" s="96" t="s">
        <v>31742</v>
      </c>
      <c r="E11176" s="97">
        <v>58221.19</v>
      </c>
    </row>
    <row r="11177" spans="4:5" ht="14.4" x14ac:dyDescent="0.3">
      <c r="D11177" s="96" t="s">
        <v>31743</v>
      </c>
      <c r="E11177" s="97">
        <v>25548.32</v>
      </c>
    </row>
    <row r="11178" spans="4:5" ht="14.4" x14ac:dyDescent="0.3">
      <c r="D11178" s="96" t="s">
        <v>40289</v>
      </c>
      <c r="E11178" s="97">
        <v>1274.1099999999999</v>
      </c>
    </row>
    <row r="11179" spans="4:5" ht="14.4" x14ac:dyDescent="0.3">
      <c r="D11179" s="96" t="s">
        <v>6996</v>
      </c>
      <c r="E11179" s="97">
        <v>171915.16</v>
      </c>
    </row>
    <row r="11180" spans="4:5" ht="14.4" x14ac:dyDescent="0.3">
      <c r="D11180" s="96" t="s">
        <v>6997</v>
      </c>
      <c r="E11180" s="97">
        <v>12592.65</v>
      </c>
    </row>
    <row r="11181" spans="4:5" ht="14.4" x14ac:dyDescent="0.3">
      <c r="D11181" s="96" t="s">
        <v>6998</v>
      </c>
      <c r="E11181" s="97">
        <v>43896.75</v>
      </c>
    </row>
    <row r="11182" spans="4:5" ht="14.4" x14ac:dyDescent="0.3">
      <c r="D11182" s="96" t="s">
        <v>6999</v>
      </c>
      <c r="E11182" s="97">
        <v>24425.88</v>
      </c>
    </row>
    <row r="11183" spans="4:5" ht="14.4" x14ac:dyDescent="0.3">
      <c r="D11183" s="96" t="s">
        <v>7000</v>
      </c>
      <c r="E11183" s="97">
        <v>50598.77</v>
      </c>
    </row>
    <row r="11184" spans="4:5" ht="14.4" x14ac:dyDescent="0.3">
      <c r="D11184" s="96" t="s">
        <v>26913</v>
      </c>
      <c r="E11184" s="97">
        <v>22326.59</v>
      </c>
    </row>
    <row r="11185" spans="4:5" ht="14.4" x14ac:dyDescent="0.3">
      <c r="D11185" s="96" t="s">
        <v>7001</v>
      </c>
      <c r="E11185" s="97">
        <v>82852.570000000007</v>
      </c>
    </row>
    <row r="11186" spans="4:5" ht="14.4" x14ac:dyDescent="0.3">
      <c r="D11186" s="96" t="s">
        <v>7002</v>
      </c>
      <c r="E11186" s="97">
        <v>11903.72</v>
      </c>
    </row>
    <row r="11187" spans="4:5" ht="14.4" x14ac:dyDescent="0.3">
      <c r="D11187" s="96" t="s">
        <v>7003</v>
      </c>
      <c r="E11187" s="97">
        <v>38975.629999999997</v>
      </c>
    </row>
    <row r="11188" spans="4:5" ht="14.4" x14ac:dyDescent="0.3">
      <c r="D11188" s="96" t="s">
        <v>40290</v>
      </c>
      <c r="E11188" s="97">
        <v>16475</v>
      </c>
    </row>
    <row r="11189" spans="4:5" ht="14.4" x14ac:dyDescent="0.3">
      <c r="D11189" s="96" t="s">
        <v>40291</v>
      </c>
      <c r="E11189" s="97">
        <v>1260.21</v>
      </c>
    </row>
    <row r="11190" spans="4:5" ht="14.4" x14ac:dyDescent="0.3">
      <c r="D11190" s="96" t="s">
        <v>7004</v>
      </c>
      <c r="E11190" s="97">
        <v>15228</v>
      </c>
    </row>
    <row r="11191" spans="4:5" ht="14.4" x14ac:dyDescent="0.3">
      <c r="D11191" s="96" t="s">
        <v>7005</v>
      </c>
      <c r="E11191" s="97">
        <v>1164.93</v>
      </c>
    </row>
    <row r="11192" spans="4:5" ht="14.4" x14ac:dyDescent="0.3">
      <c r="D11192" s="96" t="s">
        <v>7006</v>
      </c>
      <c r="E11192" s="97">
        <v>3810</v>
      </c>
    </row>
    <row r="11193" spans="4:5" ht="14.4" x14ac:dyDescent="0.3">
      <c r="D11193" s="96" t="s">
        <v>7007</v>
      </c>
      <c r="E11193" s="97">
        <v>469575.6</v>
      </c>
    </row>
    <row r="11194" spans="4:5" ht="14.4" x14ac:dyDescent="0.3">
      <c r="D11194" s="96" t="s">
        <v>7008</v>
      </c>
      <c r="E11194" s="97">
        <v>13943.76</v>
      </c>
    </row>
    <row r="11195" spans="4:5" ht="14.4" x14ac:dyDescent="0.3">
      <c r="D11195" s="96" t="s">
        <v>35554</v>
      </c>
      <c r="E11195" s="97">
        <v>9597.42</v>
      </c>
    </row>
    <row r="11196" spans="4:5" ht="14.4" x14ac:dyDescent="0.3">
      <c r="D11196" s="96" t="s">
        <v>7009</v>
      </c>
      <c r="E11196" s="97">
        <v>36949.43</v>
      </c>
    </row>
    <row r="11197" spans="4:5" ht="14.4" x14ac:dyDescent="0.3">
      <c r="D11197" s="96" t="s">
        <v>7010</v>
      </c>
      <c r="E11197" s="97">
        <v>119889.05</v>
      </c>
    </row>
    <row r="11198" spans="4:5" ht="14.4" x14ac:dyDescent="0.3">
      <c r="D11198" s="96" t="s">
        <v>7011</v>
      </c>
      <c r="E11198" s="97">
        <v>67248.88</v>
      </c>
    </row>
    <row r="11199" spans="4:5" ht="14.4" x14ac:dyDescent="0.3">
      <c r="D11199" s="96" t="s">
        <v>40292</v>
      </c>
      <c r="E11199" s="97">
        <v>3900</v>
      </c>
    </row>
    <row r="11200" spans="4:5" ht="14.4" x14ac:dyDescent="0.3">
      <c r="D11200" s="96" t="s">
        <v>40293</v>
      </c>
      <c r="E11200" s="97">
        <v>8412.5</v>
      </c>
    </row>
    <row r="11201" spans="4:5" ht="14.4" x14ac:dyDescent="0.3">
      <c r="D11201" s="96" t="s">
        <v>7012</v>
      </c>
      <c r="E11201" s="97">
        <v>3650</v>
      </c>
    </row>
    <row r="11202" spans="4:5" ht="14.4" x14ac:dyDescent="0.3">
      <c r="D11202" s="96" t="s">
        <v>31744</v>
      </c>
      <c r="E11202" s="97">
        <v>787.5</v>
      </c>
    </row>
    <row r="11203" spans="4:5" ht="14.4" x14ac:dyDescent="0.3">
      <c r="D11203" s="96" t="s">
        <v>31745</v>
      </c>
      <c r="E11203" s="97">
        <v>1000</v>
      </c>
    </row>
    <row r="11204" spans="4:5" ht="14.4" x14ac:dyDescent="0.3">
      <c r="D11204" s="96" t="s">
        <v>7013</v>
      </c>
      <c r="E11204" s="97">
        <v>1341.19</v>
      </c>
    </row>
    <row r="11205" spans="4:5" ht="14.4" x14ac:dyDescent="0.3">
      <c r="D11205" s="96" t="s">
        <v>31746</v>
      </c>
      <c r="E11205" s="97">
        <v>1394.53</v>
      </c>
    </row>
    <row r="11206" spans="4:5" ht="14.4" x14ac:dyDescent="0.3">
      <c r="D11206" s="96" t="s">
        <v>40294</v>
      </c>
      <c r="E11206" s="97">
        <v>674.54</v>
      </c>
    </row>
    <row r="11207" spans="4:5" ht="14.4" x14ac:dyDescent="0.3">
      <c r="D11207" s="96" t="s">
        <v>7014</v>
      </c>
      <c r="E11207" s="97">
        <v>6499.07</v>
      </c>
    </row>
    <row r="11208" spans="4:5" ht="14.4" x14ac:dyDescent="0.3">
      <c r="D11208" s="96" t="s">
        <v>35555</v>
      </c>
      <c r="E11208" s="97">
        <v>1874.7</v>
      </c>
    </row>
    <row r="11209" spans="4:5" ht="14.4" x14ac:dyDescent="0.3">
      <c r="D11209" s="96" t="s">
        <v>40295</v>
      </c>
      <c r="E11209" s="97">
        <v>62.7</v>
      </c>
    </row>
    <row r="11210" spans="4:5" ht="14.4" x14ac:dyDescent="0.3">
      <c r="D11210" s="96" t="s">
        <v>7015</v>
      </c>
      <c r="E11210" s="97">
        <v>40178.89</v>
      </c>
    </row>
    <row r="11211" spans="4:5" ht="14.4" x14ac:dyDescent="0.3">
      <c r="D11211" s="96" t="s">
        <v>35556</v>
      </c>
      <c r="E11211" s="97">
        <v>933.04</v>
      </c>
    </row>
    <row r="11212" spans="4:5" ht="14.4" x14ac:dyDescent="0.3">
      <c r="D11212" s="96" t="s">
        <v>31747</v>
      </c>
      <c r="E11212" s="97">
        <v>2173.4</v>
      </c>
    </row>
    <row r="11213" spans="4:5" ht="14.4" x14ac:dyDescent="0.3">
      <c r="D11213" s="96" t="s">
        <v>40296</v>
      </c>
      <c r="E11213" s="97">
        <v>6407.16</v>
      </c>
    </row>
    <row r="11214" spans="4:5" ht="14.4" x14ac:dyDescent="0.3">
      <c r="D11214" s="96" t="s">
        <v>31748</v>
      </c>
      <c r="E11214" s="97">
        <v>1122.1500000000001</v>
      </c>
    </row>
    <row r="11215" spans="4:5" ht="14.4" x14ac:dyDescent="0.3">
      <c r="D11215" s="96" t="s">
        <v>31749</v>
      </c>
      <c r="E11215" s="97">
        <v>1192.1600000000001</v>
      </c>
    </row>
    <row r="11216" spans="4:5" ht="14.4" x14ac:dyDescent="0.3">
      <c r="D11216" s="96" t="s">
        <v>7016</v>
      </c>
      <c r="E11216" s="97">
        <v>5719.01</v>
      </c>
    </row>
    <row r="11217" spans="4:5" ht="14.4" x14ac:dyDescent="0.3">
      <c r="D11217" s="96" t="s">
        <v>40297</v>
      </c>
      <c r="E11217" s="97">
        <v>-235.33</v>
      </c>
    </row>
    <row r="11218" spans="4:5" ht="14.4" x14ac:dyDescent="0.3">
      <c r="D11218" s="96" t="s">
        <v>31750</v>
      </c>
      <c r="E11218" s="97">
        <v>12131.25</v>
      </c>
    </row>
    <row r="11219" spans="4:5" ht="14.4" x14ac:dyDescent="0.3">
      <c r="D11219" s="96" t="s">
        <v>28959</v>
      </c>
      <c r="E11219" s="97">
        <v>928.07</v>
      </c>
    </row>
    <row r="11220" spans="4:5" ht="14.4" x14ac:dyDescent="0.3">
      <c r="D11220" s="96" t="s">
        <v>28960</v>
      </c>
      <c r="E11220" s="97">
        <v>2917.97</v>
      </c>
    </row>
    <row r="11221" spans="4:5" ht="14.4" x14ac:dyDescent="0.3">
      <c r="D11221" s="96" t="s">
        <v>35557</v>
      </c>
      <c r="E11221" s="97">
        <v>1005.43</v>
      </c>
    </row>
    <row r="11222" spans="4:5" ht="14.4" x14ac:dyDescent="0.3">
      <c r="D11222" s="96" t="s">
        <v>7017</v>
      </c>
      <c r="E11222" s="97">
        <v>734397.23</v>
      </c>
    </row>
    <row r="11223" spans="4:5" ht="14.4" x14ac:dyDescent="0.3">
      <c r="D11223" s="96" t="s">
        <v>7018</v>
      </c>
      <c r="E11223" s="97">
        <v>13716</v>
      </c>
    </row>
    <row r="11224" spans="4:5" ht="14.4" x14ac:dyDescent="0.3">
      <c r="D11224" s="96" t="s">
        <v>22674</v>
      </c>
      <c r="E11224" s="97">
        <v>48130.23</v>
      </c>
    </row>
    <row r="11225" spans="4:5" ht="14.4" x14ac:dyDescent="0.3">
      <c r="D11225" s="96" t="s">
        <v>7019</v>
      </c>
      <c r="E11225" s="97">
        <v>48360</v>
      </c>
    </row>
    <row r="11226" spans="4:5" ht="14.4" x14ac:dyDescent="0.3">
      <c r="D11226" s="96" t="s">
        <v>7020</v>
      </c>
      <c r="E11226" s="97">
        <v>70332</v>
      </c>
    </row>
    <row r="11227" spans="4:5" ht="14.4" x14ac:dyDescent="0.3">
      <c r="D11227" s="96" t="s">
        <v>7021</v>
      </c>
      <c r="E11227" s="97">
        <v>64058.9</v>
      </c>
    </row>
    <row r="11228" spans="4:5" ht="14.4" x14ac:dyDescent="0.3">
      <c r="D11228" s="96" t="s">
        <v>7022</v>
      </c>
      <c r="E11228" s="97">
        <v>7212.53</v>
      </c>
    </row>
    <row r="11229" spans="4:5" ht="14.4" x14ac:dyDescent="0.3">
      <c r="D11229" s="96" t="s">
        <v>7023</v>
      </c>
      <c r="E11229" s="97">
        <v>8214.75</v>
      </c>
    </row>
    <row r="11230" spans="4:5" ht="14.4" x14ac:dyDescent="0.3">
      <c r="D11230" s="96" t="s">
        <v>7024</v>
      </c>
      <c r="E11230" s="97">
        <v>172460.41</v>
      </c>
    </row>
    <row r="11231" spans="4:5" ht="14.4" x14ac:dyDescent="0.3">
      <c r="D11231" s="96" t="s">
        <v>7025</v>
      </c>
      <c r="E11231" s="97">
        <v>42341.65</v>
      </c>
    </row>
    <row r="11232" spans="4:5" ht="14.4" x14ac:dyDescent="0.3">
      <c r="D11232" s="96" t="s">
        <v>28039</v>
      </c>
      <c r="E11232" s="97">
        <v>2250</v>
      </c>
    </row>
    <row r="11233" spans="4:5" ht="14.4" x14ac:dyDescent="0.3">
      <c r="D11233" s="96" t="s">
        <v>7026</v>
      </c>
      <c r="E11233" s="97">
        <v>90487.47</v>
      </c>
    </row>
    <row r="11234" spans="4:5" ht="14.4" x14ac:dyDescent="0.3">
      <c r="D11234" s="96" t="s">
        <v>7027</v>
      </c>
      <c r="E11234" s="97">
        <v>283590.96999999997</v>
      </c>
    </row>
    <row r="11235" spans="4:5" ht="14.4" x14ac:dyDescent="0.3">
      <c r="D11235" s="96" t="s">
        <v>7028</v>
      </c>
      <c r="E11235" s="97">
        <v>213294.97</v>
      </c>
    </row>
    <row r="11236" spans="4:5" ht="14.4" x14ac:dyDescent="0.3">
      <c r="D11236" s="96" t="s">
        <v>35558</v>
      </c>
      <c r="E11236" s="97">
        <v>536.91</v>
      </c>
    </row>
    <row r="11237" spans="4:5" ht="14.4" x14ac:dyDescent="0.3">
      <c r="D11237" s="96" t="s">
        <v>35559</v>
      </c>
      <c r="E11237" s="97">
        <v>1256.8</v>
      </c>
    </row>
    <row r="11238" spans="4:5" ht="14.4" x14ac:dyDescent="0.3">
      <c r="D11238" s="96" t="s">
        <v>40298</v>
      </c>
      <c r="E11238" s="97">
        <v>969.15</v>
      </c>
    </row>
    <row r="11239" spans="4:5" ht="14.4" x14ac:dyDescent="0.3">
      <c r="D11239" s="96" t="s">
        <v>7029</v>
      </c>
      <c r="E11239" s="97">
        <v>17374.599999999999</v>
      </c>
    </row>
    <row r="11240" spans="4:5" ht="14.4" x14ac:dyDescent="0.3">
      <c r="D11240" s="96" t="s">
        <v>40299</v>
      </c>
      <c r="E11240" s="97">
        <v>445.76</v>
      </c>
    </row>
    <row r="11241" spans="4:5" ht="14.4" x14ac:dyDescent="0.3">
      <c r="D11241" s="96" t="s">
        <v>35560</v>
      </c>
      <c r="E11241" s="97">
        <v>41870</v>
      </c>
    </row>
    <row r="11242" spans="4:5" ht="14.4" x14ac:dyDescent="0.3">
      <c r="D11242" s="96" t="s">
        <v>7030</v>
      </c>
      <c r="E11242" s="97">
        <v>3164.8</v>
      </c>
    </row>
    <row r="11243" spans="4:5" ht="14.4" x14ac:dyDescent="0.3">
      <c r="D11243" s="96" t="s">
        <v>7031</v>
      </c>
      <c r="E11243" s="97">
        <v>10475.89</v>
      </c>
    </row>
    <row r="11244" spans="4:5" ht="14.4" x14ac:dyDescent="0.3">
      <c r="D11244" s="96" t="s">
        <v>7032</v>
      </c>
      <c r="E11244" s="97">
        <v>7557</v>
      </c>
    </row>
    <row r="11245" spans="4:5" ht="14.4" x14ac:dyDescent="0.3">
      <c r="D11245" s="96" t="s">
        <v>7033</v>
      </c>
      <c r="E11245" s="97">
        <v>246093.46</v>
      </c>
    </row>
    <row r="11246" spans="4:5" ht="14.4" x14ac:dyDescent="0.3">
      <c r="D11246" s="96" t="s">
        <v>7034</v>
      </c>
      <c r="E11246" s="97">
        <v>17798.38</v>
      </c>
    </row>
    <row r="11247" spans="4:5" ht="14.4" x14ac:dyDescent="0.3">
      <c r="D11247" s="96" t="s">
        <v>7035</v>
      </c>
      <c r="E11247" s="97">
        <v>61788.83</v>
      </c>
    </row>
    <row r="11248" spans="4:5" ht="14.4" x14ac:dyDescent="0.3">
      <c r="D11248" s="96" t="s">
        <v>7036</v>
      </c>
      <c r="E11248" s="97">
        <v>58652.58</v>
      </c>
    </row>
    <row r="11249" spans="4:5" ht="14.4" x14ac:dyDescent="0.3">
      <c r="D11249" s="96" t="s">
        <v>22675</v>
      </c>
      <c r="E11249" s="97">
        <v>26025</v>
      </c>
    </row>
    <row r="11250" spans="4:5" ht="14.4" x14ac:dyDescent="0.3">
      <c r="D11250" s="96" t="s">
        <v>7037</v>
      </c>
      <c r="E11250" s="97">
        <v>1971.59</v>
      </c>
    </row>
    <row r="11251" spans="4:5" ht="14.4" x14ac:dyDescent="0.3">
      <c r="D11251" s="96" t="s">
        <v>7038</v>
      </c>
      <c r="E11251" s="97">
        <v>6511.5</v>
      </c>
    </row>
    <row r="11252" spans="4:5" ht="14.4" x14ac:dyDescent="0.3">
      <c r="D11252" s="96" t="s">
        <v>7039</v>
      </c>
      <c r="E11252" s="97">
        <v>4363.3999999999996</v>
      </c>
    </row>
    <row r="11253" spans="4:5" ht="14.4" x14ac:dyDescent="0.3">
      <c r="D11253" s="96" t="s">
        <v>40300</v>
      </c>
      <c r="E11253" s="97">
        <v>3379.78</v>
      </c>
    </row>
    <row r="11254" spans="4:5" ht="14.4" x14ac:dyDescent="0.3">
      <c r="D11254" s="96" t="s">
        <v>25289</v>
      </c>
      <c r="E11254" s="97">
        <v>65719.789999999994</v>
      </c>
    </row>
    <row r="11255" spans="4:5" ht="14.4" x14ac:dyDescent="0.3">
      <c r="D11255" s="96" t="s">
        <v>7040</v>
      </c>
      <c r="E11255" s="97">
        <v>4852.96</v>
      </c>
    </row>
    <row r="11256" spans="4:5" ht="14.4" x14ac:dyDescent="0.3">
      <c r="D11256" s="96" t="s">
        <v>22676</v>
      </c>
      <c r="E11256" s="97">
        <v>16443.099999999999</v>
      </c>
    </row>
    <row r="11257" spans="4:5" ht="14.4" x14ac:dyDescent="0.3">
      <c r="D11257" s="96" t="s">
        <v>22677</v>
      </c>
      <c r="E11257" s="97">
        <v>12925.79</v>
      </c>
    </row>
    <row r="11258" spans="4:5" ht="14.4" x14ac:dyDescent="0.3">
      <c r="D11258" s="96" t="s">
        <v>7041</v>
      </c>
      <c r="E11258" s="97">
        <v>48613.2</v>
      </c>
    </row>
    <row r="11259" spans="4:5" ht="14.4" x14ac:dyDescent="0.3">
      <c r="D11259" s="96" t="s">
        <v>7042</v>
      </c>
      <c r="E11259" s="97">
        <v>188556.5</v>
      </c>
    </row>
    <row r="11260" spans="4:5" ht="14.4" x14ac:dyDescent="0.3">
      <c r="D11260" s="96" t="s">
        <v>7043</v>
      </c>
      <c r="E11260" s="97">
        <v>34460</v>
      </c>
    </row>
    <row r="11261" spans="4:5" ht="14.4" x14ac:dyDescent="0.3">
      <c r="D11261" s="96" t="s">
        <v>7044</v>
      </c>
      <c r="E11261" s="97">
        <v>69217.7</v>
      </c>
    </row>
    <row r="11262" spans="4:5" ht="14.4" x14ac:dyDescent="0.3">
      <c r="D11262" s="96" t="s">
        <v>7045</v>
      </c>
      <c r="E11262" s="97">
        <v>56149</v>
      </c>
    </row>
    <row r="11263" spans="4:5" ht="14.4" x14ac:dyDescent="0.3">
      <c r="D11263" s="96" t="s">
        <v>7046</v>
      </c>
      <c r="E11263" s="97">
        <v>83772.5</v>
      </c>
    </row>
    <row r="11264" spans="4:5" ht="14.4" x14ac:dyDescent="0.3">
      <c r="D11264" s="96" t="s">
        <v>7047</v>
      </c>
      <c r="E11264" s="97">
        <v>2856.25</v>
      </c>
    </row>
    <row r="11265" spans="4:5" ht="14.4" x14ac:dyDescent="0.3">
      <c r="D11265" s="96" t="s">
        <v>35561</v>
      </c>
      <c r="E11265" s="97">
        <v>21000</v>
      </c>
    </row>
    <row r="11266" spans="4:5" ht="14.4" x14ac:dyDescent="0.3">
      <c r="D11266" s="96" t="s">
        <v>35562</v>
      </c>
      <c r="E11266" s="97">
        <v>1200</v>
      </c>
    </row>
    <row r="11267" spans="4:5" ht="14.4" x14ac:dyDescent="0.3">
      <c r="D11267" s="96" t="s">
        <v>7048</v>
      </c>
      <c r="E11267" s="97">
        <v>37511.96</v>
      </c>
    </row>
    <row r="11268" spans="4:5" ht="14.4" x14ac:dyDescent="0.3">
      <c r="D11268" s="96" t="s">
        <v>7049</v>
      </c>
      <c r="E11268" s="97">
        <v>104882.94</v>
      </c>
    </row>
    <row r="11269" spans="4:5" ht="14.4" x14ac:dyDescent="0.3">
      <c r="D11269" s="96" t="s">
        <v>7050</v>
      </c>
      <c r="E11269" s="97">
        <v>63201.82</v>
      </c>
    </row>
    <row r="11270" spans="4:5" ht="14.4" x14ac:dyDescent="0.3">
      <c r="D11270" s="96" t="s">
        <v>7051</v>
      </c>
      <c r="E11270" s="97">
        <v>121886.39999999999</v>
      </c>
    </row>
    <row r="11271" spans="4:5" ht="14.4" x14ac:dyDescent="0.3">
      <c r="D11271" s="96" t="s">
        <v>31751</v>
      </c>
      <c r="E11271" s="97">
        <v>6528.33</v>
      </c>
    </row>
    <row r="11272" spans="4:5" ht="14.4" x14ac:dyDescent="0.3">
      <c r="D11272" s="96" t="s">
        <v>35563</v>
      </c>
      <c r="E11272" s="97">
        <v>6542.8</v>
      </c>
    </row>
    <row r="11273" spans="4:5" ht="14.4" x14ac:dyDescent="0.3">
      <c r="D11273" s="96" t="s">
        <v>35564</v>
      </c>
      <c r="E11273" s="97">
        <v>174</v>
      </c>
    </row>
    <row r="11274" spans="4:5" ht="14.4" x14ac:dyDescent="0.3">
      <c r="D11274" s="96" t="s">
        <v>7052</v>
      </c>
      <c r="E11274" s="97">
        <v>25445.29</v>
      </c>
    </row>
    <row r="11275" spans="4:5" ht="14.4" x14ac:dyDescent="0.3">
      <c r="D11275" s="96" t="s">
        <v>28040</v>
      </c>
      <c r="E11275" s="97">
        <v>572</v>
      </c>
    </row>
    <row r="11276" spans="4:5" ht="14.4" x14ac:dyDescent="0.3">
      <c r="D11276" s="96" t="s">
        <v>31752</v>
      </c>
      <c r="E11276" s="97">
        <v>5016.16</v>
      </c>
    </row>
    <row r="11277" spans="4:5" ht="14.4" x14ac:dyDescent="0.3">
      <c r="D11277" s="96" t="s">
        <v>23199</v>
      </c>
      <c r="E11277" s="97">
        <v>16015.87</v>
      </c>
    </row>
    <row r="11278" spans="4:5" ht="14.4" x14ac:dyDescent="0.3">
      <c r="D11278" s="96" t="s">
        <v>7053</v>
      </c>
      <c r="E11278" s="97">
        <v>44230.76</v>
      </c>
    </row>
    <row r="11279" spans="4:5" ht="14.4" x14ac:dyDescent="0.3">
      <c r="D11279" s="96" t="s">
        <v>7054</v>
      </c>
      <c r="E11279" s="97">
        <v>3358.38</v>
      </c>
    </row>
    <row r="11280" spans="4:5" ht="14.4" x14ac:dyDescent="0.3">
      <c r="D11280" s="96" t="s">
        <v>7055</v>
      </c>
      <c r="E11280" s="97">
        <v>11066.52</v>
      </c>
    </row>
    <row r="11281" spans="4:5" ht="14.4" x14ac:dyDescent="0.3">
      <c r="D11281" s="96" t="s">
        <v>7056</v>
      </c>
      <c r="E11281" s="97">
        <v>4772.6000000000004</v>
      </c>
    </row>
    <row r="11282" spans="4:5" ht="14.4" x14ac:dyDescent="0.3">
      <c r="D11282" s="96" t="s">
        <v>35565</v>
      </c>
      <c r="E11282" s="97">
        <v>642.55999999999995</v>
      </c>
    </row>
    <row r="11283" spans="4:5" ht="14.4" x14ac:dyDescent="0.3">
      <c r="D11283" s="96" t="s">
        <v>28961</v>
      </c>
      <c r="E11283" s="97">
        <v>197.78</v>
      </c>
    </row>
    <row r="11284" spans="4:5" ht="14.4" x14ac:dyDescent="0.3">
      <c r="D11284" s="96" t="s">
        <v>40301</v>
      </c>
      <c r="E11284" s="97">
        <v>5749.75</v>
      </c>
    </row>
    <row r="11285" spans="4:5" ht="14.4" x14ac:dyDescent="0.3">
      <c r="D11285" s="96" t="s">
        <v>40302</v>
      </c>
      <c r="E11285" s="97">
        <v>242214.35</v>
      </c>
    </row>
    <row r="11286" spans="4:5" ht="14.4" x14ac:dyDescent="0.3">
      <c r="D11286" s="96" t="s">
        <v>35566</v>
      </c>
      <c r="E11286" s="97">
        <v>7466.8</v>
      </c>
    </row>
    <row r="11287" spans="4:5" ht="14.4" x14ac:dyDescent="0.3">
      <c r="D11287" s="96" t="s">
        <v>35567</v>
      </c>
      <c r="E11287" s="97">
        <v>571.21</v>
      </c>
    </row>
    <row r="11288" spans="4:5" ht="14.4" x14ac:dyDescent="0.3">
      <c r="D11288" s="96" t="s">
        <v>25290</v>
      </c>
      <c r="E11288" s="97">
        <v>11850</v>
      </c>
    </row>
    <row r="11289" spans="4:5" ht="14.4" x14ac:dyDescent="0.3">
      <c r="D11289" s="96" t="s">
        <v>25291</v>
      </c>
      <c r="E11289" s="97">
        <v>906.53</v>
      </c>
    </row>
    <row r="11290" spans="4:5" ht="14.4" x14ac:dyDescent="0.3">
      <c r="D11290" s="96" t="s">
        <v>26914</v>
      </c>
      <c r="E11290" s="97">
        <v>39388.160000000003</v>
      </c>
    </row>
    <row r="11291" spans="4:5" ht="14.4" x14ac:dyDescent="0.3">
      <c r="D11291" s="96" t="s">
        <v>25292</v>
      </c>
      <c r="E11291" s="97">
        <v>2935.8</v>
      </c>
    </row>
    <row r="11292" spans="4:5" ht="14.4" x14ac:dyDescent="0.3">
      <c r="D11292" s="96" t="s">
        <v>25293</v>
      </c>
      <c r="E11292" s="97">
        <v>9854.89</v>
      </c>
    </row>
    <row r="11293" spans="4:5" ht="14.4" x14ac:dyDescent="0.3">
      <c r="D11293" s="96" t="s">
        <v>40303</v>
      </c>
      <c r="E11293" s="97">
        <v>3129.86</v>
      </c>
    </row>
    <row r="11294" spans="4:5" ht="14.4" x14ac:dyDescent="0.3">
      <c r="D11294" s="96" t="s">
        <v>7057</v>
      </c>
      <c r="E11294" s="97">
        <v>7996.95</v>
      </c>
    </row>
    <row r="11295" spans="4:5" ht="14.4" x14ac:dyDescent="0.3">
      <c r="D11295" s="96" t="s">
        <v>7058</v>
      </c>
      <c r="E11295" s="97">
        <v>113638.93</v>
      </c>
    </row>
    <row r="11296" spans="4:5" ht="14.4" x14ac:dyDescent="0.3">
      <c r="D11296" s="96" t="s">
        <v>7059</v>
      </c>
      <c r="E11296" s="97">
        <v>95159.65</v>
      </c>
    </row>
    <row r="11297" spans="4:5" ht="14.4" x14ac:dyDescent="0.3">
      <c r="D11297" s="96" t="s">
        <v>7060</v>
      </c>
      <c r="E11297" s="97">
        <v>63801.93</v>
      </c>
    </row>
    <row r="11298" spans="4:5" ht="14.4" x14ac:dyDescent="0.3">
      <c r="D11298" s="96" t="s">
        <v>7061</v>
      </c>
      <c r="E11298" s="97">
        <v>21166.37</v>
      </c>
    </row>
    <row r="11299" spans="4:5" ht="14.4" x14ac:dyDescent="0.3">
      <c r="D11299" s="96" t="s">
        <v>7062</v>
      </c>
      <c r="E11299" s="97">
        <v>68987.350000000006</v>
      </c>
    </row>
    <row r="11300" spans="4:5" ht="14.4" x14ac:dyDescent="0.3">
      <c r="D11300" s="96" t="s">
        <v>7063</v>
      </c>
      <c r="E11300" s="97">
        <v>15717.1</v>
      </c>
    </row>
    <row r="11301" spans="4:5" ht="14.4" x14ac:dyDescent="0.3">
      <c r="D11301" s="96" t="s">
        <v>35568</v>
      </c>
      <c r="E11301" s="97">
        <v>579.94000000000005</v>
      </c>
    </row>
    <row r="11302" spans="4:5" ht="14.4" x14ac:dyDescent="0.3">
      <c r="D11302" s="96" t="s">
        <v>25294</v>
      </c>
      <c r="E11302" s="97">
        <v>3461</v>
      </c>
    </row>
    <row r="11303" spans="4:5" ht="14.4" x14ac:dyDescent="0.3">
      <c r="D11303" s="96" t="s">
        <v>7064</v>
      </c>
      <c r="E11303" s="97">
        <v>3502.92</v>
      </c>
    </row>
    <row r="11304" spans="4:5" ht="14.4" x14ac:dyDescent="0.3">
      <c r="D11304" s="96" t="s">
        <v>7065</v>
      </c>
      <c r="E11304" s="97">
        <v>2943.87</v>
      </c>
    </row>
    <row r="11305" spans="4:5" ht="14.4" x14ac:dyDescent="0.3">
      <c r="D11305" s="96" t="s">
        <v>35569</v>
      </c>
      <c r="E11305" s="97">
        <v>59131.02</v>
      </c>
    </row>
    <row r="11306" spans="4:5" ht="14.4" x14ac:dyDescent="0.3">
      <c r="D11306" s="96" t="s">
        <v>35570</v>
      </c>
      <c r="E11306" s="97">
        <v>823.9</v>
      </c>
    </row>
    <row r="11307" spans="4:5" ht="14.4" x14ac:dyDescent="0.3">
      <c r="D11307" s="96" t="s">
        <v>7066</v>
      </c>
      <c r="E11307" s="97">
        <v>-2807.42</v>
      </c>
    </row>
    <row r="11308" spans="4:5" ht="14.4" x14ac:dyDescent="0.3">
      <c r="D11308" s="96" t="s">
        <v>7067</v>
      </c>
      <c r="E11308" s="97">
        <v>-24242.35</v>
      </c>
    </row>
    <row r="11309" spans="4:5" ht="14.4" x14ac:dyDescent="0.3">
      <c r="D11309" s="96" t="s">
        <v>7068</v>
      </c>
      <c r="E11309" s="97">
        <v>618.23</v>
      </c>
    </row>
    <row r="11310" spans="4:5" ht="14.4" x14ac:dyDescent="0.3">
      <c r="D11310" s="96" t="s">
        <v>7069</v>
      </c>
      <c r="E11310" s="97">
        <v>7703.83</v>
      </c>
    </row>
    <row r="11311" spans="4:5" ht="14.4" x14ac:dyDescent="0.3">
      <c r="D11311" s="96" t="s">
        <v>35571</v>
      </c>
      <c r="E11311" s="97">
        <v>6773.7</v>
      </c>
    </row>
    <row r="11312" spans="4:5" ht="14.4" x14ac:dyDescent="0.3">
      <c r="D11312" s="96" t="s">
        <v>35572</v>
      </c>
      <c r="E11312" s="97">
        <v>2112.4</v>
      </c>
    </row>
    <row r="11313" spans="4:5" ht="14.4" x14ac:dyDescent="0.3">
      <c r="D11313" s="96" t="s">
        <v>7070</v>
      </c>
      <c r="E11313" s="97">
        <v>28708.29</v>
      </c>
    </row>
    <row r="11314" spans="4:5" ht="14.4" x14ac:dyDescent="0.3">
      <c r="D11314" s="96" t="s">
        <v>7071</v>
      </c>
      <c r="E11314" s="97">
        <v>7266.35</v>
      </c>
    </row>
    <row r="11315" spans="4:5" ht="14.4" x14ac:dyDescent="0.3">
      <c r="D11315" s="96" t="s">
        <v>40304</v>
      </c>
      <c r="E11315" s="97">
        <v>1516.69</v>
      </c>
    </row>
    <row r="11316" spans="4:5" ht="14.4" x14ac:dyDescent="0.3">
      <c r="D11316" s="96" t="s">
        <v>40305</v>
      </c>
      <c r="E11316" s="97">
        <v>3000</v>
      </c>
    </row>
    <row r="11317" spans="4:5" ht="14.4" x14ac:dyDescent="0.3">
      <c r="D11317" s="96" t="s">
        <v>40306</v>
      </c>
      <c r="E11317" s="97">
        <v>229.49</v>
      </c>
    </row>
    <row r="11318" spans="4:5" ht="14.4" x14ac:dyDescent="0.3">
      <c r="D11318" s="96" t="s">
        <v>22678</v>
      </c>
      <c r="E11318" s="97">
        <v>50553.96</v>
      </c>
    </row>
    <row r="11319" spans="4:5" ht="14.4" x14ac:dyDescent="0.3">
      <c r="D11319" s="96" t="s">
        <v>7072</v>
      </c>
      <c r="E11319" s="97">
        <v>78062</v>
      </c>
    </row>
    <row r="11320" spans="4:5" ht="14.4" x14ac:dyDescent="0.3">
      <c r="D11320" s="96" t="s">
        <v>23954</v>
      </c>
      <c r="E11320" s="97">
        <v>3999.25</v>
      </c>
    </row>
    <row r="11321" spans="4:5" ht="14.4" x14ac:dyDescent="0.3">
      <c r="D11321" s="96" t="s">
        <v>7073</v>
      </c>
      <c r="E11321" s="97">
        <v>27040</v>
      </c>
    </row>
    <row r="11322" spans="4:5" ht="14.4" x14ac:dyDescent="0.3">
      <c r="D11322" s="96" t="s">
        <v>7074</v>
      </c>
      <c r="E11322" s="97">
        <v>104820.47</v>
      </c>
    </row>
    <row r="11323" spans="4:5" ht="14.4" x14ac:dyDescent="0.3">
      <c r="D11323" s="96" t="s">
        <v>31753</v>
      </c>
      <c r="E11323" s="97">
        <v>1068.75</v>
      </c>
    </row>
    <row r="11324" spans="4:5" ht="14.4" x14ac:dyDescent="0.3">
      <c r="D11324" s="96" t="s">
        <v>7075</v>
      </c>
      <c r="E11324" s="97">
        <v>19703.3</v>
      </c>
    </row>
    <row r="11325" spans="4:5" ht="14.4" x14ac:dyDescent="0.3">
      <c r="D11325" s="96" t="s">
        <v>7076</v>
      </c>
      <c r="E11325" s="97">
        <v>66171.87</v>
      </c>
    </row>
    <row r="11326" spans="4:5" ht="14.4" x14ac:dyDescent="0.3">
      <c r="D11326" s="96" t="s">
        <v>7077</v>
      </c>
      <c r="E11326" s="97">
        <v>33919.339999999997</v>
      </c>
    </row>
    <row r="11327" spans="4:5" ht="14.4" x14ac:dyDescent="0.3">
      <c r="D11327" s="96" t="s">
        <v>31754</v>
      </c>
      <c r="E11327" s="97">
        <v>474925</v>
      </c>
    </row>
    <row r="11328" spans="4:5" ht="14.4" x14ac:dyDescent="0.3">
      <c r="D11328" s="96" t="s">
        <v>31755</v>
      </c>
      <c r="E11328" s="97">
        <v>36331.730000000003</v>
      </c>
    </row>
    <row r="11329" spans="4:5" ht="14.4" x14ac:dyDescent="0.3">
      <c r="D11329" s="96" t="s">
        <v>31756</v>
      </c>
      <c r="E11329" s="97">
        <v>118826.32</v>
      </c>
    </row>
    <row r="11330" spans="4:5" ht="14.4" x14ac:dyDescent="0.3">
      <c r="D11330" s="96" t="s">
        <v>22679</v>
      </c>
      <c r="E11330" s="97">
        <v>2993.91</v>
      </c>
    </row>
    <row r="11331" spans="4:5" ht="14.4" x14ac:dyDescent="0.3">
      <c r="D11331" s="96" t="s">
        <v>35573</v>
      </c>
      <c r="E11331" s="97">
        <v>6368</v>
      </c>
    </row>
    <row r="11332" spans="4:5" ht="14.4" x14ac:dyDescent="0.3">
      <c r="D11332" s="96" t="s">
        <v>40307</v>
      </c>
      <c r="E11332" s="97">
        <v>8545.5</v>
      </c>
    </row>
    <row r="11333" spans="4:5" ht="14.4" x14ac:dyDescent="0.3">
      <c r="D11333" s="96" t="s">
        <v>31757</v>
      </c>
      <c r="E11333" s="97">
        <v>3937.5</v>
      </c>
    </row>
    <row r="11334" spans="4:5" ht="14.4" x14ac:dyDescent="0.3">
      <c r="D11334" s="96" t="s">
        <v>31758</v>
      </c>
      <c r="E11334" s="97">
        <v>9400</v>
      </c>
    </row>
    <row r="11335" spans="4:5" ht="14.4" x14ac:dyDescent="0.3">
      <c r="D11335" s="96" t="s">
        <v>31759</v>
      </c>
      <c r="E11335" s="97">
        <v>1020.33</v>
      </c>
    </row>
    <row r="11336" spans="4:5" ht="14.4" x14ac:dyDescent="0.3">
      <c r="D11336" s="96" t="s">
        <v>31760</v>
      </c>
      <c r="E11336" s="97">
        <v>2351.88</v>
      </c>
    </row>
    <row r="11337" spans="4:5" ht="14.4" x14ac:dyDescent="0.3">
      <c r="D11337" s="96" t="s">
        <v>31761</v>
      </c>
      <c r="E11337" s="97">
        <v>6475.33</v>
      </c>
    </row>
    <row r="11338" spans="4:5" ht="14.4" x14ac:dyDescent="0.3">
      <c r="D11338" s="96" t="s">
        <v>28041</v>
      </c>
      <c r="E11338" s="97">
        <v>5556.54</v>
      </c>
    </row>
    <row r="11339" spans="4:5" ht="14.4" x14ac:dyDescent="0.3">
      <c r="D11339" s="96" t="s">
        <v>7078</v>
      </c>
      <c r="E11339" s="97">
        <v>9706489.1999999993</v>
      </c>
    </row>
    <row r="11340" spans="4:5" ht="14.4" x14ac:dyDescent="0.3">
      <c r="D11340" s="96" t="s">
        <v>7079</v>
      </c>
      <c r="E11340" s="97">
        <v>74642.16</v>
      </c>
    </row>
    <row r="11341" spans="4:5" ht="14.4" x14ac:dyDescent="0.3">
      <c r="D11341" s="96" t="s">
        <v>7080</v>
      </c>
      <c r="E11341" s="97">
        <v>2761.03</v>
      </c>
    </row>
    <row r="11342" spans="4:5" ht="14.4" x14ac:dyDescent="0.3">
      <c r="D11342" s="96" t="s">
        <v>7081</v>
      </c>
      <c r="E11342" s="97">
        <v>706304.82</v>
      </c>
    </row>
    <row r="11343" spans="4:5" ht="14.4" x14ac:dyDescent="0.3">
      <c r="D11343" s="96" t="s">
        <v>7082</v>
      </c>
      <c r="E11343" s="97">
        <v>2430087.54</v>
      </c>
    </row>
    <row r="11344" spans="4:5" ht="14.4" x14ac:dyDescent="0.3">
      <c r="D11344" s="96" t="s">
        <v>7083</v>
      </c>
      <c r="E11344" s="97">
        <v>1276898.3799999999</v>
      </c>
    </row>
    <row r="11345" spans="4:5" ht="14.4" x14ac:dyDescent="0.3">
      <c r="D11345" s="96" t="s">
        <v>7084</v>
      </c>
      <c r="E11345" s="97">
        <v>143412</v>
      </c>
    </row>
    <row r="11346" spans="4:5" ht="14.4" x14ac:dyDescent="0.3">
      <c r="D11346" s="96" t="s">
        <v>7085</v>
      </c>
      <c r="E11346" s="97">
        <v>313274.67</v>
      </c>
    </row>
    <row r="11347" spans="4:5" ht="14.4" x14ac:dyDescent="0.3">
      <c r="D11347" s="96" t="s">
        <v>35574</v>
      </c>
      <c r="E11347" s="97">
        <v>79801.42</v>
      </c>
    </row>
    <row r="11348" spans="4:5" ht="14.4" x14ac:dyDescent="0.3">
      <c r="D11348" s="96" t="s">
        <v>7086</v>
      </c>
      <c r="E11348" s="97">
        <v>39550.47</v>
      </c>
    </row>
    <row r="11349" spans="4:5" ht="14.4" x14ac:dyDescent="0.3">
      <c r="D11349" s="96" t="s">
        <v>7087</v>
      </c>
      <c r="E11349" s="97">
        <v>133868.78</v>
      </c>
    </row>
    <row r="11350" spans="4:5" ht="14.4" x14ac:dyDescent="0.3">
      <c r="D11350" s="96" t="s">
        <v>7088</v>
      </c>
      <c r="E11350" s="97">
        <v>31853.66</v>
      </c>
    </row>
    <row r="11351" spans="4:5" ht="14.4" x14ac:dyDescent="0.3">
      <c r="D11351" s="96" t="s">
        <v>7089</v>
      </c>
      <c r="E11351" s="97">
        <v>45000</v>
      </c>
    </row>
    <row r="11352" spans="4:5" ht="14.4" x14ac:dyDescent="0.3">
      <c r="D11352" s="96" t="s">
        <v>7090</v>
      </c>
      <c r="E11352" s="97">
        <v>637207.38</v>
      </c>
    </row>
    <row r="11353" spans="4:5" ht="14.4" x14ac:dyDescent="0.3">
      <c r="D11353" s="96" t="s">
        <v>31762</v>
      </c>
      <c r="E11353" s="97">
        <v>275</v>
      </c>
    </row>
    <row r="11354" spans="4:5" ht="14.4" x14ac:dyDescent="0.3">
      <c r="D11354" s="96" t="s">
        <v>7091</v>
      </c>
      <c r="E11354" s="97">
        <v>679676.62</v>
      </c>
    </row>
    <row r="11355" spans="4:5" ht="14.4" x14ac:dyDescent="0.3">
      <c r="D11355" s="96" t="s">
        <v>40308</v>
      </c>
      <c r="E11355" s="97">
        <v>45948</v>
      </c>
    </row>
    <row r="11356" spans="4:5" ht="14.4" x14ac:dyDescent="0.3">
      <c r="D11356" s="96" t="s">
        <v>7092</v>
      </c>
      <c r="E11356" s="97">
        <v>28078.74</v>
      </c>
    </row>
    <row r="11357" spans="4:5" ht="14.4" x14ac:dyDescent="0.3">
      <c r="D11357" s="96" t="s">
        <v>7093</v>
      </c>
      <c r="E11357" s="97">
        <v>101066.69</v>
      </c>
    </row>
    <row r="11358" spans="4:5" ht="14.4" x14ac:dyDescent="0.3">
      <c r="D11358" s="96" t="s">
        <v>7094</v>
      </c>
      <c r="E11358" s="97">
        <v>318345.76</v>
      </c>
    </row>
    <row r="11359" spans="4:5" ht="14.4" x14ac:dyDescent="0.3">
      <c r="D11359" s="96" t="s">
        <v>7095</v>
      </c>
      <c r="E11359" s="97">
        <v>219811.11</v>
      </c>
    </row>
    <row r="11360" spans="4:5" ht="14.4" x14ac:dyDescent="0.3">
      <c r="D11360" s="96" t="s">
        <v>40309</v>
      </c>
      <c r="E11360" s="97">
        <v>63488.7</v>
      </c>
    </row>
    <row r="11361" spans="4:5" ht="14.4" x14ac:dyDescent="0.3">
      <c r="D11361" s="96" t="s">
        <v>31763</v>
      </c>
      <c r="E11361" s="97">
        <v>679744.69</v>
      </c>
    </row>
    <row r="11362" spans="4:5" ht="14.4" x14ac:dyDescent="0.3">
      <c r="D11362" s="96" t="s">
        <v>31764</v>
      </c>
      <c r="E11362" s="97">
        <v>48984.65</v>
      </c>
    </row>
    <row r="11363" spans="4:5" ht="14.4" x14ac:dyDescent="0.3">
      <c r="D11363" s="96" t="s">
        <v>31765</v>
      </c>
      <c r="E11363" s="97">
        <v>168884.81</v>
      </c>
    </row>
    <row r="11364" spans="4:5" ht="14.4" x14ac:dyDescent="0.3">
      <c r="D11364" s="96" t="s">
        <v>31766</v>
      </c>
      <c r="E11364" s="97">
        <v>87848.78</v>
      </c>
    </row>
    <row r="11365" spans="4:5" ht="14.4" x14ac:dyDescent="0.3">
      <c r="D11365" s="96" t="s">
        <v>7096</v>
      </c>
      <c r="E11365" s="97">
        <v>1134821.23</v>
      </c>
    </row>
    <row r="11366" spans="4:5" ht="14.4" x14ac:dyDescent="0.3">
      <c r="D11366" s="96" t="s">
        <v>7097</v>
      </c>
      <c r="E11366" s="97">
        <v>278649.51</v>
      </c>
    </row>
    <row r="11367" spans="4:5" ht="14.4" x14ac:dyDescent="0.3">
      <c r="D11367" s="96" t="s">
        <v>35575</v>
      </c>
      <c r="E11367" s="97">
        <v>120837.5</v>
      </c>
    </row>
    <row r="11368" spans="4:5" ht="14.4" x14ac:dyDescent="0.3">
      <c r="D11368" s="96" t="s">
        <v>7098</v>
      </c>
      <c r="E11368" s="97">
        <v>111949.11</v>
      </c>
    </row>
    <row r="11369" spans="4:5" ht="14.4" x14ac:dyDescent="0.3">
      <c r="D11369" s="96" t="s">
        <v>7099</v>
      </c>
      <c r="E11369" s="97">
        <v>383920.56</v>
      </c>
    </row>
    <row r="11370" spans="4:5" ht="14.4" x14ac:dyDescent="0.3">
      <c r="D11370" s="96" t="s">
        <v>7100</v>
      </c>
      <c r="E11370" s="97">
        <v>129799.09</v>
      </c>
    </row>
    <row r="11371" spans="4:5" ht="14.4" x14ac:dyDescent="0.3">
      <c r="D11371" s="96" t="s">
        <v>40310</v>
      </c>
      <c r="E11371" s="97">
        <v>821617.91</v>
      </c>
    </row>
    <row r="11372" spans="4:5" ht="14.4" x14ac:dyDescent="0.3">
      <c r="D11372" s="96" t="s">
        <v>40311</v>
      </c>
      <c r="E11372" s="97">
        <v>59590.6</v>
      </c>
    </row>
    <row r="11373" spans="4:5" ht="14.4" x14ac:dyDescent="0.3">
      <c r="D11373" s="96" t="s">
        <v>40312</v>
      </c>
      <c r="E11373" s="97">
        <v>202316.39</v>
      </c>
    </row>
    <row r="11374" spans="4:5" ht="14.4" x14ac:dyDescent="0.3">
      <c r="D11374" s="96" t="s">
        <v>40313</v>
      </c>
      <c r="E11374" s="97">
        <v>91418.79</v>
      </c>
    </row>
    <row r="11375" spans="4:5" ht="14.4" x14ac:dyDescent="0.3">
      <c r="D11375" s="96" t="s">
        <v>7101</v>
      </c>
      <c r="E11375" s="97">
        <v>141531.04</v>
      </c>
    </row>
    <row r="11376" spans="4:5" ht="14.4" x14ac:dyDescent="0.3">
      <c r="D11376" s="96" t="s">
        <v>23955</v>
      </c>
      <c r="E11376" s="97">
        <v>129826.08</v>
      </c>
    </row>
    <row r="11377" spans="4:5" ht="14.4" x14ac:dyDescent="0.3">
      <c r="D11377" s="96" t="s">
        <v>40314</v>
      </c>
      <c r="E11377" s="97">
        <v>72732</v>
      </c>
    </row>
    <row r="11378" spans="4:5" ht="14.4" x14ac:dyDescent="0.3">
      <c r="D11378" s="96" t="s">
        <v>7102</v>
      </c>
      <c r="E11378" s="97">
        <v>24716.55</v>
      </c>
    </row>
    <row r="11379" spans="4:5" ht="14.4" x14ac:dyDescent="0.3">
      <c r="D11379" s="96" t="s">
        <v>7103</v>
      </c>
      <c r="E11379" s="97">
        <v>89371.61</v>
      </c>
    </row>
    <row r="11380" spans="4:5" ht="14.4" x14ac:dyDescent="0.3">
      <c r="D11380" s="96" t="s">
        <v>7104</v>
      </c>
      <c r="E11380" s="97">
        <v>60623.19</v>
      </c>
    </row>
    <row r="11381" spans="4:5" ht="14.4" x14ac:dyDescent="0.3">
      <c r="D11381" s="96" t="s">
        <v>7105</v>
      </c>
      <c r="E11381" s="97">
        <v>137796.51</v>
      </c>
    </row>
    <row r="11382" spans="4:5" ht="14.4" x14ac:dyDescent="0.3">
      <c r="D11382" s="96" t="s">
        <v>7106</v>
      </c>
      <c r="E11382" s="97">
        <v>3896.34</v>
      </c>
    </row>
    <row r="11383" spans="4:5" ht="14.4" x14ac:dyDescent="0.3">
      <c r="D11383" s="96" t="s">
        <v>7107</v>
      </c>
      <c r="E11383" s="97">
        <v>232097.86</v>
      </c>
    </row>
    <row r="11384" spans="4:5" ht="14.4" x14ac:dyDescent="0.3">
      <c r="D11384" s="96" t="s">
        <v>7108</v>
      </c>
      <c r="E11384" s="97">
        <v>16911.32</v>
      </c>
    </row>
    <row r="11385" spans="4:5" ht="14.4" x14ac:dyDescent="0.3">
      <c r="D11385" s="96" t="s">
        <v>7109</v>
      </c>
      <c r="E11385" s="97">
        <v>29562.04</v>
      </c>
    </row>
    <row r="11386" spans="4:5" ht="14.4" x14ac:dyDescent="0.3">
      <c r="D11386" s="96" t="s">
        <v>7110</v>
      </c>
      <c r="E11386" s="97">
        <v>97818.9</v>
      </c>
    </row>
    <row r="11387" spans="4:5" ht="14.4" x14ac:dyDescent="0.3">
      <c r="D11387" s="96" t="s">
        <v>7111</v>
      </c>
      <c r="E11387" s="97">
        <v>1169.92</v>
      </c>
    </row>
    <row r="11388" spans="4:5" ht="14.4" x14ac:dyDescent="0.3">
      <c r="D11388" s="96" t="s">
        <v>31767</v>
      </c>
      <c r="E11388" s="97">
        <v>110</v>
      </c>
    </row>
    <row r="11389" spans="4:5" ht="14.4" x14ac:dyDescent="0.3">
      <c r="D11389" s="96" t="s">
        <v>31768</v>
      </c>
      <c r="E11389" s="97">
        <v>8.42</v>
      </c>
    </row>
    <row r="11390" spans="4:5" ht="14.4" x14ac:dyDescent="0.3">
      <c r="D11390" s="96" t="s">
        <v>40315</v>
      </c>
      <c r="E11390" s="97">
        <v>19010.580000000002</v>
      </c>
    </row>
    <row r="11391" spans="4:5" ht="14.4" x14ac:dyDescent="0.3">
      <c r="D11391" s="96" t="s">
        <v>7112</v>
      </c>
      <c r="E11391" s="97">
        <v>98546.94</v>
      </c>
    </row>
    <row r="11392" spans="4:5" ht="14.4" x14ac:dyDescent="0.3">
      <c r="D11392" s="96" t="s">
        <v>23200</v>
      </c>
      <c r="E11392" s="97">
        <v>15000</v>
      </c>
    </row>
    <row r="11393" spans="4:5" ht="14.4" x14ac:dyDescent="0.3">
      <c r="D11393" s="96" t="s">
        <v>7113</v>
      </c>
      <c r="E11393" s="97">
        <v>8686.36</v>
      </c>
    </row>
    <row r="11394" spans="4:5" ht="14.4" x14ac:dyDescent="0.3">
      <c r="D11394" s="96" t="s">
        <v>40316</v>
      </c>
      <c r="E11394" s="97">
        <v>6120.67</v>
      </c>
    </row>
    <row r="11395" spans="4:5" ht="14.4" x14ac:dyDescent="0.3">
      <c r="D11395" s="96" t="s">
        <v>35576</v>
      </c>
      <c r="E11395" s="97">
        <v>3950.08</v>
      </c>
    </row>
    <row r="11396" spans="4:5" ht="14.4" x14ac:dyDescent="0.3">
      <c r="D11396" s="96" t="s">
        <v>35577</v>
      </c>
      <c r="E11396" s="97">
        <v>6056.52</v>
      </c>
    </row>
    <row r="11397" spans="4:5" ht="14.4" x14ac:dyDescent="0.3">
      <c r="D11397" s="96" t="s">
        <v>40317</v>
      </c>
      <c r="E11397" s="97">
        <v>901.61</v>
      </c>
    </row>
    <row r="11398" spans="4:5" ht="14.4" x14ac:dyDescent="0.3">
      <c r="D11398" s="96" t="s">
        <v>7114</v>
      </c>
      <c r="E11398" s="97">
        <v>1263006.18</v>
      </c>
    </row>
    <row r="11399" spans="4:5" ht="14.4" x14ac:dyDescent="0.3">
      <c r="D11399" s="96" t="s">
        <v>35578</v>
      </c>
      <c r="E11399" s="97">
        <v>53273</v>
      </c>
    </row>
    <row r="11400" spans="4:5" ht="14.4" x14ac:dyDescent="0.3">
      <c r="D11400" s="96" t="s">
        <v>25295</v>
      </c>
      <c r="E11400" s="97">
        <v>194861</v>
      </c>
    </row>
    <row r="11401" spans="4:5" ht="14.4" x14ac:dyDescent="0.3">
      <c r="D11401" s="96" t="s">
        <v>7115</v>
      </c>
      <c r="E11401" s="97">
        <v>23015</v>
      </c>
    </row>
    <row r="11402" spans="4:5" ht="14.4" x14ac:dyDescent="0.3">
      <c r="D11402" s="96" t="s">
        <v>35579</v>
      </c>
      <c r="E11402" s="97">
        <v>110</v>
      </c>
    </row>
    <row r="11403" spans="4:5" ht="14.4" x14ac:dyDescent="0.3">
      <c r="D11403" s="96" t="s">
        <v>28962</v>
      </c>
      <c r="E11403" s="97">
        <v>172.09</v>
      </c>
    </row>
    <row r="11404" spans="4:5" ht="14.4" x14ac:dyDescent="0.3">
      <c r="D11404" s="96" t="s">
        <v>40318</v>
      </c>
      <c r="E11404" s="97">
        <v>7090.91</v>
      </c>
    </row>
    <row r="11405" spans="4:5" ht="14.4" x14ac:dyDescent="0.3">
      <c r="D11405" s="96" t="s">
        <v>7116</v>
      </c>
      <c r="E11405" s="97">
        <v>106747.43</v>
      </c>
    </row>
    <row r="11406" spans="4:5" ht="14.4" x14ac:dyDescent="0.3">
      <c r="D11406" s="96" t="s">
        <v>7117</v>
      </c>
      <c r="E11406" s="97">
        <v>366985.44</v>
      </c>
    </row>
    <row r="11407" spans="4:5" ht="14.4" x14ac:dyDescent="0.3">
      <c r="D11407" s="96" t="s">
        <v>7118</v>
      </c>
      <c r="E11407" s="97">
        <v>199483.67</v>
      </c>
    </row>
    <row r="11408" spans="4:5" ht="14.4" x14ac:dyDescent="0.3">
      <c r="D11408" s="96" t="s">
        <v>40319</v>
      </c>
      <c r="E11408" s="97">
        <v>83112.160000000003</v>
      </c>
    </row>
    <row r="11409" spans="4:5" ht="14.4" x14ac:dyDescent="0.3">
      <c r="D11409" s="96" t="s">
        <v>31769</v>
      </c>
      <c r="E11409" s="97">
        <v>2146.15</v>
      </c>
    </row>
    <row r="11410" spans="4:5" ht="14.4" x14ac:dyDescent="0.3">
      <c r="D11410" s="96" t="s">
        <v>7119</v>
      </c>
      <c r="E11410" s="97">
        <v>27307.200000000001</v>
      </c>
    </row>
    <row r="11411" spans="4:5" ht="14.4" x14ac:dyDescent="0.3">
      <c r="D11411" s="96" t="s">
        <v>31770</v>
      </c>
      <c r="E11411" s="97">
        <v>1320</v>
      </c>
    </row>
    <row r="11412" spans="4:5" ht="14.4" x14ac:dyDescent="0.3">
      <c r="D11412" s="96" t="s">
        <v>31771</v>
      </c>
      <c r="E11412" s="97">
        <v>7700</v>
      </c>
    </row>
    <row r="11413" spans="4:5" ht="14.4" x14ac:dyDescent="0.3">
      <c r="D11413" s="96" t="s">
        <v>7120</v>
      </c>
      <c r="E11413" s="97">
        <v>2857.55</v>
      </c>
    </row>
    <row r="11414" spans="4:5" ht="14.4" x14ac:dyDescent="0.3">
      <c r="D11414" s="96" t="s">
        <v>7121</v>
      </c>
      <c r="E11414" s="97">
        <v>9315.2199999999993</v>
      </c>
    </row>
    <row r="11415" spans="4:5" ht="14.4" x14ac:dyDescent="0.3">
      <c r="D11415" s="96" t="s">
        <v>7122</v>
      </c>
      <c r="E11415" s="97">
        <v>4534.2</v>
      </c>
    </row>
    <row r="11416" spans="4:5" ht="14.4" x14ac:dyDescent="0.3">
      <c r="D11416" s="96" t="s">
        <v>28963</v>
      </c>
      <c r="E11416" s="97">
        <v>10981.55</v>
      </c>
    </row>
    <row r="11417" spans="4:5" ht="14.4" x14ac:dyDescent="0.3">
      <c r="D11417" s="96" t="s">
        <v>7123</v>
      </c>
      <c r="E11417" s="97">
        <v>28792.16</v>
      </c>
    </row>
    <row r="11418" spans="4:5" ht="14.4" x14ac:dyDescent="0.3">
      <c r="D11418" s="96" t="s">
        <v>35580</v>
      </c>
      <c r="E11418" s="97">
        <v>7249.36</v>
      </c>
    </row>
    <row r="11419" spans="4:5" ht="14.4" x14ac:dyDescent="0.3">
      <c r="D11419" s="96" t="s">
        <v>23201</v>
      </c>
      <c r="E11419" s="97">
        <v>2252.29</v>
      </c>
    </row>
    <row r="11420" spans="4:5" ht="14.4" x14ac:dyDescent="0.3">
      <c r="D11420" s="96" t="s">
        <v>31772</v>
      </c>
      <c r="E11420" s="97">
        <v>6095.94</v>
      </c>
    </row>
    <row r="11421" spans="4:5" ht="14.4" x14ac:dyDescent="0.3">
      <c r="D11421" s="96" t="s">
        <v>35581</v>
      </c>
      <c r="E11421" s="97">
        <v>19821.78</v>
      </c>
    </row>
    <row r="11422" spans="4:5" ht="14.4" x14ac:dyDescent="0.3">
      <c r="D11422" s="96" t="s">
        <v>28964</v>
      </c>
      <c r="E11422" s="97">
        <v>6082.21</v>
      </c>
    </row>
    <row r="11423" spans="4:5" ht="14.4" x14ac:dyDescent="0.3">
      <c r="D11423" s="96" t="s">
        <v>7124</v>
      </c>
      <c r="E11423" s="97">
        <v>90009.8</v>
      </c>
    </row>
    <row r="11424" spans="4:5" ht="14.4" x14ac:dyDescent="0.3">
      <c r="D11424" s="96" t="s">
        <v>7125</v>
      </c>
      <c r="E11424" s="97">
        <v>6556.32</v>
      </c>
    </row>
    <row r="11425" spans="4:5" ht="14.4" x14ac:dyDescent="0.3">
      <c r="D11425" s="96" t="s">
        <v>7126</v>
      </c>
      <c r="E11425" s="97">
        <v>2915.38</v>
      </c>
    </row>
    <row r="11426" spans="4:5" ht="14.4" x14ac:dyDescent="0.3">
      <c r="D11426" s="96" t="s">
        <v>15435</v>
      </c>
      <c r="E11426" s="97">
        <v>6802.44</v>
      </c>
    </row>
    <row r="11427" spans="4:5" ht="14.4" x14ac:dyDescent="0.3">
      <c r="D11427" s="96" t="s">
        <v>7127</v>
      </c>
      <c r="E11427" s="97">
        <v>79498.45</v>
      </c>
    </row>
    <row r="11428" spans="4:5" ht="14.4" x14ac:dyDescent="0.3">
      <c r="D11428" s="96" t="s">
        <v>23202</v>
      </c>
      <c r="E11428" s="97">
        <v>110396.6</v>
      </c>
    </row>
    <row r="11429" spans="4:5" ht="14.4" x14ac:dyDescent="0.3">
      <c r="D11429" s="96" t="s">
        <v>28965</v>
      </c>
      <c r="E11429" s="97">
        <v>81925.33</v>
      </c>
    </row>
    <row r="11430" spans="4:5" ht="14.4" x14ac:dyDescent="0.3">
      <c r="D11430" s="96" t="s">
        <v>15436</v>
      </c>
      <c r="E11430" s="97">
        <v>6267.35</v>
      </c>
    </row>
    <row r="11431" spans="4:5" ht="14.4" x14ac:dyDescent="0.3">
      <c r="D11431" s="96" t="s">
        <v>15437</v>
      </c>
      <c r="E11431" s="97">
        <v>18962.53</v>
      </c>
    </row>
    <row r="11432" spans="4:5" ht="14.4" x14ac:dyDescent="0.3">
      <c r="D11432" s="96" t="s">
        <v>26915</v>
      </c>
      <c r="E11432" s="97">
        <v>1159638.74</v>
      </c>
    </row>
    <row r="11433" spans="4:5" ht="14.4" x14ac:dyDescent="0.3">
      <c r="D11433" s="96" t="s">
        <v>26916</v>
      </c>
      <c r="E11433" s="97">
        <v>28484.52</v>
      </c>
    </row>
    <row r="11434" spans="4:5" ht="14.4" x14ac:dyDescent="0.3">
      <c r="D11434" s="96" t="s">
        <v>26917</v>
      </c>
      <c r="E11434" s="97">
        <v>425324.74</v>
      </c>
    </row>
    <row r="11435" spans="4:5" ht="14.4" x14ac:dyDescent="0.3">
      <c r="D11435" s="96" t="s">
        <v>40320</v>
      </c>
      <c r="E11435" s="97">
        <v>70027.199999999997</v>
      </c>
    </row>
    <row r="11436" spans="4:5" ht="14.4" x14ac:dyDescent="0.3">
      <c r="D11436" s="96" t="s">
        <v>40321</v>
      </c>
      <c r="E11436" s="97">
        <v>113251.21</v>
      </c>
    </row>
    <row r="11437" spans="4:5" ht="14.4" x14ac:dyDescent="0.3">
      <c r="D11437" s="96" t="s">
        <v>40322</v>
      </c>
      <c r="E11437" s="97">
        <v>622.91</v>
      </c>
    </row>
    <row r="11438" spans="4:5" ht="14.4" x14ac:dyDescent="0.3">
      <c r="D11438" s="96" t="s">
        <v>40323</v>
      </c>
      <c r="E11438" s="97">
        <v>6270</v>
      </c>
    </row>
    <row r="11439" spans="4:5" ht="14.4" x14ac:dyDescent="0.3">
      <c r="D11439" s="96" t="s">
        <v>7128</v>
      </c>
      <c r="E11439" s="97">
        <v>201008.72</v>
      </c>
    </row>
    <row r="11440" spans="4:5" ht="14.4" x14ac:dyDescent="0.3">
      <c r="D11440" s="96" t="s">
        <v>35582</v>
      </c>
      <c r="E11440" s="97">
        <v>1289.3499999999999</v>
      </c>
    </row>
    <row r="11441" spans="4:5" ht="14.4" x14ac:dyDescent="0.3">
      <c r="D11441" s="96" t="s">
        <v>7129</v>
      </c>
      <c r="E11441" s="97">
        <v>29103.95</v>
      </c>
    </row>
    <row r="11442" spans="4:5" ht="14.4" x14ac:dyDescent="0.3">
      <c r="D11442" s="96" t="s">
        <v>7130</v>
      </c>
      <c r="E11442" s="97">
        <v>77865.83</v>
      </c>
    </row>
    <row r="11443" spans="4:5" ht="14.4" x14ac:dyDescent="0.3">
      <c r="D11443" s="96" t="s">
        <v>40324</v>
      </c>
      <c r="E11443" s="97">
        <v>23786.46</v>
      </c>
    </row>
    <row r="11444" spans="4:5" ht="14.4" x14ac:dyDescent="0.3">
      <c r="D11444" s="96" t="s">
        <v>40325</v>
      </c>
      <c r="E11444" s="97">
        <v>35625</v>
      </c>
    </row>
    <row r="11445" spans="4:5" ht="14.4" x14ac:dyDescent="0.3">
      <c r="D11445" s="96" t="s">
        <v>23956</v>
      </c>
      <c r="E11445" s="97">
        <v>284.37</v>
      </c>
    </row>
    <row r="11446" spans="4:5" ht="14.4" x14ac:dyDescent="0.3">
      <c r="D11446" s="96" t="s">
        <v>7131</v>
      </c>
      <c r="E11446" s="97">
        <v>1304065.8</v>
      </c>
    </row>
    <row r="11447" spans="4:5" ht="14.4" x14ac:dyDescent="0.3">
      <c r="D11447" s="96" t="s">
        <v>35583</v>
      </c>
      <c r="E11447" s="97">
        <v>385</v>
      </c>
    </row>
    <row r="11448" spans="4:5" ht="14.4" x14ac:dyDescent="0.3">
      <c r="D11448" s="96" t="s">
        <v>7132</v>
      </c>
      <c r="E11448" s="97">
        <v>49126.05</v>
      </c>
    </row>
    <row r="11449" spans="4:5" ht="14.4" x14ac:dyDescent="0.3">
      <c r="D11449" s="96" t="s">
        <v>7133</v>
      </c>
      <c r="E11449" s="97">
        <v>36176.910000000003</v>
      </c>
    </row>
    <row r="11450" spans="4:5" ht="14.4" x14ac:dyDescent="0.3">
      <c r="D11450" s="96" t="s">
        <v>7134</v>
      </c>
      <c r="E11450" s="97">
        <v>101706.84</v>
      </c>
    </row>
    <row r="11451" spans="4:5" ht="14.4" x14ac:dyDescent="0.3">
      <c r="D11451" s="96" t="s">
        <v>7135</v>
      </c>
      <c r="E11451" s="97">
        <v>344476.47</v>
      </c>
    </row>
    <row r="11452" spans="4:5" ht="14.4" x14ac:dyDescent="0.3">
      <c r="D11452" s="96" t="s">
        <v>7136</v>
      </c>
      <c r="E11452" s="97">
        <v>251413.93</v>
      </c>
    </row>
    <row r="11453" spans="4:5" ht="14.4" x14ac:dyDescent="0.3">
      <c r="D11453" s="96" t="s">
        <v>7137</v>
      </c>
      <c r="E11453" s="97">
        <v>61850.9</v>
      </c>
    </row>
    <row r="11454" spans="4:5" ht="14.4" x14ac:dyDescent="0.3">
      <c r="D11454" s="96" t="s">
        <v>7138</v>
      </c>
      <c r="E11454" s="97">
        <v>36510</v>
      </c>
    </row>
    <row r="11455" spans="4:5" ht="14.4" x14ac:dyDescent="0.3">
      <c r="D11455" s="96" t="s">
        <v>40326</v>
      </c>
      <c r="E11455" s="97">
        <v>96.81</v>
      </c>
    </row>
    <row r="11456" spans="4:5" ht="14.4" x14ac:dyDescent="0.3">
      <c r="D11456" s="96" t="s">
        <v>7139</v>
      </c>
      <c r="E11456" s="97">
        <v>7185.07</v>
      </c>
    </row>
    <row r="11457" spans="4:5" ht="14.4" x14ac:dyDescent="0.3">
      <c r="D11457" s="96" t="s">
        <v>7140</v>
      </c>
      <c r="E11457" s="97">
        <v>24634.07</v>
      </c>
    </row>
    <row r="11458" spans="4:5" ht="14.4" x14ac:dyDescent="0.3">
      <c r="D11458" s="96" t="s">
        <v>7141</v>
      </c>
      <c r="E11458" s="97">
        <v>14496.39</v>
      </c>
    </row>
    <row r="11459" spans="4:5" ht="14.4" x14ac:dyDescent="0.3">
      <c r="D11459" s="96" t="s">
        <v>40327</v>
      </c>
      <c r="E11459" s="97">
        <v>226.76</v>
      </c>
    </row>
    <row r="11460" spans="4:5" ht="14.4" x14ac:dyDescent="0.3">
      <c r="D11460" s="96" t="s">
        <v>40328</v>
      </c>
      <c r="E11460" s="97">
        <v>8008.18</v>
      </c>
    </row>
    <row r="11461" spans="4:5" ht="14.4" x14ac:dyDescent="0.3">
      <c r="D11461" s="96" t="s">
        <v>40329</v>
      </c>
      <c r="E11461" s="97">
        <v>7395.23</v>
      </c>
    </row>
    <row r="11462" spans="4:5" ht="14.4" x14ac:dyDescent="0.3">
      <c r="D11462" s="96" t="s">
        <v>40330</v>
      </c>
      <c r="E11462" s="97">
        <v>7531.13</v>
      </c>
    </row>
    <row r="11463" spans="4:5" ht="14.4" x14ac:dyDescent="0.3">
      <c r="D11463" s="96" t="s">
        <v>40331</v>
      </c>
      <c r="E11463" s="97">
        <v>27065.46</v>
      </c>
    </row>
    <row r="11464" spans="4:5" ht="14.4" x14ac:dyDescent="0.3">
      <c r="D11464" s="96" t="s">
        <v>31773</v>
      </c>
      <c r="E11464" s="97">
        <v>636028.85</v>
      </c>
    </row>
    <row r="11465" spans="4:5" ht="14.4" x14ac:dyDescent="0.3">
      <c r="D11465" s="96" t="s">
        <v>7142</v>
      </c>
      <c r="E11465" s="97">
        <v>1274434.18</v>
      </c>
    </row>
    <row r="11466" spans="4:5" ht="14.4" x14ac:dyDescent="0.3">
      <c r="D11466" s="96" t="s">
        <v>7143</v>
      </c>
      <c r="E11466" s="97">
        <v>506060.97</v>
      </c>
    </row>
    <row r="11467" spans="4:5" ht="14.4" x14ac:dyDescent="0.3">
      <c r="D11467" s="96" t="s">
        <v>31774</v>
      </c>
      <c r="E11467" s="97">
        <v>57456</v>
      </c>
    </row>
    <row r="11468" spans="4:5" ht="14.4" x14ac:dyDescent="0.3">
      <c r="D11468" s="96" t="s">
        <v>40332</v>
      </c>
      <c r="E11468" s="97">
        <v>1384.39</v>
      </c>
    </row>
    <row r="11469" spans="4:5" ht="14.4" x14ac:dyDescent="0.3">
      <c r="D11469" s="96" t="s">
        <v>7144</v>
      </c>
      <c r="E11469" s="97">
        <v>44350</v>
      </c>
    </row>
    <row r="11470" spans="4:5" ht="14.4" x14ac:dyDescent="0.3">
      <c r="D11470" s="96" t="s">
        <v>7145</v>
      </c>
      <c r="E11470" s="97">
        <v>16472.41</v>
      </c>
    </row>
    <row r="11471" spans="4:5" ht="14.4" x14ac:dyDescent="0.3">
      <c r="D11471" s="96" t="s">
        <v>7146</v>
      </c>
      <c r="E11471" s="97">
        <v>185540.23</v>
      </c>
    </row>
    <row r="11472" spans="4:5" ht="14.4" x14ac:dyDescent="0.3">
      <c r="D11472" s="96" t="s">
        <v>7147</v>
      </c>
      <c r="E11472" s="97">
        <v>624033.01</v>
      </c>
    </row>
    <row r="11473" spans="4:5" ht="14.4" x14ac:dyDescent="0.3">
      <c r="D11473" s="96" t="s">
        <v>7148</v>
      </c>
      <c r="E11473" s="97">
        <v>328989.09000000003</v>
      </c>
    </row>
    <row r="11474" spans="4:5" ht="14.4" x14ac:dyDescent="0.3">
      <c r="D11474" s="96" t="s">
        <v>35584</v>
      </c>
      <c r="E11474" s="97">
        <v>1800</v>
      </c>
    </row>
    <row r="11475" spans="4:5" ht="14.4" x14ac:dyDescent="0.3">
      <c r="D11475" s="96" t="s">
        <v>22680</v>
      </c>
      <c r="E11475" s="97">
        <v>1192.73</v>
      </c>
    </row>
    <row r="11476" spans="4:5" ht="14.4" x14ac:dyDescent="0.3">
      <c r="D11476" s="96" t="s">
        <v>28966</v>
      </c>
      <c r="E11476" s="97">
        <v>204.08</v>
      </c>
    </row>
    <row r="11477" spans="4:5" ht="14.4" x14ac:dyDescent="0.3">
      <c r="D11477" s="96" t="s">
        <v>7149</v>
      </c>
      <c r="E11477" s="97">
        <v>86323.78</v>
      </c>
    </row>
    <row r="11478" spans="4:5" ht="14.4" x14ac:dyDescent="0.3">
      <c r="D11478" s="96" t="s">
        <v>22681</v>
      </c>
      <c r="E11478" s="97">
        <v>46087.28</v>
      </c>
    </row>
    <row r="11479" spans="4:5" ht="14.4" x14ac:dyDescent="0.3">
      <c r="D11479" s="96" t="s">
        <v>7150</v>
      </c>
      <c r="E11479" s="97">
        <v>1734453.9</v>
      </c>
    </row>
    <row r="11480" spans="4:5" ht="14.4" x14ac:dyDescent="0.3">
      <c r="D11480" s="96" t="s">
        <v>25296</v>
      </c>
      <c r="E11480" s="97">
        <v>55100</v>
      </c>
    </row>
    <row r="11481" spans="4:5" ht="14.4" x14ac:dyDescent="0.3">
      <c r="D11481" s="96" t="s">
        <v>40333</v>
      </c>
      <c r="E11481" s="97">
        <v>544.20000000000005</v>
      </c>
    </row>
    <row r="11482" spans="4:5" ht="14.4" x14ac:dyDescent="0.3">
      <c r="D11482" s="96" t="s">
        <v>7151</v>
      </c>
      <c r="E11482" s="97">
        <v>164603.60999999999</v>
      </c>
    </row>
    <row r="11483" spans="4:5" ht="14.4" x14ac:dyDescent="0.3">
      <c r="D11483" s="96" t="s">
        <v>7152</v>
      </c>
      <c r="E11483" s="97">
        <v>226703.27</v>
      </c>
    </row>
    <row r="11484" spans="4:5" ht="14.4" x14ac:dyDescent="0.3">
      <c r="D11484" s="96" t="s">
        <v>7153</v>
      </c>
      <c r="E11484" s="97">
        <v>427992.27</v>
      </c>
    </row>
    <row r="11485" spans="4:5" ht="14.4" x14ac:dyDescent="0.3">
      <c r="D11485" s="96" t="s">
        <v>25297</v>
      </c>
      <c r="E11485" s="97">
        <v>4043.75</v>
      </c>
    </row>
    <row r="11486" spans="4:5" ht="14.4" x14ac:dyDescent="0.3">
      <c r="D11486" s="96" t="s">
        <v>7154</v>
      </c>
      <c r="E11486" s="97">
        <v>242580.8</v>
      </c>
    </row>
    <row r="11487" spans="4:5" ht="14.4" x14ac:dyDescent="0.3">
      <c r="D11487" s="96" t="s">
        <v>7155</v>
      </c>
      <c r="E11487" s="97">
        <v>35750.68</v>
      </c>
    </row>
    <row r="11488" spans="4:5" ht="14.4" x14ac:dyDescent="0.3">
      <c r="D11488" s="96" t="s">
        <v>7156</v>
      </c>
      <c r="E11488" s="97">
        <v>52185.45</v>
      </c>
    </row>
    <row r="11489" spans="4:5" ht="14.4" x14ac:dyDescent="0.3">
      <c r="D11489" s="96" t="s">
        <v>25298</v>
      </c>
      <c r="E11489" s="97">
        <v>40812</v>
      </c>
    </row>
    <row r="11490" spans="4:5" ht="14.4" x14ac:dyDescent="0.3">
      <c r="D11490" s="96" t="s">
        <v>7157</v>
      </c>
      <c r="E11490" s="97">
        <v>31469</v>
      </c>
    </row>
    <row r="11491" spans="4:5" ht="14.4" x14ac:dyDescent="0.3">
      <c r="D11491" s="96" t="s">
        <v>7158</v>
      </c>
      <c r="E11491" s="97">
        <v>12155</v>
      </c>
    </row>
    <row r="11492" spans="4:5" ht="14.4" x14ac:dyDescent="0.3">
      <c r="D11492" s="96" t="s">
        <v>26918</v>
      </c>
      <c r="E11492" s="97">
        <v>34300.49</v>
      </c>
    </row>
    <row r="11493" spans="4:5" ht="14.4" x14ac:dyDescent="0.3">
      <c r="D11493" s="96" t="s">
        <v>23203</v>
      </c>
      <c r="E11493" s="97">
        <v>9027.83</v>
      </c>
    </row>
    <row r="11494" spans="4:5" ht="14.4" x14ac:dyDescent="0.3">
      <c r="D11494" s="96" t="s">
        <v>7159</v>
      </c>
      <c r="E11494" s="97">
        <v>7712.91</v>
      </c>
    </row>
    <row r="11495" spans="4:5" ht="14.4" x14ac:dyDescent="0.3">
      <c r="D11495" s="96" t="s">
        <v>7160</v>
      </c>
      <c r="E11495" s="97">
        <v>225523.38</v>
      </c>
    </row>
    <row r="11496" spans="4:5" ht="14.4" x14ac:dyDescent="0.3">
      <c r="D11496" s="96" t="s">
        <v>7161</v>
      </c>
      <c r="E11496" s="97">
        <v>711072.51</v>
      </c>
    </row>
    <row r="11497" spans="4:5" ht="14.4" x14ac:dyDescent="0.3">
      <c r="D11497" s="96" t="s">
        <v>7162</v>
      </c>
      <c r="E11497" s="97">
        <v>416239.87</v>
      </c>
    </row>
    <row r="11498" spans="4:5" ht="14.4" x14ac:dyDescent="0.3">
      <c r="D11498" s="96" t="s">
        <v>7163</v>
      </c>
      <c r="E11498" s="97">
        <v>442598.6</v>
      </c>
    </row>
    <row r="11499" spans="4:5" ht="14.4" x14ac:dyDescent="0.3">
      <c r="D11499" s="96" t="s">
        <v>7164</v>
      </c>
      <c r="E11499" s="97">
        <v>2149.66</v>
      </c>
    </row>
    <row r="11500" spans="4:5" ht="14.4" x14ac:dyDescent="0.3">
      <c r="D11500" s="96" t="s">
        <v>26919</v>
      </c>
      <c r="E11500" s="97">
        <v>129447.26</v>
      </c>
    </row>
    <row r="11501" spans="4:5" ht="14.4" x14ac:dyDescent="0.3">
      <c r="D11501" s="96" t="s">
        <v>25299</v>
      </c>
      <c r="E11501" s="97">
        <v>106300</v>
      </c>
    </row>
    <row r="11502" spans="4:5" ht="14.4" x14ac:dyDescent="0.3">
      <c r="D11502" s="96" t="s">
        <v>7165</v>
      </c>
      <c r="E11502" s="97">
        <v>4153.99</v>
      </c>
    </row>
    <row r="11503" spans="4:5" ht="14.4" x14ac:dyDescent="0.3">
      <c r="D11503" s="96" t="s">
        <v>35585</v>
      </c>
      <c r="E11503" s="97">
        <v>188.54</v>
      </c>
    </row>
    <row r="11504" spans="4:5" ht="14.4" x14ac:dyDescent="0.3">
      <c r="D11504" s="96" t="s">
        <v>28967</v>
      </c>
      <c r="E11504" s="97">
        <v>200</v>
      </c>
    </row>
    <row r="11505" spans="4:5" ht="14.4" x14ac:dyDescent="0.3">
      <c r="D11505" s="96" t="s">
        <v>7166</v>
      </c>
      <c r="E11505" s="97">
        <v>256.5</v>
      </c>
    </row>
    <row r="11506" spans="4:5" ht="14.4" x14ac:dyDescent="0.3">
      <c r="D11506" s="96" t="s">
        <v>7167</v>
      </c>
      <c r="E11506" s="97">
        <v>20944.47</v>
      </c>
    </row>
    <row r="11507" spans="4:5" ht="14.4" x14ac:dyDescent="0.3">
      <c r="D11507" s="96" t="s">
        <v>26920</v>
      </c>
      <c r="E11507" s="97">
        <v>13900</v>
      </c>
    </row>
    <row r="11508" spans="4:5" ht="14.4" x14ac:dyDescent="0.3">
      <c r="D11508" s="96" t="s">
        <v>28968</v>
      </c>
      <c r="E11508" s="97">
        <v>2804.12</v>
      </c>
    </row>
    <row r="11509" spans="4:5" ht="14.4" x14ac:dyDescent="0.3">
      <c r="D11509" s="96" t="s">
        <v>31775</v>
      </c>
      <c r="E11509" s="97">
        <v>2914.94</v>
      </c>
    </row>
    <row r="11510" spans="4:5" ht="14.4" x14ac:dyDescent="0.3">
      <c r="D11510" s="96" t="s">
        <v>26921</v>
      </c>
      <c r="E11510" s="97">
        <v>221831.78</v>
      </c>
    </row>
    <row r="11511" spans="4:5" ht="14.4" x14ac:dyDescent="0.3">
      <c r="D11511" s="96" t="s">
        <v>40334</v>
      </c>
      <c r="E11511" s="97">
        <v>110</v>
      </c>
    </row>
    <row r="11512" spans="4:5" ht="14.4" x14ac:dyDescent="0.3">
      <c r="D11512" s="96" t="s">
        <v>40335</v>
      </c>
      <c r="E11512" s="97">
        <v>3120</v>
      </c>
    </row>
    <row r="11513" spans="4:5" ht="14.4" x14ac:dyDescent="0.3">
      <c r="D11513" s="96" t="s">
        <v>22682</v>
      </c>
      <c r="E11513" s="97">
        <v>15727.2</v>
      </c>
    </row>
    <row r="11514" spans="4:5" ht="14.4" x14ac:dyDescent="0.3">
      <c r="D11514" s="96" t="s">
        <v>22683</v>
      </c>
      <c r="E11514" s="97">
        <v>56282.97</v>
      </c>
    </row>
    <row r="11515" spans="4:5" ht="14.4" x14ac:dyDescent="0.3">
      <c r="D11515" s="96" t="s">
        <v>26922</v>
      </c>
      <c r="E11515" s="97">
        <v>27303.200000000001</v>
      </c>
    </row>
    <row r="11516" spans="4:5" ht="14.4" x14ac:dyDescent="0.3">
      <c r="D11516" s="96" t="s">
        <v>7168</v>
      </c>
      <c r="E11516" s="97">
        <v>7061.03</v>
      </c>
    </row>
    <row r="11517" spans="4:5" ht="14.4" x14ac:dyDescent="0.3">
      <c r="D11517" s="96" t="s">
        <v>31776</v>
      </c>
      <c r="E11517" s="97">
        <v>2203.6799999999998</v>
      </c>
    </row>
    <row r="11518" spans="4:5" ht="14.4" x14ac:dyDescent="0.3">
      <c r="D11518" s="96" t="s">
        <v>35586</v>
      </c>
      <c r="E11518" s="97">
        <v>1200</v>
      </c>
    </row>
    <row r="11519" spans="4:5" ht="14.4" x14ac:dyDescent="0.3">
      <c r="D11519" s="96" t="s">
        <v>28042</v>
      </c>
      <c r="E11519" s="97">
        <v>252.44</v>
      </c>
    </row>
    <row r="11520" spans="4:5" ht="14.4" x14ac:dyDescent="0.3">
      <c r="D11520" s="96" t="s">
        <v>7169</v>
      </c>
      <c r="E11520" s="97">
        <v>55653.39</v>
      </c>
    </row>
    <row r="11521" spans="4:5" ht="14.4" x14ac:dyDescent="0.3">
      <c r="D11521" s="96" t="s">
        <v>35587</v>
      </c>
      <c r="E11521" s="97">
        <v>1340.31</v>
      </c>
    </row>
    <row r="11522" spans="4:5" ht="14.4" x14ac:dyDescent="0.3">
      <c r="D11522" s="96" t="s">
        <v>31777</v>
      </c>
      <c r="E11522" s="97">
        <v>270004.02</v>
      </c>
    </row>
    <row r="11523" spans="4:5" ht="14.4" x14ac:dyDescent="0.3">
      <c r="D11523" s="96" t="s">
        <v>31778</v>
      </c>
      <c r="E11523" s="97">
        <v>276352.5</v>
      </c>
    </row>
    <row r="11524" spans="4:5" ht="14.4" x14ac:dyDescent="0.3">
      <c r="D11524" s="96" t="s">
        <v>31779</v>
      </c>
      <c r="E11524" s="97">
        <v>2343065.96</v>
      </c>
    </row>
    <row r="11525" spans="4:5" ht="14.4" x14ac:dyDescent="0.3">
      <c r="D11525" s="96" t="s">
        <v>31780</v>
      </c>
      <c r="E11525" s="97">
        <v>937418.9</v>
      </c>
    </row>
    <row r="11526" spans="4:5" ht="14.4" x14ac:dyDescent="0.3">
      <c r="D11526" s="96" t="s">
        <v>40336</v>
      </c>
      <c r="E11526" s="97">
        <v>1600</v>
      </c>
    </row>
    <row r="11527" spans="4:5" ht="14.4" x14ac:dyDescent="0.3">
      <c r="D11527" s="96" t="s">
        <v>31781</v>
      </c>
      <c r="E11527" s="97">
        <v>381876.15</v>
      </c>
    </row>
    <row r="11528" spans="4:5" ht="14.4" x14ac:dyDescent="0.3">
      <c r="D11528" s="96" t="s">
        <v>35588</v>
      </c>
      <c r="E11528" s="97">
        <v>51021.07</v>
      </c>
    </row>
    <row r="11529" spans="4:5" ht="14.4" x14ac:dyDescent="0.3">
      <c r="D11529" s="96" t="s">
        <v>31782</v>
      </c>
      <c r="E11529" s="97">
        <v>286341.99</v>
      </c>
    </row>
    <row r="11530" spans="4:5" ht="14.4" x14ac:dyDescent="0.3">
      <c r="D11530" s="96" t="s">
        <v>31783</v>
      </c>
      <c r="E11530" s="97">
        <v>33129.15</v>
      </c>
    </row>
    <row r="11531" spans="4:5" ht="14.4" x14ac:dyDescent="0.3">
      <c r="D11531" s="96" t="s">
        <v>31784</v>
      </c>
      <c r="E11531" s="97">
        <v>326450.23</v>
      </c>
    </row>
    <row r="11532" spans="4:5" ht="14.4" x14ac:dyDescent="0.3">
      <c r="D11532" s="96" t="s">
        <v>31785</v>
      </c>
      <c r="E11532" s="97">
        <v>41892.959999999999</v>
      </c>
    </row>
    <row r="11533" spans="4:5" ht="14.4" x14ac:dyDescent="0.3">
      <c r="D11533" s="96" t="s">
        <v>31786</v>
      </c>
      <c r="E11533" s="97">
        <v>20780.7</v>
      </c>
    </row>
    <row r="11534" spans="4:5" ht="14.4" x14ac:dyDescent="0.3">
      <c r="D11534" s="96" t="s">
        <v>31787</v>
      </c>
      <c r="E11534" s="97">
        <v>2496.1999999999998</v>
      </c>
    </row>
    <row r="11535" spans="4:5" ht="14.4" x14ac:dyDescent="0.3">
      <c r="D11535" s="96" t="s">
        <v>40337</v>
      </c>
      <c r="E11535" s="97">
        <v>13303.54</v>
      </c>
    </row>
    <row r="11536" spans="4:5" ht="14.4" x14ac:dyDescent="0.3">
      <c r="D11536" s="96" t="s">
        <v>31788</v>
      </c>
      <c r="E11536" s="97">
        <v>1326.16</v>
      </c>
    </row>
    <row r="11537" spans="4:5" ht="14.4" x14ac:dyDescent="0.3">
      <c r="D11537" s="96" t="s">
        <v>31789</v>
      </c>
      <c r="E11537" s="97">
        <v>15645.51</v>
      </c>
    </row>
    <row r="11538" spans="4:5" ht="14.4" x14ac:dyDescent="0.3">
      <c r="D11538" s="96" t="s">
        <v>31790</v>
      </c>
      <c r="E11538" s="97">
        <v>337163.89</v>
      </c>
    </row>
    <row r="11539" spans="4:5" ht="14.4" x14ac:dyDescent="0.3">
      <c r="D11539" s="96" t="s">
        <v>31791</v>
      </c>
      <c r="E11539" s="97">
        <v>1650</v>
      </c>
    </row>
    <row r="11540" spans="4:5" ht="14.4" x14ac:dyDescent="0.3">
      <c r="D11540" s="96" t="s">
        <v>31792</v>
      </c>
      <c r="E11540" s="97">
        <v>24539.63</v>
      </c>
    </row>
    <row r="11541" spans="4:5" ht="14.4" x14ac:dyDescent="0.3">
      <c r="D11541" s="96" t="s">
        <v>31793</v>
      </c>
      <c r="E11541" s="97">
        <v>29615.53</v>
      </c>
    </row>
    <row r="11542" spans="4:5" ht="14.4" x14ac:dyDescent="0.3">
      <c r="D11542" s="96" t="s">
        <v>31794</v>
      </c>
      <c r="E11542" s="97">
        <v>354513.08</v>
      </c>
    </row>
    <row r="11543" spans="4:5" ht="14.4" x14ac:dyDescent="0.3">
      <c r="D11543" s="96" t="s">
        <v>31795</v>
      </c>
      <c r="E11543" s="97">
        <v>1085887.25</v>
      </c>
    </row>
    <row r="11544" spans="4:5" ht="14.4" x14ac:dyDescent="0.3">
      <c r="D11544" s="96" t="s">
        <v>31796</v>
      </c>
      <c r="E11544" s="97">
        <v>579889.93999999994</v>
      </c>
    </row>
    <row r="11545" spans="4:5" ht="14.4" x14ac:dyDescent="0.3">
      <c r="D11545" s="96" t="s">
        <v>31797</v>
      </c>
      <c r="E11545" s="97">
        <v>48685.38</v>
      </c>
    </row>
    <row r="11546" spans="4:5" ht="14.4" x14ac:dyDescent="0.3">
      <c r="D11546" s="96" t="s">
        <v>31798</v>
      </c>
      <c r="E11546" s="97">
        <v>2499.1799999999998</v>
      </c>
    </row>
    <row r="11547" spans="4:5" ht="14.4" x14ac:dyDescent="0.3">
      <c r="D11547" s="96" t="s">
        <v>40338</v>
      </c>
      <c r="E11547" s="97">
        <v>95465.66</v>
      </c>
    </row>
    <row r="11548" spans="4:5" ht="14.4" x14ac:dyDescent="0.3">
      <c r="D11548" s="96" t="s">
        <v>31799</v>
      </c>
      <c r="E11548" s="97">
        <v>483120</v>
      </c>
    </row>
    <row r="11549" spans="4:5" ht="14.4" x14ac:dyDescent="0.3">
      <c r="D11549" s="96" t="s">
        <v>31800</v>
      </c>
      <c r="E11549" s="97">
        <v>311382.26</v>
      </c>
    </row>
    <row r="11550" spans="4:5" ht="14.4" x14ac:dyDescent="0.3">
      <c r="D11550" s="96" t="s">
        <v>31801</v>
      </c>
      <c r="E11550" s="97">
        <v>52718.18</v>
      </c>
    </row>
    <row r="11551" spans="4:5" ht="14.4" x14ac:dyDescent="0.3">
      <c r="D11551" s="96" t="s">
        <v>31802</v>
      </c>
      <c r="E11551" s="97">
        <v>69034.03</v>
      </c>
    </row>
    <row r="11552" spans="4:5" ht="14.4" x14ac:dyDescent="0.3">
      <c r="D11552" s="96" t="s">
        <v>31803</v>
      </c>
      <c r="E11552" s="97">
        <v>25967.7</v>
      </c>
    </row>
    <row r="11553" spans="4:5" ht="14.4" x14ac:dyDescent="0.3">
      <c r="D11553" s="96" t="s">
        <v>31804</v>
      </c>
      <c r="E11553" s="97">
        <v>18397.55</v>
      </c>
    </row>
    <row r="11554" spans="4:5" ht="14.4" x14ac:dyDescent="0.3">
      <c r="D11554" s="96" t="s">
        <v>31805</v>
      </c>
      <c r="E11554" s="97">
        <v>24073.18</v>
      </c>
    </row>
    <row r="11555" spans="4:5" ht="14.4" x14ac:dyDescent="0.3">
      <c r="D11555" s="96" t="s">
        <v>40339</v>
      </c>
      <c r="E11555" s="97">
        <v>876.76</v>
      </c>
    </row>
    <row r="11556" spans="4:5" ht="14.4" x14ac:dyDescent="0.3">
      <c r="D11556" s="96" t="s">
        <v>31806</v>
      </c>
      <c r="E11556" s="97">
        <v>3600</v>
      </c>
    </row>
    <row r="11557" spans="4:5" ht="14.4" x14ac:dyDescent="0.3">
      <c r="D11557" s="96" t="s">
        <v>31807</v>
      </c>
      <c r="E11557" s="97">
        <v>40686.160000000003</v>
      </c>
    </row>
    <row r="11558" spans="4:5" ht="14.4" x14ac:dyDescent="0.3">
      <c r="D11558" s="96" t="s">
        <v>31808</v>
      </c>
      <c r="E11558" s="97">
        <v>10397.4</v>
      </c>
    </row>
    <row r="11559" spans="4:5" ht="14.4" x14ac:dyDescent="0.3">
      <c r="D11559" s="96" t="s">
        <v>35589</v>
      </c>
      <c r="E11559" s="97">
        <v>1333.01</v>
      </c>
    </row>
    <row r="11560" spans="4:5" ht="14.4" x14ac:dyDescent="0.3">
      <c r="D11560" s="96" t="s">
        <v>31809</v>
      </c>
      <c r="E11560" s="97">
        <v>89.68</v>
      </c>
    </row>
    <row r="11561" spans="4:5" ht="14.4" x14ac:dyDescent="0.3">
      <c r="D11561" s="96" t="s">
        <v>31810</v>
      </c>
      <c r="E11561" s="97">
        <v>10903.22</v>
      </c>
    </row>
    <row r="11562" spans="4:5" ht="14.4" x14ac:dyDescent="0.3">
      <c r="D11562" s="96" t="s">
        <v>31811</v>
      </c>
      <c r="E11562" s="97">
        <v>92140.29</v>
      </c>
    </row>
    <row r="11563" spans="4:5" ht="14.4" x14ac:dyDescent="0.3">
      <c r="D11563" s="96" t="s">
        <v>26923</v>
      </c>
      <c r="E11563" s="97">
        <v>132000.31</v>
      </c>
    </row>
    <row r="11564" spans="4:5" ht="14.4" x14ac:dyDescent="0.3">
      <c r="D11564" s="96" t="s">
        <v>35590</v>
      </c>
      <c r="E11564" s="97">
        <v>1102.69</v>
      </c>
    </row>
    <row r="11565" spans="4:5" ht="14.4" x14ac:dyDescent="0.3">
      <c r="D11565" s="96" t="s">
        <v>40340</v>
      </c>
      <c r="E11565" s="97">
        <v>2053.88</v>
      </c>
    </row>
    <row r="11566" spans="4:5" ht="14.4" x14ac:dyDescent="0.3">
      <c r="D11566" s="96" t="s">
        <v>40341</v>
      </c>
      <c r="E11566" s="97">
        <v>54602.62</v>
      </c>
    </row>
    <row r="11567" spans="4:5" ht="14.4" x14ac:dyDescent="0.3">
      <c r="D11567" s="96" t="s">
        <v>35591</v>
      </c>
      <c r="E11567" s="97">
        <v>21000</v>
      </c>
    </row>
    <row r="11568" spans="4:5" ht="14.4" x14ac:dyDescent="0.3">
      <c r="D11568" s="96" t="s">
        <v>35592</v>
      </c>
      <c r="E11568" s="97">
        <v>1606.5</v>
      </c>
    </row>
    <row r="11569" spans="4:5" ht="14.4" x14ac:dyDescent="0.3">
      <c r="D11569" s="96" t="s">
        <v>25300</v>
      </c>
      <c r="E11569" s="97">
        <v>69000</v>
      </c>
    </row>
    <row r="11570" spans="4:5" ht="14.4" x14ac:dyDescent="0.3">
      <c r="D11570" s="96" t="s">
        <v>25301</v>
      </c>
      <c r="E11570" s="97">
        <v>4666.53</v>
      </c>
    </row>
    <row r="11571" spans="4:5" ht="14.4" x14ac:dyDescent="0.3">
      <c r="D11571" s="96" t="s">
        <v>25302</v>
      </c>
      <c r="E11571" s="97">
        <v>261069.97</v>
      </c>
    </row>
    <row r="11572" spans="4:5" ht="14.4" x14ac:dyDescent="0.3">
      <c r="D11572" s="96" t="s">
        <v>40342</v>
      </c>
      <c r="E11572" s="97">
        <v>38675.9</v>
      </c>
    </row>
    <row r="11573" spans="4:5" ht="14.4" x14ac:dyDescent="0.3">
      <c r="D11573" s="96" t="s">
        <v>35593</v>
      </c>
      <c r="E11573" s="97">
        <v>3062.51</v>
      </c>
    </row>
    <row r="11574" spans="4:5" ht="14.4" x14ac:dyDescent="0.3">
      <c r="D11574" s="96" t="s">
        <v>7170</v>
      </c>
      <c r="E11574" s="97">
        <v>22177.7</v>
      </c>
    </row>
    <row r="11575" spans="4:5" ht="14.4" x14ac:dyDescent="0.3">
      <c r="D11575" s="96" t="s">
        <v>7171</v>
      </c>
      <c r="E11575" s="97">
        <v>74909.929999999993</v>
      </c>
    </row>
    <row r="11576" spans="4:5" ht="14.4" x14ac:dyDescent="0.3">
      <c r="D11576" s="96" t="s">
        <v>25303</v>
      </c>
      <c r="E11576" s="97">
        <v>37169.050000000003</v>
      </c>
    </row>
    <row r="11577" spans="4:5" ht="14.4" x14ac:dyDescent="0.3">
      <c r="D11577" s="96" t="s">
        <v>35594</v>
      </c>
      <c r="E11577" s="97">
        <v>4187.95</v>
      </c>
    </row>
    <row r="11578" spans="4:5" ht="14.4" x14ac:dyDescent="0.3">
      <c r="D11578" s="96" t="s">
        <v>31812</v>
      </c>
      <c r="E11578" s="97">
        <v>20315.03</v>
      </c>
    </row>
    <row r="11579" spans="4:5" ht="14.4" x14ac:dyDescent="0.3">
      <c r="D11579" s="96" t="s">
        <v>31813</v>
      </c>
      <c r="E11579" s="97">
        <v>6719.9</v>
      </c>
    </row>
    <row r="11580" spans="4:5" ht="14.4" x14ac:dyDescent="0.3">
      <c r="D11580" s="96" t="s">
        <v>7172</v>
      </c>
      <c r="E11580" s="97">
        <v>49536</v>
      </c>
    </row>
    <row r="11581" spans="4:5" ht="14.4" x14ac:dyDescent="0.3">
      <c r="D11581" s="96" t="s">
        <v>7173</v>
      </c>
      <c r="E11581" s="97">
        <v>3689.27</v>
      </c>
    </row>
    <row r="11582" spans="4:5" ht="14.4" x14ac:dyDescent="0.3">
      <c r="D11582" s="96" t="s">
        <v>7174</v>
      </c>
      <c r="E11582" s="97">
        <v>12393.85</v>
      </c>
    </row>
    <row r="11583" spans="4:5" ht="14.4" x14ac:dyDescent="0.3">
      <c r="D11583" s="96" t="s">
        <v>7175</v>
      </c>
      <c r="E11583" s="97">
        <v>7557</v>
      </c>
    </row>
    <row r="11584" spans="4:5" ht="14.4" x14ac:dyDescent="0.3">
      <c r="D11584" s="96" t="s">
        <v>7176</v>
      </c>
      <c r="E11584" s="97">
        <v>80797.399999999994</v>
      </c>
    </row>
    <row r="11585" spans="4:5" ht="14.4" x14ac:dyDescent="0.3">
      <c r="D11585" s="96" t="s">
        <v>7177</v>
      </c>
      <c r="E11585" s="97">
        <v>15799.15</v>
      </c>
    </row>
    <row r="11586" spans="4:5" ht="14.4" x14ac:dyDescent="0.3">
      <c r="D11586" s="96" t="s">
        <v>7178</v>
      </c>
      <c r="E11586" s="97">
        <v>1269</v>
      </c>
    </row>
    <row r="11587" spans="4:5" ht="14.4" x14ac:dyDescent="0.3">
      <c r="D11587" s="96" t="s">
        <v>40343</v>
      </c>
      <c r="E11587" s="97">
        <v>28958.33</v>
      </c>
    </row>
    <row r="11588" spans="4:5" ht="14.4" x14ac:dyDescent="0.3">
      <c r="D11588" s="96" t="s">
        <v>7179</v>
      </c>
      <c r="E11588" s="97">
        <v>35441.97</v>
      </c>
    </row>
    <row r="11589" spans="4:5" ht="14.4" x14ac:dyDescent="0.3">
      <c r="D11589" s="96" t="s">
        <v>7180</v>
      </c>
      <c r="E11589" s="97">
        <v>710251.56</v>
      </c>
    </row>
    <row r="11590" spans="4:5" ht="14.4" x14ac:dyDescent="0.3">
      <c r="D11590" s="96" t="s">
        <v>7181</v>
      </c>
      <c r="E11590" s="97">
        <v>123715.46</v>
      </c>
    </row>
    <row r="11591" spans="4:5" ht="14.4" x14ac:dyDescent="0.3">
      <c r="D11591" s="96" t="s">
        <v>7182</v>
      </c>
      <c r="E11591" s="97">
        <v>487703.28</v>
      </c>
    </row>
    <row r="11592" spans="4:5" ht="14.4" x14ac:dyDescent="0.3">
      <c r="D11592" s="96" t="s">
        <v>28969</v>
      </c>
      <c r="E11592" s="97">
        <v>10605.5</v>
      </c>
    </row>
    <row r="11593" spans="4:5" ht="14.4" x14ac:dyDescent="0.3">
      <c r="D11593" s="96" t="s">
        <v>7183</v>
      </c>
      <c r="E11593" s="97">
        <v>104834.03</v>
      </c>
    </row>
    <row r="11594" spans="4:5" ht="14.4" x14ac:dyDescent="0.3">
      <c r="D11594" s="96" t="s">
        <v>7184</v>
      </c>
      <c r="E11594" s="97">
        <v>269344.46000000002</v>
      </c>
    </row>
    <row r="11595" spans="4:5" ht="14.4" x14ac:dyDescent="0.3">
      <c r="D11595" s="96" t="s">
        <v>7185</v>
      </c>
      <c r="E11595" s="97">
        <v>67155.649999999994</v>
      </c>
    </row>
    <row r="11596" spans="4:5" ht="14.4" x14ac:dyDescent="0.3">
      <c r="D11596" s="96" t="s">
        <v>7186</v>
      </c>
      <c r="E11596" s="97">
        <v>28819.32</v>
      </c>
    </row>
    <row r="11597" spans="4:5" ht="14.4" x14ac:dyDescent="0.3">
      <c r="D11597" s="96" t="s">
        <v>35595</v>
      </c>
      <c r="E11597" s="97">
        <v>130</v>
      </c>
    </row>
    <row r="11598" spans="4:5" ht="14.4" x14ac:dyDescent="0.3">
      <c r="D11598" s="96" t="s">
        <v>25304</v>
      </c>
      <c r="E11598" s="97">
        <v>5103.25</v>
      </c>
    </row>
    <row r="11599" spans="4:5" ht="14.4" x14ac:dyDescent="0.3">
      <c r="D11599" s="96" t="s">
        <v>7187</v>
      </c>
      <c r="E11599" s="97">
        <v>499.39</v>
      </c>
    </row>
    <row r="11600" spans="4:5" ht="14.4" x14ac:dyDescent="0.3">
      <c r="D11600" s="96" t="s">
        <v>7188</v>
      </c>
      <c r="E11600" s="97">
        <v>748.87</v>
      </c>
    </row>
    <row r="11601" spans="4:5" ht="14.4" x14ac:dyDescent="0.3">
      <c r="D11601" s="96" t="s">
        <v>28043</v>
      </c>
      <c r="E11601" s="97">
        <v>84947.01</v>
      </c>
    </row>
    <row r="11602" spans="4:5" ht="14.4" x14ac:dyDescent="0.3">
      <c r="D11602" s="96" t="s">
        <v>7189</v>
      </c>
      <c r="E11602" s="97">
        <v>165792.13</v>
      </c>
    </row>
    <row r="11603" spans="4:5" ht="14.4" x14ac:dyDescent="0.3">
      <c r="D11603" s="96" t="s">
        <v>7190</v>
      </c>
      <c r="E11603" s="97">
        <v>138980.72</v>
      </c>
    </row>
    <row r="11604" spans="4:5" ht="14.4" x14ac:dyDescent="0.3">
      <c r="D11604" s="96" t="s">
        <v>7191</v>
      </c>
      <c r="E11604" s="97">
        <v>-765.63</v>
      </c>
    </row>
    <row r="11605" spans="4:5" ht="14.4" x14ac:dyDescent="0.3">
      <c r="D11605" s="96" t="s">
        <v>7192</v>
      </c>
      <c r="E11605" s="97">
        <v>32819.75</v>
      </c>
    </row>
    <row r="11606" spans="4:5" ht="14.4" x14ac:dyDescent="0.3">
      <c r="D11606" s="96" t="s">
        <v>35596</v>
      </c>
      <c r="E11606" s="97">
        <v>3087.21</v>
      </c>
    </row>
    <row r="11607" spans="4:5" ht="14.4" x14ac:dyDescent="0.3">
      <c r="D11607" s="96" t="s">
        <v>28044</v>
      </c>
      <c r="E11607" s="97">
        <v>3126.71</v>
      </c>
    </row>
    <row r="11608" spans="4:5" ht="14.4" x14ac:dyDescent="0.3">
      <c r="D11608" s="96" t="s">
        <v>40344</v>
      </c>
      <c r="E11608" s="97">
        <v>4413.3599999999997</v>
      </c>
    </row>
    <row r="11609" spans="4:5" ht="14.4" x14ac:dyDescent="0.3">
      <c r="D11609" s="96" t="s">
        <v>7193</v>
      </c>
      <c r="E11609" s="97">
        <v>173987.27</v>
      </c>
    </row>
    <row r="11610" spans="4:5" ht="14.4" x14ac:dyDescent="0.3">
      <c r="D11610" s="96" t="s">
        <v>7194</v>
      </c>
      <c r="E11610" s="97">
        <v>29625.73</v>
      </c>
    </row>
    <row r="11611" spans="4:5" ht="14.4" x14ac:dyDescent="0.3">
      <c r="D11611" s="96" t="s">
        <v>28045</v>
      </c>
      <c r="E11611" s="97">
        <v>46410</v>
      </c>
    </row>
    <row r="11612" spans="4:5" ht="14.4" x14ac:dyDescent="0.3">
      <c r="D11612" s="96" t="s">
        <v>28046</v>
      </c>
      <c r="E11612" s="97">
        <v>3246.11</v>
      </c>
    </row>
    <row r="11613" spans="4:5" ht="14.4" x14ac:dyDescent="0.3">
      <c r="D11613" s="96" t="s">
        <v>7195</v>
      </c>
      <c r="E11613" s="97">
        <v>263330.78999999998</v>
      </c>
    </row>
    <row r="11614" spans="4:5" ht="14.4" x14ac:dyDescent="0.3">
      <c r="D11614" s="96" t="s">
        <v>40345</v>
      </c>
      <c r="E11614" s="97">
        <v>61940</v>
      </c>
    </row>
    <row r="11615" spans="4:5" ht="14.4" x14ac:dyDescent="0.3">
      <c r="D11615" s="96" t="s">
        <v>31814</v>
      </c>
      <c r="E11615" s="97">
        <v>1600</v>
      </c>
    </row>
    <row r="11616" spans="4:5" ht="14.4" x14ac:dyDescent="0.3">
      <c r="D11616" s="96" t="s">
        <v>40346</v>
      </c>
      <c r="E11616" s="97">
        <v>124638.13</v>
      </c>
    </row>
    <row r="11617" spans="4:5" ht="14.4" x14ac:dyDescent="0.3">
      <c r="D11617" s="96" t="s">
        <v>40347</v>
      </c>
      <c r="E11617" s="97">
        <v>35587.730000000003</v>
      </c>
    </row>
    <row r="11618" spans="4:5" ht="14.4" x14ac:dyDescent="0.3">
      <c r="D11618" s="96" t="s">
        <v>22684</v>
      </c>
      <c r="E11618" s="97">
        <v>283238.46999999997</v>
      </c>
    </row>
    <row r="11619" spans="4:5" ht="14.4" x14ac:dyDescent="0.3">
      <c r="D11619" s="96" t="s">
        <v>31815</v>
      </c>
      <c r="E11619" s="97">
        <v>7500</v>
      </c>
    </row>
    <row r="11620" spans="4:5" ht="14.4" x14ac:dyDescent="0.3">
      <c r="D11620" s="96" t="s">
        <v>7196</v>
      </c>
      <c r="E11620" s="97">
        <v>5239.6099999999997</v>
      </c>
    </row>
    <row r="11621" spans="4:5" ht="14.4" x14ac:dyDescent="0.3">
      <c r="D11621" s="96" t="s">
        <v>7197</v>
      </c>
      <c r="E11621" s="97">
        <v>56605.33</v>
      </c>
    </row>
    <row r="11622" spans="4:5" ht="14.4" x14ac:dyDescent="0.3">
      <c r="D11622" s="96" t="s">
        <v>7198</v>
      </c>
      <c r="E11622" s="97">
        <v>157561.51999999999</v>
      </c>
    </row>
    <row r="11623" spans="4:5" ht="14.4" x14ac:dyDescent="0.3">
      <c r="D11623" s="96" t="s">
        <v>7199</v>
      </c>
      <c r="E11623" s="97">
        <v>93411.89</v>
      </c>
    </row>
    <row r="11624" spans="4:5" ht="14.4" x14ac:dyDescent="0.3">
      <c r="D11624" s="96" t="s">
        <v>40348</v>
      </c>
      <c r="E11624" s="97">
        <v>237750</v>
      </c>
    </row>
    <row r="11625" spans="4:5" ht="14.4" x14ac:dyDescent="0.3">
      <c r="D11625" s="96" t="s">
        <v>40349</v>
      </c>
      <c r="E11625" s="97">
        <v>3000</v>
      </c>
    </row>
    <row r="11626" spans="4:5" ht="14.4" x14ac:dyDescent="0.3">
      <c r="D11626" s="96" t="s">
        <v>31816</v>
      </c>
      <c r="E11626" s="97">
        <v>862682.47</v>
      </c>
    </row>
    <row r="11627" spans="4:5" ht="14.4" x14ac:dyDescent="0.3">
      <c r="D11627" s="96" t="s">
        <v>31817</v>
      </c>
      <c r="E11627" s="97">
        <v>62173.14</v>
      </c>
    </row>
    <row r="11628" spans="4:5" ht="14.4" x14ac:dyDescent="0.3">
      <c r="D11628" s="96" t="s">
        <v>31818</v>
      </c>
      <c r="E11628" s="97">
        <v>191784.81</v>
      </c>
    </row>
    <row r="11629" spans="4:5" ht="14.4" x14ac:dyDescent="0.3">
      <c r="D11629" s="96" t="s">
        <v>28970</v>
      </c>
      <c r="E11629" s="97">
        <v>23811.94</v>
      </c>
    </row>
    <row r="11630" spans="4:5" ht="14.4" x14ac:dyDescent="0.3">
      <c r="D11630" s="96" t="s">
        <v>40350</v>
      </c>
      <c r="E11630" s="97">
        <v>17058</v>
      </c>
    </row>
    <row r="11631" spans="4:5" ht="14.4" x14ac:dyDescent="0.3">
      <c r="D11631" s="96" t="s">
        <v>40351</v>
      </c>
      <c r="E11631" s="97">
        <v>59328.43</v>
      </c>
    </row>
    <row r="11632" spans="4:5" ht="14.4" x14ac:dyDescent="0.3">
      <c r="D11632" s="96" t="s">
        <v>35597</v>
      </c>
      <c r="E11632" s="97">
        <v>2740</v>
      </c>
    </row>
    <row r="11633" spans="4:5" ht="14.4" x14ac:dyDescent="0.3">
      <c r="D11633" s="96" t="s">
        <v>31819</v>
      </c>
      <c r="E11633" s="97">
        <v>5400</v>
      </c>
    </row>
    <row r="11634" spans="4:5" ht="14.4" x14ac:dyDescent="0.3">
      <c r="D11634" s="96" t="s">
        <v>31820</v>
      </c>
      <c r="E11634" s="97">
        <v>622.80999999999995</v>
      </c>
    </row>
    <row r="11635" spans="4:5" ht="14.4" x14ac:dyDescent="0.3">
      <c r="D11635" s="96" t="s">
        <v>35598</v>
      </c>
      <c r="E11635" s="97">
        <v>226.95</v>
      </c>
    </row>
    <row r="11636" spans="4:5" ht="14.4" x14ac:dyDescent="0.3">
      <c r="D11636" s="96" t="s">
        <v>35599</v>
      </c>
      <c r="E11636" s="97">
        <v>1317</v>
      </c>
    </row>
    <row r="11637" spans="4:5" ht="14.4" x14ac:dyDescent="0.3">
      <c r="D11637" s="96" t="s">
        <v>28047</v>
      </c>
      <c r="E11637" s="97">
        <v>3941.97</v>
      </c>
    </row>
    <row r="11638" spans="4:5" ht="14.4" x14ac:dyDescent="0.3">
      <c r="D11638" s="96" t="s">
        <v>40352</v>
      </c>
      <c r="E11638" s="97">
        <v>6885.38</v>
      </c>
    </row>
    <row r="11639" spans="4:5" ht="14.4" x14ac:dyDescent="0.3">
      <c r="D11639" s="96" t="s">
        <v>40353</v>
      </c>
      <c r="E11639" s="97">
        <v>4995.96</v>
      </c>
    </row>
    <row r="11640" spans="4:5" ht="14.4" x14ac:dyDescent="0.3">
      <c r="D11640" s="96" t="s">
        <v>31821</v>
      </c>
      <c r="E11640" s="97">
        <v>133523.16</v>
      </c>
    </row>
    <row r="11641" spans="4:5" ht="14.4" x14ac:dyDescent="0.3">
      <c r="D11641" s="96" t="s">
        <v>40354</v>
      </c>
      <c r="E11641" s="97">
        <v>288589.5</v>
      </c>
    </row>
    <row r="11642" spans="4:5" ht="14.4" x14ac:dyDescent="0.3">
      <c r="D11642" s="96" t="s">
        <v>40355</v>
      </c>
      <c r="E11642" s="97">
        <v>20887.5</v>
      </c>
    </row>
    <row r="11643" spans="4:5" ht="14.4" x14ac:dyDescent="0.3">
      <c r="D11643" s="96" t="s">
        <v>7200</v>
      </c>
      <c r="E11643" s="97">
        <v>5994376.04</v>
      </c>
    </row>
    <row r="11644" spans="4:5" ht="14.4" x14ac:dyDescent="0.3">
      <c r="D11644" s="96" t="s">
        <v>7201</v>
      </c>
      <c r="E11644" s="97">
        <v>110287.56</v>
      </c>
    </row>
    <row r="11645" spans="4:5" ht="14.4" x14ac:dyDescent="0.3">
      <c r="D11645" s="96" t="s">
        <v>7202</v>
      </c>
      <c r="E11645" s="97">
        <v>431803.43</v>
      </c>
    </row>
    <row r="11646" spans="4:5" ht="14.4" x14ac:dyDescent="0.3">
      <c r="D11646" s="96" t="s">
        <v>7203</v>
      </c>
      <c r="E11646" s="97">
        <v>1512278.45</v>
      </c>
    </row>
    <row r="11647" spans="4:5" ht="14.4" x14ac:dyDescent="0.3">
      <c r="D11647" s="96" t="s">
        <v>7204</v>
      </c>
      <c r="E11647" s="97">
        <v>892997.91</v>
      </c>
    </row>
    <row r="11648" spans="4:5" ht="14.4" x14ac:dyDescent="0.3">
      <c r="D11648" s="96" t="s">
        <v>7205</v>
      </c>
      <c r="E11648" s="97">
        <v>135456</v>
      </c>
    </row>
    <row r="11649" spans="4:5" ht="14.4" x14ac:dyDescent="0.3">
      <c r="D11649" s="96" t="s">
        <v>7206</v>
      </c>
      <c r="E11649" s="97">
        <v>250280.6</v>
      </c>
    </row>
    <row r="11650" spans="4:5" ht="14.4" x14ac:dyDescent="0.3">
      <c r="D11650" s="96" t="s">
        <v>7207</v>
      </c>
      <c r="E11650" s="97">
        <v>75888.539999999994</v>
      </c>
    </row>
    <row r="11651" spans="4:5" ht="14.4" x14ac:dyDescent="0.3">
      <c r="D11651" s="96" t="s">
        <v>7208</v>
      </c>
      <c r="E11651" s="97">
        <v>33532</v>
      </c>
    </row>
    <row r="11652" spans="4:5" ht="14.4" x14ac:dyDescent="0.3">
      <c r="D11652" s="96" t="s">
        <v>7209</v>
      </c>
      <c r="E11652" s="97">
        <v>115332.51</v>
      </c>
    </row>
    <row r="11653" spans="4:5" ht="14.4" x14ac:dyDescent="0.3">
      <c r="D11653" s="96" t="s">
        <v>7210</v>
      </c>
      <c r="E11653" s="97">
        <v>18393.349999999999</v>
      </c>
    </row>
    <row r="11654" spans="4:5" ht="14.4" x14ac:dyDescent="0.3">
      <c r="D11654" s="96" t="s">
        <v>7211</v>
      </c>
      <c r="E11654" s="97">
        <v>418171.5</v>
      </c>
    </row>
    <row r="11655" spans="4:5" ht="14.4" x14ac:dyDescent="0.3">
      <c r="D11655" s="96" t="s">
        <v>25305</v>
      </c>
      <c r="E11655" s="97">
        <v>16335</v>
      </c>
    </row>
    <row r="11656" spans="4:5" ht="14.4" x14ac:dyDescent="0.3">
      <c r="D11656" s="96" t="s">
        <v>7212</v>
      </c>
      <c r="E11656" s="97">
        <v>14937.5</v>
      </c>
    </row>
    <row r="11657" spans="4:5" ht="14.4" x14ac:dyDescent="0.3">
      <c r="D11657" s="96" t="s">
        <v>7213</v>
      </c>
      <c r="E11657" s="97">
        <v>62729.69</v>
      </c>
    </row>
    <row r="11658" spans="4:5" ht="14.4" x14ac:dyDescent="0.3">
      <c r="D11658" s="96" t="s">
        <v>7214</v>
      </c>
      <c r="E11658" s="97">
        <v>2977.35</v>
      </c>
    </row>
    <row r="11659" spans="4:5" ht="14.4" x14ac:dyDescent="0.3">
      <c r="D11659" s="96" t="s">
        <v>7215</v>
      </c>
      <c r="E11659" s="97">
        <v>36651.39</v>
      </c>
    </row>
    <row r="11660" spans="4:5" ht="14.4" x14ac:dyDescent="0.3">
      <c r="D11660" s="96" t="s">
        <v>7216</v>
      </c>
      <c r="E11660" s="97">
        <v>125153.36</v>
      </c>
    </row>
    <row r="11661" spans="4:5" ht="14.4" x14ac:dyDescent="0.3">
      <c r="D11661" s="96" t="s">
        <v>7217</v>
      </c>
      <c r="E11661" s="97">
        <v>71035.8</v>
      </c>
    </row>
    <row r="11662" spans="4:5" ht="14.4" x14ac:dyDescent="0.3">
      <c r="D11662" s="96" t="s">
        <v>40356</v>
      </c>
      <c r="E11662" s="97">
        <v>18337.13</v>
      </c>
    </row>
    <row r="11663" spans="4:5" ht="14.4" x14ac:dyDescent="0.3">
      <c r="D11663" s="96" t="s">
        <v>40357</v>
      </c>
      <c r="E11663" s="97">
        <v>110545.28</v>
      </c>
    </row>
    <row r="11664" spans="4:5" ht="14.4" x14ac:dyDescent="0.3">
      <c r="D11664" s="96" t="s">
        <v>31822</v>
      </c>
      <c r="E11664" s="97">
        <v>306586.69</v>
      </c>
    </row>
    <row r="11665" spans="4:5" ht="14.4" x14ac:dyDescent="0.3">
      <c r="D11665" s="96" t="s">
        <v>31823</v>
      </c>
      <c r="E11665" s="97">
        <v>21843.14</v>
      </c>
    </row>
    <row r="11666" spans="4:5" ht="14.4" x14ac:dyDescent="0.3">
      <c r="D11666" s="96" t="s">
        <v>31824</v>
      </c>
      <c r="E11666" s="97">
        <v>76707.990000000005</v>
      </c>
    </row>
    <row r="11667" spans="4:5" ht="14.4" x14ac:dyDescent="0.3">
      <c r="D11667" s="96" t="s">
        <v>31825</v>
      </c>
      <c r="E11667" s="97">
        <v>37785</v>
      </c>
    </row>
    <row r="11668" spans="4:5" ht="14.4" x14ac:dyDescent="0.3">
      <c r="D11668" s="96" t="s">
        <v>7218</v>
      </c>
      <c r="E11668" s="97">
        <v>432730.5</v>
      </c>
    </row>
    <row r="11669" spans="4:5" ht="14.4" x14ac:dyDescent="0.3">
      <c r="D11669" s="96" t="s">
        <v>7219</v>
      </c>
      <c r="E11669" s="97">
        <v>238170.11</v>
      </c>
    </row>
    <row r="11670" spans="4:5" ht="14.4" x14ac:dyDescent="0.3">
      <c r="D11670" s="96" t="s">
        <v>40358</v>
      </c>
      <c r="E11670" s="97">
        <v>5441</v>
      </c>
    </row>
    <row r="11671" spans="4:5" ht="14.4" x14ac:dyDescent="0.3">
      <c r="D11671" s="96" t="s">
        <v>40359</v>
      </c>
      <c r="E11671" s="97">
        <v>1669.54</v>
      </c>
    </row>
    <row r="11672" spans="4:5" ht="14.4" x14ac:dyDescent="0.3">
      <c r="D11672" s="96" t="s">
        <v>7220</v>
      </c>
      <c r="E11672" s="97">
        <v>49398.82</v>
      </c>
    </row>
    <row r="11673" spans="4:5" ht="14.4" x14ac:dyDescent="0.3">
      <c r="D11673" s="96" t="s">
        <v>7221</v>
      </c>
      <c r="E11673" s="97">
        <v>169638.44</v>
      </c>
    </row>
    <row r="11674" spans="4:5" ht="14.4" x14ac:dyDescent="0.3">
      <c r="D11674" s="96" t="s">
        <v>7222</v>
      </c>
      <c r="E11674" s="97">
        <v>84597.21</v>
      </c>
    </row>
    <row r="11675" spans="4:5" ht="14.4" x14ac:dyDescent="0.3">
      <c r="D11675" s="96" t="s">
        <v>40360</v>
      </c>
      <c r="E11675" s="97">
        <v>420452.82</v>
      </c>
    </row>
    <row r="11676" spans="4:5" ht="14.4" x14ac:dyDescent="0.3">
      <c r="D11676" s="96" t="s">
        <v>31826</v>
      </c>
      <c r="E11676" s="97">
        <v>66022</v>
      </c>
    </row>
    <row r="11677" spans="4:5" ht="14.4" x14ac:dyDescent="0.3">
      <c r="D11677" s="96" t="s">
        <v>31827</v>
      </c>
      <c r="E11677" s="97">
        <v>32874.18</v>
      </c>
    </row>
    <row r="11678" spans="4:5" ht="14.4" x14ac:dyDescent="0.3">
      <c r="D11678" s="96" t="s">
        <v>31828</v>
      </c>
      <c r="E11678" s="97">
        <v>120128.53</v>
      </c>
    </row>
    <row r="11679" spans="4:5" ht="14.4" x14ac:dyDescent="0.3">
      <c r="D11679" s="96" t="s">
        <v>31829</v>
      </c>
      <c r="E11679" s="97">
        <v>43275.49</v>
      </c>
    </row>
    <row r="11680" spans="4:5" ht="14.4" x14ac:dyDescent="0.3">
      <c r="D11680" s="96" t="s">
        <v>40361</v>
      </c>
      <c r="E11680" s="97">
        <v>4683.5</v>
      </c>
    </row>
    <row r="11681" spans="4:5" ht="14.4" x14ac:dyDescent="0.3">
      <c r="D11681" s="96" t="s">
        <v>7223</v>
      </c>
      <c r="E11681" s="97">
        <v>327422.78000000003</v>
      </c>
    </row>
    <row r="11682" spans="4:5" ht="14.4" x14ac:dyDescent="0.3">
      <c r="D11682" s="96" t="s">
        <v>7224</v>
      </c>
      <c r="E11682" s="97">
        <v>60610</v>
      </c>
    </row>
    <row r="11683" spans="4:5" ht="14.4" x14ac:dyDescent="0.3">
      <c r="D11683" s="96" t="s">
        <v>7225</v>
      </c>
      <c r="E11683" s="97">
        <v>27742.240000000002</v>
      </c>
    </row>
    <row r="11684" spans="4:5" ht="14.4" x14ac:dyDescent="0.3">
      <c r="D11684" s="96" t="s">
        <v>7226</v>
      </c>
      <c r="E11684" s="97">
        <v>99277.59</v>
      </c>
    </row>
    <row r="11685" spans="4:5" ht="14.4" x14ac:dyDescent="0.3">
      <c r="D11685" s="96" t="s">
        <v>7227</v>
      </c>
      <c r="E11685" s="97">
        <v>70173.69</v>
      </c>
    </row>
    <row r="11686" spans="4:5" ht="14.4" x14ac:dyDescent="0.3">
      <c r="D11686" s="96" t="s">
        <v>7228</v>
      </c>
      <c r="E11686" s="97">
        <v>95567.03</v>
      </c>
    </row>
    <row r="11687" spans="4:5" ht="14.4" x14ac:dyDescent="0.3">
      <c r="D11687" s="96" t="s">
        <v>35600</v>
      </c>
      <c r="E11687" s="97">
        <v>20626.87</v>
      </c>
    </row>
    <row r="11688" spans="4:5" ht="14.4" x14ac:dyDescent="0.3">
      <c r="D11688" s="96" t="s">
        <v>40362</v>
      </c>
      <c r="E11688" s="97">
        <v>12603.67</v>
      </c>
    </row>
    <row r="11689" spans="4:5" ht="14.4" x14ac:dyDescent="0.3">
      <c r="D11689" s="96" t="s">
        <v>7229</v>
      </c>
      <c r="E11689" s="97">
        <v>115602.14</v>
      </c>
    </row>
    <row r="11690" spans="4:5" ht="14.4" x14ac:dyDescent="0.3">
      <c r="D11690" s="96" t="s">
        <v>31830</v>
      </c>
      <c r="E11690" s="97">
        <v>6599.04</v>
      </c>
    </row>
    <row r="11691" spans="4:5" ht="14.4" x14ac:dyDescent="0.3">
      <c r="D11691" s="96" t="s">
        <v>7230</v>
      </c>
      <c r="E11691" s="97">
        <v>18182.810000000001</v>
      </c>
    </row>
    <row r="11692" spans="4:5" ht="14.4" x14ac:dyDescent="0.3">
      <c r="D11692" s="96" t="s">
        <v>7231</v>
      </c>
      <c r="E11692" s="97">
        <v>54073.81</v>
      </c>
    </row>
    <row r="11693" spans="4:5" ht="14.4" x14ac:dyDescent="0.3">
      <c r="D11693" s="96" t="s">
        <v>31831</v>
      </c>
      <c r="E11693" s="97">
        <v>6882.46</v>
      </c>
    </row>
    <row r="11694" spans="4:5" ht="14.4" x14ac:dyDescent="0.3">
      <c r="D11694" s="96" t="s">
        <v>7232</v>
      </c>
      <c r="E11694" s="97">
        <v>46581.599999999999</v>
      </c>
    </row>
    <row r="11695" spans="4:5" ht="14.4" x14ac:dyDescent="0.3">
      <c r="D11695" s="96" t="s">
        <v>26924</v>
      </c>
      <c r="E11695" s="97">
        <v>3175.2</v>
      </c>
    </row>
    <row r="11696" spans="4:5" ht="14.4" x14ac:dyDescent="0.3">
      <c r="D11696" s="96" t="s">
        <v>7233</v>
      </c>
      <c r="E11696" s="97">
        <v>3806.38</v>
      </c>
    </row>
    <row r="11697" spans="4:5" ht="14.4" x14ac:dyDescent="0.3">
      <c r="D11697" s="96" t="s">
        <v>40363</v>
      </c>
      <c r="E11697" s="97">
        <v>970.51</v>
      </c>
    </row>
    <row r="11698" spans="4:5" ht="14.4" x14ac:dyDescent="0.3">
      <c r="D11698" s="96" t="s">
        <v>7234</v>
      </c>
      <c r="E11698" s="97">
        <v>3690.31</v>
      </c>
    </row>
    <row r="11699" spans="4:5" ht="14.4" x14ac:dyDescent="0.3">
      <c r="D11699" s="96" t="s">
        <v>7235</v>
      </c>
      <c r="E11699" s="97">
        <v>718485.96</v>
      </c>
    </row>
    <row r="11700" spans="4:5" ht="14.4" x14ac:dyDescent="0.3">
      <c r="D11700" s="96" t="s">
        <v>28971</v>
      </c>
      <c r="E11700" s="97">
        <v>107268.5</v>
      </c>
    </row>
    <row r="11701" spans="4:5" ht="14.4" x14ac:dyDescent="0.3">
      <c r="D11701" s="96" t="s">
        <v>7236</v>
      </c>
      <c r="E11701" s="97">
        <v>437.5</v>
      </c>
    </row>
    <row r="11702" spans="4:5" ht="14.4" x14ac:dyDescent="0.3">
      <c r="D11702" s="96" t="s">
        <v>7237</v>
      </c>
      <c r="E11702" s="97">
        <v>59241.93</v>
      </c>
    </row>
    <row r="11703" spans="4:5" ht="14.4" x14ac:dyDescent="0.3">
      <c r="D11703" s="96" t="s">
        <v>7238</v>
      </c>
      <c r="E11703" s="97">
        <v>206841.69</v>
      </c>
    </row>
    <row r="11704" spans="4:5" ht="14.4" x14ac:dyDescent="0.3">
      <c r="D11704" s="96" t="s">
        <v>7239</v>
      </c>
      <c r="E11704" s="97">
        <v>122643.09</v>
      </c>
    </row>
    <row r="11705" spans="4:5" ht="14.4" x14ac:dyDescent="0.3">
      <c r="D11705" s="96" t="s">
        <v>40364</v>
      </c>
      <c r="E11705" s="97">
        <v>53951.55</v>
      </c>
    </row>
    <row r="11706" spans="4:5" ht="14.4" x14ac:dyDescent="0.3">
      <c r="D11706" s="96" t="s">
        <v>40365</v>
      </c>
      <c r="E11706" s="97">
        <v>31632.59</v>
      </c>
    </row>
    <row r="11707" spans="4:5" ht="14.4" x14ac:dyDescent="0.3">
      <c r="D11707" s="96" t="s">
        <v>35601</v>
      </c>
      <c r="E11707" s="97">
        <v>1000</v>
      </c>
    </row>
    <row r="11708" spans="4:5" ht="14.4" x14ac:dyDescent="0.3">
      <c r="D11708" s="96" t="s">
        <v>7240</v>
      </c>
      <c r="E11708" s="97">
        <v>2496.41</v>
      </c>
    </row>
    <row r="11709" spans="4:5" ht="14.4" x14ac:dyDescent="0.3">
      <c r="D11709" s="96" t="s">
        <v>22685</v>
      </c>
      <c r="E11709" s="97">
        <v>250.2</v>
      </c>
    </row>
    <row r="11710" spans="4:5" ht="14.4" x14ac:dyDescent="0.3">
      <c r="D11710" s="96" t="s">
        <v>7241</v>
      </c>
      <c r="E11710" s="97">
        <v>8490.92</v>
      </c>
    </row>
    <row r="11711" spans="4:5" ht="14.4" x14ac:dyDescent="0.3">
      <c r="D11711" s="96" t="s">
        <v>40366</v>
      </c>
      <c r="E11711" s="97">
        <v>4640.62</v>
      </c>
    </row>
    <row r="11712" spans="4:5" ht="14.4" x14ac:dyDescent="0.3">
      <c r="D11712" s="96" t="s">
        <v>7242</v>
      </c>
      <c r="E11712" s="97">
        <v>258.42</v>
      </c>
    </row>
    <row r="11713" spans="4:5" ht="14.4" x14ac:dyDescent="0.3">
      <c r="D11713" s="96" t="s">
        <v>7243</v>
      </c>
      <c r="E11713" s="97">
        <v>330</v>
      </c>
    </row>
    <row r="11714" spans="4:5" ht="14.4" x14ac:dyDescent="0.3">
      <c r="D11714" s="96" t="s">
        <v>7244</v>
      </c>
      <c r="E11714" s="97">
        <v>6546.41</v>
      </c>
    </row>
    <row r="11715" spans="4:5" ht="14.4" x14ac:dyDescent="0.3">
      <c r="D11715" s="96" t="s">
        <v>31832</v>
      </c>
      <c r="E11715" s="97">
        <v>192.43</v>
      </c>
    </row>
    <row r="11716" spans="4:5" ht="14.4" x14ac:dyDescent="0.3">
      <c r="D11716" s="96" t="s">
        <v>40367</v>
      </c>
      <c r="E11716" s="97">
        <v>27811.11</v>
      </c>
    </row>
    <row r="11717" spans="4:5" ht="14.4" x14ac:dyDescent="0.3">
      <c r="D11717" s="96" t="s">
        <v>40368</v>
      </c>
      <c r="E11717" s="97">
        <v>211.31</v>
      </c>
    </row>
    <row r="11718" spans="4:5" ht="14.4" x14ac:dyDescent="0.3">
      <c r="D11718" s="96" t="s">
        <v>7245</v>
      </c>
      <c r="E11718" s="97">
        <v>26008.45</v>
      </c>
    </row>
    <row r="11719" spans="4:5" ht="14.4" x14ac:dyDescent="0.3">
      <c r="D11719" s="96" t="s">
        <v>7246</v>
      </c>
      <c r="E11719" s="97">
        <v>-50.87</v>
      </c>
    </row>
    <row r="11720" spans="4:5" ht="14.4" x14ac:dyDescent="0.3">
      <c r="D11720" s="96" t="s">
        <v>31833</v>
      </c>
      <c r="E11720" s="97">
        <v>42275.24</v>
      </c>
    </row>
    <row r="11721" spans="4:5" ht="14.4" x14ac:dyDescent="0.3">
      <c r="D11721" s="96" t="s">
        <v>40369</v>
      </c>
      <c r="E11721" s="97">
        <v>1244.18</v>
      </c>
    </row>
    <row r="11722" spans="4:5" ht="14.4" x14ac:dyDescent="0.3">
      <c r="D11722" s="96" t="s">
        <v>31834</v>
      </c>
      <c r="E11722" s="97">
        <v>3329.17</v>
      </c>
    </row>
    <row r="11723" spans="4:5" ht="14.4" x14ac:dyDescent="0.3">
      <c r="D11723" s="96" t="s">
        <v>31835</v>
      </c>
      <c r="E11723" s="97">
        <v>3198.85</v>
      </c>
    </row>
    <row r="11724" spans="4:5" ht="14.4" x14ac:dyDescent="0.3">
      <c r="D11724" s="96" t="s">
        <v>35602</v>
      </c>
      <c r="E11724" s="97">
        <v>83078.460000000006</v>
      </c>
    </row>
    <row r="11725" spans="4:5" ht="14.4" x14ac:dyDescent="0.3">
      <c r="D11725" s="96" t="s">
        <v>7247</v>
      </c>
      <c r="E11725" s="97">
        <v>22444.57</v>
      </c>
    </row>
    <row r="11726" spans="4:5" ht="14.4" x14ac:dyDescent="0.3">
      <c r="D11726" s="96" t="s">
        <v>22686</v>
      </c>
      <c r="E11726" s="97">
        <v>24758.06</v>
      </c>
    </row>
    <row r="11727" spans="4:5" ht="14.4" x14ac:dyDescent="0.3">
      <c r="D11727" s="96" t="s">
        <v>28972</v>
      </c>
      <c r="E11727" s="97">
        <v>40619.519999999997</v>
      </c>
    </row>
    <row r="11728" spans="4:5" ht="14.4" x14ac:dyDescent="0.3">
      <c r="D11728" s="96" t="s">
        <v>7248</v>
      </c>
      <c r="E11728" s="97">
        <v>162395.13</v>
      </c>
    </row>
    <row r="11729" spans="4:5" ht="14.4" x14ac:dyDescent="0.3">
      <c r="D11729" s="96" t="s">
        <v>7249</v>
      </c>
      <c r="E11729" s="97">
        <v>199580.32</v>
      </c>
    </row>
    <row r="11730" spans="4:5" ht="14.4" x14ac:dyDescent="0.3">
      <c r="D11730" s="96" t="s">
        <v>7250</v>
      </c>
      <c r="E11730" s="97">
        <v>72311.199999999997</v>
      </c>
    </row>
    <row r="11731" spans="4:5" ht="14.4" x14ac:dyDescent="0.3">
      <c r="D11731" s="96" t="s">
        <v>7251</v>
      </c>
      <c r="E11731" s="97">
        <v>7000.06</v>
      </c>
    </row>
    <row r="11732" spans="4:5" ht="14.4" x14ac:dyDescent="0.3">
      <c r="D11732" s="96" t="s">
        <v>7252</v>
      </c>
      <c r="E11732" s="97">
        <v>73892.039999999994</v>
      </c>
    </row>
    <row r="11733" spans="4:5" ht="14.4" x14ac:dyDescent="0.3">
      <c r="D11733" s="96" t="s">
        <v>40370</v>
      </c>
      <c r="E11733" s="97">
        <v>5702.48</v>
      </c>
    </row>
    <row r="11734" spans="4:5" ht="14.4" x14ac:dyDescent="0.3">
      <c r="D11734" s="96" t="s">
        <v>7253</v>
      </c>
      <c r="E11734" s="97">
        <v>5446.96</v>
      </c>
    </row>
    <row r="11735" spans="4:5" ht="14.4" x14ac:dyDescent="0.3">
      <c r="D11735" s="96" t="s">
        <v>7254</v>
      </c>
      <c r="E11735" s="97">
        <v>49968.03</v>
      </c>
    </row>
    <row r="11736" spans="4:5" ht="14.4" x14ac:dyDescent="0.3">
      <c r="D11736" s="96" t="s">
        <v>7255</v>
      </c>
      <c r="E11736" s="97">
        <v>174446.68</v>
      </c>
    </row>
    <row r="11737" spans="4:5" ht="14.4" x14ac:dyDescent="0.3">
      <c r="D11737" s="96" t="s">
        <v>7256</v>
      </c>
      <c r="E11737" s="97">
        <v>98303.9</v>
      </c>
    </row>
    <row r="11738" spans="4:5" ht="14.4" x14ac:dyDescent="0.3">
      <c r="D11738" s="96" t="s">
        <v>7257</v>
      </c>
      <c r="E11738" s="97">
        <v>569732.69999999995</v>
      </c>
    </row>
    <row r="11739" spans="4:5" ht="14.4" x14ac:dyDescent="0.3">
      <c r="D11739" s="96" t="s">
        <v>35603</v>
      </c>
      <c r="E11739" s="97">
        <v>470.8</v>
      </c>
    </row>
    <row r="11740" spans="4:5" ht="14.4" x14ac:dyDescent="0.3">
      <c r="D11740" s="96" t="s">
        <v>7258</v>
      </c>
      <c r="E11740" s="97">
        <v>194.43</v>
      </c>
    </row>
    <row r="11741" spans="4:5" ht="14.4" x14ac:dyDescent="0.3">
      <c r="D11741" s="96" t="s">
        <v>22687</v>
      </c>
      <c r="E11741" s="97">
        <v>2678</v>
      </c>
    </row>
    <row r="11742" spans="4:5" ht="14.4" x14ac:dyDescent="0.3">
      <c r="D11742" s="96" t="s">
        <v>35604</v>
      </c>
      <c r="E11742" s="97">
        <v>139.35</v>
      </c>
    </row>
    <row r="11743" spans="4:5" ht="14.4" x14ac:dyDescent="0.3">
      <c r="D11743" s="96" t="s">
        <v>35605</v>
      </c>
      <c r="E11743" s="97">
        <v>337.31</v>
      </c>
    </row>
    <row r="11744" spans="4:5" ht="14.4" x14ac:dyDescent="0.3">
      <c r="D11744" s="96" t="s">
        <v>7259</v>
      </c>
      <c r="E11744" s="97">
        <v>200160</v>
      </c>
    </row>
    <row r="11745" spans="4:5" ht="14.4" x14ac:dyDescent="0.3">
      <c r="D11745" s="96" t="s">
        <v>7260</v>
      </c>
      <c r="E11745" s="97">
        <v>8040.9</v>
      </c>
    </row>
    <row r="11746" spans="4:5" ht="14.4" x14ac:dyDescent="0.3">
      <c r="D11746" s="96" t="s">
        <v>40371</v>
      </c>
      <c r="E11746" s="97">
        <v>843.75</v>
      </c>
    </row>
    <row r="11747" spans="4:5" ht="14.4" x14ac:dyDescent="0.3">
      <c r="D11747" s="96" t="s">
        <v>23957</v>
      </c>
      <c r="E11747" s="97">
        <v>68680</v>
      </c>
    </row>
    <row r="11748" spans="4:5" ht="14.4" x14ac:dyDescent="0.3">
      <c r="D11748" s="96" t="s">
        <v>40372</v>
      </c>
      <c r="E11748" s="97">
        <v>205.68</v>
      </c>
    </row>
    <row r="11749" spans="4:5" ht="14.4" x14ac:dyDescent="0.3">
      <c r="D11749" s="96" t="s">
        <v>40373</v>
      </c>
      <c r="E11749" s="97">
        <v>12551.67</v>
      </c>
    </row>
    <row r="11750" spans="4:5" ht="14.4" x14ac:dyDescent="0.3">
      <c r="D11750" s="96" t="s">
        <v>15438</v>
      </c>
      <c r="E11750" s="97">
        <v>105636</v>
      </c>
    </row>
    <row r="11751" spans="4:5" ht="14.4" x14ac:dyDescent="0.3">
      <c r="D11751" s="96" t="s">
        <v>31836</v>
      </c>
      <c r="E11751" s="97">
        <v>7262.01</v>
      </c>
    </row>
    <row r="11752" spans="4:5" ht="14.4" x14ac:dyDescent="0.3">
      <c r="D11752" s="96" t="s">
        <v>31837</v>
      </c>
      <c r="E11752" s="97">
        <v>63672</v>
      </c>
    </row>
    <row r="11753" spans="4:5" ht="14.4" x14ac:dyDescent="0.3">
      <c r="D11753" s="96" t="s">
        <v>7261</v>
      </c>
      <c r="E11753" s="97">
        <v>13099.97</v>
      </c>
    </row>
    <row r="11754" spans="4:5" ht="14.4" x14ac:dyDescent="0.3">
      <c r="D11754" s="96" t="s">
        <v>15439</v>
      </c>
      <c r="E11754" s="97">
        <v>44195.72</v>
      </c>
    </row>
    <row r="11755" spans="4:5" ht="14.4" x14ac:dyDescent="0.3">
      <c r="D11755" s="96" t="s">
        <v>15440</v>
      </c>
      <c r="E11755" s="97">
        <v>13372.26</v>
      </c>
    </row>
    <row r="11756" spans="4:5" ht="14.4" x14ac:dyDescent="0.3">
      <c r="D11756" s="96" t="s">
        <v>40374</v>
      </c>
      <c r="E11756" s="97">
        <v>3180</v>
      </c>
    </row>
    <row r="11757" spans="4:5" ht="14.4" x14ac:dyDescent="0.3">
      <c r="D11757" s="96" t="s">
        <v>7262</v>
      </c>
      <c r="E11757" s="97">
        <v>546569.13</v>
      </c>
    </row>
    <row r="11758" spans="4:5" ht="14.4" x14ac:dyDescent="0.3">
      <c r="D11758" s="96" t="s">
        <v>7263</v>
      </c>
      <c r="E11758" s="97">
        <v>13136.43</v>
      </c>
    </row>
    <row r="11759" spans="4:5" ht="14.4" x14ac:dyDescent="0.3">
      <c r="D11759" s="96" t="s">
        <v>7264</v>
      </c>
      <c r="E11759" s="97">
        <v>39133.19</v>
      </c>
    </row>
    <row r="11760" spans="4:5" ht="14.4" x14ac:dyDescent="0.3">
      <c r="D11760" s="96" t="s">
        <v>7265</v>
      </c>
      <c r="E11760" s="97">
        <v>140600.64000000001</v>
      </c>
    </row>
    <row r="11761" spans="4:5" ht="14.4" x14ac:dyDescent="0.3">
      <c r="D11761" s="96" t="s">
        <v>7266</v>
      </c>
      <c r="E11761" s="97">
        <v>118362.61</v>
      </c>
    </row>
    <row r="11762" spans="4:5" ht="14.4" x14ac:dyDescent="0.3">
      <c r="D11762" s="96" t="s">
        <v>31838</v>
      </c>
      <c r="E11762" s="97">
        <v>2030</v>
      </c>
    </row>
    <row r="11763" spans="4:5" ht="14.4" x14ac:dyDescent="0.3">
      <c r="D11763" s="96" t="s">
        <v>31839</v>
      </c>
      <c r="E11763" s="97">
        <v>155.27000000000001</v>
      </c>
    </row>
    <row r="11764" spans="4:5" ht="14.4" x14ac:dyDescent="0.3">
      <c r="D11764" s="96" t="s">
        <v>31840</v>
      </c>
      <c r="E11764" s="97">
        <v>507.9</v>
      </c>
    </row>
    <row r="11765" spans="4:5" ht="14.4" x14ac:dyDescent="0.3">
      <c r="D11765" s="96" t="s">
        <v>35606</v>
      </c>
      <c r="E11765" s="97">
        <v>69560.7</v>
      </c>
    </row>
    <row r="11766" spans="4:5" ht="14.4" x14ac:dyDescent="0.3">
      <c r="D11766" s="96" t="s">
        <v>35607</v>
      </c>
      <c r="E11766" s="97">
        <v>5150.5600000000004</v>
      </c>
    </row>
    <row r="11767" spans="4:5" ht="14.4" x14ac:dyDescent="0.3">
      <c r="D11767" s="96" t="s">
        <v>35608</v>
      </c>
      <c r="E11767" s="97">
        <v>17570.169999999998</v>
      </c>
    </row>
    <row r="11768" spans="4:5" ht="14.4" x14ac:dyDescent="0.3">
      <c r="D11768" s="96" t="s">
        <v>35609</v>
      </c>
      <c r="E11768" s="97">
        <v>7088.52</v>
      </c>
    </row>
    <row r="11769" spans="4:5" ht="14.4" x14ac:dyDescent="0.3">
      <c r="D11769" s="96" t="s">
        <v>40375</v>
      </c>
      <c r="E11769" s="97">
        <v>7241</v>
      </c>
    </row>
    <row r="11770" spans="4:5" ht="14.4" x14ac:dyDescent="0.3">
      <c r="D11770" s="96" t="s">
        <v>35610</v>
      </c>
      <c r="E11770" s="97">
        <v>407.97</v>
      </c>
    </row>
    <row r="11771" spans="4:5" ht="14.4" x14ac:dyDescent="0.3">
      <c r="D11771" s="96" t="s">
        <v>40376</v>
      </c>
      <c r="E11771" s="97">
        <v>3662.08</v>
      </c>
    </row>
    <row r="11772" spans="4:5" ht="14.4" x14ac:dyDescent="0.3">
      <c r="D11772" s="96" t="s">
        <v>7267</v>
      </c>
      <c r="E11772" s="97">
        <v>479242.7</v>
      </c>
    </row>
    <row r="11773" spans="4:5" ht="14.4" x14ac:dyDescent="0.3">
      <c r="D11773" s="96" t="s">
        <v>15441</v>
      </c>
      <c r="E11773" s="97">
        <v>152414.60999999999</v>
      </c>
    </row>
    <row r="11774" spans="4:5" ht="14.4" x14ac:dyDescent="0.3">
      <c r="D11774" s="96" t="s">
        <v>31841</v>
      </c>
      <c r="E11774" s="97">
        <v>55944</v>
      </c>
    </row>
    <row r="11775" spans="4:5" ht="14.4" x14ac:dyDescent="0.3">
      <c r="D11775" s="96" t="s">
        <v>28973</v>
      </c>
      <c r="E11775" s="97">
        <v>25686.21</v>
      </c>
    </row>
    <row r="11776" spans="4:5" ht="14.4" x14ac:dyDescent="0.3">
      <c r="D11776" s="96" t="s">
        <v>40377</v>
      </c>
      <c r="E11776" s="97">
        <v>10625</v>
      </c>
    </row>
    <row r="11777" spans="4:5" ht="14.4" x14ac:dyDescent="0.3">
      <c r="D11777" s="96" t="s">
        <v>7268</v>
      </c>
      <c r="E11777" s="97">
        <v>467713.5</v>
      </c>
    </row>
    <row r="11778" spans="4:5" ht="14.4" x14ac:dyDescent="0.3">
      <c r="D11778" s="96" t="s">
        <v>31842</v>
      </c>
      <c r="E11778" s="97">
        <v>25080</v>
      </c>
    </row>
    <row r="11779" spans="4:5" ht="14.4" x14ac:dyDescent="0.3">
      <c r="D11779" s="96" t="s">
        <v>7269</v>
      </c>
      <c r="E11779" s="97">
        <v>39245.699999999997</v>
      </c>
    </row>
    <row r="11780" spans="4:5" ht="14.4" x14ac:dyDescent="0.3">
      <c r="D11780" s="96" t="s">
        <v>40378</v>
      </c>
      <c r="E11780" s="97">
        <v>31342.04</v>
      </c>
    </row>
    <row r="11781" spans="4:5" ht="14.4" x14ac:dyDescent="0.3">
      <c r="D11781" s="96" t="s">
        <v>7270</v>
      </c>
      <c r="E11781" s="97">
        <v>370315.58</v>
      </c>
    </row>
    <row r="11782" spans="4:5" ht="14.4" x14ac:dyDescent="0.3">
      <c r="D11782" s="96" t="s">
        <v>7271</v>
      </c>
      <c r="E11782" s="97">
        <v>121031.42</v>
      </c>
    </row>
    <row r="11783" spans="4:5" ht="14.4" x14ac:dyDescent="0.3">
      <c r="D11783" s="96" t="s">
        <v>7272</v>
      </c>
      <c r="E11783" s="97">
        <v>390281.81</v>
      </c>
    </row>
    <row r="11784" spans="4:5" ht="14.4" x14ac:dyDescent="0.3">
      <c r="D11784" s="96" t="s">
        <v>7273</v>
      </c>
      <c r="E11784" s="97">
        <v>172961.2</v>
      </c>
    </row>
    <row r="11785" spans="4:5" ht="14.4" x14ac:dyDescent="0.3">
      <c r="D11785" s="96" t="s">
        <v>40379</v>
      </c>
      <c r="E11785" s="97">
        <v>843.75</v>
      </c>
    </row>
    <row r="11786" spans="4:5" ht="14.4" x14ac:dyDescent="0.3">
      <c r="D11786" s="96" t="s">
        <v>40380</v>
      </c>
      <c r="E11786" s="97">
        <v>6496.84</v>
      </c>
    </row>
    <row r="11787" spans="4:5" ht="14.4" x14ac:dyDescent="0.3">
      <c r="D11787" s="96" t="s">
        <v>40381</v>
      </c>
      <c r="E11787" s="97">
        <v>2961.82</v>
      </c>
    </row>
    <row r="11788" spans="4:5" ht="14.4" x14ac:dyDescent="0.3">
      <c r="D11788" s="96" t="s">
        <v>15442</v>
      </c>
      <c r="E11788" s="97">
        <v>1982.61</v>
      </c>
    </row>
    <row r="11789" spans="4:5" ht="14.4" x14ac:dyDescent="0.3">
      <c r="D11789" s="96" t="s">
        <v>7274</v>
      </c>
      <c r="E11789" s="97">
        <v>83916</v>
      </c>
    </row>
    <row r="11790" spans="4:5" ht="14.4" x14ac:dyDescent="0.3">
      <c r="D11790" s="96" t="s">
        <v>7275</v>
      </c>
      <c r="E11790" s="97">
        <v>802875.11</v>
      </c>
    </row>
    <row r="11791" spans="4:5" ht="14.4" x14ac:dyDescent="0.3">
      <c r="D11791" s="96" t="s">
        <v>25306</v>
      </c>
      <c r="E11791" s="97">
        <v>174875.5</v>
      </c>
    </row>
    <row r="11792" spans="4:5" ht="14.4" x14ac:dyDescent="0.3">
      <c r="D11792" s="96" t="s">
        <v>7276</v>
      </c>
      <c r="E11792" s="97">
        <v>62836.37</v>
      </c>
    </row>
    <row r="11793" spans="4:5" ht="14.4" x14ac:dyDescent="0.3">
      <c r="D11793" s="96" t="s">
        <v>31843</v>
      </c>
      <c r="E11793" s="97">
        <v>33789.019999999997</v>
      </c>
    </row>
    <row r="11794" spans="4:5" ht="14.4" x14ac:dyDescent="0.3">
      <c r="D11794" s="96" t="s">
        <v>40382</v>
      </c>
      <c r="E11794" s="97">
        <v>21290.9</v>
      </c>
    </row>
    <row r="11795" spans="4:5" ht="14.4" x14ac:dyDescent="0.3">
      <c r="D11795" s="96" t="s">
        <v>7277</v>
      </c>
      <c r="E11795" s="97">
        <v>45652.08</v>
      </c>
    </row>
    <row r="11796" spans="4:5" ht="14.4" x14ac:dyDescent="0.3">
      <c r="D11796" s="96" t="s">
        <v>35611</v>
      </c>
      <c r="E11796" s="97">
        <v>9780.65</v>
      </c>
    </row>
    <row r="11797" spans="4:5" ht="14.4" x14ac:dyDescent="0.3">
      <c r="D11797" s="96" t="s">
        <v>7278</v>
      </c>
      <c r="E11797" s="97">
        <v>87787.73</v>
      </c>
    </row>
    <row r="11798" spans="4:5" ht="14.4" x14ac:dyDescent="0.3">
      <c r="D11798" s="96" t="s">
        <v>7279</v>
      </c>
      <c r="E11798" s="97">
        <v>292453.45</v>
      </c>
    </row>
    <row r="11799" spans="4:5" ht="14.4" x14ac:dyDescent="0.3">
      <c r="D11799" s="96" t="s">
        <v>7280</v>
      </c>
      <c r="E11799" s="97">
        <v>177561.18</v>
      </c>
    </row>
    <row r="11800" spans="4:5" ht="14.4" x14ac:dyDescent="0.3">
      <c r="D11800" s="96" t="s">
        <v>7281</v>
      </c>
      <c r="E11800" s="97">
        <v>82321.53</v>
      </c>
    </row>
    <row r="11801" spans="4:5" ht="14.4" x14ac:dyDescent="0.3">
      <c r="D11801" s="96" t="s">
        <v>7282</v>
      </c>
      <c r="E11801" s="97">
        <v>25222.080000000002</v>
      </c>
    </row>
    <row r="11802" spans="4:5" ht="14.4" x14ac:dyDescent="0.3">
      <c r="D11802" s="96" t="s">
        <v>40383</v>
      </c>
      <c r="E11802" s="97">
        <v>11728.05</v>
      </c>
    </row>
    <row r="11803" spans="4:5" ht="14.4" x14ac:dyDescent="0.3">
      <c r="D11803" s="96" t="s">
        <v>35612</v>
      </c>
      <c r="E11803" s="97">
        <v>908.99</v>
      </c>
    </row>
    <row r="11804" spans="4:5" ht="14.4" x14ac:dyDescent="0.3">
      <c r="D11804" s="96" t="s">
        <v>23958</v>
      </c>
      <c r="E11804" s="97">
        <v>117.36</v>
      </c>
    </row>
    <row r="11805" spans="4:5" ht="14.4" x14ac:dyDescent="0.3">
      <c r="D11805" s="96" t="s">
        <v>7283</v>
      </c>
      <c r="E11805" s="97">
        <v>6604.18</v>
      </c>
    </row>
    <row r="11806" spans="4:5" ht="14.4" x14ac:dyDescent="0.3">
      <c r="D11806" s="96" t="s">
        <v>35613</v>
      </c>
      <c r="E11806" s="97">
        <v>458.25</v>
      </c>
    </row>
    <row r="11807" spans="4:5" ht="14.4" x14ac:dyDescent="0.3">
      <c r="D11807" s="96" t="s">
        <v>22688</v>
      </c>
      <c r="E11807" s="97">
        <v>310</v>
      </c>
    </row>
    <row r="11808" spans="4:5" ht="14.4" x14ac:dyDescent="0.3">
      <c r="D11808" s="96" t="s">
        <v>7284</v>
      </c>
      <c r="E11808" s="97">
        <v>133</v>
      </c>
    </row>
    <row r="11809" spans="4:5" ht="14.4" x14ac:dyDescent="0.3">
      <c r="D11809" s="96" t="s">
        <v>7285</v>
      </c>
      <c r="E11809" s="97">
        <v>11480.37</v>
      </c>
    </row>
    <row r="11810" spans="4:5" ht="14.4" x14ac:dyDescent="0.3">
      <c r="D11810" s="96" t="s">
        <v>40384</v>
      </c>
      <c r="E11810" s="97">
        <v>5755</v>
      </c>
    </row>
    <row r="11811" spans="4:5" ht="14.4" x14ac:dyDescent="0.3">
      <c r="D11811" s="96" t="s">
        <v>40385</v>
      </c>
      <c r="E11811" s="97">
        <v>2280.23</v>
      </c>
    </row>
    <row r="11812" spans="4:5" ht="14.4" x14ac:dyDescent="0.3">
      <c r="D11812" s="96" t="s">
        <v>7286</v>
      </c>
      <c r="E11812" s="97">
        <v>105682.22</v>
      </c>
    </row>
    <row r="11813" spans="4:5" ht="14.4" x14ac:dyDescent="0.3">
      <c r="D11813" s="96" t="s">
        <v>28974</v>
      </c>
      <c r="E11813" s="97">
        <v>125</v>
      </c>
    </row>
    <row r="11814" spans="4:5" ht="14.4" x14ac:dyDescent="0.3">
      <c r="D11814" s="96" t="s">
        <v>26925</v>
      </c>
      <c r="E11814" s="97">
        <v>2000</v>
      </c>
    </row>
    <row r="11815" spans="4:5" ht="14.4" x14ac:dyDescent="0.3">
      <c r="D11815" s="96" t="s">
        <v>7287</v>
      </c>
      <c r="E11815" s="97">
        <v>7648.31</v>
      </c>
    </row>
    <row r="11816" spans="4:5" ht="14.4" x14ac:dyDescent="0.3">
      <c r="D11816" s="96" t="s">
        <v>7288</v>
      </c>
      <c r="E11816" s="97">
        <v>26780.82</v>
      </c>
    </row>
    <row r="11817" spans="4:5" ht="14.4" x14ac:dyDescent="0.3">
      <c r="D11817" s="96" t="s">
        <v>25307</v>
      </c>
      <c r="E11817" s="97">
        <v>11604.24</v>
      </c>
    </row>
    <row r="11818" spans="4:5" ht="14.4" x14ac:dyDescent="0.3">
      <c r="D11818" s="96" t="s">
        <v>31844</v>
      </c>
      <c r="E11818" s="97">
        <v>476.9</v>
      </c>
    </row>
    <row r="11819" spans="4:5" ht="14.4" x14ac:dyDescent="0.3">
      <c r="D11819" s="96" t="s">
        <v>40386</v>
      </c>
      <c r="E11819" s="97">
        <v>549.99</v>
      </c>
    </row>
    <row r="11820" spans="4:5" ht="14.4" x14ac:dyDescent="0.3">
      <c r="D11820" s="96" t="s">
        <v>7289</v>
      </c>
      <c r="E11820" s="97">
        <v>2851.52</v>
      </c>
    </row>
    <row r="11821" spans="4:5" ht="14.4" x14ac:dyDescent="0.3">
      <c r="D11821" s="96" t="s">
        <v>15443</v>
      </c>
      <c r="E11821" s="97">
        <v>173650.97</v>
      </c>
    </row>
    <row r="11822" spans="4:5" ht="14.4" x14ac:dyDescent="0.3">
      <c r="D11822" s="96" t="s">
        <v>35614</v>
      </c>
      <c r="E11822" s="97">
        <v>18780.95</v>
      </c>
    </row>
    <row r="11823" spans="4:5" ht="14.4" x14ac:dyDescent="0.3">
      <c r="D11823" s="96" t="s">
        <v>35615</v>
      </c>
      <c r="E11823" s="97">
        <v>164278.01999999999</v>
      </c>
    </row>
    <row r="11824" spans="4:5" ht="14.4" x14ac:dyDescent="0.3">
      <c r="D11824" s="96" t="s">
        <v>40387</v>
      </c>
      <c r="E11824" s="97">
        <v>7000</v>
      </c>
    </row>
    <row r="11825" spans="4:5" ht="14.4" x14ac:dyDescent="0.3">
      <c r="D11825" s="96" t="s">
        <v>7290</v>
      </c>
      <c r="E11825" s="97">
        <v>188168.47</v>
      </c>
    </row>
    <row r="11826" spans="4:5" ht="14.4" x14ac:dyDescent="0.3">
      <c r="D11826" s="96" t="s">
        <v>7291</v>
      </c>
      <c r="E11826" s="97">
        <v>13778.26</v>
      </c>
    </row>
    <row r="11827" spans="4:5" ht="14.4" x14ac:dyDescent="0.3">
      <c r="D11827" s="96" t="s">
        <v>7292</v>
      </c>
      <c r="E11827" s="97">
        <v>47079.74</v>
      </c>
    </row>
    <row r="11828" spans="4:5" ht="14.4" x14ac:dyDescent="0.3">
      <c r="D11828" s="96" t="s">
        <v>7293</v>
      </c>
      <c r="E11828" s="97">
        <v>23904.53</v>
      </c>
    </row>
    <row r="11829" spans="4:5" ht="14.4" x14ac:dyDescent="0.3">
      <c r="D11829" s="96" t="s">
        <v>7294</v>
      </c>
      <c r="E11829" s="97">
        <v>167233.65</v>
      </c>
    </row>
    <row r="11830" spans="4:5" ht="14.4" x14ac:dyDescent="0.3">
      <c r="D11830" s="96" t="s">
        <v>7295</v>
      </c>
      <c r="E11830" s="97">
        <v>11705.3</v>
      </c>
    </row>
    <row r="11831" spans="4:5" ht="14.4" x14ac:dyDescent="0.3">
      <c r="D11831" s="96" t="s">
        <v>7296</v>
      </c>
      <c r="E11831" s="97">
        <v>42043.18</v>
      </c>
    </row>
    <row r="11832" spans="4:5" ht="14.4" x14ac:dyDescent="0.3">
      <c r="D11832" s="96" t="s">
        <v>7297</v>
      </c>
      <c r="E11832" s="97">
        <v>24694.62</v>
      </c>
    </row>
    <row r="11833" spans="4:5" ht="14.4" x14ac:dyDescent="0.3">
      <c r="D11833" s="96" t="s">
        <v>40388</v>
      </c>
      <c r="E11833" s="97">
        <v>4013</v>
      </c>
    </row>
    <row r="11834" spans="4:5" ht="14.4" x14ac:dyDescent="0.3">
      <c r="D11834" s="96" t="s">
        <v>7298</v>
      </c>
      <c r="E11834" s="97">
        <v>5794.97</v>
      </c>
    </row>
    <row r="11835" spans="4:5" ht="14.4" x14ac:dyDescent="0.3">
      <c r="D11835" s="96" t="s">
        <v>35616</v>
      </c>
      <c r="E11835" s="97">
        <v>56.99</v>
      </c>
    </row>
    <row r="11836" spans="4:5" ht="14.4" x14ac:dyDescent="0.3">
      <c r="D11836" s="96" t="s">
        <v>40389</v>
      </c>
      <c r="E11836" s="97">
        <v>2422.7199999999998</v>
      </c>
    </row>
    <row r="11837" spans="4:5" ht="14.4" x14ac:dyDescent="0.3">
      <c r="D11837" s="96" t="s">
        <v>26926</v>
      </c>
      <c r="E11837" s="97">
        <v>33.57</v>
      </c>
    </row>
    <row r="11838" spans="4:5" ht="14.4" x14ac:dyDescent="0.3">
      <c r="D11838" s="96" t="s">
        <v>35617</v>
      </c>
      <c r="E11838" s="97">
        <v>9635.5400000000009</v>
      </c>
    </row>
    <row r="11839" spans="4:5" ht="14.4" x14ac:dyDescent="0.3">
      <c r="D11839" s="96" t="s">
        <v>35618</v>
      </c>
      <c r="E11839" s="97">
        <v>737.11</v>
      </c>
    </row>
    <row r="11840" spans="4:5" ht="14.4" x14ac:dyDescent="0.3">
      <c r="D11840" s="96" t="s">
        <v>25308</v>
      </c>
      <c r="E11840" s="97">
        <v>41750</v>
      </c>
    </row>
    <row r="11841" spans="4:5" ht="14.4" x14ac:dyDescent="0.3">
      <c r="D11841" s="96" t="s">
        <v>25309</v>
      </c>
      <c r="E11841" s="97">
        <v>3193.87</v>
      </c>
    </row>
    <row r="11842" spans="4:5" ht="14.4" x14ac:dyDescent="0.3">
      <c r="D11842" s="96" t="s">
        <v>25310</v>
      </c>
      <c r="E11842" s="97">
        <v>234268.51</v>
      </c>
    </row>
    <row r="11843" spans="4:5" ht="14.4" x14ac:dyDescent="0.3">
      <c r="D11843" s="96" t="s">
        <v>15444</v>
      </c>
      <c r="E11843" s="97">
        <v>60610</v>
      </c>
    </row>
    <row r="11844" spans="4:5" ht="14.4" x14ac:dyDescent="0.3">
      <c r="D11844" s="96" t="s">
        <v>7299</v>
      </c>
      <c r="E11844" s="97">
        <v>20162.439999999999</v>
      </c>
    </row>
    <row r="11845" spans="4:5" ht="14.4" x14ac:dyDescent="0.3">
      <c r="D11845" s="96" t="s">
        <v>7300</v>
      </c>
      <c r="E11845" s="97">
        <v>44690.96</v>
      </c>
    </row>
    <row r="11846" spans="4:5" ht="14.4" x14ac:dyDescent="0.3">
      <c r="D11846" s="96" t="s">
        <v>7301</v>
      </c>
      <c r="E11846" s="97">
        <v>30765.48</v>
      </c>
    </row>
    <row r="11847" spans="4:5" ht="14.4" x14ac:dyDescent="0.3">
      <c r="D11847" s="96" t="s">
        <v>15445</v>
      </c>
      <c r="E11847" s="97">
        <v>2466.61</v>
      </c>
    </row>
    <row r="11848" spans="4:5" ht="14.4" x14ac:dyDescent="0.3">
      <c r="D11848" s="96" t="s">
        <v>23204</v>
      </c>
      <c r="E11848" s="97">
        <v>54851.18</v>
      </c>
    </row>
    <row r="11849" spans="4:5" ht="14.4" x14ac:dyDescent="0.3">
      <c r="D11849" s="96" t="s">
        <v>7302</v>
      </c>
      <c r="E11849" s="97">
        <v>27643.29</v>
      </c>
    </row>
    <row r="11850" spans="4:5" ht="14.4" x14ac:dyDescent="0.3">
      <c r="D11850" s="96" t="s">
        <v>25311</v>
      </c>
      <c r="E11850" s="97">
        <v>5000</v>
      </c>
    </row>
    <row r="11851" spans="4:5" ht="14.4" x14ac:dyDescent="0.3">
      <c r="D11851" s="96" t="s">
        <v>7303</v>
      </c>
      <c r="E11851" s="97">
        <v>46888.68</v>
      </c>
    </row>
    <row r="11852" spans="4:5" ht="14.4" x14ac:dyDescent="0.3">
      <c r="D11852" s="96" t="s">
        <v>35619</v>
      </c>
      <c r="E11852" s="97">
        <v>719.5</v>
      </c>
    </row>
    <row r="11853" spans="4:5" ht="14.4" x14ac:dyDescent="0.3">
      <c r="D11853" s="96" t="s">
        <v>40390</v>
      </c>
      <c r="E11853" s="97">
        <v>300</v>
      </c>
    </row>
    <row r="11854" spans="4:5" ht="14.4" x14ac:dyDescent="0.3">
      <c r="D11854" s="96" t="s">
        <v>7304</v>
      </c>
      <c r="E11854" s="97">
        <v>9822.8700000000008</v>
      </c>
    </row>
    <row r="11855" spans="4:5" ht="14.4" x14ac:dyDescent="0.3">
      <c r="D11855" s="96" t="s">
        <v>7305</v>
      </c>
      <c r="E11855" s="97">
        <v>26826.7</v>
      </c>
    </row>
    <row r="11856" spans="4:5" ht="14.4" x14ac:dyDescent="0.3">
      <c r="D11856" s="96" t="s">
        <v>7306</v>
      </c>
      <c r="E11856" s="97">
        <v>17406.36</v>
      </c>
    </row>
    <row r="11857" spans="4:5" ht="14.4" x14ac:dyDescent="0.3">
      <c r="D11857" s="96" t="s">
        <v>7307</v>
      </c>
      <c r="E11857" s="97">
        <v>37399.410000000003</v>
      </c>
    </row>
    <row r="11858" spans="4:5" ht="14.4" x14ac:dyDescent="0.3">
      <c r="D11858" s="96" t="s">
        <v>7308</v>
      </c>
      <c r="E11858" s="97">
        <v>4414.6899999999996</v>
      </c>
    </row>
    <row r="11859" spans="4:5" ht="14.4" x14ac:dyDescent="0.3">
      <c r="D11859" s="96" t="s">
        <v>31845</v>
      </c>
      <c r="E11859" s="97">
        <v>531.35</v>
      </c>
    </row>
    <row r="11860" spans="4:5" ht="14.4" x14ac:dyDescent="0.3">
      <c r="D11860" s="96" t="s">
        <v>7309</v>
      </c>
      <c r="E11860" s="97">
        <v>22420.7</v>
      </c>
    </row>
    <row r="11861" spans="4:5" ht="14.4" x14ac:dyDescent="0.3">
      <c r="D11861" s="96" t="s">
        <v>7310</v>
      </c>
      <c r="E11861" s="97">
        <v>565.91999999999996</v>
      </c>
    </row>
    <row r="11862" spans="4:5" ht="14.4" x14ac:dyDescent="0.3">
      <c r="D11862" s="96" t="s">
        <v>40391</v>
      </c>
      <c r="E11862" s="97">
        <v>87.4</v>
      </c>
    </row>
    <row r="11863" spans="4:5" ht="14.4" x14ac:dyDescent="0.3">
      <c r="D11863" s="96" t="s">
        <v>40392</v>
      </c>
      <c r="E11863" s="97">
        <v>20121.95</v>
      </c>
    </row>
    <row r="11864" spans="4:5" ht="14.4" x14ac:dyDescent="0.3">
      <c r="D11864" s="96" t="s">
        <v>7311</v>
      </c>
      <c r="E11864" s="97">
        <v>528097.63</v>
      </c>
    </row>
    <row r="11865" spans="4:5" ht="14.4" x14ac:dyDescent="0.3">
      <c r="D11865" s="96" t="s">
        <v>7312</v>
      </c>
      <c r="E11865" s="97">
        <v>260309.33</v>
      </c>
    </row>
    <row r="11866" spans="4:5" ht="14.4" x14ac:dyDescent="0.3">
      <c r="D11866" s="96" t="s">
        <v>7313</v>
      </c>
      <c r="E11866" s="97">
        <v>24958.98</v>
      </c>
    </row>
    <row r="11867" spans="4:5" ht="14.4" x14ac:dyDescent="0.3">
      <c r="D11867" s="96" t="s">
        <v>7314</v>
      </c>
      <c r="E11867" s="97">
        <v>58806.82</v>
      </c>
    </row>
    <row r="11868" spans="4:5" ht="14.4" x14ac:dyDescent="0.3">
      <c r="D11868" s="96" t="s">
        <v>7315</v>
      </c>
      <c r="E11868" s="97">
        <v>113485.18</v>
      </c>
    </row>
    <row r="11869" spans="4:5" ht="14.4" x14ac:dyDescent="0.3">
      <c r="D11869" s="96" t="s">
        <v>7316</v>
      </c>
      <c r="E11869" s="97">
        <v>63094.01</v>
      </c>
    </row>
    <row r="11870" spans="4:5" ht="14.4" x14ac:dyDescent="0.3">
      <c r="D11870" s="96" t="s">
        <v>22689</v>
      </c>
      <c r="E11870" s="97">
        <v>7859.67</v>
      </c>
    </row>
    <row r="11871" spans="4:5" ht="14.4" x14ac:dyDescent="0.3">
      <c r="D11871" s="96" t="s">
        <v>25312</v>
      </c>
      <c r="E11871" s="97">
        <v>4625</v>
      </c>
    </row>
    <row r="11872" spans="4:5" ht="14.4" x14ac:dyDescent="0.3">
      <c r="D11872" s="96" t="s">
        <v>15446</v>
      </c>
      <c r="E11872" s="97">
        <v>3212.9</v>
      </c>
    </row>
    <row r="11873" spans="4:5" ht="14.4" x14ac:dyDescent="0.3">
      <c r="D11873" s="96" t="s">
        <v>35620</v>
      </c>
      <c r="E11873" s="97">
        <v>915.3</v>
      </c>
    </row>
    <row r="11874" spans="4:5" ht="14.4" x14ac:dyDescent="0.3">
      <c r="D11874" s="96" t="s">
        <v>7317</v>
      </c>
      <c r="E11874" s="97">
        <v>3553.79</v>
      </c>
    </row>
    <row r="11875" spans="4:5" ht="14.4" x14ac:dyDescent="0.3">
      <c r="D11875" s="96" t="s">
        <v>7318</v>
      </c>
      <c r="E11875" s="97">
        <v>11271.96</v>
      </c>
    </row>
    <row r="11876" spans="4:5" ht="14.4" x14ac:dyDescent="0.3">
      <c r="D11876" s="96" t="s">
        <v>7319</v>
      </c>
      <c r="E11876" s="97">
        <v>26930.639999999999</v>
      </c>
    </row>
    <row r="11877" spans="4:5" ht="14.4" x14ac:dyDescent="0.3">
      <c r="D11877" s="96" t="s">
        <v>7320</v>
      </c>
      <c r="E11877" s="97">
        <v>163008.6</v>
      </c>
    </row>
    <row r="11878" spans="4:5" ht="14.4" x14ac:dyDescent="0.3">
      <c r="D11878" s="96" t="s">
        <v>7321</v>
      </c>
      <c r="E11878" s="97">
        <v>24096.05</v>
      </c>
    </row>
    <row r="11879" spans="4:5" ht="14.4" x14ac:dyDescent="0.3">
      <c r="D11879" s="96" t="s">
        <v>7322</v>
      </c>
      <c r="E11879" s="97">
        <v>5685.7</v>
      </c>
    </row>
    <row r="11880" spans="4:5" ht="14.4" x14ac:dyDescent="0.3">
      <c r="D11880" s="96" t="s">
        <v>7323</v>
      </c>
      <c r="E11880" s="97">
        <v>41791.67</v>
      </c>
    </row>
    <row r="11881" spans="4:5" ht="14.4" x14ac:dyDescent="0.3">
      <c r="D11881" s="96" t="s">
        <v>35621</v>
      </c>
      <c r="E11881" s="97">
        <v>3311.65</v>
      </c>
    </row>
    <row r="11882" spans="4:5" ht="14.4" x14ac:dyDescent="0.3">
      <c r="D11882" s="96" t="s">
        <v>40393</v>
      </c>
      <c r="E11882" s="97">
        <v>191.75</v>
      </c>
    </row>
    <row r="11883" spans="4:5" ht="14.4" x14ac:dyDescent="0.3">
      <c r="D11883" s="96" t="s">
        <v>40394</v>
      </c>
      <c r="E11883" s="97">
        <v>274.19</v>
      </c>
    </row>
    <row r="11884" spans="4:5" ht="14.4" x14ac:dyDescent="0.3">
      <c r="D11884" s="96" t="s">
        <v>7324</v>
      </c>
      <c r="E11884" s="97">
        <v>105179.95</v>
      </c>
    </row>
    <row r="11885" spans="4:5" ht="14.4" x14ac:dyDescent="0.3">
      <c r="D11885" s="96" t="s">
        <v>40395</v>
      </c>
      <c r="E11885" s="97">
        <v>587.86</v>
      </c>
    </row>
    <row r="11886" spans="4:5" ht="14.4" x14ac:dyDescent="0.3">
      <c r="D11886" s="96" t="s">
        <v>7325</v>
      </c>
      <c r="E11886" s="97">
        <v>48186.9</v>
      </c>
    </row>
    <row r="11887" spans="4:5" ht="14.4" x14ac:dyDescent="0.3">
      <c r="D11887" s="96" t="s">
        <v>35622</v>
      </c>
      <c r="E11887" s="97">
        <v>9640.35</v>
      </c>
    </row>
    <row r="11888" spans="4:5" ht="14.4" x14ac:dyDescent="0.3">
      <c r="D11888" s="96" t="s">
        <v>40396</v>
      </c>
      <c r="E11888" s="97">
        <v>110412.62</v>
      </c>
    </row>
    <row r="11889" spans="4:5" ht="14.4" x14ac:dyDescent="0.3">
      <c r="D11889" s="96" t="s">
        <v>40397</v>
      </c>
      <c r="E11889" s="97">
        <v>8383.31</v>
      </c>
    </row>
    <row r="11890" spans="4:5" ht="14.4" x14ac:dyDescent="0.3">
      <c r="D11890" s="96" t="s">
        <v>29861</v>
      </c>
      <c r="E11890" s="97">
        <v>47662.11</v>
      </c>
    </row>
    <row r="11891" spans="4:5" ht="14.4" x14ac:dyDescent="0.3">
      <c r="D11891" s="96" t="s">
        <v>29862</v>
      </c>
      <c r="E11891" s="97">
        <v>14438.7</v>
      </c>
    </row>
    <row r="11892" spans="4:5" ht="14.4" x14ac:dyDescent="0.3">
      <c r="D11892" s="96" t="s">
        <v>29863</v>
      </c>
      <c r="E11892" s="97">
        <v>2059.9</v>
      </c>
    </row>
    <row r="11893" spans="4:5" ht="14.4" x14ac:dyDescent="0.3">
      <c r="D11893" s="96" t="s">
        <v>29864</v>
      </c>
      <c r="E11893" s="97">
        <v>4806.09</v>
      </c>
    </row>
    <row r="11894" spans="4:5" ht="14.4" x14ac:dyDescent="0.3">
      <c r="D11894" s="96" t="s">
        <v>29865</v>
      </c>
      <c r="E11894" s="97">
        <v>12440.45</v>
      </c>
    </row>
    <row r="11895" spans="4:5" ht="14.4" x14ac:dyDescent="0.3">
      <c r="D11895" s="96" t="s">
        <v>29866</v>
      </c>
      <c r="E11895" s="97">
        <v>15114</v>
      </c>
    </row>
    <row r="11896" spans="4:5" ht="14.4" x14ac:dyDescent="0.3">
      <c r="D11896" s="96" t="s">
        <v>40398</v>
      </c>
      <c r="E11896" s="97">
        <v>337.5</v>
      </c>
    </row>
    <row r="11897" spans="4:5" ht="14.4" x14ac:dyDescent="0.3">
      <c r="D11897" s="96" t="s">
        <v>40399</v>
      </c>
      <c r="E11897" s="97">
        <v>1486.71</v>
      </c>
    </row>
    <row r="11898" spans="4:5" ht="14.4" x14ac:dyDescent="0.3">
      <c r="D11898" s="96" t="s">
        <v>7326</v>
      </c>
      <c r="E11898" s="97">
        <v>142053.07999999999</v>
      </c>
    </row>
    <row r="11899" spans="4:5" ht="14.4" x14ac:dyDescent="0.3">
      <c r="D11899" s="96" t="s">
        <v>35623</v>
      </c>
      <c r="E11899" s="97">
        <v>176005</v>
      </c>
    </row>
    <row r="11900" spans="4:5" ht="14.4" x14ac:dyDescent="0.3">
      <c r="D11900" s="96" t="s">
        <v>35624</v>
      </c>
      <c r="E11900" s="97">
        <v>64870.6</v>
      </c>
    </row>
    <row r="11901" spans="4:5" ht="14.4" x14ac:dyDescent="0.3">
      <c r="D11901" s="96" t="s">
        <v>31846</v>
      </c>
      <c r="E11901" s="97">
        <v>1920</v>
      </c>
    </row>
    <row r="11902" spans="4:5" ht="14.4" x14ac:dyDescent="0.3">
      <c r="D11902" s="96" t="s">
        <v>7327</v>
      </c>
      <c r="E11902" s="97">
        <v>56682.02</v>
      </c>
    </row>
    <row r="11903" spans="4:5" ht="14.4" x14ac:dyDescent="0.3">
      <c r="D11903" s="96" t="s">
        <v>7328</v>
      </c>
      <c r="E11903" s="97">
        <v>26836.52</v>
      </c>
    </row>
    <row r="11904" spans="4:5" ht="14.4" x14ac:dyDescent="0.3">
      <c r="D11904" s="96" t="s">
        <v>40400</v>
      </c>
      <c r="E11904" s="97">
        <v>2065.5</v>
      </c>
    </row>
    <row r="11905" spans="4:5" ht="14.4" x14ac:dyDescent="0.3">
      <c r="D11905" s="96" t="s">
        <v>40401</v>
      </c>
      <c r="E11905" s="97">
        <v>2294.16</v>
      </c>
    </row>
    <row r="11906" spans="4:5" ht="14.4" x14ac:dyDescent="0.3">
      <c r="D11906" s="96" t="s">
        <v>40402</v>
      </c>
      <c r="E11906" s="97">
        <v>3879.78</v>
      </c>
    </row>
    <row r="11907" spans="4:5" ht="14.4" x14ac:dyDescent="0.3">
      <c r="D11907" s="96" t="s">
        <v>40403</v>
      </c>
      <c r="E11907" s="97">
        <v>375</v>
      </c>
    </row>
    <row r="11908" spans="4:5" ht="14.4" x14ac:dyDescent="0.3">
      <c r="D11908" s="96" t="s">
        <v>31847</v>
      </c>
      <c r="E11908" s="97">
        <v>6000</v>
      </c>
    </row>
    <row r="11909" spans="4:5" ht="14.4" x14ac:dyDescent="0.3">
      <c r="D11909" s="96" t="s">
        <v>7329</v>
      </c>
      <c r="E11909" s="97">
        <v>35258.97</v>
      </c>
    </row>
    <row r="11910" spans="4:5" ht="14.4" x14ac:dyDescent="0.3">
      <c r="D11910" s="96" t="s">
        <v>7330</v>
      </c>
      <c r="E11910" s="97">
        <v>143469.9</v>
      </c>
    </row>
    <row r="11911" spans="4:5" ht="14.4" x14ac:dyDescent="0.3">
      <c r="D11911" s="96" t="s">
        <v>7331</v>
      </c>
      <c r="E11911" s="97">
        <v>40730.589999999997</v>
      </c>
    </row>
    <row r="11912" spans="4:5" ht="14.4" x14ac:dyDescent="0.3">
      <c r="D11912" s="96" t="s">
        <v>7332</v>
      </c>
      <c r="E11912" s="97">
        <v>16203.74</v>
      </c>
    </row>
    <row r="11913" spans="4:5" ht="14.4" x14ac:dyDescent="0.3">
      <c r="D11913" s="96" t="s">
        <v>31848</v>
      </c>
      <c r="E11913" s="97">
        <v>3494.28</v>
      </c>
    </row>
    <row r="11914" spans="4:5" ht="14.4" x14ac:dyDescent="0.3">
      <c r="D11914" s="96" t="s">
        <v>40404</v>
      </c>
      <c r="E11914" s="97">
        <v>10884.31</v>
      </c>
    </row>
    <row r="11915" spans="4:5" ht="14.4" x14ac:dyDescent="0.3">
      <c r="D11915" s="96" t="s">
        <v>7333</v>
      </c>
      <c r="E11915" s="97">
        <v>4782.75</v>
      </c>
    </row>
    <row r="11916" spans="4:5" ht="14.4" x14ac:dyDescent="0.3">
      <c r="D11916" s="96" t="s">
        <v>7334</v>
      </c>
      <c r="E11916" s="97">
        <v>596.46</v>
      </c>
    </row>
    <row r="11917" spans="4:5" ht="14.4" x14ac:dyDescent="0.3">
      <c r="D11917" s="96" t="s">
        <v>7335</v>
      </c>
      <c r="E11917" s="97">
        <v>44197.75</v>
      </c>
    </row>
    <row r="11918" spans="4:5" ht="14.4" x14ac:dyDescent="0.3">
      <c r="D11918" s="96" t="s">
        <v>7336</v>
      </c>
      <c r="E11918" s="97">
        <v>5754.77</v>
      </c>
    </row>
    <row r="11919" spans="4:5" ht="14.4" x14ac:dyDescent="0.3">
      <c r="D11919" s="96" t="s">
        <v>7337</v>
      </c>
      <c r="E11919" s="97">
        <v>17476.63</v>
      </c>
    </row>
    <row r="11920" spans="4:5" ht="14.4" x14ac:dyDescent="0.3">
      <c r="D11920" s="96" t="s">
        <v>40405</v>
      </c>
      <c r="E11920" s="97">
        <v>917.21</v>
      </c>
    </row>
    <row r="11921" spans="4:5" ht="14.4" x14ac:dyDescent="0.3">
      <c r="D11921" s="96" t="s">
        <v>40406</v>
      </c>
      <c r="E11921" s="97">
        <v>2220.52</v>
      </c>
    </row>
    <row r="11922" spans="4:5" ht="14.4" x14ac:dyDescent="0.3">
      <c r="D11922" s="96" t="s">
        <v>31849</v>
      </c>
      <c r="E11922" s="97">
        <v>1071726.6000000001</v>
      </c>
    </row>
    <row r="11923" spans="4:5" ht="14.4" x14ac:dyDescent="0.3">
      <c r="D11923" s="96" t="s">
        <v>31850</v>
      </c>
      <c r="E11923" s="97">
        <v>81304.600000000006</v>
      </c>
    </row>
    <row r="11924" spans="4:5" ht="14.4" x14ac:dyDescent="0.3">
      <c r="D11924" s="96" t="s">
        <v>31851</v>
      </c>
      <c r="E11924" s="97">
        <v>259205.59</v>
      </c>
    </row>
    <row r="11925" spans="4:5" ht="14.4" x14ac:dyDescent="0.3">
      <c r="D11925" s="96" t="s">
        <v>35625</v>
      </c>
      <c r="E11925" s="97">
        <v>21158.01</v>
      </c>
    </row>
    <row r="11926" spans="4:5" ht="14.4" x14ac:dyDescent="0.3">
      <c r="D11926" s="96" t="s">
        <v>28975</v>
      </c>
      <c r="E11926" s="97">
        <v>9166.99</v>
      </c>
    </row>
    <row r="11927" spans="4:5" ht="14.4" x14ac:dyDescent="0.3">
      <c r="D11927" s="96" t="s">
        <v>40407</v>
      </c>
      <c r="E11927" s="97">
        <v>29185</v>
      </c>
    </row>
    <row r="11928" spans="4:5" ht="14.4" x14ac:dyDescent="0.3">
      <c r="D11928" s="96" t="s">
        <v>40408</v>
      </c>
      <c r="E11928" s="97">
        <v>2052.9699999999998</v>
      </c>
    </row>
    <row r="11929" spans="4:5" ht="14.4" x14ac:dyDescent="0.3">
      <c r="D11929" s="96" t="s">
        <v>40409</v>
      </c>
      <c r="E11929" s="97">
        <v>7064.12</v>
      </c>
    </row>
    <row r="11930" spans="4:5" ht="14.4" x14ac:dyDescent="0.3">
      <c r="D11930" s="96" t="s">
        <v>40410</v>
      </c>
      <c r="E11930" s="97">
        <v>2429.42</v>
      </c>
    </row>
    <row r="11931" spans="4:5" ht="14.4" x14ac:dyDescent="0.3">
      <c r="D11931" s="96" t="s">
        <v>40411</v>
      </c>
      <c r="E11931" s="97">
        <v>28081</v>
      </c>
    </row>
    <row r="11932" spans="4:5" ht="14.4" x14ac:dyDescent="0.3">
      <c r="D11932" s="96" t="s">
        <v>40412</v>
      </c>
      <c r="E11932" s="97">
        <v>25139.759999999998</v>
      </c>
    </row>
    <row r="11933" spans="4:5" ht="14.4" x14ac:dyDescent="0.3">
      <c r="D11933" s="96" t="s">
        <v>40413</v>
      </c>
      <c r="E11933" s="97">
        <v>720</v>
      </c>
    </row>
    <row r="11934" spans="4:5" ht="14.4" x14ac:dyDescent="0.3">
      <c r="D11934" s="96" t="s">
        <v>35626</v>
      </c>
      <c r="E11934" s="97">
        <v>2260</v>
      </c>
    </row>
    <row r="11935" spans="4:5" ht="14.4" x14ac:dyDescent="0.3">
      <c r="D11935" s="96" t="s">
        <v>35627</v>
      </c>
      <c r="E11935" s="97">
        <v>227.98</v>
      </c>
    </row>
    <row r="11936" spans="4:5" ht="14.4" x14ac:dyDescent="0.3">
      <c r="D11936" s="96" t="s">
        <v>35628</v>
      </c>
      <c r="E11936" s="97">
        <v>445.36</v>
      </c>
    </row>
    <row r="11937" spans="4:5" ht="14.4" x14ac:dyDescent="0.3">
      <c r="D11937" s="96" t="s">
        <v>40414</v>
      </c>
      <c r="E11937" s="97">
        <v>674.97</v>
      </c>
    </row>
    <row r="11938" spans="4:5" ht="14.4" x14ac:dyDescent="0.3">
      <c r="D11938" s="96" t="s">
        <v>40415</v>
      </c>
      <c r="E11938" s="97">
        <v>2433.64</v>
      </c>
    </row>
    <row r="11939" spans="4:5" ht="14.4" x14ac:dyDescent="0.3">
      <c r="D11939" s="96" t="s">
        <v>31852</v>
      </c>
      <c r="E11939" s="97">
        <v>5000</v>
      </c>
    </row>
    <row r="11940" spans="4:5" ht="14.4" x14ac:dyDescent="0.3">
      <c r="D11940" s="96" t="s">
        <v>31853</v>
      </c>
      <c r="E11940" s="97">
        <v>3092</v>
      </c>
    </row>
    <row r="11941" spans="4:5" ht="14.4" x14ac:dyDescent="0.3">
      <c r="D11941" s="96" t="s">
        <v>25313</v>
      </c>
      <c r="E11941" s="97">
        <v>39737</v>
      </c>
    </row>
    <row r="11942" spans="4:5" ht="14.4" x14ac:dyDescent="0.3">
      <c r="D11942" s="96" t="s">
        <v>40416</v>
      </c>
      <c r="E11942" s="97">
        <v>7314.86</v>
      </c>
    </row>
    <row r="11943" spans="4:5" ht="14.4" x14ac:dyDescent="0.3">
      <c r="D11943" s="96" t="s">
        <v>7338</v>
      </c>
      <c r="E11943" s="97">
        <v>123464301.5</v>
      </c>
    </row>
    <row r="11944" spans="4:5" ht="14.4" x14ac:dyDescent="0.3">
      <c r="D11944" s="96" t="s">
        <v>7339</v>
      </c>
      <c r="E11944" s="97">
        <v>102879.05</v>
      </c>
    </row>
    <row r="11945" spans="4:5" ht="14.4" x14ac:dyDescent="0.3">
      <c r="D11945" s="96" t="s">
        <v>7340</v>
      </c>
      <c r="E11945" s="97">
        <v>75904.78</v>
      </c>
    </row>
    <row r="11946" spans="4:5" ht="14.4" x14ac:dyDescent="0.3">
      <c r="D11946" s="96" t="s">
        <v>26927</v>
      </c>
      <c r="E11946" s="97">
        <v>1340428.76</v>
      </c>
    </row>
    <row r="11947" spans="4:5" ht="14.4" x14ac:dyDescent="0.3">
      <c r="D11947" s="96" t="s">
        <v>7341</v>
      </c>
      <c r="E11947" s="97">
        <v>9561325.7300000004</v>
      </c>
    </row>
    <row r="11948" spans="4:5" ht="14.4" x14ac:dyDescent="0.3">
      <c r="D11948" s="96" t="s">
        <v>7342</v>
      </c>
      <c r="E11948" s="97">
        <v>31270875.210000001</v>
      </c>
    </row>
    <row r="11949" spans="4:5" ht="14.4" x14ac:dyDescent="0.3">
      <c r="D11949" s="96" t="s">
        <v>7343</v>
      </c>
      <c r="E11949" s="97">
        <v>17727557.600000001</v>
      </c>
    </row>
    <row r="11950" spans="4:5" ht="14.4" x14ac:dyDescent="0.3">
      <c r="D11950" s="96" t="s">
        <v>7344</v>
      </c>
      <c r="E11950" s="97">
        <v>145090.79999999999</v>
      </c>
    </row>
    <row r="11951" spans="4:5" ht="14.4" x14ac:dyDescent="0.3">
      <c r="D11951" s="96" t="s">
        <v>7345</v>
      </c>
      <c r="E11951" s="97">
        <v>1404215.25</v>
      </c>
    </row>
    <row r="11952" spans="4:5" ht="14.4" x14ac:dyDescent="0.3">
      <c r="D11952" s="96" t="s">
        <v>7346</v>
      </c>
      <c r="E11952" s="97">
        <v>332458.74</v>
      </c>
    </row>
    <row r="11953" spans="4:5" ht="14.4" x14ac:dyDescent="0.3">
      <c r="D11953" s="96" t="s">
        <v>31854</v>
      </c>
      <c r="E11953" s="97">
        <v>91431.66</v>
      </c>
    </row>
    <row r="11954" spans="4:5" ht="14.4" x14ac:dyDescent="0.3">
      <c r="D11954" s="96" t="s">
        <v>7347</v>
      </c>
      <c r="E11954" s="97">
        <v>138775.03</v>
      </c>
    </row>
    <row r="11955" spans="4:5" ht="14.4" x14ac:dyDescent="0.3">
      <c r="D11955" s="96" t="s">
        <v>7348</v>
      </c>
      <c r="E11955" s="97">
        <v>439288.3</v>
      </c>
    </row>
    <row r="11956" spans="4:5" ht="14.4" x14ac:dyDescent="0.3">
      <c r="D11956" s="96" t="s">
        <v>7349</v>
      </c>
      <c r="E11956" s="97">
        <v>128611.22</v>
      </c>
    </row>
    <row r="11957" spans="4:5" ht="14.4" x14ac:dyDescent="0.3">
      <c r="D11957" s="96" t="s">
        <v>7350</v>
      </c>
      <c r="E11957" s="97">
        <v>5584129.3600000003</v>
      </c>
    </row>
    <row r="11958" spans="4:5" ht="14.4" x14ac:dyDescent="0.3">
      <c r="D11958" s="96" t="s">
        <v>25314</v>
      </c>
      <c r="E11958" s="97">
        <v>56555.41</v>
      </c>
    </row>
    <row r="11959" spans="4:5" ht="14.4" x14ac:dyDescent="0.3">
      <c r="D11959" s="96" t="s">
        <v>31855</v>
      </c>
      <c r="E11959" s="97">
        <v>1743.75</v>
      </c>
    </row>
    <row r="11960" spans="4:5" ht="14.4" x14ac:dyDescent="0.3">
      <c r="D11960" s="96" t="s">
        <v>7351</v>
      </c>
      <c r="E11960" s="97">
        <v>11646428.720000001</v>
      </c>
    </row>
    <row r="11961" spans="4:5" ht="14.4" x14ac:dyDescent="0.3">
      <c r="D11961" s="96" t="s">
        <v>35629</v>
      </c>
      <c r="E11961" s="97">
        <v>130297.43</v>
      </c>
    </row>
    <row r="11962" spans="4:5" ht="14.4" x14ac:dyDescent="0.3">
      <c r="D11962" s="96" t="s">
        <v>7352</v>
      </c>
      <c r="E11962" s="97">
        <v>1267895.33</v>
      </c>
    </row>
    <row r="11963" spans="4:5" ht="14.4" x14ac:dyDescent="0.3">
      <c r="D11963" s="96" t="s">
        <v>7353</v>
      </c>
      <c r="E11963" s="97">
        <v>4268258.67</v>
      </c>
    </row>
    <row r="11964" spans="4:5" ht="14.4" x14ac:dyDescent="0.3">
      <c r="D11964" s="96" t="s">
        <v>7354</v>
      </c>
      <c r="E11964" s="97">
        <v>3288065.02</v>
      </c>
    </row>
    <row r="11965" spans="4:5" ht="14.4" x14ac:dyDescent="0.3">
      <c r="D11965" s="96" t="s">
        <v>40417</v>
      </c>
      <c r="E11965" s="97">
        <v>747367.31</v>
      </c>
    </row>
    <row r="11966" spans="4:5" ht="14.4" x14ac:dyDescent="0.3">
      <c r="D11966" s="96" t="s">
        <v>31856</v>
      </c>
      <c r="E11966" s="97">
        <v>5284721.22</v>
      </c>
    </row>
    <row r="11967" spans="4:5" ht="14.4" x14ac:dyDescent="0.3">
      <c r="D11967" s="96" t="s">
        <v>31857</v>
      </c>
      <c r="E11967" s="97">
        <v>404393.22</v>
      </c>
    </row>
    <row r="11968" spans="4:5" ht="14.4" x14ac:dyDescent="0.3">
      <c r="D11968" s="96" t="s">
        <v>31858</v>
      </c>
      <c r="E11968" s="97">
        <v>1322237.23</v>
      </c>
    </row>
    <row r="11969" spans="4:5" ht="14.4" x14ac:dyDescent="0.3">
      <c r="D11969" s="96" t="s">
        <v>31859</v>
      </c>
      <c r="E11969" s="97">
        <v>719104.64</v>
      </c>
    </row>
    <row r="11970" spans="4:5" ht="14.4" x14ac:dyDescent="0.3">
      <c r="D11970" s="96" t="s">
        <v>7355</v>
      </c>
      <c r="E11970" s="97">
        <v>9339715.3699999992</v>
      </c>
    </row>
    <row r="11971" spans="4:5" ht="14.4" x14ac:dyDescent="0.3">
      <c r="D11971" s="96" t="s">
        <v>7356</v>
      </c>
      <c r="E11971" s="97">
        <v>3284969.14</v>
      </c>
    </row>
    <row r="11972" spans="4:5" ht="14.4" x14ac:dyDescent="0.3">
      <c r="D11972" s="96" t="s">
        <v>23959</v>
      </c>
      <c r="E11972" s="97">
        <v>1800</v>
      </c>
    </row>
    <row r="11973" spans="4:5" ht="14.4" x14ac:dyDescent="0.3">
      <c r="D11973" s="96" t="s">
        <v>7357</v>
      </c>
      <c r="E11973" s="97">
        <v>965944.61</v>
      </c>
    </row>
    <row r="11974" spans="4:5" ht="14.4" x14ac:dyDescent="0.3">
      <c r="D11974" s="96" t="s">
        <v>7358</v>
      </c>
      <c r="E11974" s="97">
        <v>3159146.44</v>
      </c>
    </row>
    <row r="11975" spans="4:5" ht="14.4" x14ac:dyDescent="0.3">
      <c r="D11975" s="96" t="s">
        <v>7359</v>
      </c>
      <c r="E11975" s="97">
        <v>1077880.1399999999</v>
      </c>
    </row>
    <row r="11976" spans="4:5" ht="14.4" x14ac:dyDescent="0.3">
      <c r="D11976" s="96" t="s">
        <v>40418</v>
      </c>
      <c r="E11976" s="97">
        <v>7751934.9800000004</v>
      </c>
    </row>
    <row r="11977" spans="4:5" ht="14.4" x14ac:dyDescent="0.3">
      <c r="D11977" s="96" t="s">
        <v>31860</v>
      </c>
      <c r="E11977" s="97">
        <v>545588.36</v>
      </c>
    </row>
    <row r="11978" spans="4:5" ht="14.4" x14ac:dyDescent="0.3">
      <c r="D11978" s="96" t="s">
        <v>31861</v>
      </c>
      <c r="E11978" s="97">
        <v>634839.42000000004</v>
      </c>
    </row>
    <row r="11979" spans="4:5" ht="14.4" x14ac:dyDescent="0.3">
      <c r="D11979" s="96" t="s">
        <v>31862</v>
      </c>
      <c r="E11979" s="97">
        <v>2075461.53</v>
      </c>
    </row>
    <row r="11980" spans="4:5" ht="14.4" x14ac:dyDescent="0.3">
      <c r="D11980" s="96" t="s">
        <v>31863</v>
      </c>
      <c r="E11980" s="97">
        <v>718013.46</v>
      </c>
    </row>
    <row r="11981" spans="4:5" ht="14.4" x14ac:dyDescent="0.3">
      <c r="D11981" s="96" t="s">
        <v>40419</v>
      </c>
      <c r="E11981" s="97">
        <v>26266.5</v>
      </c>
    </row>
    <row r="11982" spans="4:5" ht="14.4" x14ac:dyDescent="0.3">
      <c r="D11982" s="96" t="s">
        <v>7360</v>
      </c>
      <c r="E11982" s="97">
        <v>4037795.97</v>
      </c>
    </row>
    <row r="11983" spans="4:5" ht="14.4" x14ac:dyDescent="0.3">
      <c r="D11983" s="96" t="s">
        <v>40420</v>
      </c>
      <c r="E11983" s="97">
        <v>10360</v>
      </c>
    </row>
    <row r="11984" spans="4:5" ht="14.4" x14ac:dyDescent="0.3">
      <c r="D11984" s="96" t="s">
        <v>7361</v>
      </c>
      <c r="E11984" s="97">
        <v>1812622.96</v>
      </c>
    </row>
    <row r="11985" spans="4:5" ht="14.4" x14ac:dyDescent="0.3">
      <c r="D11985" s="96" t="s">
        <v>7362</v>
      </c>
      <c r="E11985" s="97">
        <v>2423665.52</v>
      </c>
    </row>
    <row r="11986" spans="4:5" ht="14.4" x14ac:dyDescent="0.3">
      <c r="D11986" s="96" t="s">
        <v>7363</v>
      </c>
      <c r="E11986" s="97">
        <v>633549.89</v>
      </c>
    </row>
    <row r="11987" spans="4:5" ht="14.4" x14ac:dyDescent="0.3">
      <c r="D11987" s="96" t="s">
        <v>7364</v>
      </c>
      <c r="E11987" s="97">
        <v>2074807.03</v>
      </c>
    </row>
    <row r="11988" spans="4:5" ht="14.4" x14ac:dyDescent="0.3">
      <c r="D11988" s="96" t="s">
        <v>7365</v>
      </c>
      <c r="E11988" s="97">
        <v>1123641.51</v>
      </c>
    </row>
    <row r="11989" spans="4:5" ht="14.4" x14ac:dyDescent="0.3">
      <c r="D11989" s="96" t="s">
        <v>7366</v>
      </c>
      <c r="E11989" s="97">
        <v>926293.73</v>
      </c>
    </row>
    <row r="11990" spans="4:5" ht="14.4" x14ac:dyDescent="0.3">
      <c r="D11990" s="96" t="s">
        <v>7367</v>
      </c>
      <c r="E11990" s="97">
        <v>32219.26</v>
      </c>
    </row>
    <row r="11991" spans="4:5" ht="14.4" x14ac:dyDescent="0.3">
      <c r="D11991" s="96" t="s">
        <v>7368</v>
      </c>
      <c r="E11991" s="97">
        <v>356213.04</v>
      </c>
    </row>
    <row r="11992" spans="4:5" ht="14.4" x14ac:dyDescent="0.3">
      <c r="D11992" s="96" t="s">
        <v>7369</v>
      </c>
      <c r="E11992" s="97">
        <v>2494281.5299999998</v>
      </c>
    </row>
    <row r="11993" spans="4:5" ht="14.4" x14ac:dyDescent="0.3">
      <c r="D11993" s="96" t="s">
        <v>7370</v>
      </c>
      <c r="E11993" s="97">
        <v>329016.55</v>
      </c>
    </row>
    <row r="11994" spans="4:5" ht="14.4" x14ac:dyDescent="0.3">
      <c r="D11994" s="96" t="s">
        <v>7371</v>
      </c>
      <c r="E11994" s="97">
        <v>270239.28999999998</v>
      </c>
    </row>
    <row r="11995" spans="4:5" ht="14.4" x14ac:dyDescent="0.3">
      <c r="D11995" s="96" t="s">
        <v>7372</v>
      </c>
      <c r="E11995" s="97">
        <v>847357.83</v>
      </c>
    </row>
    <row r="11996" spans="4:5" ht="14.4" x14ac:dyDescent="0.3">
      <c r="D11996" s="96" t="s">
        <v>40421</v>
      </c>
      <c r="E11996" s="97">
        <v>649540.48</v>
      </c>
    </row>
    <row r="11997" spans="4:5" ht="14.4" x14ac:dyDescent="0.3">
      <c r="D11997" s="96" t="s">
        <v>7373</v>
      </c>
      <c r="E11997" s="97">
        <v>7070</v>
      </c>
    </row>
    <row r="11998" spans="4:5" ht="14.4" x14ac:dyDescent="0.3">
      <c r="D11998" s="96" t="s">
        <v>7374</v>
      </c>
      <c r="E11998" s="97">
        <v>50230.8</v>
      </c>
    </row>
    <row r="11999" spans="4:5" ht="14.4" x14ac:dyDescent="0.3">
      <c r="D11999" s="96" t="s">
        <v>31864</v>
      </c>
      <c r="E11999" s="97">
        <v>59973.98</v>
      </c>
    </row>
    <row r="12000" spans="4:5" ht="14.4" x14ac:dyDescent="0.3">
      <c r="D12000" s="96" t="s">
        <v>31865</v>
      </c>
      <c r="E12000" s="97">
        <v>4588.1000000000004</v>
      </c>
    </row>
    <row r="12001" spans="4:5" ht="14.4" x14ac:dyDescent="0.3">
      <c r="D12001" s="96" t="s">
        <v>7375</v>
      </c>
      <c r="E12001" s="97">
        <v>1360672.3</v>
      </c>
    </row>
    <row r="12002" spans="4:5" ht="14.4" x14ac:dyDescent="0.3">
      <c r="D12002" s="96" t="s">
        <v>40422</v>
      </c>
      <c r="E12002" s="97">
        <v>20413.939999999999</v>
      </c>
    </row>
    <row r="12003" spans="4:5" ht="14.4" x14ac:dyDescent="0.3">
      <c r="D12003" s="96" t="s">
        <v>40423</v>
      </c>
      <c r="E12003" s="97">
        <v>62020.1</v>
      </c>
    </row>
    <row r="12004" spans="4:5" ht="14.4" x14ac:dyDescent="0.3">
      <c r="D12004" s="96" t="s">
        <v>7376</v>
      </c>
      <c r="E12004" s="97">
        <v>12256580.34</v>
      </c>
    </row>
    <row r="12005" spans="4:5" ht="14.4" x14ac:dyDescent="0.3">
      <c r="D12005" s="96" t="s">
        <v>26928</v>
      </c>
      <c r="E12005" s="97">
        <v>42305.09</v>
      </c>
    </row>
    <row r="12006" spans="4:5" ht="14.4" x14ac:dyDescent="0.3">
      <c r="D12006" s="96" t="s">
        <v>7377</v>
      </c>
      <c r="E12006" s="97">
        <v>1019042.76</v>
      </c>
    </row>
    <row r="12007" spans="4:5" ht="14.4" x14ac:dyDescent="0.3">
      <c r="D12007" s="96" t="s">
        <v>7378</v>
      </c>
      <c r="E12007" s="97">
        <v>385238.8</v>
      </c>
    </row>
    <row r="12008" spans="4:5" ht="14.4" x14ac:dyDescent="0.3">
      <c r="D12008" s="96" t="s">
        <v>40424</v>
      </c>
      <c r="E12008" s="97">
        <v>130</v>
      </c>
    </row>
    <row r="12009" spans="4:5" ht="14.4" x14ac:dyDescent="0.3">
      <c r="D12009" s="96" t="s">
        <v>28976</v>
      </c>
      <c r="E12009" s="97">
        <v>15091.08</v>
      </c>
    </row>
    <row r="12010" spans="4:5" ht="14.4" x14ac:dyDescent="0.3">
      <c r="D12010" s="96" t="s">
        <v>7379</v>
      </c>
      <c r="E12010" s="97">
        <v>989960.43</v>
      </c>
    </row>
    <row r="12011" spans="4:5" ht="14.4" x14ac:dyDescent="0.3">
      <c r="D12011" s="96" t="s">
        <v>7380</v>
      </c>
      <c r="E12011" s="97">
        <v>3319780.42</v>
      </c>
    </row>
    <row r="12012" spans="4:5" ht="14.4" x14ac:dyDescent="0.3">
      <c r="D12012" s="96" t="s">
        <v>7381</v>
      </c>
      <c r="E12012" s="97">
        <v>1905282.02</v>
      </c>
    </row>
    <row r="12013" spans="4:5" ht="14.4" x14ac:dyDescent="0.3">
      <c r="D12013" s="96" t="s">
        <v>35630</v>
      </c>
      <c r="E12013" s="97">
        <v>6795</v>
      </c>
    </row>
    <row r="12014" spans="4:5" ht="14.4" x14ac:dyDescent="0.3">
      <c r="D12014" s="96" t="s">
        <v>7382</v>
      </c>
      <c r="E12014" s="97">
        <v>62728.58</v>
      </c>
    </row>
    <row r="12015" spans="4:5" ht="14.4" x14ac:dyDescent="0.3">
      <c r="D12015" s="96" t="s">
        <v>40425</v>
      </c>
      <c r="E12015" s="97">
        <v>2096.44</v>
      </c>
    </row>
    <row r="12016" spans="4:5" ht="14.4" x14ac:dyDescent="0.3">
      <c r="D12016" s="96" t="s">
        <v>31866</v>
      </c>
      <c r="E12016" s="97">
        <v>7872.5</v>
      </c>
    </row>
    <row r="12017" spans="4:5" ht="14.4" x14ac:dyDescent="0.3">
      <c r="D12017" s="96" t="s">
        <v>23960</v>
      </c>
      <c r="E12017" s="97">
        <v>209319.93</v>
      </c>
    </row>
    <row r="12018" spans="4:5" ht="14.4" x14ac:dyDescent="0.3">
      <c r="D12018" s="96" t="s">
        <v>40426</v>
      </c>
      <c r="E12018" s="97">
        <v>3000</v>
      </c>
    </row>
    <row r="12019" spans="4:5" ht="14.4" x14ac:dyDescent="0.3">
      <c r="D12019" s="96" t="s">
        <v>7383</v>
      </c>
      <c r="E12019" s="97">
        <v>23996.29</v>
      </c>
    </row>
    <row r="12020" spans="4:5" ht="14.4" x14ac:dyDescent="0.3">
      <c r="D12020" s="96" t="s">
        <v>7384</v>
      </c>
      <c r="E12020" s="97">
        <v>72577.490000000005</v>
      </c>
    </row>
    <row r="12021" spans="4:5" ht="14.4" x14ac:dyDescent="0.3">
      <c r="D12021" s="96" t="s">
        <v>7385</v>
      </c>
      <c r="E12021" s="97">
        <v>8186.54</v>
      </c>
    </row>
    <row r="12022" spans="4:5" ht="14.4" x14ac:dyDescent="0.3">
      <c r="D12022" s="96" t="s">
        <v>35631</v>
      </c>
      <c r="E12022" s="97">
        <v>14463.87</v>
      </c>
    </row>
    <row r="12023" spans="4:5" ht="14.4" x14ac:dyDescent="0.3">
      <c r="D12023" s="96" t="s">
        <v>7386</v>
      </c>
      <c r="E12023" s="97">
        <v>192553.3</v>
      </c>
    </row>
    <row r="12024" spans="4:5" ht="14.4" x14ac:dyDescent="0.3">
      <c r="D12024" s="96" t="s">
        <v>7387</v>
      </c>
      <c r="E12024" s="97">
        <v>11004.57</v>
      </c>
    </row>
    <row r="12025" spans="4:5" ht="14.4" x14ac:dyDescent="0.3">
      <c r="D12025" s="96" t="s">
        <v>7388</v>
      </c>
      <c r="E12025" s="97">
        <v>30152.7</v>
      </c>
    </row>
    <row r="12026" spans="4:5" ht="14.4" x14ac:dyDescent="0.3">
      <c r="D12026" s="96" t="s">
        <v>23205</v>
      </c>
      <c r="E12026" s="97">
        <v>12853.89</v>
      </c>
    </row>
    <row r="12027" spans="4:5" ht="14.4" x14ac:dyDescent="0.3">
      <c r="D12027" s="96" t="s">
        <v>40427</v>
      </c>
      <c r="E12027" s="97">
        <v>990</v>
      </c>
    </row>
    <row r="12028" spans="4:5" ht="14.4" x14ac:dyDescent="0.3">
      <c r="D12028" s="96" t="s">
        <v>22690</v>
      </c>
      <c r="E12028" s="97">
        <v>12566.05</v>
      </c>
    </row>
    <row r="12029" spans="4:5" ht="14.4" x14ac:dyDescent="0.3">
      <c r="D12029" s="96" t="s">
        <v>31867</v>
      </c>
      <c r="E12029" s="97">
        <v>160507.10999999999</v>
      </c>
    </row>
    <row r="12030" spans="4:5" ht="14.4" x14ac:dyDescent="0.3">
      <c r="D12030" s="96" t="s">
        <v>15447</v>
      </c>
      <c r="E12030" s="97">
        <v>-48114.41</v>
      </c>
    </row>
    <row r="12031" spans="4:5" ht="14.4" x14ac:dyDescent="0.3">
      <c r="D12031" s="96" t="s">
        <v>7389</v>
      </c>
      <c r="E12031" s="97">
        <v>419935.16</v>
      </c>
    </row>
    <row r="12032" spans="4:5" ht="14.4" x14ac:dyDescent="0.3">
      <c r="D12032" s="96" t="s">
        <v>7390</v>
      </c>
      <c r="E12032" s="97">
        <v>364357.57</v>
      </c>
    </row>
    <row r="12033" spans="4:5" ht="14.4" x14ac:dyDescent="0.3">
      <c r="D12033" s="96" t="s">
        <v>35632</v>
      </c>
      <c r="E12033" s="97">
        <v>7014.14</v>
      </c>
    </row>
    <row r="12034" spans="4:5" ht="14.4" x14ac:dyDescent="0.3">
      <c r="D12034" s="96" t="s">
        <v>7391</v>
      </c>
      <c r="E12034" s="97">
        <v>79671.570000000007</v>
      </c>
    </row>
    <row r="12035" spans="4:5" ht="14.4" x14ac:dyDescent="0.3">
      <c r="D12035" s="96" t="s">
        <v>7392</v>
      </c>
      <c r="E12035" s="97">
        <v>459874.8</v>
      </c>
    </row>
    <row r="12036" spans="4:5" ht="14.4" x14ac:dyDescent="0.3">
      <c r="D12036" s="96" t="s">
        <v>40428</v>
      </c>
      <c r="E12036" s="97">
        <v>1796325.91</v>
      </c>
    </row>
    <row r="12037" spans="4:5" ht="14.4" x14ac:dyDescent="0.3">
      <c r="D12037" s="96" t="s">
        <v>35633</v>
      </c>
      <c r="E12037" s="97">
        <v>1605993.58</v>
      </c>
    </row>
    <row r="12038" spans="4:5" ht="14.4" x14ac:dyDescent="0.3">
      <c r="D12038" s="96" t="s">
        <v>35634</v>
      </c>
      <c r="E12038" s="97">
        <v>719493.42</v>
      </c>
    </row>
    <row r="12039" spans="4:5" ht="14.4" x14ac:dyDescent="0.3">
      <c r="D12039" s="96" t="s">
        <v>35635</v>
      </c>
      <c r="E12039" s="97">
        <v>739498</v>
      </c>
    </row>
    <row r="12040" spans="4:5" ht="14.4" x14ac:dyDescent="0.3">
      <c r="D12040" s="96" t="s">
        <v>15448</v>
      </c>
      <c r="E12040" s="97">
        <v>56572</v>
      </c>
    </row>
    <row r="12041" spans="4:5" ht="14.4" x14ac:dyDescent="0.3">
      <c r="D12041" s="96" t="s">
        <v>35636</v>
      </c>
      <c r="E12041" s="97">
        <v>192227.3</v>
      </c>
    </row>
    <row r="12042" spans="4:5" ht="14.4" x14ac:dyDescent="0.3">
      <c r="D12042" s="96" t="s">
        <v>7393</v>
      </c>
      <c r="E12042" s="97">
        <v>6715374.21</v>
      </c>
    </row>
    <row r="12043" spans="4:5" ht="14.4" x14ac:dyDescent="0.3">
      <c r="D12043" s="96" t="s">
        <v>7394</v>
      </c>
      <c r="E12043" s="97">
        <v>290224.76</v>
      </c>
    </row>
    <row r="12044" spans="4:5" ht="14.4" x14ac:dyDescent="0.3">
      <c r="D12044" s="96" t="s">
        <v>40429</v>
      </c>
      <c r="E12044" s="97">
        <v>-158.18</v>
      </c>
    </row>
    <row r="12045" spans="4:5" ht="14.4" x14ac:dyDescent="0.3">
      <c r="D12045" s="96" t="s">
        <v>23961</v>
      </c>
      <c r="E12045" s="97">
        <v>2378600.21</v>
      </c>
    </row>
    <row r="12046" spans="4:5" ht="14.4" x14ac:dyDescent="0.3">
      <c r="D12046" s="96" t="s">
        <v>40430</v>
      </c>
      <c r="E12046" s="97">
        <v>649286.84</v>
      </c>
    </row>
    <row r="12047" spans="4:5" ht="14.4" x14ac:dyDescent="0.3">
      <c r="D12047" s="96" t="s">
        <v>28977</v>
      </c>
      <c r="E12047" s="97">
        <v>16255</v>
      </c>
    </row>
    <row r="12048" spans="4:5" ht="14.4" x14ac:dyDescent="0.3">
      <c r="D12048" s="96" t="s">
        <v>28978</v>
      </c>
      <c r="E12048" s="97">
        <v>50913.99</v>
      </c>
    </row>
    <row r="12049" spans="4:5" ht="14.4" x14ac:dyDescent="0.3">
      <c r="D12049" s="96" t="s">
        <v>28979</v>
      </c>
      <c r="E12049" s="97">
        <v>165579.07999999999</v>
      </c>
    </row>
    <row r="12050" spans="4:5" ht="14.4" x14ac:dyDescent="0.3">
      <c r="D12050" s="96" t="s">
        <v>40431</v>
      </c>
      <c r="E12050" s="97">
        <v>103630</v>
      </c>
    </row>
    <row r="12051" spans="4:5" ht="14.4" x14ac:dyDescent="0.3">
      <c r="D12051" s="96" t="s">
        <v>7395</v>
      </c>
      <c r="E12051" s="97">
        <v>1889288.4</v>
      </c>
    </row>
    <row r="12052" spans="4:5" ht="14.4" x14ac:dyDescent="0.3">
      <c r="D12052" s="96" t="s">
        <v>28048</v>
      </c>
      <c r="E12052" s="97">
        <v>70044</v>
      </c>
    </row>
    <row r="12053" spans="4:5" ht="14.4" x14ac:dyDescent="0.3">
      <c r="D12053" s="96" t="s">
        <v>40432</v>
      </c>
      <c r="E12053" s="97">
        <v>82175</v>
      </c>
    </row>
    <row r="12054" spans="4:5" ht="14.4" x14ac:dyDescent="0.3">
      <c r="D12054" s="96" t="s">
        <v>40433</v>
      </c>
      <c r="E12054" s="97">
        <v>19250</v>
      </c>
    </row>
    <row r="12055" spans="4:5" ht="14.4" x14ac:dyDescent="0.3">
      <c r="D12055" s="96" t="s">
        <v>31868</v>
      </c>
      <c r="E12055" s="97">
        <v>350</v>
      </c>
    </row>
    <row r="12056" spans="4:5" ht="14.4" x14ac:dyDescent="0.3">
      <c r="D12056" s="96" t="s">
        <v>7396</v>
      </c>
      <c r="E12056" s="97">
        <v>150917.21</v>
      </c>
    </row>
    <row r="12057" spans="4:5" ht="14.4" x14ac:dyDescent="0.3">
      <c r="D12057" s="96" t="s">
        <v>7397</v>
      </c>
      <c r="E12057" s="97">
        <v>516591.91</v>
      </c>
    </row>
    <row r="12058" spans="4:5" ht="14.4" x14ac:dyDescent="0.3">
      <c r="D12058" s="96" t="s">
        <v>7398</v>
      </c>
      <c r="E12058" s="97">
        <v>230912.48</v>
      </c>
    </row>
    <row r="12059" spans="4:5" ht="14.4" x14ac:dyDescent="0.3">
      <c r="D12059" s="96" t="s">
        <v>7399</v>
      </c>
      <c r="E12059" s="97">
        <v>6776888.7300000004</v>
      </c>
    </row>
    <row r="12060" spans="4:5" ht="14.4" x14ac:dyDescent="0.3">
      <c r="D12060" s="96" t="s">
        <v>7400</v>
      </c>
      <c r="E12060" s="97">
        <v>297598.07</v>
      </c>
    </row>
    <row r="12061" spans="4:5" ht="14.4" x14ac:dyDescent="0.3">
      <c r="D12061" s="96" t="s">
        <v>7401</v>
      </c>
      <c r="E12061" s="97">
        <v>1016124.29</v>
      </c>
    </row>
    <row r="12062" spans="4:5" ht="14.4" x14ac:dyDescent="0.3">
      <c r="D12062" s="96" t="s">
        <v>31869</v>
      </c>
      <c r="E12062" s="97">
        <v>1874.32</v>
      </c>
    </row>
    <row r="12063" spans="4:5" ht="14.4" x14ac:dyDescent="0.3">
      <c r="D12063" s="96" t="s">
        <v>7402</v>
      </c>
      <c r="E12063" s="97">
        <v>585120.92000000004</v>
      </c>
    </row>
    <row r="12064" spans="4:5" ht="14.4" x14ac:dyDescent="0.3">
      <c r="D12064" s="96" t="s">
        <v>7403</v>
      </c>
      <c r="E12064" s="97">
        <v>2009600.39</v>
      </c>
    </row>
    <row r="12065" spans="4:5" ht="14.4" x14ac:dyDescent="0.3">
      <c r="D12065" s="96" t="s">
        <v>7404</v>
      </c>
      <c r="E12065" s="97">
        <v>2172913.2799999998</v>
      </c>
    </row>
    <row r="12066" spans="4:5" ht="14.4" x14ac:dyDescent="0.3">
      <c r="D12066" s="96" t="s">
        <v>26929</v>
      </c>
      <c r="E12066" s="97">
        <v>29975.360000000001</v>
      </c>
    </row>
    <row r="12067" spans="4:5" ht="14.4" x14ac:dyDescent="0.3">
      <c r="D12067" s="96" t="s">
        <v>26930</v>
      </c>
      <c r="E12067" s="97">
        <v>2293.11</v>
      </c>
    </row>
    <row r="12068" spans="4:5" ht="14.4" x14ac:dyDescent="0.3">
      <c r="D12068" s="96" t="s">
        <v>26931</v>
      </c>
      <c r="E12068" s="97">
        <v>5923.57</v>
      </c>
    </row>
    <row r="12069" spans="4:5" ht="14.4" x14ac:dyDescent="0.3">
      <c r="D12069" s="96" t="s">
        <v>22691</v>
      </c>
      <c r="E12069" s="97">
        <v>150204</v>
      </c>
    </row>
    <row r="12070" spans="4:5" ht="14.4" x14ac:dyDescent="0.3">
      <c r="D12070" s="96" t="s">
        <v>7405</v>
      </c>
      <c r="E12070" s="97">
        <v>10915.07</v>
      </c>
    </row>
    <row r="12071" spans="4:5" ht="14.4" x14ac:dyDescent="0.3">
      <c r="D12071" s="96" t="s">
        <v>7406</v>
      </c>
      <c r="E12071" s="97">
        <v>38228.019999999997</v>
      </c>
    </row>
    <row r="12072" spans="4:5" ht="14.4" x14ac:dyDescent="0.3">
      <c r="D12072" s="96" t="s">
        <v>7407</v>
      </c>
      <c r="E12072" s="97">
        <v>20652.919999999998</v>
      </c>
    </row>
    <row r="12073" spans="4:5" ht="14.4" x14ac:dyDescent="0.3">
      <c r="D12073" s="96" t="s">
        <v>40434</v>
      </c>
      <c r="E12073" s="97">
        <v>11600</v>
      </c>
    </row>
    <row r="12074" spans="4:5" ht="14.4" x14ac:dyDescent="0.3">
      <c r="D12074" s="96" t="s">
        <v>25315</v>
      </c>
      <c r="E12074" s="97">
        <v>43410</v>
      </c>
    </row>
    <row r="12075" spans="4:5" ht="14.4" x14ac:dyDescent="0.3">
      <c r="D12075" s="96" t="s">
        <v>7408</v>
      </c>
      <c r="E12075" s="97">
        <v>14001568.1</v>
      </c>
    </row>
    <row r="12076" spans="4:5" ht="14.4" x14ac:dyDescent="0.3">
      <c r="D12076" s="96" t="s">
        <v>28049</v>
      </c>
      <c r="E12076" s="97">
        <v>38080</v>
      </c>
    </row>
    <row r="12077" spans="4:5" ht="14.4" x14ac:dyDescent="0.3">
      <c r="D12077" s="96" t="s">
        <v>26932</v>
      </c>
      <c r="E12077" s="97">
        <v>60610</v>
      </c>
    </row>
    <row r="12078" spans="4:5" ht="14.4" x14ac:dyDescent="0.3">
      <c r="D12078" s="96" t="s">
        <v>7409</v>
      </c>
      <c r="E12078" s="97">
        <v>209059.38</v>
      </c>
    </row>
    <row r="12079" spans="4:5" ht="14.4" x14ac:dyDescent="0.3">
      <c r="D12079" s="96" t="s">
        <v>7410</v>
      </c>
      <c r="E12079" s="97">
        <v>7661929.9800000004</v>
      </c>
    </row>
    <row r="12080" spans="4:5" ht="14.4" x14ac:dyDescent="0.3">
      <c r="D12080" s="96" t="s">
        <v>35637</v>
      </c>
      <c r="E12080" s="97">
        <v>68712</v>
      </c>
    </row>
    <row r="12081" spans="4:5" ht="14.4" x14ac:dyDescent="0.3">
      <c r="D12081" s="96" t="s">
        <v>7411</v>
      </c>
      <c r="E12081" s="97">
        <v>8442698.4399999995</v>
      </c>
    </row>
    <row r="12082" spans="4:5" ht="14.4" x14ac:dyDescent="0.3">
      <c r="D12082" s="96" t="s">
        <v>7412</v>
      </c>
      <c r="E12082" s="97">
        <v>120683.66</v>
      </c>
    </row>
    <row r="12083" spans="4:5" ht="14.4" x14ac:dyDescent="0.3">
      <c r="D12083" s="96" t="s">
        <v>7413</v>
      </c>
      <c r="E12083" s="97">
        <v>2763559.36</v>
      </c>
    </row>
    <row r="12084" spans="4:5" ht="14.4" x14ac:dyDescent="0.3">
      <c r="D12084" s="96" t="s">
        <v>25316</v>
      </c>
      <c r="E12084" s="97">
        <v>63144</v>
      </c>
    </row>
    <row r="12085" spans="4:5" ht="14.4" x14ac:dyDescent="0.3">
      <c r="D12085" s="96" t="s">
        <v>7414</v>
      </c>
      <c r="E12085" s="97">
        <v>234976.25</v>
      </c>
    </row>
    <row r="12086" spans="4:5" ht="14.4" x14ac:dyDescent="0.3">
      <c r="D12086" s="96" t="s">
        <v>28050</v>
      </c>
      <c r="E12086" s="97">
        <v>90127.17</v>
      </c>
    </row>
    <row r="12087" spans="4:5" ht="14.4" x14ac:dyDescent="0.3">
      <c r="D12087" s="96" t="s">
        <v>28051</v>
      </c>
      <c r="E12087" s="97">
        <v>60893.26</v>
      </c>
    </row>
    <row r="12088" spans="4:5" ht="14.4" x14ac:dyDescent="0.3">
      <c r="D12088" s="96" t="s">
        <v>40435</v>
      </c>
      <c r="E12088" s="97">
        <v>478.63</v>
      </c>
    </row>
    <row r="12089" spans="4:5" ht="14.4" x14ac:dyDescent="0.3">
      <c r="D12089" s="96" t="s">
        <v>7415</v>
      </c>
      <c r="E12089" s="97">
        <v>2459780.02</v>
      </c>
    </row>
    <row r="12090" spans="4:5" ht="14.4" x14ac:dyDescent="0.3">
      <c r="D12090" s="96" t="s">
        <v>7416</v>
      </c>
      <c r="E12090" s="97">
        <v>8319599.0800000001</v>
      </c>
    </row>
    <row r="12091" spans="4:5" ht="14.4" x14ac:dyDescent="0.3">
      <c r="D12091" s="96" t="s">
        <v>7417</v>
      </c>
      <c r="E12091" s="97">
        <v>5361887.7300000004</v>
      </c>
    </row>
    <row r="12092" spans="4:5" ht="14.4" x14ac:dyDescent="0.3">
      <c r="D12092" s="96" t="s">
        <v>22692</v>
      </c>
      <c r="E12092" s="97">
        <v>355133.26</v>
      </c>
    </row>
    <row r="12093" spans="4:5" ht="14.4" x14ac:dyDescent="0.3">
      <c r="D12093" s="96" t="s">
        <v>31870</v>
      </c>
      <c r="E12093" s="97">
        <v>17500</v>
      </c>
    </row>
    <row r="12094" spans="4:5" ht="14.4" x14ac:dyDescent="0.3">
      <c r="D12094" s="96" t="s">
        <v>35638</v>
      </c>
      <c r="E12094" s="97">
        <v>218.69</v>
      </c>
    </row>
    <row r="12095" spans="4:5" ht="14.4" x14ac:dyDescent="0.3">
      <c r="D12095" s="96" t="s">
        <v>23962</v>
      </c>
      <c r="E12095" s="97">
        <v>312753.71000000002</v>
      </c>
    </row>
    <row r="12096" spans="4:5" ht="14.4" x14ac:dyDescent="0.3">
      <c r="D12096" s="96" t="s">
        <v>40436</v>
      </c>
      <c r="E12096" s="97">
        <v>309165.69</v>
      </c>
    </row>
    <row r="12097" spans="4:5" ht="14.4" x14ac:dyDescent="0.3">
      <c r="D12097" s="96" t="s">
        <v>35639</v>
      </c>
      <c r="E12097" s="97">
        <v>23695.53</v>
      </c>
    </row>
    <row r="12098" spans="4:5" ht="14.4" x14ac:dyDescent="0.3">
      <c r="D12098" s="96" t="s">
        <v>40437</v>
      </c>
      <c r="E12098" s="97">
        <v>43074.06</v>
      </c>
    </row>
    <row r="12099" spans="4:5" ht="14.4" x14ac:dyDescent="0.3">
      <c r="D12099" s="96" t="s">
        <v>7418</v>
      </c>
      <c r="E12099" s="97">
        <v>2229104.59</v>
      </c>
    </row>
    <row r="12100" spans="4:5" ht="14.4" x14ac:dyDescent="0.3">
      <c r="D12100" s="96" t="s">
        <v>40438</v>
      </c>
      <c r="E12100" s="97">
        <v>140088</v>
      </c>
    </row>
    <row r="12101" spans="4:5" ht="14.4" x14ac:dyDescent="0.3">
      <c r="D12101" s="96" t="s">
        <v>7419</v>
      </c>
      <c r="E12101" s="97">
        <v>23866</v>
      </c>
    </row>
    <row r="12102" spans="4:5" ht="14.4" x14ac:dyDescent="0.3">
      <c r="D12102" s="96" t="s">
        <v>26933</v>
      </c>
      <c r="E12102" s="97">
        <v>7996</v>
      </c>
    </row>
    <row r="12103" spans="4:5" ht="14.4" x14ac:dyDescent="0.3">
      <c r="D12103" s="96" t="s">
        <v>7420</v>
      </c>
      <c r="E12103" s="97">
        <v>172170.35</v>
      </c>
    </row>
    <row r="12104" spans="4:5" ht="14.4" x14ac:dyDescent="0.3">
      <c r="D12104" s="96" t="s">
        <v>7421</v>
      </c>
      <c r="E12104" s="97">
        <v>574352.39</v>
      </c>
    </row>
    <row r="12105" spans="4:5" ht="14.4" x14ac:dyDescent="0.3">
      <c r="D12105" s="96" t="s">
        <v>7422</v>
      </c>
      <c r="E12105" s="97">
        <v>299452.14</v>
      </c>
    </row>
    <row r="12106" spans="4:5" ht="14.4" x14ac:dyDescent="0.3">
      <c r="D12106" s="96" t="s">
        <v>7423</v>
      </c>
      <c r="E12106" s="97">
        <v>22800</v>
      </c>
    </row>
    <row r="12107" spans="4:5" ht="14.4" x14ac:dyDescent="0.3">
      <c r="D12107" s="96" t="s">
        <v>35640</v>
      </c>
      <c r="E12107" s="97">
        <v>4760.38</v>
      </c>
    </row>
    <row r="12108" spans="4:5" ht="14.4" x14ac:dyDescent="0.3">
      <c r="D12108" s="96" t="s">
        <v>7424</v>
      </c>
      <c r="E12108" s="97">
        <v>521451.14</v>
      </c>
    </row>
    <row r="12109" spans="4:5" ht="14.4" x14ac:dyDescent="0.3">
      <c r="D12109" s="96" t="s">
        <v>26934</v>
      </c>
      <c r="E12109" s="97">
        <v>93780</v>
      </c>
    </row>
    <row r="12110" spans="4:5" ht="14.4" x14ac:dyDescent="0.3">
      <c r="D12110" s="96" t="s">
        <v>26935</v>
      </c>
      <c r="E12110" s="97">
        <v>908287.39</v>
      </c>
    </row>
    <row r="12111" spans="4:5" ht="14.4" x14ac:dyDescent="0.3">
      <c r="D12111" s="96" t="s">
        <v>26936</v>
      </c>
      <c r="E12111" s="97">
        <v>1790873.67</v>
      </c>
    </row>
    <row r="12112" spans="4:5" ht="14.4" x14ac:dyDescent="0.3">
      <c r="D12112" s="96" t="s">
        <v>26937</v>
      </c>
      <c r="E12112" s="97">
        <v>18580776.329999998</v>
      </c>
    </row>
    <row r="12113" spans="4:5" ht="14.4" x14ac:dyDescent="0.3">
      <c r="D12113" s="96" t="s">
        <v>26938</v>
      </c>
      <c r="E12113" s="97">
        <v>274997.34000000003</v>
      </c>
    </row>
    <row r="12114" spans="4:5" ht="14.4" x14ac:dyDescent="0.3">
      <c r="D12114" s="96" t="s">
        <v>26939</v>
      </c>
      <c r="E12114" s="97">
        <v>477149.31</v>
      </c>
    </row>
    <row r="12115" spans="4:5" ht="14.4" x14ac:dyDescent="0.3">
      <c r="D12115" s="96" t="s">
        <v>40439</v>
      </c>
      <c r="E12115" s="97">
        <v>4276.8900000000003</v>
      </c>
    </row>
    <row r="12116" spans="4:5" ht="14.4" x14ac:dyDescent="0.3">
      <c r="D12116" s="96" t="s">
        <v>26940</v>
      </c>
      <c r="E12116" s="97">
        <v>567557.97</v>
      </c>
    </row>
    <row r="12117" spans="4:5" ht="14.4" x14ac:dyDescent="0.3">
      <c r="D12117" s="96" t="s">
        <v>26941</v>
      </c>
      <c r="E12117" s="97">
        <v>2947605.42</v>
      </c>
    </row>
    <row r="12118" spans="4:5" ht="14.4" x14ac:dyDescent="0.3">
      <c r="D12118" s="96" t="s">
        <v>28052</v>
      </c>
      <c r="E12118" s="97">
        <v>189055.65</v>
      </c>
    </row>
    <row r="12119" spans="4:5" ht="14.4" x14ac:dyDescent="0.3">
      <c r="D12119" s="96" t="s">
        <v>26942</v>
      </c>
      <c r="E12119" s="97">
        <v>59849.9</v>
      </c>
    </row>
    <row r="12120" spans="4:5" ht="14.4" x14ac:dyDescent="0.3">
      <c r="D12120" s="96" t="s">
        <v>26943</v>
      </c>
      <c r="E12120" s="97">
        <v>3182737.99</v>
      </c>
    </row>
    <row r="12121" spans="4:5" ht="14.4" x14ac:dyDescent="0.3">
      <c r="D12121" s="96" t="s">
        <v>26944</v>
      </c>
      <c r="E12121" s="97">
        <v>201565</v>
      </c>
    </row>
    <row r="12122" spans="4:5" ht="14.4" x14ac:dyDescent="0.3">
      <c r="D12122" s="96" t="s">
        <v>26945</v>
      </c>
      <c r="E12122" s="97">
        <v>2262691.14</v>
      </c>
    </row>
    <row r="12123" spans="4:5" ht="14.4" x14ac:dyDescent="0.3">
      <c r="D12123" s="96" t="s">
        <v>26946</v>
      </c>
      <c r="E12123" s="97">
        <v>1061822.08</v>
      </c>
    </row>
    <row r="12124" spans="4:5" ht="14.4" x14ac:dyDescent="0.3">
      <c r="D12124" s="96" t="s">
        <v>40440</v>
      </c>
      <c r="E12124" s="97">
        <v>8471.4</v>
      </c>
    </row>
    <row r="12125" spans="4:5" ht="14.4" x14ac:dyDescent="0.3">
      <c r="D12125" s="96" t="s">
        <v>28053</v>
      </c>
      <c r="E12125" s="97">
        <v>30533.91</v>
      </c>
    </row>
    <row r="12126" spans="4:5" ht="14.4" x14ac:dyDescent="0.3">
      <c r="D12126" s="96" t="s">
        <v>31871</v>
      </c>
      <c r="E12126" s="97">
        <v>310618.48</v>
      </c>
    </row>
    <row r="12127" spans="4:5" ht="14.4" x14ac:dyDescent="0.3">
      <c r="D12127" s="96" t="s">
        <v>26947</v>
      </c>
      <c r="E12127" s="97">
        <v>2343422.19</v>
      </c>
    </row>
    <row r="12128" spans="4:5" ht="14.4" x14ac:dyDescent="0.3">
      <c r="D12128" s="96" t="s">
        <v>26948</v>
      </c>
      <c r="E12128" s="97">
        <v>5569468.0899999999</v>
      </c>
    </row>
    <row r="12129" spans="4:5" ht="14.4" x14ac:dyDescent="0.3">
      <c r="D12129" s="96" t="s">
        <v>26949</v>
      </c>
      <c r="E12129" s="97">
        <v>1179016.31</v>
      </c>
    </row>
    <row r="12130" spans="4:5" ht="14.4" x14ac:dyDescent="0.3">
      <c r="D12130" s="96" t="s">
        <v>26950</v>
      </c>
      <c r="E12130" s="97">
        <v>50727.92</v>
      </c>
    </row>
    <row r="12131" spans="4:5" ht="14.4" x14ac:dyDescent="0.3">
      <c r="D12131" s="96" t="s">
        <v>40441</v>
      </c>
      <c r="E12131" s="97">
        <v>11260</v>
      </c>
    </row>
    <row r="12132" spans="4:5" ht="14.4" x14ac:dyDescent="0.3">
      <c r="D12132" s="96" t="s">
        <v>35641</v>
      </c>
      <c r="E12132" s="97">
        <v>48335.57</v>
      </c>
    </row>
    <row r="12133" spans="4:5" ht="14.4" x14ac:dyDescent="0.3">
      <c r="D12133" s="96" t="s">
        <v>26951</v>
      </c>
      <c r="E12133" s="97">
        <v>3101288.55</v>
      </c>
    </row>
    <row r="12134" spans="4:5" ht="14.4" x14ac:dyDescent="0.3">
      <c r="D12134" s="96" t="s">
        <v>26952</v>
      </c>
      <c r="E12134" s="97">
        <v>10117960.539999999</v>
      </c>
    </row>
    <row r="12135" spans="4:5" ht="14.4" x14ac:dyDescent="0.3">
      <c r="D12135" s="96" t="s">
        <v>26953</v>
      </c>
      <c r="E12135" s="97">
        <v>5826116.1500000004</v>
      </c>
    </row>
    <row r="12136" spans="4:5" ht="14.4" x14ac:dyDescent="0.3">
      <c r="D12136" s="96" t="s">
        <v>26954</v>
      </c>
      <c r="E12136" s="97">
        <v>910802.56</v>
      </c>
    </row>
    <row r="12137" spans="4:5" ht="14.4" x14ac:dyDescent="0.3">
      <c r="D12137" s="96" t="s">
        <v>26955</v>
      </c>
      <c r="E12137" s="97">
        <v>96624.320000000007</v>
      </c>
    </row>
    <row r="12138" spans="4:5" ht="14.4" x14ac:dyDescent="0.3">
      <c r="D12138" s="96" t="s">
        <v>26956</v>
      </c>
      <c r="E12138" s="97">
        <v>223950</v>
      </c>
    </row>
    <row r="12139" spans="4:5" ht="14.4" x14ac:dyDescent="0.3">
      <c r="D12139" s="96" t="s">
        <v>31872</v>
      </c>
      <c r="E12139" s="97">
        <v>1940712.02</v>
      </c>
    </row>
    <row r="12140" spans="4:5" ht="14.4" x14ac:dyDescent="0.3">
      <c r="D12140" s="96" t="s">
        <v>31873</v>
      </c>
      <c r="E12140" s="97">
        <v>474660.59</v>
      </c>
    </row>
    <row r="12141" spans="4:5" ht="14.4" x14ac:dyDescent="0.3">
      <c r="D12141" s="96" t="s">
        <v>31874</v>
      </c>
      <c r="E12141" s="97">
        <v>635424.22</v>
      </c>
    </row>
    <row r="12142" spans="4:5" ht="14.4" x14ac:dyDescent="0.3">
      <c r="D12142" s="96" t="s">
        <v>40442</v>
      </c>
      <c r="E12142" s="97">
        <v>43018.8</v>
      </c>
    </row>
    <row r="12143" spans="4:5" ht="14.4" x14ac:dyDescent="0.3">
      <c r="D12143" s="96" t="s">
        <v>31875</v>
      </c>
      <c r="E12143" s="97">
        <v>19991.68</v>
      </c>
    </row>
    <row r="12144" spans="4:5" ht="14.4" x14ac:dyDescent="0.3">
      <c r="D12144" s="96" t="s">
        <v>26957</v>
      </c>
      <c r="E12144" s="97">
        <v>272805.37</v>
      </c>
    </row>
    <row r="12145" spans="4:5" ht="14.4" x14ac:dyDescent="0.3">
      <c r="D12145" s="96" t="s">
        <v>28054</v>
      </c>
      <c r="E12145" s="97">
        <v>54687.29</v>
      </c>
    </row>
    <row r="12146" spans="4:5" ht="14.4" x14ac:dyDescent="0.3">
      <c r="D12146" s="96" t="s">
        <v>28055</v>
      </c>
      <c r="E12146" s="97">
        <v>6721.7</v>
      </c>
    </row>
    <row r="12147" spans="4:5" ht="14.4" x14ac:dyDescent="0.3">
      <c r="D12147" s="96" t="s">
        <v>26958</v>
      </c>
      <c r="E12147" s="97">
        <v>35811.699999999997</v>
      </c>
    </row>
    <row r="12148" spans="4:5" ht="14.4" x14ac:dyDescent="0.3">
      <c r="D12148" s="96" t="s">
        <v>26959</v>
      </c>
      <c r="E12148" s="97">
        <v>10143.56</v>
      </c>
    </row>
    <row r="12149" spans="4:5" ht="14.4" x14ac:dyDescent="0.3">
      <c r="D12149" s="96" t="s">
        <v>35642</v>
      </c>
      <c r="E12149" s="97">
        <v>279040.96000000002</v>
      </c>
    </row>
    <row r="12150" spans="4:5" ht="14.4" x14ac:dyDescent="0.3">
      <c r="D12150" s="96" t="s">
        <v>35643</v>
      </c>
      <c r="E12150" s="97">
        <v>21346.54</v>
      </c>
    </row>
    <row r="12151" spans="4:5" ht="14.4" x14ac:dyDescent="0.3">
      <c r="D12151" s="96" t="s">
        <v>25317</v>
      </c>
      <c r="E12151" s="97">
        <v>1052050</v>
      </c>
    </row>
    <row r="12152" spans="4:5" ht="14.4" x14ac:dyDescent="0.3">
      <c r="D12152" s="96" t="s">
        <v>25318</v>
      </c>
      <c r="E12152" s="97">
        <v>80482.559999999998</v>
      </c>
    </row>
    <row r="12153" spans="4:5" ht="14.4" x14ac:dyDescent="0.3">
      <c r="D12153" s="96" t="s">
        <v>7425</v>
      </c>
      <c r="E12153" s="97">
        <v>4244180.09</v>
      </c>
    </row>
    <row r="12154" spans="4:5" ht="14.4" x14ac:dyDescent="0.3">
      <c r="D12154" s="96" t="s">
        <v>31876</v>
      </c>
      <c r="E12154" s="97">
        <v>116673.1</v>
      </c>
    </row>
    <row r="12155" spans="4:5" ht="14.4" x14ac:dyDescent="0.3">
      <c r="D12155" s="96" t="s">
        <v>35644</v>
      </c>
      <c r="E12155" s="97">
        <v>178762.57</v>
      </c>
    </row>
    <row r="12156" spans="4:5" ht="14.4" x14ac:dyDescent="0.3">
      <c r="D12156" s="96" t="s">
        <v>7426</v>
      </c>
      <c r="E12156" s="97">
        <v>56825</v>
      </c>
    </row>
    <row r="12157" spans="4:5" ht="14.4" x14ac:dyDescent="0.3">
      <c r="D12157" s="96" t="s">
        <v>7427</v>
      </c>
      <c r="E12157" s="97">
        <v>333830.45</v>
      </c>
    </row>
    <row r="12158" spans="4:5" ht="14.4" x14ac:dyDescent="0.3">
      <c r="D12158" s="96" t="s">
        <v>7428</v>
      </c>
      <c r="E12158" s="97">
        <v>1106864.17</v>
      </c>
    </row>
    <row r="12159" spans="4:5" ht="14.4" x14ac:dyDescent="0.3">
      <c r="D12159" s="96" t="s">
        <v>7429</v>
      </c>
      <c r="E12159" s="97">
        <v>582629.31999999995</v>
      </c>
    </row>
    <row r="12160" spans="4:5" ht="14.4" x14ac:dyDescent="0.3">
      <c r="D12160" s="96" t="s">
        <v>35645</v>
      </c>
      <c r="E12160" s="97">
        <v>73275.960000000006</v>
      </c>
    </row>
    <row r="12161" spans="4:5" ht="14.4" x14ac:dyDescent="0.3">
      <c r="D12161" s="96" t="s">
        <v>35646</v>
      </c>
      <c r="E12161" s="97">
        <v>26721.18</v>
      </c>
    </row>
    <row r="12162" spans="4:5" ht="14.4" x14ac:dyDescent="0.3">
      <c r="D12162" s="96" t="s">
        <v>40443</v>
      </c>
      <c r="E12162" s="97">
        <v>10585.16</v>
      </c>
    </row>
    <row r="12163" spans="4:5" ht="14.4" x14ac:dyDescent="0.3">
      <c r="D12163" s="96" t="s">
        <v>25319</v>
      </c>
      <c r="E12163" s="97">
        <v>111687</v>
      </c>
    </row>
    <row r="12164" spans="4:5" ht="14.4" x14ac:dyDescent="0.3">
      <c r="D12164" s="96" t="s">
        <v>35647</v>
      </c>
      <c r="E12164" s="97">
        <v>50739.37</v>
      </c>
    </row>
    <row r="12165" spans="4:5" ht="14.4" x14ac:dyDescent="0.3">
      <c r="D12165" s="96" t="s">
        <v>28980</v>
      </c>
      <c r="E12165" s="97">
        <v>3746.54</v>
      </c>
    </row>
    <row r="12166" spans="4:5" ht="14.4" x14ac:dyDescent="0.3">
      <c r="D12166" s="96" t="s">
        <v>7430</v>
      </c>
      <c r="E12166" s="97">
        <v>49610</v>
      </c>
    </row>
    <row r="12167" spans="4:5" ht="14.4" x14ac:dyDescent="0.3">
      <c r="D12167" s="96" t="s">
        <v>7431</v>
      </c>
      <c r="E12167" s="97">
        <v>404676.69</v>
      </c>
    </row>
    <row r="12168" spans="4:5" ht="14.4" x14ac:dyDescent="0.3">
      <c r="D12168" s="96" t="s">
        <v>28056</v>
      </c>
      <c r="E12168" s="97">
        <v>9420</v>
      </c>
    </row>
    <row r="12169" spans="4:5" ht="14.4" x14ac:dyDescent="0.3">
      <c r="D12169" s="96" t="s">
        <v>26960</v>
      </c>
      <c r="E12169" s="97">
        <v>98458.36</v>
      </c>
    </row>
    <row r="12170" spans="4:5" ht="14.4" x14ac:dyDescent="0.3">
      <c r="D12170" s="96" t="s">
        <v>35648</v>
      </c>
      <c r="E12170" s="97">
        <v>1740</v>
      </c>
    </row>
    <row r="12171" spans="4:5" ht="14.4" x14ac:dyDescent="0.3">
      <c r="D12171" s="96" t="s">
        <v>40444</v>
      </c>
      <c r="E12171" s="97">
        <v>9878.57</v>
      </c>
    </row>
    <row r="12172" spans="4:5" ht="14.4" x14ac:dyDescent="0.3">
      <c r="D12172" s="96" t="s">
        <v>22693</v>
      </c>
      <c r="E12172" s="97">
        <v>14400</v>
      </c>
    </row>
    <row r="12173" spans="4:5" ht="14.4" x14ac:dyDescent="0.3">
      <c r="D12173" s="96" t="s">
        <v>31877</v>
      </c>
      <c r="E12173" s="97">
        <v>11600</v>
      </c>
    </row>
    <row r="12174" spans="4:5" ht="14.4" x14ac:dyDescent="0.3">
      <c r="D12174" s="96" t="s">
        <v>26961</v>
      </c>
      <c r="E12174" s="97">
        <v>2000</v>
      </c>
    </row>
    <row r="12175" spans="4:5" ht="14.4" x14ac:dyDescent="0.3">
      <c r="D12175" s="96" t="s">
        <v>7432</v>
      </c>
      <c r="E12175" s="97">
        <v>42155.16</v>
      </c>
    </row>
    <row r="12176" spans="4:5" ht="14.4" x14ac:dyDescent="0.3">
      <c r="D12176" s="96" t="s">
        <v>7433</v>
      </c>
      <c r="E12176" s="97">
        <v>58523.78</v>
      </c>
    </row>
    <row r="12177" spans="4:5" ht="14.4" x14ac:dyDescent="0.3">
      <c r="D12177" s="96" t="s">
        <v>7434</v>
      </c>
      <c r="E12177" s="97">
        <v>194988.52</v>
      </c>
    </row>
    <row r="12178" spans="4:5" ht="14.4" x14ac:dyDescent="0.3">
      <c r="D12178" s="96" t="s">
        <v>7435</v>
      </c>
      <c r="E12178" s="97">
        <v>66424.929999999993</v>
      </c>
    </row>
    <row r="12179" spans="4:5" ht="14.4" x14ac:dyDescent="0.3">
      <c r="D12179" s="96" t="s">
        <v>7436</v>
      </c>
      <c r="E12179" s="97">
        <v>207316.75</v>
      </c>
    </row>
    <row r="12180" spans="4:5" ht="14.4" x14ac:dyDescent="0.3">
      <c r="D12180" s="96" t="s">
        <v>7437</v>
      </c>
      <c r="E12180" s="97">
        <v>28963.56</v>
      </c>
    </row>
    <row r="12181" spans="4:5" ht="14.4" x14ac:dyDescent="0.3">
      <c r="D12181" s="96" t="s">
        <v>26962</v>
      </c>
      <c r="E12181" s="97">
        <v>692.83</v>
      </c>
    </row>
    <row r="12182" spans="4:5" ht="14.4" x14ac:dyDescent="0.3">
      <c r="D12182" s="96" t="s">
        <v>28057</v>
      </c>
      <c r="E12182" s="97">
        <v>1465.05</v>
      </c>
    </row>
    <row r="12183" spans="4:5" ht="14.4" x14ac:dyDescent="0.3">
      <c r="D12183" s="96" t="s">
        <v>40445</v>
      </c>
      <c r="E12183" s="97">
        <v>2890</v>
      </c>
    </row>
    <row r="12184" spans="4:5" ht="14.4" x14ac:dyDescent="0.3">
      <c r="D12184" s="96" t="s">
        <v>23963</v>
      </c>
      <c r="E12184" s="97">
        <v>324.35000000000002</v>
      </c>
    </row>
    <row r="12185" spans="4:5" ht="14.4" x14ac:dyDescent="0.3">
      <c r="D12185" s="96" t="s">
        <v>31878</v>
      </c>
      <c r="E12185" s="97">
        <v>7186.36</v>
      </c>
    </row>
    <row r="12186" spans="4:5" ht="14.4" x14ac:dyDescent="0.3">
      <c r="D12186" s="96" t="s">
        <v>40446</v>
      </c>
      <c r="E12186" s="97">
        <v>607.91999999999996</v>
      </c>
    </row>
    <row r="12187" spans="4:5" ht="14.4" x14ac:dyDescent="0.3">
      <c r="D12187" s="96" t="s">
        <v>7438</v>
      </c>
      <c r="E12187" s="97">
        <v>129162.31</v>
      </c>
    </row>
    <row r="12188" spans="4:5" ht="14.4" x14ac:dyDescent="0.3">
      <c r="D12188" s="96" t="s">
        <v>40447</v>
      </c>
      <c r="E12188" s="97">
        <v>7310.82</v>
      </c>
    </row>
    <row r="12189" spans="4:5" ht="14.4" x14ac:dyDescent="0.3">
      <c r="D12189" s="96" t="s">
        <v>25320</v>
      </c>
      <c r="E12189" s="97">
        <v>26326.98</v>
      </c>
    </row>
    <row r="12190" spans="4:5" ht="14.4" x14ac:dyDescent="0.3">
      <c r="D12190" s="96" t="s">
        <v>23206</v>
      </c>
      <c r="E12190" s="97">
        <v>47801.23</v>
      </c>
    </row>
    <row r="12191" spans="4:5" ht="14.4" x14ac:dyDescent="0.3">
      <c r="D12191" s="96" t="s">
        <v>23207</v>
      </c>
      <c r="E12191" s="97">
        <v>9902.92</v>
      </c>
    </row>
    <row r="12192" spans="4:5" ht="14.4" x14ac:dyDescent="0.3">
      <c r="D12192" s="96" t="s">
        <v>7439</v>
      </c>
      <c r="E12192" s="97">
        <v>464744.56</v>
      </c>
    </row>
    <row r="12193" spans="4:5" ht="14.4" x14ac:dyDescent="0.3">
      <c r="D12193" s="96" t="s">
        <v>7440</v>
      </c>
      <c r="E12193" s="97">
        <v>11501673.060000001</v>
      </c>
    </row>
    <row r="12194" spans="4:5" ht="14.4" x14ac:dyDescent="0.3">
      <c r="D12194" s="96" t="s">
        <v>31879</v>
      </c>
      <c r="E12194" s="97">
        <v>442952.39</v>
      </c>
    </row>
    <row r="12195" spans="4:5" ht="14.4" x14ac:dyDescent="0.3">
      <c r="D12195" s="96" t="s">
        <v>7441</v>
      </c>
      <c r="E12195" s="97">
        <v>3985156.72</v>
      </c>
    </row>
    <row r="12196" spans="4:5" ht="14.4" x14ac:dyDescent="0.3">
      <c r="D12196" s="96" t="s">
        <v>31880</v>
      </c>
      <c r="E12196" s="97">
        <v>159933.88</v>
      </c>
    </row>
    <row r="12197" spans="4:5" ht="14.4" x14ac:dyDescent="0.3">
      <c r="D12197" s="96" t="s">
        <v>7442</v>
      </c>
      <c r="E12197" s="97">
        <v>1207661.3899999999</v>
      </c>
    </row>
    <row r="12198" spans="4:5" ht="14.4" x14ac:dyDescent="0.3">
      <c r="D12198" s="96" t="s">
        <v>7443</v>
      </c>
      <c r="E12198" s="97">
        <v>4192301.63</v>
      </c>
    </row>
    <row r="12199" spans="4:5" ht="14.4" x14ac:dyDescent="0.3">
      <c r="D12199" s="96" t="s">
        <v>7444</v>
      </c>
      <c r="E12199" s="97">
        <v>3075775.12</v>
      </c>
    </row>
    <row r="12200" spans="4:5" ht="14.4" x14ac:dyDescent="0.3">
      <c r="D12200" s="96" t="s">
        <v>7445</v>
      </c>
      <c r="E12200" s="97">
        <v>505902.09</v>
      </c>
    </row>
    <row r="12201" spans="4:5" ht="14.4" x14ac:dyDescent="0.3">
      <c r="D12201" s="96" t="s">
        <v>26963</v>
      </c>
      <c r="E12201" s="97">
        <v>5268766.03</v>
      </c>
    </row>
    <row r="12202" spans="4:5" ht="14.4" x14ac:dyDescent="0.3">
      <c r="D12202" s="96" t="s">
        <v>7446</v>
      </c>
      <c r="E12202" s="97">
        <v>164700.34</v>
      </c>
    </row>
    <row r="12203" spans="4:5" ht="14.4" x14ac:dyDescent="0.3">
      <c r="D12203" s="96" t="s">
        <v>28058</v>
      </c>
      <c r="E12203" s="97">
        <v>492575.58</v>
      </c>
    </row>
    <row r="12204" spans="4:5" ht="14.4" x14ac:dyDescent="0.3">
      <c r="D12204" s="96" t="s">
        <v>25321</v>
      </c>
      <c r="E12204" s="97">
        <v>1146369.3799999999</v>
      </c>
    </row>
    <row r="12205" spans="4:5" ht="14.4" x14ac:dyDescent="0.3">
      <c r="D12205" s="96" t="s">
        <v>7447</v>
      </c>
      <c r="E12205" s="97">
        <v>-310418.81</v>
      </c>
    </row>
    <row r="12206" spans="4:5" ht="14.4" x14ac:dyDescent="0.3">
      <c r="D12206" s="96" t="s">
        <v>7448</v>
      </c>
      <c r="E12206" s="97">
        <v>101795.46</v>
      </c>
    </row>
    <row r="12207" spans="4:5" ht="14.4" x14ac:dyDescent="0.3">
      <c r="D12207" s="96" t="s">
        <v>7449</v>
      </c>
      <c r="E12207" s="97">
        <v>446247.42</v>
      </c>
    </row>
    <row r="12208" spans="4:5" ht="14.4" x14ac:dyDescent="0.3">
      <c r="D12208" s="96" t="s">
        <v>28059</v>
      </c>
      <c r="E12208" s="97">
        <v>60000</v>
      </c>
    </row>
    <row r="12209" spans="4:5" ht="14.4" x14ac:dyDescent="0.3">
      <c r="D12209" s="96" t="s">
        <v>28981</v>
      </c>
      <c r="E12209" s="97">
        <v>46227.76</v>
      </c>
    </row>
    <row r="12210" spans="4:5" ht="14.4" x14ac:dyDescent="0.3">
      <c r="D12210" s="96" t="s">
        <v>28060</v>
      </c>
      <c r="E12210" s="97">
        <v>180</v>
      </c>
    </row>
    <row r="12211" spans="4:5" ht="14.4" x14ac:dyDescent="0.3">
      <c r="D12211" s="96" t="s">
        <v>7450</v>
      </c>
      <c r="E12211" s="97">
        <v>34435</v>
      </c>
    </row>
    <row r="12212" spans="4:5" ht="14.4" x14ac:dyDescent="0.3">
      <c r="D12212" s="96" t="s">
        <v>40448</v>
      </c>
      <c r="E12212" s="97">
        <v>369937.25</v>
      </c>
    </row>
    <row r="12213" spans="4:5" ht="14.4" x14ac:dyDescent="0.3">
      <c r="D12213" s="96" t="s">
        <v>40449</v>
      </c>
      <c r="E12213" s="97">
        <v>630798.52</v>
      </c>
    </row>
    <row r="12214" spans="4:5" ht="14.4" x14ac:dyDescent="0.3">
      <c r="D12214" s="96" t="s">
        <v>40450</v>
      </c>
      <c r="E12214" s="97">
        <v>48256.01</v>
      </c>
    </row>
    <row r="12215" spans="4:5" ht="14.4" x14ac:dyDescent="0.3">
      <c r="D12215" s="96" t="s">
        <v>29867</v>
      </c>
      <c r="E12215" s="97">
        <v>169696.58</v>
      </c>
    </row>
    <row r="12216" spans="4:5" ht="14.4" x14ac:dyDescent="0.3">
      <c r="D12216" s="96" t="s">
        <v>29868</v>
      </c>
      <c r="E12216" s="97">
        <v>270.98</v>
      </c>
    </row>
    <row r="12217" spans="4:5" ht="14.4" x14ac:dyDescent="0.3">
      <c r="D12217" s="96" t="s">
        <v>40451</v>
      </c>
      <c r="E12217" s="97">
        <v>4260.42</v>
      </c>
    </row>
    <row r="12218" spans="4:5" ht="14.4" x14ac:dyDescent="0.3">
      <c r="D12218" s="96" t="s">
        <v>29869</v>
      </c>
      <c r="E12218" s="97">
        <v>38175.81</v>
      </c>
    </row>
    <row r="12219" spans="4:5" ht="14.4" x14ac:dyDescent="0.3">
      <c r="D12219" s="96" t="s">
        <v>29870</v>
      </c>
      <c r="E12219" s="97">
        <v>15699.28</v>
      </c>
    </row>
    <row r="12220" spans="4:5" ht="14.4" x14ac:dyDescent="0.3">
      <c r="D12220" s="96" t="s">
        <v>29871</v>
      </c>
      <c r="E12220" s="97">
        <v>53077.33</v>
      </c>
    </row>
    <row r="12221" spans="4:5" ht="14.4" x14ac:dyDescent="0.3">
      <c r="D12221" s="96" t="s">
        <v>29872</v>
      </c>
      <c r="E12221" s="97">
        <v>30895.69</v>
      </c>
    </row>
    <row r="12222" spans="4:5" ht="14.4" x14ac:dyDescent="0.3">
      <c r="D12222" s="96" t="s">
        <v>29873</v>
      </c>
      <c r="E12222" s="97">
        <v>9028.9</v>
      </c>
    </row>
    <row r="12223" spans="4:5" ht="14.4" x14ac:dyDescent="0.3">
      <c r="D12223" s="96" t="s">
        <v>31881</v>
      </c>
      <c r="E12223" s="97">
        <v>134</v>
      </c>
    </row>
    <row r="12224" spans="4:5" ht="14.4" x14ac:dyDescent="0.3">
      <c r="D12224" s="96" t="s">
        <v>40452</v>
      </c>
      <c r="E12224" s="97">
        <v>546.13</v>
      </c>
    </row>
    <row r="12225" spans="4:5" ht="14.4" x14ac:dyDescent="0.3">
      <c r="D12225" s="96" t="s">
        <v>29874</v>
      </c>
      <c r="E12225" s="97">
        <v>212.4</v>
      </c>
    </row>
    <row r="12226" spans="4:5" ht="14.4" x14ac:dyDescent="0.3">
      <c r="D12226" s="96" t="s">
        <v>29875</v>
      </c>
      <c r="E12226" s="97">
        <v>126693.26</v>
      </c>
    </row>
    <row r="12227" spans="4:5" ht="14.4" x14ac:dyDescent="0.3">
      <c r="D12227" s="96" t="s">
        <v>40453</v>
      </c>
      <c r="E12227" s="97">
        <v>114127.84</v>
      </c>
    </row>
    <row r="12228" spans="4:5" ht="14.4" x14ac:dyDescent="0.3">
      <c r="D12228" s="96" t="s">
        <v>25322</v>
      </c>
      <c r="E12228" s="97">
        <v>301697.12</v>
      </c>
    </row>
    <row r="12229" spans="4:5" ht="14.4" x14ac:dyDescent="0.3">
      <c r="D12229" s="96" t="s">
        <v>7451</v>
      </c>
      <c r="E12229" s="97">
        <v>1536812.64</v>
      </c>
    </row>
    <row r="12230" spans="4:5" ht="14.4" x14ac:dyDescent="0.3">
      <c r="D12230" s="96" t="s">
        <v>7452</v>
      </c>
      <c r="E12230" s="97">
        <v>309538.77</v>
      </c>
    </row>
    <row r="12231" spans="4:5" ht="14.4" x14ac:dyDescent="0.3">
      <c r="D12231" s="96" t="s">
        <v>7453</v>
      </c>
      <c r="E12231" s="97">
        <v>841182.8</v>
      </c>
    </row>
    <row r="12232" spans="4:5" ht="14.4" x14ac:dyDescent="0.3">
      <c r="D12232" s="96" t="s">
        <v>7454</v>
      </c>
      <c r="E12232" s="97">
        <v>654934.64</v>
      </c>
    </row>
    <row r="12233" spans="4:5" ht="14.4" x14ac:dyDescent="0.3">
      <c r="D12233" s="96" t="s">
        <v>28982</v>
      </c>
      <c r="E12233" s="97">
        <v>16321.63</v>
      </c>
    </row>
    <row r="12234" spans="4:5" ht="14.4" x14ac:dyDescent="0.3">
      <c r="D12234" s="96" t="s">
        <v>7455</v>
      </c>
      <c r="E12234" s="97">
        <v>359136.27</v>
      </c>
    </row>
    <row r="12235" spans="4:5" ht="14.4" x14ac:dyDescent="0.3">
      <c r="D12235" s="96" t="s">
        <v>28061</v>
      </c>
      <c r="E12235" s="97">
        <v>27660</v>
      </c>
    </row>
    <row r="12236" spans="4:5" ht="14.4" x14ac:dyDescent="0.3">
      <c r="D12236" s="96" t="s">
        <v>40454</v>
      </c>
      <c r="E12236" s="97">
        <v>30196.5</v>
      </c>
    </row>
    <row r="12237" spans="4:5" ht="14.4" x14ac:dyDescent="0.3">
      <c r="D12237" s="96" t="s">
        <v>7456</v>
      </c>
      <c r="E12237" s="97">
        <v>538245.30000000005</v>
      </c>
    </row>
    <row r="12238" spans="4:5" ht="14.4" x14ac:dyDescent="0.3">
      <c r="D12238" s="96" t="s">
        <v>35649</v>
      </c>
      <c r="E12238" s="97">
        <v>10569.27</v>
      </c>
    </row>
    <row r="12239" spans="4:5" ht="14.4" x14ac:dyDescent="0.3">
      <c r="D12239" s="96" t="s">
        <v>7457</v>
      </c>
      <c r="E12239" s="97">
        <v>337167.54</v>
      </c>
    </row>
    <row r="12240" spans="4:5" ht="14.4" x14ac:dyDescent="0.3">
      <c r="D12240" s="96" t="s">
        <v>7458</v>
      </c>
      <c r="E12240" s="97">
        <v>1118117.24</v>
      </c>
    </row>
    <row r="12241" spans="4:5" ht="14.4" x14ac:dyDescent="0.3">
      <c r="D12241" s="96" t="s">
        <v>7459</v>
      </c>
      <c r="E12241" s="97">
        <v>677128.64</v>
      </c>
    </row>
    <row r="12242" spans="4:5" ht="14.4" x14ac:dyDescent="0.3">
      <c r="D12242" s="96" t="s">
        <v>7460</v>
      </c>
      <c r="E12242" s="97">
        <v>4291622.42</v>
      </c>
    </row>
    <row r="12243" spans="4:5" ht="14.4" x14ac:dyDescent="0.3">
      <c r="D12243" s="96" t="s">
        <v>7461</v>
      </c>
      <c r="E12243" s="97">
        <v>273910.17</v>
      </c>
    </row>
    <row r="12244" spans="4:5" ht="14.4" x14ac:dyDescent="0.3">
      <c r="D12244" s="96" t="s">
        <v>15449</v>
      </c>
      <c r="E12244" s="97">
        <v>7518.99</v>
      </c>
    </row>
    <row r="12245" spans="4:5" ht="14.4" x14ac:dyDescent="0.3">
      <c r="D12245" s="96" t="s">
        <v>7462</v>
      </c>
      <c r="E12245" s="97">
        <v>20500</v>
      </c>
    </row>
    <row r="12246" spans="4:5" ht="14.4" x14ac:dyDescent="0.3">
      <c r="D12246" s="96" t="s">
        <v>31882</v>
      </c>
      <c r="E12246" s="97">
        <v>944209.49</v>
      </c>
    </row>
    <row r="12247" spans="4:5" ht="14.4" x14ac:dyDescent="0.3">
      <c r="D12247" s="96" t="s">
        <v>7463</v>
      </c>
      <c r="E12247" s="97">
        <v>10497.77</v>
      </c>
    </row>
    <row r="12248" spans="4:5" ht="14.4" x14ac:dyDescent="0.3">
      <c r="D12248" s="96" t="s">
        <v>40455</v>
      </c>
      <c r="E12248" s="97">
        <v>2168</v>
      </c>
    </row>
    <row r="12249" spans="4:5" ht="14.4" x14ac:dyDescent="0.3">
      <c r="D12249" s="96" t="s">
        <v>23208</v>
      </c>
      <c r="E12249" s="97">
        <v>34362</v>
      </c>
    </row>
    <row r="12250" spans="4:5" ht="14.4" x14ac:dyDescent="0.3">
      <c r="D12250" s="96" t="s">
        <v>7464</v>
      </c>
      <c r="E12250" s="97">
        <v>2340687.13</v>
      </c>
    </row>
    <row r="12251" spans="4:5" ht="14.4" x14ac:dyDescent="0.3">
      <c r="D12251" s="96" t="s">
        <v>7465</v>
      </c>
      <c r="E12251" s="97">
        <v>-94028.49</v>
      </c>
    </row>
    <row r="12252" spans="4:5" ht="14.4" x14ac:dyDescent="0.3">
      <c r="D12252" s="96" t="s">
        <v>25323</v>
      </c>
      <c r="E12252" s="97">
        <v>37858</v>
      </c>
    </row>
    <row r="12253" spans="4:5" ht="14.4" x14ac:dyDescent="0.3">
      <c r="D12253" s="96" t="s">
        <v>7466</v>
      </c>
      <c r="E12253" s="97">
        <v>562.71</v>
      </c>
    </row>
    <row r="12254" spans="4:5" ht="14.4" x14ac:dyDescent="0.3">
      <c r="D12254" s="96" t="s">
        <v>28062</v>
      </c>
      <c r="E12254" s="97">
        <v>4448.58</v>
      </c>
    </row>
    <row r="12255" spans="4:5" ht="14.4" x14ac:dyDescent="0.3">
      <c r="D12255" s="96" t="s">
        <v>28983</v>
      </c>
      <c r="E12255" s="97">
        <v>327433.42</v>
      </c>
    </row>
    <row r="12256" spans="4:5" ht="14.4" x14ac:dyDescent="0.3">
      <c r="D12256" s="96" t="s">
        <v>40456</v>
      </c>
      <c r="E12256" s="97">
        <v>289089</v>
      </c>
    </row>
    <row r="12257" spans="4:5" ht="14.4" x14ac:dyDescent="0.3">
      <c r="D12257" s="96" t="s">
        <v>40457</v>
      </c>
      <c r="E12257" s="97">
        <v>67502</v>
      </c>
    </row>
    <row r="12258" spans="4:5" ht="14.4" x14ac:dyDescent="0.3">
      <c r="D12258" s="96" t="s">
        <v>40458</v>
      </c>
      <c r="E12258" s="97">
        <v>25593</v>
      </c>
    </row>
    <row r="12259" spans="4:5" ht="14.4" x14ac:dyDescent="0.3">
      <c r="D12259" s="96" t="s">
        <v>40459</v>
      </c>
      <c r="E12259" s="97">
        <v>61790</v>
      </c>
    </row>
    <row r="12260" spans="4:5" ht="14.4" x14ac:dyDescent="0.3">
      <c r="D12260" s="96" t="s">
        <v>40460</v>
      </c>
      <c r="E12260" s="97">
        <v>67560</v>
      </c>
    </row>
    <row r="12261" spans="4:5" ht="14.4" x14ac:dyDescent="0.3">
      <c r="D12261" s="96" t="s">
        <v>40461</v>
      </c>
      <c r="E12261" s="97">
        <v>105414</v>
      </c>
    </row>
    <row r="12262" spans="4:5" ht="14.4" x14ac:dyDescent="0.3">
      <c r="D12262" s="96" t="s">
        <v>40462</v>
      </c>
      <c r="E12262" s="97">
        <v>74519</v>
      </c>
    </row>
    <row r="12263" spans="4:5" ht="14.4" x14ac:dyDescent="0.3">
      <c r="D12263" s="96" t="s">
        <v>40463</v>
      </c>
      <c r="E12263" s="97">
        <v>9299</v>
      </c>
    </row>
    <row r="12264" spans="4:5" ht="14.4" x14ac:dyDescent="0.3">
      <c r="D12264" s="96" t="s">
        <v>40464</v>
      </c>
      <c r="E12264" s="97">
        <v>10505</v>
      </c>
    </row>
    <row r="12265" spans="4:5" ht="14.4" x14ac:dyDescent="0.3">
      <c r="D12265" s="96" t="s">
        <v>40465</v>
      </c>
      <c r="E12265" s="97">
        <v>462790</v>
      </c>
    </row>
    <row r="12266" spans="4:5" ht="14.4" x14ac:dyDescent="0.3">
      <c r="D12266" s="96" t="s">
        <v>31883</v>
      </c>
      <c r="E12266" s="97">
        <v>394116.73</v>
      </c>
    </row>
    <row r="12267" spans="4:5" ht="14.4" x14ac:dyDescent="0.3">
      <c r="D12267" s="96" t="s">
        <v>40466</v>
      </c>
      <c r="E12267" s="97">
        <v>103015.97</v>
      </c>
    </row>
    <row r="12268" spans="4:5" ht="14.4" x14ac:dyDescent="0.3">
      <c r="D12268" s="96" t="s">
        <v>31884</v>
      </c>
      <c r="E12268" s="97">
        <v>37708.42</v>
      </c>
    </row>
    <row r="12269" spans="4:5" ht="14.4" x14ac:dyDescent="0.3">
      <c r="D12269" s="96" t="s">
        <v>31885</v>
      </c>
      <c r="E12269" s="97">
        <v>86863.61</v>
      </c>
    </row>
    <row r="12270" spans="4:5" ht="14.4" x14ac:dyDescent="0.3">
      <c r="D12270" s="96" t="s">
        <v>35650</v>
      </c>
      <c r="E12270" s="97">
        <v>70800</v>
      </c>
    </row>
    <row r="12271" spans="4:5" ht="14.4" x14ac:dyDescent="0.3">
      <c r="D12271" s="96" t="s">
        <v>28063</v>
      </c>
      <c r="E12271" s="97">
        <v>397389.12</v>
      </c>
    </row>
    <row r="12272" spans="4:5" ht="14.4" x14ac:dyDescent="0.3">
      <c r="D12272" s="96" t="s">
        <v>40467</v>
      </c>
      <c r="E12272" s="97">
        <v>30651.14</v>
      </c>
    </row>
    <row r="12273" spans="4:5" ht="14.4" x14ac:dyDescent="0.3">
      <c r="D12273" s="96" t="s">
        <v>40468</v>
      </c>
      <c r="E12273" s="97">
        <v>5440.19</v>
      </c>
    </row>
    <row r="12274" spans="4:5" ht="14.4" x14ac:dyDescent="0.3">
      <c r="D12274" s="96" t="s">
        <v>40469</v>
      </c>
      <c r="E12274" s="97">
        <v>9559.81</v>
      </c>
    </row>
    <row r="12275" spans="4:5" ht="14.4" x14ac:dyDescent="0.3">
      <c r="D12275" s="96" t="s">
        <v>40470</v>
      </c>
      <c r="E12275" s="97">
        <v>5000</v>
      </c>
    </row>
    <row r="12276" spans="4:5" ht="14.4" x14ac:dyDescent="0.3">
      <c r="D12276" s="96" t="s">
        <v>40471</v>
      </c>
      <c r="E12276" s="97">
        <v>610915.93999999994</v>
      </c>
    </row>
    <row r="12277" spans="4:5" ht="14.4" x14ac:dyDescent="0.3">
      <c r="D12277" s="96" t="s">
        <v>40472</v>
      </c>
      <c r="E12277" s="97">
        <v>267500.75</v>
      </c>
    </row>
    <row r="12278" spans="4:5" ht="14.4" x14ac:dyDescent="0.3">
      <c r="D12278" s="96" t="s">
        <v>40473</v>
      </c>
      <c r="E12278" s="97">
        <v>1096166.6599999999</v>
      </c>
    </row>
    <row r="12279" spans="4:5" ht="14.4" x14ac:dyDescent="0.3">
      <c r="D12279" s="96" t="s">
        <v>35651</v>
      </c>
      <c r="E12279" s="97">
        <v>2825707.69</v>
      </c>
    </row>
    <row r="12280" spans="4:5" ht="14.4" x14ac:dyDescent="0.3">
      <c r="D12280" s="96" t="s">
        <v>40474</v>
      </c>
      <c r="E12280" s="97">
        <v>611.74</v>
      </c>
    </row>
    <row r="12281" spans="4:5" ht="14.4" x14ac:dyDescent="0.3">
      <c r="D12281" s="96" t="s">
        <v>40475</v>
      </c>
      <c r="E12281" s="97">
        <v>18137.22</v>
      </c>
    </row>
    <row r="12282" spans="4:5" ht="14.4" x14ac:dyDescent="0.3">
      <c r="D12282" s="96" t="s">
        <v>7467</v>
      </c>
      <c r="E12282" s="97">
        <v>1112534.28</v>
      </c>
    </row>
    <row r="12283" spans="4:5" ht="14.4" x14ac:dyDescent="0.3">
      <c r="D12283" s="96" t="s">
        <v>7468</v>
      </c>
      <c r="E12283" s="97">
        <v>67305.95</v>
      </c>
    </row>
    <row r="12284" spans="4:5" ht="14.4" x14ac:dyDescent="0.3">
      <c r="D12284" s="96" t="s">
        <v>7469</v>
      </c>
      <c r="E12284" s="97">
        <v>249882.07</v>
      </c>
    </row>
    <row r="12285" spans="4:5" ht="14.4" x14ac:dyDescent="0.3">
      <c r="D12285" s="96" t="s">
        <v>7470</v>
      </c>
      <c r="E12285" s="97">
        <v>231804.6</v>
      </c>
    </row>
    <row r="12286" spans="4:5" ht="14.4" x14ac:dyDescent="0.3">
      <c r="D12286" s="96" t="s">
        <v>7471</v>
      </c>
      <c r="E12286" s="97">
        <v>128144.8</v>
      </c>
    </row>
    <row r="12287" spans="4:5" ht="14.4" x14ac:dyDescent="0.3">
      <c r="D12287" s="96" t="s">
        <v>7472</v>
      </c>
      <c r="E12287" s="97">
        <v>292404.76</v>
      </c>
    </row>
    <row r="12288" spans="4:5" ht="14.4" x14ac:dyDescent="0.3">
      <c r="D12288" s="96" t="s">
        <v>7473</v>
      </c>
      <c r="E12288" s="97">
        <v>60373.68</v>
      </c>
    </row>
    <row r="12289" spans="4:5" ht="14.4" x14ac:dyDescent="0.3">
      <c r="D12289" s="96" t="s">
        <v>7474</v>
      </c>
      <c r="E12289" s="97">
        <v>72570.61</v>
      </c>
    </row>
    <row r="12290" spans="4:5" ht="14.4" x14ac:dyDescent="0.3">
      <c r="D12290" s="96" t="s">
        <v>7475</v>
      </c>
      <c r="E12290" s="97">
        <v>36380.370000000003</v>
      </c>
    </row>
    <row r="12291" spans="4:5" ht="14.4" x14ac:dyDescent="0.3">
      <c r="D12291" s="96" t="s">
        <v>7476</v>
      </c>
      <c r="E12291" s="97">
        <v>137063.44</v>
      </c>
    </row>
    <row r="12292" spans="4:5" ht="14.4" x14ac:dyDescent="0.3">
      <c r="D12292" s="96" t="s">
        <v>7477</v>
      </c>
      <c r="E12292" s="97">
        <v>45427.34</v>
      </c>
    </row>
    <row r="12293" spans="4:5" ht="14.4" x14ac:dyDescent="0.3">
      <c r="D12293" s="96" t="s">
        <v>7478</v>
      </c>
      <c r="E12293" s="97">
        <v>290193.84999999998</v>
      </c>
    </row>
    <row r="12294" spans="4:5" ht="14.4" x14ac:dyDescent="0.3">
      <c r="D12294" s="96" t="s">
        <v>31886</v>
      </c>
      <c r="E12294" s="97">
        <v>20973.3</v>
      </c>
    </row>
    <row r="12295" spans="4:5" ht="14.4" x14ac:dyDescent="0.3">
      <c r="D12295" s="96" t="s">
        <v>7479</v>
      </c>
      <c r="E12295" s="97">
        <v>96060.26</v>
      </c>
    </row>
    <row r="12296" spans="4:5" ht="14.4" x14ac:dyDescent="0.3">
      <c r="D12296" s="96" t="s">
        <v>7480</v>
      </c>
      <c r="E12296" s="97">
        <v>4279.6099999999997</v>
      </c>
    </row>
    <row r="12297" spans="4:5" ht="14.4" x14ac:dyDescent="0.3">
      <c r="D12297" s="96" t="s">
        <v>7481</v>
      </c>
      <c r="E12297" s="97">
        <v>57070.6</v>
      </c>
    </row>
    <row r="12298" spans="4:5" ht="14.4" x14ac:dyDescent="0.3">
      <c r="D12298" s="96" t="s">
        <v>7482</v>
      </c>
      <c r="E12298" s="97">
        <v>168348.66</v>
      </c>
    </row>
    <row r="12299" spans="4:5" ht="14.4" x14ac:dyDescent="0.3">
      <c r="D12299" s="96" t="s">
        <v>7483</v>
      </c>
      <c r="E12299" s="97">
        <v>113356.72</v>
      </c>
    </row>
    <row r="12300" spans="4:5" ht="14.4" x14ac:dyDescent="0.3">
      <c r="D12300" s="96" t="s">
        <v>7484</v>
      </c>
      <c r="E12300" s="97">
        <v>484478.85</v>
      </c>
    </row>
    <row r="12301" spans="4:5" ht="14.4" x14ac:dyDescent="0.3">
      <c r="D12301" s="96" t="s">
        <v>7485</v>
      </c>
      <c r="E12301" s="97">
        <v>4509.92</v>
      </c>
    </row>
    <row r="12302" spans="4:5" ht="14.4" x14ac:dyDescent="0.3">
      <c r="D12302" s="96" t="s">
        <v>23964</v>
      </c>
      <c r="E12302" s="97">
        <v>7538.96</v>
      </c>
    </row>
    <row r="12303" spans="4:5" ht="14.4" x14ac:dyDescent="0.3">
      <c r="D12303" s="96" t="s">
        <v>7486</v>
      </c>
      <c r="E12303" s="97">
        <v>36679.22</v>
      </c>
    </row>
    <row r="12304" spans="4:5" ht="14.4" x14ac:dyDescent="0.3">
      <c r="D12304" s="96" t="s">
        <v>7487</v>
      </c>
      <c r="E12304" s="97">
        <v>123210.23</v>
      </c>
    </row>
    <row r="12305" spans="4:5" ht="14.4" x14ac:dyDescent="0.3">
      <c r="D12305" s="96" t="s">
        <v>7488</v>
      </c>
      <c r="E12305" s="97">
        <v>44724.480000000003</v>
      </c>
    </row>
    <row r="12306" spans="4:5" ht="14.4" x14ac:dyDescent="0.3">
      <c r="D12306" s="96" t="s">
        <v>31887</v>
      </c>
      <c r="E12306" s="97">
        <v>1348.06</v>
      </c>
    </row>
    <row r="12307" spans="4:5" ht="14.4" x14ac:dyDescent="0.3">
      <c r="D12307" s="96" t="s">
        <v>7489</v>
      </c>
      <c r="E12307" s="97">
        <v>296374.58</v>
      </c>
    </row>
    <row r="12308" spans="4:5" ht="14.4" x14ac:dyDescent="0.3">
      <c r="D12308" s="96" t="s">
        <v>7490</v>
      </c>
      <c r="E12308" s="97">
        <v>22375.9</v>
      </c>
    </row>
    <row r="12309" spans="4:5" ht="14.4" x14ac:dyDescent="0.3">
      <c r="D12309" s="96" t="s">
        <v>7491</v>
      </c>
      <c r="E12309" s="97">
        <v>83525.33</v>
      </c>
    </row>
    <row r="12310" spans="4:5" ht="14.4" x14ac:dyDescent="0.3">
      <c r="D12310" s="96" t="s">
        <v>7492</v>
      </c>
      <c r="E12310" s="97">
        <v>41629.339999999997</v>
      </c>
    </row>
    <row r="12311" spans="4:5" ht="14.4" x14ac:dyDescent="0.3">
      <c r="D12311" s="96" t="s">
        <v>7493</v>
      </c>
      <c r="E12311" s="97">
        <v>62448.13</v>
      </c>
    </row>
    <row r="12312" spans="4:5" ht="14.4" x14ac:dyDescent="0.3">
      <c r="D12312" s="96" t="s">
        <v>7494</v>
      </c>
      <c r="E12312" s="97">
        <v>2675.41</v>
      </c>
    </row>
    <row r="12313" spans="4:5" ht="14.4" x14ac:dyDescent="0.3">
      <c r="D12313" s="96" t="s">
        <v>7495</v>
      </c>
      <c r="E12313" s="97">
        <v>85789.53</v>
      </c>
    </row>
    <row r="12314" spans="4:5" ht="14.4" x14ac:dyDescent="0.3">
      <c r="D12314" s="96" t="s">
        <v>7496</v>
      </c>
      <c r="E12314" s="97">
        <v>10627.95</v>
      </c>
    </row>
    <row r="12315" spans="4:5" ht="14.4" x14ac:dyDescent="0.3">
      <c r="D12315" s="96" t="s">
        <v>7497</v>
      </c>
      <c r="E12315" s="97">
        <v>34896.199999999997</v>
      </c>
    </row>
    <row r="12316" spans="4:5" ht="14.4" x14ac:dyDescent="0.3">
      <c r="D12316" s="96" t="s">
        <v>7498</v>
      </c>
      <c r="E12316" s="97">
        <v>584.96</v>
      </c>
    </row>
    <row r="12317" spans="4:5" ht="14.4" x14ac:dyDescent="0.3">
      <c r="D12317" s="96" t="s">
        <v>7499</v>
      </c>
      <c r="E12317" s="97">
        <v>29715.119999999999</v>
      </c>
    </row>
    <row r="12318" spans="4:5" ht="14.4" x14ac:dyDescent="0.3">
      <c r="D12318" s="96" t="s">
        <v>7500</v>
      </c>
      <c r="E12318" s="97">
        <v>3411.43</v>
      </c>
    </row>
    <row r="12319" spans="4:5" ht="14.4" x14ac:dyDescent="0.3">
      <c r="D12319" s="96" t="s">
        <v>28984</v>
      </c>
      <c r="E12319" s="97">
        <v>4411.09</v>
      </c>
    </row>
    <row r="12320" spans="4:5" ht="14.4" x14ac:dyDescent="0.3">
      <c r="D12320" s="96" t="s">
        <v>40476</v>
      </c>
      <c r="E12320" s="97">
        <v>2519</v>
      </c>
    </row>
    <row r="12321" spans="4:5" ht="14.4" x14ac:dyDescent="0.3">
      <c r="D12321" s="96" t="s">
        <v>28985</v>
      </c>
      <c r="E12321" s="97">
        <v>5654.36</v>
      </c>
    </row>
    <row r="12322" spans="4:5" ht="14.4" x14ac:dyDescent="0.3">
      <c r="D12322" s="96" t="s">
        <v>31888</v>
      </c>
      <c r="E12322" s="97">
        <v>5000</v>
      </c>
    </row>
    <row r="12323" spans="4:5" ht="14.4" x14ac:dyDescent="0.3">
      <c r="D12323" s="96" t="s">
        <v>7501</v>
      </c>
      <c r="E12323" s="97">
        <v>194030.19</v>
      </c>
    </row>
    <row r="12324" spans="4:5" ht="14.4" x14ac:dyDescent="0.3">
      <c r="D12324" s="96" t="s">
        <v>31889</v>
      </c>
      <c r="E12324" s="97">
        <v>36370.269999999997</v>
      </c>
    </row>
    <row r="12325" spans="4:5" ht="14.4" x14ac:dyDescent="0.3">
      <c r="D12325" s="96" t="s">
        <v>7502</v>
      </c>
      <c r="E12325" s="97">
        <v>14567.48</v>
      </c>
    </row>
    <row r="12326" spans="4:5" ht="14.4" x14ac:dyDescent="0.3">
      <c r="D12326" s="96" t="s">
        <v>7503</v>
      </c>
      <c r="E12326" s="97">
        <v>43955.05</v>
      </c>
    </row>
    <row r="12327" spans="4:5" ht="14.4" x14ac:dyDescent="0.3">
      <c r="D12327" s="96" t="s">
        <v>7504</v>
      </c>
      <c r="E12327" s="97">
        <v>20152</v>
      </c>
    </row>
    <row r="12328" spans="4:5" ht="14.4" x14ac:dyDescent="0.3">
      <c r="D12328" s="96" t="s">
        <v>35652</v>
      </c>
      <c r="E12328" s="97">
        <v>49.92</v>
      </c>
    </row>
    <row r="12329" spans="4:5" ht="14.4" x14ac:dyDescent="0.3">
      <c r="D12329" s="96" t="s">
        <v>35653</v>
      </c>
      <c r="E12329" s="97">
        <v>64.37</v>
      </c>
    </row>
    <row r="12330" spans="4:5" ht="14.4" x14ac:dyDescent="0.3">
      <c r="D12330" s="96" t="s">
        <v>40477</v>
      </c>
      <c r="E12330" s="97">
        <v>12600</v>
      </c>
    </row>
    <row r="12331" spans="4:5" ht="14.4" x14ac:dyDescent="0.3">
      <c r="D12331" s="96" t="s">
        <v>7505</v>
      </c>
      <c r="E12331" s="97">
        <v>5201.79</v>
      </c>
    </row>
    <row r="12332" spans="4:5" ht="14.4" x14ac:dyDescent="0.3">
      <c r="D12332" s="96" t="s">
        <v>35654</v>
      </c>
      <c r="E12332" s="97">
        <v>2000</v>
      </c>
    </row>
    <row r="12333" spans="4:5" ht="14.4" x14ac:dyDescent="0.3">
      <c r="D12333" s="96" t="s">
        <v>28986</v>
      </c>
      <c r="E12333" s="97">
        <v>3226.4</v>
      </c>
    </row>
    <row r="12334" spans="4:5" ht="14.4" x14ac:dyDescent="0.3">
      <c r="D12334" s="96" t="s">
        <v>40478</v>
      </c>
      <c r="E12334" s="97">
        <v>605</v>
      </c>
    </row>
    <row r="12335" spans="4:5" ht="14.4" x14ac:dyDescent="0.3">
      <c r="D12335" s="96" t="s">
        <v>7506</v>
      </c>
      <c r="E12335" s="97">
        <v>205337.52</v>
      </c>
    </row>
    <row r="12336" spans="4:5" ht="14.4" x14ac:dyDescent="0.3">
      <c r="D12336" s="96" t="s">
        <v>40479</v>
      </c>
      <c r="E12336" s="97">
        <v>8329.3700000000008</v>
      </c>
    </row>
    <row r="12337" spans="4:5" ht="14.4" x14ac:dyDescent="0.3">
      <c r="D12337" s="96" t="s">
        <v>40480</v>
      </c>
      <c r="E12337" s="97">
        <v>3840.68</v>
      </c>
    </row>
    <row r="12338" spans="4:5" ht="14.4" x14ac:dyDescent="0.3">
      <c r="D12338" s="96" t="s">
        <v>40481</v>
      </c>
      <c r="E12338" s="97">
        <v>3174.26</v>
      </c>
    </row>
    <row r="12339" spans="4:5" ht="14.4" x14ac:dyDescent="0.3">
      <c r="D12339" s="96" t="s">
        <v>35655</v>
      </c>
      <c r="E12339" s="97">
        <v>205.02</v>
      </c>
    </row>
    <row r="12340" spans="4:5" ht="14.4" x14ac:dyDescent="0.3">
      <c r="D12340" s="96" t="s">
        <v>35656</v>
      </c>
      <c r="E12340" s="97">
        <v>8476.58</v>
      </c>
    </row>
    <row r="12341" spans="4:5" ht="14.4" x14ac:dyDescent="0.3">
      <c r="D12341" s="96" t="s">
        <v>40482</v>
      </c>
      <c r="E12341" s="97">
        <v>353.09</v>
      </c>
    </row>
    <row r="12342" spans="4:5" ht="14.4" x14ac:dyDescent="0.3">
      <c r="D12342" s="96" t="s">
        <v>31890</v>
      </c>
      <c r="E12342" s="97">
        <v>39441.120000000003</v>
      </c>
    </row>
    <row r="12343" spans="4:5" ht="14.4" x14ac:dyDescent="0.3">
      <c r="D12343" s="96" t="s">
        <v>40483</v>
      </c>
      <c r="E12343" s="97">
        <v>1782.87</v>
      </c>
    </row>
    <row r="12344" spans="4:5" ht="14.4" x14ac:dyDescent="0.3">
      <c r="D12344" s="96" t="s">
        <v>40484</v>
      </c>
      <c r="E12344" s="97">
        <v>5831.01</v>
      </c>
    </row>
    <row r="12345" spans="4:5" ht="14.4" x14ac:dyDescent="0.3">
      <c r="D12345" s="96" t="s">
        <v>40485</v>
      </c>
      <c r="E12345" s="97">
        <v>144976.65</v>
      </c>
    </row>
    <row r="12346" spans="4:5" ht="14.4" x14ac:dyDescent="0.3">
      <c r="D12346" s="96" t="s">
        <v>40486</v>
      </c>
      <c r="E12346" s="97">
        <v>32636.400000000001</v>
      </c>
    </row>
    <row r="12347" spans="4:5" ht="14.4" x14ac:dyDescent="0.3">
      <c r="D12347" s="96" t="s">
        <v>40487</v>
      </c>
      <c r="E12347" s="97">
        <v>675</v>
      </c>
    </row>
    <row r="12348" spans="4:5" ht="14.4" x14ac:dyDescent="0.3">
      <c r="D12348" s="96" t="s">
        <v>40488</v>
      </c>
      <c r="E12348" s="97">
        <v>15082.07</v>
      </c>
    </row>
    <row r="12349" spans="4:5" ht="14.4" x14ac:dyDescent="0.3">
      <c r="D12349" s="96" t="s">
        <v>40489</v>
      </c>
      <c r="E12349" s="97">
        <v>295220.34000000003</v>
      </c>
    </row>
    <row r="12350" spans="4:5" ht="14.4" x14ac:dyDescent="0.3">
      <c r="D12350" s="96" t="s">
        <v>40490</v>
      </c>
      <c r="E12350" s="97">
        <v>70000</v>
      </c>
    </row>
    <row r="12351" spans="4:5" ht="14.4" x14ac:dyDescent="0.3">
      <c r="D12351" s="96" t="s">
        <v>40491</v>
      </c>
      <c r="E12351" s="97">
        <v>20574.78</v>
      </c>
    </row>
    <row r="12352" spans="4:5" ht="14.4" x14ac:dyDescent="0.3">
      <c r="D12352" s="96" t="s">
        <v>40492</v>
      </c>
      <c r="E12352" s="97">
        <v>32732.75</v>
      </c>
    </row>
    <row r="12353" spans="4:5" ht="14.4" x14ac:dyDescent="0.3">
      <c r="D12353" s="96" t="s">
        <v>40493</v>
      </c>
      <c r="E12353" s="97">
        <v>118016.28</v>
      </c>
    </row>
    <row r="12354" spans="4:5" ht="14.4" x14ac:dyDescent="0.3">
      <c r="D12354" s="96" t="s">
        <v>40494</v>
      </c>
      <c r="E12354" s="97">
        <v>272775.96999999997</v>
      </c>
    </row>
    <row r="12355" spans="4:5" ht="14.4" x14ac:dyDescent="0.3">
      <c r="D12355" s="96" t="s">
        <v>40495</v>
      </c>
      <c r="E12355" s="97">
        <v>110260.58</v>
      </c>
    </row>
    <row r="12356" spans="4:5" ht="14.4" x14ac:dyDescent="0.3">
      <c r="D12356" s="96" t="s">
        <v>40496</v>
      </c>
      <c r="E12356" s="97">
        <v>50079.59</v>
      </c>
    </row>
    <row r="12357" spans="4:5" ht="14.4" x14ac:dyDescent="0.3">
      <c r="D12357" s="96" t="s">
        <v>40497</v>
      </c>
      <c r="E12357" s="97">
        <v>156879.57999999999</v>
      </c>
    </row>
    <row r="12358" spans="4:5" ht="14.4" x14ac:dyDescent="0.3">
      <c r="D12358" s="96" t="s">
        <v>40498</v>
      </c>
      <c r="E12358" s="97">
        <v>53095.519999999997</v>
      </c>
    </row>
    <row r="12359" spans="4:5" ht="14.4" x14ac:dyDescent="0.3">
      <c r="D12359" s="96" t="s">
        <v>40499</v>
      </c>
      <c r="E12359" s="97">
        <v>128479.61</v>
      </c>
    </row>
    <row r="12360" spans="4:5" ht="14.4" x14ac:dyDescent="0.3">
      <c r="D12360" s="96" t="s">
        <v>40500</v>
      </c>
      <c r="E12360" s="97">
        <v>25000</v>
      </c>
    </row>
    <row r="12361" spans="4:5" ht="14.4" x14ac:dyDescent="0.3">
      <c r="D12361" s="96" t="s">
        <v>40501</v>
      </c>
      <c r="E12361" s="97">
        <v>8866.58</v>
      </c>
    </row>
    <row r="12362" spans="4:5" ht="14.4" x14ac:dyDescent="0.3">
      <c r="D12362" s="96" t="s">
        <v>40502</v>
      </c>
      <c r="E12362" s="97">
        <v>29877.200000000001</v>
      </c>
    </row>
    <row r="12363" spans="4:5" ht="14.4" x14ac:dyDescent="0.3">
      <c r="D12363" s="96" t="s">
        <v>40503</v>
      </c>
      <c r="E12363" s="97">
        <v>103594.91</v>
      </c>
    </row>
    <row r="12364" spans="4:5" ht="14.4" x14ac:dyDescent="0.3">
      <c r="D12364" s="96" t="s">
        <v>22694</v>
      </c>
      <c r="E12364" s="97">
        <v>1122043.6499999999</v>
      </c>
    </row>
    <row r="12365" spans="4:5" ht="14.4" x14ac:dyDescent="0.3">
      <c r="D12365" s="96" t="s">
        <v>31891</v>
      </c>
      <c r="E12365" s="97">
        <v>202.8</v>
      </c>
    </row>
    <row r="12366" spans="4:5" ht="14.4" x14ac:dyDescent="0.3">
      <c r="D12366" s="96" t="s">
        <v>23209</v>
      </c>
      <c r="E12366" s="97">
        <v>14156.43</v>
      </c>
    </row>
    <row r="12367" spans="4:5" ht="14.4" x14ac:dyDescent="0.3">
      <c r="D12367" s="96" t="s">
        <v>35657</v>
      </c>
      <c r="E12367" s="97">
        <v>23684.04</v>
      </c>
    </row>
    <row r="12368" spans="4:5" ht="14.4" x14ac:dyDescent="0.3">
      <c r="D12368" s="96" t="s">
        <v>31892</v>
      </c>
      <c r="E12368" s="97">
        <v>225482</v>
      </c>
    </row>
    <row r="12369" spans="4:5" ht="14.4" x14ac:dyDescent="0.3">
      <c r="D12369" s="96" t="s">
        <v>40504</v>
      </c>
      <c r="E12369" s="97">
        <v>22700</v>
      </c>
    </row>
    <row r="12370" spans="4:5" ht="14.4" x14ac:dyDescent="0.3">
      <c r="D12370" s="96" t="s">
        <v>28987</v>
      </c>
      <c r="E12370" s="97">
        <v>1690.53</v>
      </c>
    </row>
    <row r="12371" spans="4:5" ht="14.4" x14ac:dyDescent="0.3">
      <c r="D12371" s="96" t="s">
        <v>28988</v>
      </c>
      <c r="E12371" s="97">
        <v>5673.3</v>
      </c>
    </row>
    <row r="12372" spans="4:5" ht="14.4" x14ac:dyDescent="0.3">
      <c r="D12372" s="96" t="s">
        <v>40505</v>
      </c>
      <c r="E12372" s="97">
        <v>160741.17000000001</v>
      </c>
    </row>
    <row r="12373" spans="4:5" ht="14.4" x14ac:dyDescent="0.3">
      <c r="D12373" s="96" t="s">
        <v>35658</v>
      </c>
      <c r="E12373" s="97">
        <v>48000</v>
      </c>
    </row>
    <row r="12374" spans="4:5" ht="14.4" x14ac:dyDescent="0.3">
      <c r="D12374" s="96" t="s">
        <v>35659</v>
      </c>
      <c r="E12374" s="97">
        <v>66149.070000000007</v>
      </c>
    </row>
    <row r="12375" spans="4:5" ht="14.4" x14ac:dyDescent="0.3">
      <c r="D12375" s="96" t="s">
        <v>7507</v>
      </c>
      <c r="E12375" s="97">
        <v>692232.41</v>
      </c>
    </row>
    <row r="12376" spans="4:5" ht="14.4" x14ac:dyDescent="0.3">
      <c r="D12376" s="96" t="s">
        <v>23210</v>
      </c>
      <c r="E12376" s="97">
        <v>43922.16</v>
      </c>
    </row>
    <row r="12377" spans="4:5" ht="14.4" x14ac:dyDescent="0.3">
      <c r="D12377" s="96" t="s">
        <v>7508</v>
      </c>
      <c r="E12377" s="97">
        <v>2219.52</v>
      </c>
    </row>
    <row r="12378" spans="4:5" ht="14.4" x14ac:dyDescent="0.3">
      <c r="D12378" s="96" t="s">
        <v>7509</v>
      </c>
      <c r="E12378" s="97">
        <v>33771.72</v>
      </c>
    </row>
    <row r="12379" spans="4:5" ht="14.4" x14ac:dyDescent="0.3">
      <c r="D12379" s="96" t="s">
        <v>7510</v>
      </c>
      <c r="E12379" s="97">
        <v>153955.03</v>
      </c>
    </row>
    <row r="12380" spans="4:5" ht="14.4" x14ac:dyDescent="0.3">
      <c r="D12380" s="96" t="s">
        <v>7511</v>
      </c>
      <c r="E12380" s="97">
        <v>91000.09</v>
      </c>
    </row>
    <row r="12381" spans="4:5" ht="14.4" x14ac:dyDescent="0.3">
      <c r="D12381" s="96" t="s">
        <v>7512</v>
      </c>
      <c r="E12381" s="97">
        <v>284957.21999999997</v>
      </c>
    </row>
    <row r="12382" spans="4:5" ht="14.4" x14ac:dyDescent="0.3">
      <c r="D12382" s="96" t="s">
        <v>7513</v>
      </c>
      <c r="E12382" s="97">
        <v>1724.69</v>
      </c>
    </row>
    <row r="12383" spans="4:5" ht="14.4" x14ac:dyDescent="0.3">
      <c r="D12383" s="96" t="s">
        <v>7514</v>
      </c>
      <c r="E12383" s="97">
        <v>18443.73</v>
      </c>
    </row>
    <row r="12384" spans="4:5" ht="14.4" x14ac:dyDescent="0.3">
      <c r="D12384" s="96" t="s">
        <v>7515</v>
      </c>
      <c r="E12384" s="97">
        <v>63805.440000000002</v>
      </c>
    </row>
    <row r="12385" spans="4:5" ht="14.4" x14ac:dyDescent="0.3">
      <c r="D12385" s="96" t="s">
        <v>7516</v>
      </c>
      <c r="E12385" s="97">
        <v>54068.92</v>
      </c>
    </row>
    <row r="12386" spans="4:5" ht="14.4" x14ac:dyDescent="0.3">
      <c r="D12386" s="96" t="s">
        <v>40506</v>
      </c>
      <c r="E12386" s="97">
        <v>30000</v>
      </c>
    </row>
    <row r="12387" spans="4:5" ht="14.4" x14ac:dyDescent="0.3">
      <c r="D12387" s="96" t="s">
        <v>40507</v>
      </c>
      <c r="E12387" s="97">
        <v>923.46</v>
      </c>
    </row>
    <row r="12388" spans="4:5" ht="14.4" x14ac:dyDescent="0.3">
      <c r="D12388" s="96" t="s">
        <v>40508</v>
      </c>
      <c r="E12388" s="97">
        <v>65998.070000000007</v>
      </c>
    </row>
    <row r="12389" spans="4:5" ht="14.4" x14ac:dyDescent="0.3">
      <c r="D12389" s="96" t="s">
        <v>40509</v>
      </c>
      <c r="E12389" s="97">
        <v>900</v>
      </c>
    </row>
    <row r="12390" spans="4:5" ht="14.4" x14ac:dyDescent="0.3">
      <c r="D12390" s="96" t="s">
        <v>40510</v>
      </c>
      <c r="E12390" s="97">
        <v>3101.93</v>
      </c>
    </row>
    <row r="12391" spans="4:5" ht="14.4" x14ac:dyDescent="0.3">
      <c r="D12391" s="96" t="s">
        <v>28989</v>
      </c>
      <c r="E12391" s="97">
        <v>196409.53</v>
      </c>
    </row>
    <row r="12392" spans="4:5" ht="14.4" x14ac:dyDescent="0.3">
      <c r="D12392" s="96" t="s">
        <v>40511</v>
      </c>
      <c r="E12392" s="97">
        <v>71695.19</v>
      </c>
    </row>
    <row r="12393" spans="4:5" ht="14.4" x14ac:dyDescent="0.3">
      <c r="D12393" s="96" t="s">
        <v>40512</v>
      </c>
      <c r="E12393" s="97">
        <v>15119.64</v>
      </c>
    </row>
    <row r="12394" spans="4:5" ht="14.4" x14ac:dyDescent="0.3">
      <c r="D12394" s="96" t="s">
        <v>31893</v>
      </c>
      <c r="E12394" s="97">
        <v>48210.36</v>
      </c>
    </row>
    <row r="12395" spans="4:5" ht="14.4" x14ac:dyDescent="0.3">
      <c r="D12395" s="96" t="s">
        <v>7517</v>
      </c>
      <c r="E12395" s="97">
        <v>107555.32</v>
      </c>
    </row>
    <row r="12396" spans="4:5" ht="14.4" x14ac:dyDescent="0.3">
      <c r="D12396" s="96" t="s">
        <v>7518</v>
      </c>
      <c r="E12396" s="97">
        <v>232203.93</v>
      </c>
    </row>
    <row r="12397" spans="4:5" ht="14.4" x14ac:dyDescent="0.3">
      <c r="D12397" s="96" t="s">
        <v>7519</v>
      </c>
      <c r="E12397" s="97">
        <v>55710.04</v>
      </c>
    </row>
    <row r="12398" spans="4:5" ht="14.4" x14ac:dyDescent="0.3">
      <c r="D12398" s="96" t="s">
        <v>7520</v>
      </c>
      <c r="E12398" s="97">
        <v>82672.39</v>
      </c>
    </row>
    <row r="12399" spans="4:5" ht="14.4" x14ac:dyDescent="0.3">
      <c r="D12399" s="96" t="s">
        <v>7521</v>
      </c>
      <c r="E12399" s="97">
        <v>60350.6</v>
      </c>
    </row>
    <row r="12400" spans="4:5" ht="14.4" x14ac:dyDescent="0.3">
      <c r="D12400" s="96" t="s">
        <v>26964</v>
      </c>
      <c r="E12400" s="97">
        <v>65173.56</v>
      </c>
    </row>
    <row r="12401" spans="4:5" ht="14.4" x14ac:dyDescent="0.3">
      <c r="D12401" s="96" t="s">
        <v>7522</v>
      </c>
      <c r="E12401" s="97">
        <v>308615.28999999998</v>
      </c>
    </row>
    <row r="12402" spans="4:5" ht="14.4" x14ac:dyDescent="0.3">
      <c r="D12402" s="96" t="s">
        <v>31894</v>
      </c>
      <c r="E12402" s="97">
        <v>9502.4</v>
      </c>
    </row>
    <row r="12403" spans="4:5" ht="14.4" x14ac:dyDescent="0.3">
      <c r="D12403" s="96" t="s">
        <v>28064</v>
      </c>
      <c r="E12403" s="97">
        <v>29197</v>
      </c>
    </row>
    <row r="12404" spans="4:5" ht="14.4" x14ac:dyDescent="0.3">
      <c r="D12404" s="96" t="s">
        <v>7523</v>
      </c>
      <c r="E12404" s="97">
        <v>7098.73</v>
      </c>
    </row>
    <row r="12405" spans="4:5" ht="14.4" x14ac:dyDescent="0.3">
      <c r="D12405" s="96" t="s">
        <v>7524</v>
      </c>
      <c r="E12405" s="97">
        <v>69447.09</v>
      </c>
    </row>
    <row r="12406" spans="4:5" ht="14.4" x14ac:dyDescent="0.3">
      <c r="D12406" s="96" t="s">
        <v>7525</v>
      </c>
      <c r="E12406" s="97">
        <v>64321.77</v>
      </c>
    </row>
    <row r="12407" spans="4:5" ht="14.4" x14ac:dyDescent="0.3">
      <c r="D12407" s="96" t="s">
        <v>40513</v>
      </c>
      <c r="E12407" s="97">
        <v>58714.27</v>
      </c>
    </row>
    <row r="12408" spans="4:5" ht="14.4" x14ac:dyDescent="0.3">
      <c r="D12408" s="96" t="s">
        <v>31895</v>
      </c>
      <c r="E12408" s="97">
        <v>1390.8</v>
      </c>
    </row>
    <row r="12409" spans="4:5" ht="14.4" x14ac:dyDescent="0.3">
      <c r="D12409" s="96" t="s">
        <v>28065</v>
      </c>
      <c r="E12409" s="97">
        <v>2200</v>
      </c>
    </row>
    <row r="12410" spans="4:5" ht="14.4" x14ac:dyDescent="0.3">
      <c r="D12410" s="96" t="s">
        <v>7526</v>
      </c>
      <c r="E12410" s="97">
        <v>4469.3100000000004</v>
      </c>
    </row>
    <row r="12411" spans="4:5" ht="14.4" x14ac:dyDescent="0.3">
      <c r="D12411" s="96" t="s">
        <v>7527</v>
      </c>
      <c r="E12411" s="97">
        <v>38862.35</v>
      </c>
    </row>
    <row r="12412" spans="4:5" ht="14.4" x14ac:dyDescent="0.3">
      <c r="D12412" s="96" t="s">
        <v>7528</v>
      </c>
      <c r="E12412" s="97">
        <v>117251.5</v>
      </c>
    </row>
    <row r="12413" spans="4:5" ht="14.4" x14ac:dyDescent="0.3">
      <c r="D12413" s="96" t="s">
        <v>7529</v>
      </c>
      <c r="E12413" s="97">
        <v>52118.720000000001</v>
      </c>
    </row>
    <row r="12414" spans="4:5" ht="14.4" x14ac:dyDescent="0.3">
      <c r="D12414" s="96" t="s">
        <v>7530</v>
      </c>
      <c r="E12414" s="97">
        <v>365483.81</v>
      </c>
    </row>
    <row r="12415" spans="4:5" ht="14.4" x14ac:dyDescent="0.3">
      <c r="D12415" s="96" t="s">
        <v>31896</v>
      </c>
      <c r="E12415" s="97">
        <v>11164.81</v>
      </c>
    </row>
    <row r="12416" spans="4:5" ht="14.4" x14ac:dyDescent="0.3">
      <c r="D12416" s="96" t="s">
        <v>35660</v>
      </c>
      <c r="E12416" s="97">
        <v>2356.7800000000002</v>
      </c>
    </row>
    <row r="12417" spans="4:5" ht="14.4" x14ac:dyDescent="0.3">
      <c r="D12417" s="96" t="s">
        <v>35661</v>
      </c>
      <c r="E12417" s="97">
        <v>16.8</v>
      </c>
    </row>
    <row r="12418" spans="4:5" ht="14.4" x14ac:dyDescent="0.3">
      <c r="D12418" s="96" t="s">
        <v>7531</v>
      </c>
      <c r="E12418" s="97">
        <v>109494.09</v>
      </c>
    </row>
    <row r="12419" spans="4:5" ht="14.4" x14ac:dyDescent="0.3">
      <c r="D12419" s="96" t="s">
        <v>26965</v>
      </c>
      <c r="E12419" s="97">
        <v>15378.83</v>
      </c>
    </row>
    <row r="12420" spans="4:5" ht="14.4" x14ac:dyDescent="0.3">
      <c r="D12420" s="96" t="s">
        <v>35662</v>
      </c>
      <c r="E12420" s="97">
        <v>435.84</v>
      </c>
    </row>
    <row r="12421" spans="4:5" ht="14.4" x14ac:dyDescent="0.3">
      <c r="D12421" s="96" t="s">
        <v>35663</v>
      </c>
      <c r="E12421" s="97">
        <v>274418.96000000002</v>
      </c>
    </row>
    <row r="12422" spans="4:5" ht="14.4" x14ac:dyDescent="0.3">
      <c r="D12422" s="96" t="s">
        <v>28990</v>
      </c>
      <c r="E12422" s="97">
        <v>22754.29</v>
      </c>
    </row>
    <row r="12423" spans="4:5" ht="14.4" x14ac:dyDescent="0.3">
      <c r="D12423" s="96" t="s">
        <v>7532</v>
      </c>
      <c r="E12423" s="97">
        <v>58394</v>
      </c>
    </row>
    <row r="12424" spans="4:5" ht="14.4" x14ac:dyDescent="0.3">
      <c r="D12424" s="96" t="s">
        <v>7533</v>
      </c>
      <c r="E12424" s="97">
        <v>4156.32</v>
      </c>
    </row>
    <row r="12425" spans="4:5" ht="14.4" x14ac:dyDescent="0.3">
      <c r="D12425" s="96" t="s">
        <v>7534</v>
      </c>
      <c r="E12425" s="97">
        <v>14604.19</v>
      </c>
    </row>
    <row r="12426" spans="4:5" ht="14.4" x14ac:dyDescent="0.3">
      <c r="D12426" s="96" t="s">
        <v>7535</v>
      </c>
      <c r="E12426" s="97">
        <v>6972.04</v>
      </c>
    </row>
    <row r="12427" spans="4:5" ht="14.4" x14ac:dyDescent="0.3">
      <c r="D12427" s="96" t="s">
        <v>40514</v>
      </c>
      <c r="E12427" s="97">
        <v>8216.4500000000007</v>
      </c>
    </row>
    <row r="12428" spans="4:5" ht="14.4" x14ac:dyDescent="0.3">
      <c r="D12428" s="96" t="s">
        <v>35664</v>
      </c>
      <c r="E12428" s="97">
        <v>29951.16</v>
      </c>
    </row>
    <row r="12429" spans="4:5" ht="14.4" x14ac:dyDescent="0.3">
      <c r="D12429" s="96" t="s">
        <v>25324</v>
      </c>
      <c r="E12429" s="97">
        <v>345655.95</v>
      </c>
    </row>
    <row r="12430" spans="4:5" ht="14.4" x14ac:dyDescent="0.3">
      <c r="D12430" s="96" t="s">
        <v>35665</v>
      </c>
      <c r="E12430" s="97">
        <v>29911.56</v>
      </c>
    </row>
    <row r="12431" spans="4:5" ht="14.4" x14ac:dyDescent="0.3">
      <c r="D12431" s="96" t="s">
        <v>25325</v>
      </c>
      <c r="E12431" s="97">
        <v>218032.72</v>
      </c>
    </row>
    <row r="12432" spans="4:5" ht="14.4" x14ac:dyDescent="0.3">
      <c r="D12432" s="96" t="s">
        <v>35666</v>
      </c>
      <c r="E12432" s="97">
        <v>46834.75</v>
      </c>
    </row>
    <row r="12433" spans="4:5" ht="14.4" x14ac:dyDescent="0.3">
      <c r="D12433" s="96" t="s">
        <v>25326</v>
      </c>
      <c r="E12433" s="97">
        <v>1688379.38</v>
      </c>
    </row>
    <row r="12434" spans="4:5" ht="14.4" x14ac:dyDescent="0.3">
      <c r="D12434" s="96" t="s">
        <v>25327</v>
      </c>
      <c r="E12434" s="97">
        <v>1032267.31</v>
      </c>
    </row>
    <row r="12435" spans="4:5" ht="14.4" x14ac:dyDescent="0.3">
      <c r="D12435" s="96" t="s">
        <v>40515</v>
      </c>
      <c r="E12435" s="97">
        <v>1645.8</v>
      </c>
    </row>
    <row r="12436" spans="4:5" ht="14.4" x14ac:dyDescent="0.3">
      <c r="D12436" s="96" t="s">
        <v>26966</v>
      </c>
      <c r="E12436" s="97">
        <v>4491</v>
      </c>
    </row>
    <row r="12437" spans="4:5" ht="14.4" x14ac:dyDescent="0.3">
      <c r="D12437" s="96" t="s">
        <v>25328</v>
      </c>
      <c r="E12437" s="97">
        <v>266445.51</v>
      </c>
    </row>
    <row r="12438" spans="4:5" ht="14.4" x14ac:dyDescent="0.3">
      <c r="D12438" s="96" t="s">
        <v>25329</v>
      </c>
      <c r="E12438" s="97">
        <v>195360.8</v>
      </c>
    </row>
    <row r="12439" spans="4:5" ht="14.4" x14ac:dyDescent="0.3">
      <c r="D12439" s="96" t="s">
        <v>40516</v>
      </c>
      <c r="E12439" s="97">
        <v>27212.01</v>
      </c>
    </row>
    <row r="12440" spans="4:5" ht="14.4" x14ac:dyDescent="0.3">
      <c r="D12440" s="96" t="s">
        <v>25330</v>
      </c>
      <c r="E12440" s="97">
        <v>280848.18</v>
      </c>
    </row>
    <row r="12441" spans="4:5" ht="14.4" x14ac:dyDescent="0.3">
      <c r="D12441" s="96" t="s">
        <v>25331</v>
      </c>
      <c r="E12441" s="97">
        <v>124694.11</v>
      </c>
    </row>
    <row r="12442" spans="4:5" ht="14.4" x14ac:dyDescent="0.3">
      <c r="D12442" s="96" t="s">
        <v>40517</v>
      </c>
      <c r="E12442" s="97">
        <v>4738.99</v>
      </c>
    </row>
    <row r="12443" spans="4:5" ht="14.4" x14ac:dyDescent="0.3">
      <c r="D12443" s="96" t="s">
        <v>26967</v>
      </c>
      <c r="E12443" s="97">
        <v>368655.67</v>
      </c>
    </row>
    <row r="12444" spans="4:5" ht="14.4" x14ac:dyDescent="0.3">
      <c r="D12444" s="96" t="s">
        <v>31897</v>
      </c>
      <c r="E12444" s="97">
        <v>2392.9899999999998</v>
      </c>
    </row>
    <row r="12445" spans="4:5" ht="14.4" x14ac:dyDescent="0.3">
      <c r="D12445" s="96" t="s">
        <v>25332</v>
      </c>
      <c r="E12445" s="97">
        <v>530732.05000000005</v>
      </c>
    </row>
    <row r="12446" spans="4:5" ht="14.4" x14ac:dyDescent="0.3">
      <c r="D12446" s="96" t="s">
        <v>40518</v>
      </c>
      <c r="E12446" s="97">
        <v>40255.26</v>
      </c>
    </row>
    <row r="12447" spans="4:5" ht="14.4" x14ac:dyDescent="0.3">
      <c r="D12447" s="96" t="s">
        <v>25333</v>
      </c>
      <c r="E12447" s="97">
        <v>339114.23</v>
      </c>
    </row>
    <row r="12448" spans="4:5" ht="14.4" x14ac:dyDescent="0.3">
      <c r="D12448" s="96" t="s">
        <v>31898</v>
      </c>
      <c r="E12448" s="97">
        <v>53496.2</v>
      </c>
    </row>
    <row r="12449" spans="4:5" ht="14.4" x14ac:dyDescent="0.3">
      <c r="D12449" s="96" t="s">
        <v>28066</v>
      </c>
      <c r="E12449" s="97">
        <v>10050.6</v>
      </c>
    </row>
    <row r="12450" spans="4:5" ht="14.4" x14ac:dyDescent="0.3">
      <c r="D12450" s="96" t="s">
        <v>35667</v>
      </c>
      <c r="E12450" s="97">
        <v>52165.279999999999</v>
      </c>
    </row>
    <row r="12451" spans="4:5" ht="14.4" x14ac:dyDescent="0.3">
      <c r="D12451" s="96" t="s">
        <v>25334</v>
      </c>
      <c r="E12451" s="97">
        <v>3163.83</v>
      </c>
    </row>
    <row r="12452" spans="4:5" ht="14.4" x14ac:dyDescent="0.3">
      <c r="D12452" s="96" t="s">
        <v>25335</v>
      </c>
      <c r="E12452" s="97">
        <v>322097.52</v>
      </c>
    </row>
    <row r="12453" spans="4:5" ht="14.4" x14ac:dyDescent="0.3">
      <c r="D12453" s="96" t="s">
        <v>25336</v>
      </c>
      <c r="E12453" s="97">
        <v>894544.91</v>
      </c>
    </row>
    <row r="12454" spans="4:5" ht="14.4" x14ac:dyDescent="0.3">
      <c r="D12454" s="96" t="s">
        <v>25337</v>
      </c>
      <c r="E12454" s="97">
        <v>502181.09</v>
      </c>
    </row>
    <row r="12455" spans="4:5" ht="14.4" x14ac:dyDescent="0.3">
      <c r="D12455" s="96" t="s">
        <v>25338</v>
      </c>
      <c r="E12455" s="97">
        <v>678394.42</v>
      </c>
    </row>
    <row r="12456" spans="4:5" ht="14.4" x14ac:dyDescent="0.3">
      <c r="D12456" s="96" t="s">
        <v>25339</v>
      </c>
      <c r="E12456" s="97">
        <v>272101.21000000002</v>
      </c>
    </row>
    <row r="12457" spans="4:5" ht="14.4" x14ac:dyDescent="0.3">
      <c r="D12457" s="96" t="s">
        <v>35668</v>
      </c>
      <c r="E12457" s="97">
        <v>618.11</v>
      </c>
    </row>
    <row r="12458" spans="4:5" ht="14.4" x14ac:dyDescent="0.3">
      <c r="D12458" s="96" t="s">
        <v>25340</v>
      </c>
      <c r="E12458" s="97">
        <v>89967.53</v>
      </c>
    </row>
    <row r="12459" spans="4:5" ht="14.4" x14ac:dyDescent="0.3">
      <c r="D12459" s="96" t="s">
        <v>40519</v>
      </c>
      <c r="E12459" s="97">
        <v>31783.7</v>
      </c>
    </row>
    <row r="12460" spans="4:5" ht="14.4" x14ac:dyDescent="0.3">
      <c r="D12460" s="96" t="s">
        <v>40520</v>
      </c>
      <c r="E12460" s="97">
        <v>92015.17</v>
      </c>
    </row>
    <row r="12461" spans="4:5" ht="14.4" x14ac:dyDescent="0.3">
      <c r="D12461" s="96" t="s">
        <v>26968</v>
      </c>
      <c r="E12461" s="97">
        <v>176000</v>
      </c>
    </row>
    <row r="12462" spans="4:5" ht="14.4" x14ac:dyDescent="0.3">
      <c r="D12462" s="96" t="s">
        <v>40521</v>
      </c>
      <c r="E12462" s="97">
        <v>27159.5</v>
      </c>
    </row>
    <row r="12463" spans="4:5" ht="14.4" x14ac:dyDescent="0.3">
      <c r="D12463" s="96" t="s">
        <v>7536</v>
      </c>
      <c r="E12463" s="97">
        <v>141007.04999999999</v>
      </c>
    </row>
    <row r="12464" spans="4:5" ht="14.4" x14ac:dyDescent="0.3">
      <c r="D12464" s="96" t="s">
        <v>7537</v>
      </c>
      <c r="E12464" s="97">
        <v>10418.040000000001</v>
      </c>
    </row>
    <row r="12465" spans="4:5" ht="14.4" x14ac:dyDescent="0.3">
      <c r="D12465" s="96" t="s">
        <v>7538</v>
      </c>
      <c r="E12465" s="97">
        <v>35067.550000000003</v>
      </c>
    </row>
    <row r="12466" spans="4:5" ht="14.4" x14ac:dyDescent="0.3">
      <c r="D12466" s="96" t="s">
        <v>7539</v>
      </c>
      <c r="E12466" s="97">
        <v>12684.58</v>
      </c>
    </row>
    <row r="12467" spans="4:5" ht="14.4" x14ac:dyDescent="0.3">
      <c r="D12467" s="96" t="s">
        <v>7540</v>
      </c>
      <c r="E12467" s="97">
        <v>119276.01</v>
      </c>
    </row>
    <row r="12468" spans="4:5" ht="14.4" x14ac:dyDescent="0.3">
      <c r="D12468" s="96" t="s">
        <v>7541</v>
      </c>
      <c r="E12468" s="97">
        <v>50789.56</v>
      </c>
    </row>
    <row r="12469" spans="4:5" ht="14.4" x14ac:dyDescent="0.3">
      <c r="D12469" s="96" t="s">
        <v>7542</v>
      </c>
      <c r="E12469" s="97">
        <v>18153.87</v>
      </c>
    </row>
    <row r="12470" spans="4:5" ht="14.4" x14ac:dyDescent="0.3">
      <c r="D12470" s="96" t="s">
        <v>7543</v>
      </c>
      <c r="E12470" s="97">
        <v>51202.28</v>
      </c>
    </row>
    <row r="12471" spans="4:5" ht="14.4" x14ac:dyDescent="0.3">
      <c r="D12471" s="96" t="s">
        <v>7544</v>
      </c>
      <c r="E12471" s="97">
        <v>18576.28</v>
      </c>
    </row>
    <row r="12472" spans="4:5" ht="14.4" x14ac:dyDescent="0.3">
      <c r="D12472" s="96" t="s">
        <v>40522</v>
      </c>
      <c r="E12472" s="97">
        <v>7000</v>
      </c>
    </row>
    <row r="12473" spans="4:5" ht="14.4" x14ac:dyDescent="0.3">
      <c r="D12473" s="96" t="s">
        <v>40523</v>
      </c>
      <c r="E12473" s="97">
        <v>645</v>
      </c>
    </row>
    <row r="12474" spans="4:5" ht="14.4" x14ac:dyDescent="0.3">
      <c r="D12474" s="96" t="s">
        <v>25341</v>
      </c>
      <c r="E12474" s="97">
        <v>26025</v>
      </c>
    </row>
    <row r="12475" spans="4:5" ht="14.4" x14ac:dyDescent="0.3">
      <c r="D12475" s="96" t="s">
        <v>25342</v>
      </c>
      <c r="E12475" s="97">
        <v>5948</v>
      </c>
    </row>
    <row r="12476" spans="4:5" ht="14.4" x14ac:dyDescent="0.3">
      <c r="D12476" s="96" t="s">
        <v>35669</v>
      </c>
      <c r="E12476" s="97">
        <v>4186.7700000000004</v>
      </c>
    </row>
    <row r="12477" spans="4:5" ht="14.4" x14ac:dyDescent="0.3">
      <c r="D12477" s="96" t="s">
        <v>7545</v>
      </c>
      <c r="E12477" s="97">
        <v>36947.199999999997</v>
      </c>
    </row>
    <row r="12478" spans="4:5" ht="14.4" x14ac:dyDescent="0.3">
      <c r="D12478" s="96" t="s">
        <v>15450</v>
      </c>
      <c r="E12478" s="97">
        <v>7.8</v>
      </c>
    </row>
    <row r="12479" spans="4:5" ht="14.4" x14ac:dyDescent="0.3">
      <c r="D12479" s="96" t="s">
        <v>28067</v>
      </c>
      <c r="E12479" s="97">
        <v>112.88</v>
      </c>
    </row>
    <row r="12480" spans="4:5" ht="14.4" x14ac:dyDescent="0.3">
      <c r="D12480" s="96" t="s">
        <v>15451</v>
      </c>
      <c r="E12480" s="97">
        <v>5038</v>
      </c>
    </row>
    <row r="12481" spans="4:5" ht="14.4" x14ac:dyDescent="0.3">
      <c r="D12481" s="96" t="s">
        <v>40524</v>
      </c>
      <c r="E12481" s="97">
        <v>34368.35</v>
      </c>
    </row>
    <row r="12482" spans="4:5" ht="14.4" x14ac:dyDescent="0.3">
      <c r="D12482" s="96" t="s">
        <v>28991</v>
      </c>
      <c r="E12482" s="97">
        <v>15105.16</v>
      </c>
    </row>
    <row r="12483" spans="4:5" ht="14.4" x14ac:dyDescent="0.3">
      <c r="D12483" s="96" t="s">
        <v>28992</v>
      </c>
      <c r="E12483" s="97">
        <v>44231.360000000001</v>
      </c>
    </row>
    <row r="12484" spans="4:5" ht="14.4" x14ac:dyDescent="0.3">
      <c r="D12484" s="96" t="s">
        <v>28993</v>
      </c>
      <c r="E12484" s="97">
        <v>4344.42</v>
      </c>
    </row>
    <row r="12485" spans="4:5" ht="14.4" x14ac:dyDescent="0.3">
      <c r="D12485" s="96" t="s">
        <v>28994</v>
      </c>
      <c r="E12485" s="97">
        <v>14841.78</v>
      </c>
    </row>
    <row r="12486" spans="4:5" ht="14.4" x14ac:dyDescent="0.3">
      <c r="D12486" s="96" t="s">
        <v>28995</v>
      </c>
      <c r="E12486" s="97">
        <v>6285.69</v>
      </c>
    </row>
    <row r="12487" spans="4:5" ht="14.4" x14ac:dyDescent="0.3">
      <c r="D12487" s="96" t="s">
        <v>28996</v>
      </c>
      <c r="E12487" s="97">
        <v>52697.75</v>
      </c>
    </row>
    <row r="12488" spans="4:5" ht="14.4" x14ac:dyDescent="0.3">
      <c r="D12488" s="96" t="s">
        <v>31899</v>
      </c>
      <c r="E12488" s="97">
        <v>37674.42</v>
      </c>
    </row>
    <row r="12489" spans="4:5" ht="14.4" x14ac:dyDescent="0.3">
      <c r="D12489" s="96" t="s">
        <v>28997</v>
      </c>
      <c r="E12489" s="97">
        <v>29819.42</v>
      </c>
    </row>
    <row r="12490" spans="4:5" ht="14.4" x14ac:dyDescent="0.3">
      <c r="D12490" s="96" t="s">
        <v>7546</v>
      </c>
      <c r="E12490" s="97">
        <v>25204.79</v>
      </c>
    </row>
    <row r="12491" spans="4:5" ht="14.4" x14ac:dyDescent="0.3">
      <c r="D12491" s="96" t="s">
        <v>7547</v>
      </c>
      <c r="E12491" s="97">
        <v>395725.5</v>
      </c>
    </row>
    <row r="12492" spans="4:5" ht="14.4" x14ac:dyDescent="0.3">
      <c r="D12492" s="96" t="s">
        <v>28068</v>
      </c>
      <c r="E12492" s="97">
        <v>4688.1899999999996</v>
      </c>
    </row>
    <row r="12493" spans="4:5" ht="14.4" x14ac:dyDescent="0.3">
      <c r="D12493" s="96" t="s">
        <v>7548</v>
      </c>
      <c r="E12493" s="97">
        <v>151614.76999999999</v>
      </c>
    </row>
    <row r="12494" spans="4:5" ht="14.4" x14ac:dyDescent="0.3">
      <c r="D12494" s="96" t="s">
        <v>7549</v>
      </c>
      <c r="E12494" s="97">
        <v>32206.31</v>
      </c>
    </row>
    <row r="12495" spans="4:5" ht="14.4" x14ac:dyDescent="0.3">
      <c r="D12495" s="96" t="s">
        <v>7550</v>
      </c>
      <c r="E12495" s="97">
        <v>60351.23</v>
      </c>
    </row>
    <row r="12496" spans="4:5" ht="14.4" x14ac:dyDescent="0.3">
      <c r="D12496" s="96" t="s">
        <v>7551</v>
      </c>
      <c r="E12496" s="97">
        <v>90022.38</v>
      </c>
    </row>
    <row r="12497" spans="4:5" ht="14.4" x14ac:dyDescent="0.3">
      <c r="D12497" s="96" t="s">
        <v>7552</v>
      </c>
      <c r="E12497" s="97">
        <v>49831.64</v>
      </c>
    </row>
    <row r="12498" spans="4:5" ht="14.4" x14ac:dyDescent="0.3">
      <c r="D12498" s="96" t="s">
        <v>7553</v>
      </c>
      <c r="E12498" s="97">
        <v>80844.31</v>
      </c>
    </row>
    <row r="12499" spans="4:5" ht="14.4" x14ac:dyDescent="0.3">
      <c r="D12499" s="96" t="s">
        <v>25343</v>
      </c>
      <c r="E12499" s="97">
        <v>4218</v>
      </c>
    </row>
    <row r="12500" spans="4:5" ht="14.4" x14ac:dyDescent="0.3">
      <c r="D12500" s="96" t="s">
        <v>7554</v>
      </c>
      <c r="E12500" s="97">
        <v>2717</v>
      </c>
    </row>
    <row r="12501" spans="4:5" ht="14.4" x14ac:dyDescent="0.3">
      <c r="D12501" s="96" t="s">
        <v>7555</v>
      </c>
      <c r="E12501" s="97">
        <v>79336.63</v>
      </c>
    </row>
    <row r="12502" spans="4:5" ht="14.4" x14ac:dyDescent="0.3">
      <c r="D12502" s="96" t="s">
        <v>7556</v>
      </c>
      <c r="E12502" s="97">
        <v>3291.6</v>
      </c>
    </row>
    <row r="12503" spans="4:5" ht="14.4" x14ac:dyDescent="0.3">
      <c r="D12503" s="96" t="s">
        <v>40525</v>
      </c>
      <c r="E12503" s="97">
        <v>98</v>
      </c>
    </row>
    <row r="12504" spans="4:5" ht="14.4" x14ac:dyDescent="0.3">
      <c r="D12504" s="96" t="s">
        <v>7557</v>
      </c>
      <c r="E12504" s="97">
        <v>6166.04</v>
      </c>
    </row>
    <row r="12505" spans="4:5" ht="14.4" x14ac:dyDescent="0.3">
      <c r="D12505" s="96" t="s">
        <v>7558</v>
      </c>
      <c r="E12505" s="97">
        <v>6716.5</v>
      </c>
    </row>
    <row r="12506" spans="4:5" ht="14.4" x14ac:dyDescent="0.3">
      <c r="D12506" s="96" t="s">
        <v>28998</v>
      </c>
      <c r="E12506" s="97">
        <v>1423.9</v>
      </c>
    </row>
    <row r="12507" spans="4:5" ht="14.4" x14ac:dyDescent="0.3">
      <c r="D12507" s="96" t="s">
        <v>7559</v>
      </c>
      <c r="E12507" s="97">
        <v>104980.32</v>
      </c>
    </row>
    <row r="12508" spans="4:5" ht="14.4" x14ac:dyDescent="0.3">
      <c r="D12508" s="96" t="s">
        <v>7560</v>
      </c>
      <c r="E12508" s="97">
        <v>394836.81</v>
      </c>
    </row>
    <row r="12509" spans="4:5" ht="14.4" x14ac:dyDescent="0.3">
      <c r="D12509" s="96" t="s">
        <v>7561</v>
      </c>
      <c r="E12509" s="97">
        <v>4632.28</v>
      </c>
    </row>
    <row r="12510" spans="4:5" ht="14.4" x14ac:dyDescent="0.3">
      <c r="D12510" s="96" t="s">
        <v>7562</v>
      </c>
      <c r="E12510" s="97">
        <v>26259.8</v>
      </c>
    </row>
    <row r="12511" spans="4:5" ht="14.4" x14ac:dyDescent="0.3">
      <c r="D12511" s="96" t="s">
        <v>40526</v>
      </c>
      <c r="E12511" s="97">
        <v>12036</v>
      </c>
    </row>
    <row r="12512" spans="4:5" ht="14.4" x14ac:dyDescent="0.3">
      <c r="D12512" s="96" t="s">
        <v>40527</v>
      </c>
      <c r="E12512" s="97">
        <v>82660</v>
      </c>
    </row>
    <row r="12513" spans="4:5" ht="14.4" x14ac:dyDescent="0.3">
      <c r="D12513" s="96" t="s">
        <v>7563</v>
      </c>
      <c r="E12513" s="97">
        <v>62256</v>
      </c>
    </row>
    <row r="12514" spans="4:5" ht="14.4" x14ac:dyDescent="0.3">
      <c r="D12514" s="96" t="s">
        <v>40528</v>
      </c>
      <c r="E12514" s="97">
        <v>43400</v>
      </c>
    </row>
    <row r="12515" spans="4:5" ht="14.4" x14ac:dyDescent="0.3">
      <c r="D12515" s="96" t="s">
        <v>40529</v>
      </c>
      <c r="E12515" s="97">
        <v>12160</v>
      </c>
    </row>
    <row r="12516" spans="4:5" ht="14.4" x14ac:dyDescent="0.3">
      <c r="D12516" s="96" t="s">
        <v>40530</v>
      </c>
      <c r="E12516" s="97">
        <v>-1295.72</v>
      </c>
    </row>
    <row r="12517" spans="4:5" ht="14.4" x14ac:dyDescent="0.3">
      <c r="D12517" s="96" t="s">
        <v>23965</v>
      </c>
      <c r="E12517" s="97">
        <v>28964.5</v>
      </c>
    </row>
    <row r="12518" spans="4:5" ht="14.4" x14ac:dyDescent="0.3">
      <c r="D12518" s="96" t="s">
        <v>7564</v>
      </c>
      <c r="E12518" s="97">
        <v>2199.71</v>
      </c>
    </row>
    <row r="12519" spans="4:5" ht="14.4" x14ac:dyDescent="0.3">
      <c r="D12519" s="96" t="s">
        <v>7565</v>
      </c>
      <c r="E12519" s="97">
        <v>1214.56</v>
      </c>
    </row>
    <row r="12520" spans="4:5" ht="14.4" x14ac:dyDescent="0.3">
      <c r="D12520" s="96" t="s">
        <v>40531</v>
      </c>
      <c r="E12520" s="97">
        <v>10028.52</v>
      </c>
    </row>
    <row r="12521" spans="4:5" ht="14.4" x14ac:dyDescent="0.3">
      <c r="D12521" s="96" t="s">
        <v>35670</v>
      </c>
      <c r="E12521" s="97">
        <v>5225.88</v>
      </c>
    </row>
    <row r="12522" spans="4:5" ht="14.4" x14ac:dyDescent="0.3">
      <c r="D12522" s="96" t="s">
        <v>40532</v>
      </c>
      <c r="E12522" s="97">
        <v>2136.1999999999998</v>
      </c>
    </row>
    <row r="12523" spans="4:5" ht="14.4" x14ac:dyDescent="0.3">
      <c r="D12523" s="96" t="s">
        <v>31900</v>
      </c>
      <c r="E12523" s="97">
        <v>513784.45</v>
      </c>
    </row>
    <row r="12524" spans="4:5" ht="14.4" x14ac:dyDescent="0.3">
      <c r="D12524" s="96" t="s">
        <v>31901</v>
      </c>
      <c r="E12524" s="97">
        <v>24000.2</v>
      </c>
    </row>
    <row r="12525" spans="4:5" ht="14.4" x14ac:dyDescent="0.3">
      <c r="D12525" s="96" t="s">
        <v>31902</v>
      </c>
      <c r="E12525" s="97">
        <v>73664.11</v>
      </c>
    </row>
    <row r="12526" spans="4:5" ht="14.4" x14ac:dyDescent="0.3">
      <c r="D12526" s="96" t="s">
        <v>35671</v>
      </c>
      <c r="E12526" s="97">
        <v>5007.72</v>
      </c>
    </row>
    <row r="12527" spans="4:5" ht="14.4" x14ac:dyDescent="0.3">
      <c r="D12527" s="96" t="s">
        <v>40533</v>
      </c>
      <c r="E12527" s="97">
        <v>4168.96</v>
      </c>
    </row>
    <row r="12528" spans="4:5" ht="14.4" x14ac:dyDescent="0.3">
      <c r="D12528" s="96" t="s">
        <v>35672</v>
      </c>
      <c r="E12528" s="97">
        <v>5943.32</v>
      </c>
    </row>
    <row r="12529" spans="4:5" ht="14.4" x14ac:dyDescent="0.3">
      <c r="D12529" s="96" t="s">
        <v>40534</v>
      </c>
      <c r="E12529" s="97">
        <v>17233</v>
      </c>
    </row>
    <row r="12530" spans="4:5" ht="14.4" x14ac:dyDescent="0.3">
      <c r="D12530" s="96" t="s">
        <v>31903</v>
      </c>
      <c r="E12530" s="97">
        <v>60090</v>
      </c>
    </row>
    <row r="12531" spans="4:5" ht="14.4" x14ac:dyDescent="0.3">
      <c r="D12531" s="96" t="s">
        <v>40535</v>
      </c>
      <c r="E12531" s="97">
        <v>12000</v>
      </c>
    </row>
    <row r="12532" spans="4:5" ht="14.4" x14ac:dyDescent="0.3">
      <c r="D12532" s="96" t="s">
        <v>40536</v>
      </c>
      <c r="E12532" s="97">
        <v>5000</v>
      </c>
    </row>
    <row r="12533" spans="4:5" ht="14.4" x14ac:dyDescent="0.3">
      <c r="D12533" s="96" t="s">
        <v>35673</v>
      </c>
      <c r="E12533" s="97">
        <v>154298.72</v>
      </c>
    </row>
    <row r="12534" spans="4:5" ht="14.4" x14ac:dyDescent="0.3">
      <c r="D12534" s="96" t="s">
        <v>40537</v>
      </c>
      <c r="E12534" s="97">
        <v>17.03</v>
      </c>
    </row>
    <row r="12535" spans="4:5" ht="14.4" x14ac:dyDescent="0.3">
      <c r="D12535" s="96" t="s">
        <v>40538</v>
      </c>
      <c r="E12535" s="97">
        <v>92611.97</v>
      </c>
    </row>
    <row r="12536" spans="4:5" ht="14.4" x14ac:dyDescent="0.3">
      <c r="D12536" s="96" t="s">
        <v>7566</v>
      </c>
      <c r="E12536" s="97">
        <v>6161129.4299999997</v>
      </c>
    </row>
    <row r="12537" spans="4:5" ht="14.4" x14ac:dyDescent="0.3">
      <c r="D12537" s="96" t="s">
        <v>7567</v>
      </c>
      <c r="E12537" s="97">
        <v>83247.820000000007</v>
      </c>
    </row>
    <row r="12538" spans="4:5" ht="14.4" x14ac:dyDescent="0.3">
      <c r="D12538" s="96" t="s">
        <v>40539</v>
      </c>
      <c r="E12538" s="97">
        <v>1088.3800000000001</v>
      </c>
    </row>
    <row r="12539" spans="4:5" ht="14.4" x14ac:dyDescent="0.3">
      <c r="D12539" s="96" t="s">
        <v>7568</v>
      </c>
      <c r="E12539" s="97">
        <v>449527.73</v>
      </c>
    </row>
    <row r="12540" spans="4:5" ht="14.4" x14ac:dyDescent="0.3">
      <c r="D12540" s="96" t="s">
        <v>7569</v>
      </c>
      <c r="E12540" s="97">
        <v>1561425.46</v>
      </c>
    </row>
    <row r="12541" spans="4:5" ht="14.4" x14ac:dyDescent="0.3">
      <c r="D12541" s="96" t="s">
        <v>7570</v>
      </c>
      <c r="E12541" s="97">
        <v>868179.94</v>
      </c>
    </row>
    <row r="12542" spans="4:5" ht="14.4" x14ac:dyDescent="0.3">
      <c r="D12542" s="96" t="s">
        <v>7571</v>
      </c>
      <c r="E12542" s="97">
        <v>133938</v>
      </c>
    </row>
    <row r="12543" spans="4:5" ht="14.4" x14ac:dyDescent="0.3">
      <c r="D12543" s="96" t="s">
        <v>7572</v>
      </c>
      <c r="E12543" s="97">
        <v>177753.2</v>
      </c>
    </row>
    <row r="12544" spans="4:5" ht="14.4" x14ac:dyDescent="0.3">
      <c r="D12544" s="96" t="s">
        <v>7573</v>
      </c>
      <c r="E12544" s="97">
        <v>79980</v>
      </c>
    </row>
    <row r="12545" spans="4:5" ht="14.4" x14ac:dyDescent="0.3">
      <c r="D12545" s="96" t="s">
        <v>7574</v>
      </c>
      <c r="E12545" s="97">
        <v>28325.29</v>
      </c>
    </row>
    <row r="12546" spans="4:5" ht="14.4" x14ac:dyDescent="0.3">
      <c r="D12546" s="96" t="s">
        <v>7575</v>
      </c>
      <c r="E12546" s="97">
        <v>97491.95</v>
      </c>
    </row>
    <row r="12547" spans="4:5" ht="14.4" x14ac:dyDescent="0.3">
      <c r="D12547" s="96" t="s">
        <v>7576</v>
      </c>
      <c r="E12547" s="97">
        <v>34572.559999999998</v>
      </c>
    </row>
    <row r="12548" spans="4:5" ht="14.4" x14ac:dyDescent="0.3">
      <c r="D12548" s="96" t="s">
        <v>7577</v>
      </c>
      <c r="E12548" s="97">
        <v>57672</v>
      </c>
    </row>
    <row r="12549" spans="4:5" ht="14.4" x14ac:dyDescent="0.3">
      <c r="D12549" s="96" t="s">
        <v>7578</v>
      </c>
      <c r="E12549" s="97">
        <v>43875.58</v>
      </c>
    </row>
    <row r="12550" spans="4:5" ht="14.4" x14ac:dyDescent="0.3">
      <c r="D12550" s="96" t="s">
        <v>40540</v>
      </c>
      <c r="E12550" s="97">
        <v>453.5</v>
      </c>
    </row>
    <row r="12551" spans="4:5" ht="14.4" x14ac:dyDescent="0.3">
      <c r="D12551" s="96" t="s">
        <v>7579</v>
      </c>
      <c r="E12551" s="97">
        <v>186888</v>
      </c>
    </row>
    <row r="12552" spans="4:5" ht="14.4" x14ac:dyDescent="0.3">
      <c r="D12552" s="96" t="s">
        <v>40541</v>
      </c>
      <c r="E12552" s="97">
        <v>14.47</v>
      </c>
    </row>
    <row r="12553" spans="4:5" ht="14.4" x14ac:dyDescent="0.3">
      <c r="D12553" s="96" t="s">
        <v>7580</v>
      </c>
      <c r="E12553" s="97">
        <v>20818.68</v>
      </c>
    </row>
    <row r="12554" spans="4:5" ht="14.4" x14ac:dyDescent="0.3">
      <c r="D12554" s="96" t="s">
        <v>7581</v>
      </c>
      <c r="E12554" s="97">
        <v>82685.38</v>
      </c>
    </row>
    <row r="12555" spans="4:5" ht="14.4" x14ac:dyDescent="0.3">
      <c r="D12555" s="96" t="s">
        <v>7582</v>
      </c>
      <c r="E12555" s="97">
        <v>75551.64</v>
      </c>
    </row>
    <row r="12556" spans="4:5" ht="14.4" x14ac:dyDescent="0.3">
      <c r="D12556" s="96" t="s">
        <v>35674</v>
      </c>
      <c r="E12556" s="97">
        <v>377839.75</v>
      </c>
    </row>
    <row r="12557" spans="4:5" ht="14.4" x14ac:dyDescent="0.3">
      <c r="D12557" s="96" t="s">
        <v>31904</v>
      </c>
      <c r="E12557" s="97">
        <v>309755.3</v>
      </c>
    </row>
    <row r="12558" spans="4:5" ht="14.4" x14ac:dyDescent="0.3">
      <c r="D12558" s="96" t="s">
        <v>31905</v>
      </c>
      <c r="E12558" s="97">
        <v>21513.77</v>
      </c>
    </row>
    <row r="12559" spans="4:5" ht="14.4" x14ac:dyDescent="0.3">
      <c r="D12559" s="96" t="s">
        <v>31906</v>
      </c>
      <c r="E12559" s="97">
        <v>77500.75</v>
      </c>
    </row>
    <row r="12560" spans="4:5" ht="14.4" x14ac:dyDescent="0.3">
      <c r="D12560" s="96" t="s">
        <v>31907</v>
      </c>
      <c r="E12560" s="97">
        <v>45342</v>
      </c>
    </row>
    <row r="12561" spans="4:5" ht="14.4" x14ac:dyDescent="0.3">
      <c r="D12561" s="96" t="s">
        <v>7583</v>
      </c>
      <c r="E12561" s="97">
        <v>431251.62</v>
      </c>
    </row>
    <row r="12562" spans="4:5" ht="14.4" x14ac:dyDescent="0.3">
      <c r="D12562" s="96" t="s">
        <v>7584</v>
      </c>
      <c r="E12562" s="97">
        <v>171608.5</v>
      </c>
    </row>
    <row r="12563" spans="4:5" ht="14.4" x14ac:dyDescent="0.3">
      <c r="D12563" s="96" t="s">
        <v>7585</v>
      </c>
      <c r="E12563" s="97">
        <v>43634.38</v>
      </c>
    </row>
    <row r="12564" spans="4:5" ht="14.4" x14ac:dyDescent="0.3">
      <c r="D12564" s="96" t="s">
        <v>7586</v>
      </c>
      <c r="E12564" s="97">
        <v>150835.74</v>
      </c>
    </row>
    <row r="12565" spans="4:5" ht="14.4" x14ac:dyDescent="0.3">
      <c r="D12565" s="96" t="s">
        <v>7587</v>
      </c>
      <c r="E12565" s="97">
        <v>53483.96</v>
      </c>
    </row>
    <row r="12566" spans="4:5" ht="14.4" x14ac:dyDescent="0.3">
      <c r="D12566" s="96" t="s">
        <v>40542</v>
      </c>
      <c r="E12566" s="97">
        <v>351607</v>
      </c>
    </row>
    <row r="12567" spans="4:5" ht="14.4" x14ac:dyDescent="0.3">
      <c r="D12567" s="96" t="s">
        <v>40543</v>
      </c>
      <c r="E12567" s="97">
        <v>25190.46</v>
      </c>
    </row>
    <row r="12568" spans="4:5" ht="14.4" x14ac:dyDescent="0.3">
      <c r="D12568" s="96" t="s">
        <v>40544</v>
      </c>
      <c r="E12568" s="97">
        <v>86631.6</v>
      </c>
    </row>
    <row r="12569" spans="4:5" ht="14.4" x14ac:dyDescent="0.3">
      <c r="D12569" s="96" t="s">
        <v>40545</v>
      </c>
      <c r="E12569" s="97">
        <v>27840.68</v>
      </c>
    </row>
    <row r="12570" spans="4:5" ht="14.4" x14ac:dyDescent="0.3">
      <c r="D12570" s="96" t="s">
        <v>35675</v>
      </c>
      <c r="E12570" s="97">
        <v>106152.28</v>
      </c>
    </row>
    <row r="12571" spans="4:5" ht="14.4" x14ac:dyDescent="0.3">
      <c r="D12571" s="96" t="s">
        <v>7588</v>
      </c>
      <c r="E12571" s="97">
        <v>177688.02</v>
      </c>
    </row>
    <row r="12572" spans="4:5" ht="14.4" x14ac:dyDescent="0.3">
      <c r="D12572" s="96" t="s">
        <v>28999</v>
      </c>
      <c r="E12572" s="97">
        <v>139315</v>
      </c>
    </row>
    <row r="12573" spans="4:5" ht="14.4" x14ac:dyDescent="0.3">
      <c r="D12573" s="96" t="s">
        <v>7589</v>
      </c>
      <c r="E12573" s="97">
        <v>30399.78</v>
      </c>
    </row>
    <row r="12574" spans="4:5" ht="14.4" x14ac:dyDescent="0.3">
      <c r="D12574" s="96" t="s">
        <v>7590</v>
      </c>
      <c r="E12574" s="97">
        <v>107473.89</v>
      </c>
    </row>
    <row r="12575" spans="4:5" ht="14.4" x14ac:dyDescent="0.3">
      <c r="D12575" s="96" t="s">
        <v>7591</v>
      </c>
      <c r="E12575" s="97">
        <v>55223.57</v>
      </c>
    </row>
    <row r="12576" spans="4:5" ht="14.4" x14ac:dyDescent="0.3">
      <c r="D12576" s="96" t="s">
        <v>40546</v>
      </c>
      <c r="E12576" s="97">
        <v>105697</v>
      </c>
    </row>
    <row r="12577" spans="4:5" ht="14.4" x14ac:dyDescent="0.3">
      <c r="D12577" s="96" t="s">
        <v>7592</v>
      </c>
      <c r="E12577" s="97">
        <v>44760.13</v>
      </c>
    </row>
    <row r="12578" spans="4:5" ht="14.4" x14ac:dyDescent="0.3">
      <c r="D12578" s="96" t="s">
        <v>40547</v>
      </c>
      <c r="E12578" s="97">
        <v>1513.51</v>
      </c>
    </row>
    <row r="12579" spans="4:5" ht="14.4" x14ac:dyDescent="0.3">
      <c r="D12579" s="96" t="s">
        <v>7593</v>
      </c>
      <c r="E12579" s="97">
        <v>119634.07</v>
      </c>
    </row>
    <row r="12580" spans="4:5" ht="14.4" x14ac:dyDescent="0.3">
      <c r="D12580" s="96" t="s">
        <v>7594</v>
      </c>
      <c r="E12580" s="97">
        <v>12419.04</v>
      </c>
    </row>
    <row r="12581" spans="4:5" ht="14.4" x14ac:dyDescent="0.3">
      <c r="D12581" s="96" t="s">
        <v>7595</v>
      </c>
      <c r="E12581" s="97">
        <v>41421.120000000003</v>
      </c>
    </row>
    <row r="12582" spans="4:5" ht="14.4" x14ac:dyDescent="0.3">
      <c r="D12582" s="96" t="s">
        <v>35676</v>
      </c>
      <c r="E12582" s="97">
        <v>584.96</v>
      </c>
    </row>
    <row r="12583" spans="4:5" ht="14.4" x14ac:dyDescent="0.3">
      <c r="D12583" s="96" t="s">
        <v>40548</v>
      </c>
      <c r="E12583" s="97">
        <v>41356.79</v>
      </c>
    </row>
    <row r="12584" spans="4:5" ht="14.4" x14ac:dyDescent="0.3">
      <c r="D12584" s="96" t="s">
        <v>40549</v>
      </c>
      <c r="E12584" s="97">
        <v>2895.48</v>
      </c>
    </row>
    <row r="12585" spans="4:5" ht="14.4" x14ac:dyDescent="0.3">
      <c r="D12585" s="96" t="s">
        <v>40550</v>
      </c>
      <c r="E12585" s="97">
        <v>186.23</v>
      </c>
    </row>
    <row r="12586" spans="4:5" ht="14.4" x14ac:dyDescent="0.3">
      <c r="D12586" s="96" t="s">
        <v>40551</v>
      </c>
      <c r="E12586" s="97">
        <v>724.45</v>
      </c>
    </row>
    <row r="12587" spans="4:5" ht="14.4" x14ac:dyDescent="0.3">
      <c r="D12587" s="96" t="s">
        <v>40552</v>
      </c>
      <c r="E12587" s="97">
        <v>483.39</v>
      </c>
    </row>
    <row r="12588" spans="4:5" ht="14.4" x14ac:dyDescent="0.3">
      <c r="D12588" s="96" t="s">
        <v>29000</v>
      </c>
      <c r="E12588" s="97">
        <v>45610</v>
      </c>
    </row>
    <row r="12589" spans="4:5" ht="14.4" x14ac:dyDescent="0.3">
      <c r="D12589" s="96" t="s">
        <v>40553</v>
      </c>
      <c r="E12589" s="97">
        <v>1854.45</v>
      </c>
    </row>
    <row r="12590" spans="4:5" ht="14.4" x14ac:dyDescent="0.3">
      <c r="D12590" s="96" t="s">
        <v>7596</v>
      </c>
      <c r="E12590" s="97">
        <v>800641.49</v>
      </c>
    </row>
    <row r="12591" spans="4:5" ht="14.4" x14ac:dyDescent="0.3">
      <c r="D12591" s="96" t="s">
        <v>31908</v>
      </c>
      <c r="E12591" s="97">
        <v>123926</v>
      </c>
    </row>
    <row r="12592" spans="4:5" ht="14.4" x14ac:dyDescent="0.3">
      <c r="D12592" s="96" t="s">
        <v>7597</v>
      </c>
      <c r="E12592" s="97">
        <v>64673.94</v>
      </c>
    </row>
    <row r="12593" spans="4:5" ht="14.4" x14ac:dyDescent="0.3">
      <c r="D12593" s="96" t="s">
        <v>7598</v>
      </c>
      <c r="E12593" s="97">
        <v>231201.18</v>
      </c>
    </row>
    <row r="12594" spans="4:5" ht="14.4" x14ac:dyDescent="0.3">
      <c r="D12594" s="96" t="s">
        <v>7599</v>
      </c>
      <c r="E12594" s="97">
        <v>121449.48</v>
      </c>
    </row>
    <row r="12595" spans="4:5" ht="14.4" x14ac:dyDescent="0.3">
      <c r="D12595" s="96" t="s">
        <v>40554</v>
      </c>
      <c r="E12595" s="97">
        <v>2500</v>
      </c>
    </row>
    <row r="12596" spans="4:5" ht="14.4" x14ac:dyDescent="0.3">
      <c r="D12596" s="96" t="s">
        <v>35677</v>
      </c>
      <c r="E12596" s="97">
        <v>191.25</v>
      </c>
    </row>
    <row r="12597" spans="4:5" ht="14.4" x14ac:dyDescent="0.3">
      <c r="D12597" s="96" t="s">
        <v>35678</v>
      </c>
      <c r="E12597" s="97">
        <v>625.5</v>
      </c>
    </row>
    <row r="12598" spans="4:5" ht="14.4" x14ac:dyDescent="0.3">
      <c r="D12598" s="96" t="s">
        <v>40555</v>
      </c>
      <c r="E12598" s="97">
        <v>75.94</v>
      </c>
    </row>
    <row r="12599" spans="4:5" ht="14.4" x14ac:dyDescent="0.3">
      <c r="D12599" s="96" t="s">
        <v>7600</v>
      </c>
      <c r="E12599" s="97">
        <v>9623.82</v>
      </c>
    </row>
    <row r="12600" spans="4:5" ht="14.4" x14ac:dyDescent="0.3">
      <c r="D12600" s="96" t="s">
        <v>31909</v>
      </c>
      <c r="E12600" s="97">
        <v>13650</v>
      </c>
    </row>
    <row r="12601" spans="4:5" ht="14.4" x14ac:dyDescent="0.3">
      <c r="D12601" s="96" t="s">
        <v>28069</v>
      </c>
      <c r="E12601" s="97">
        <v>7350</v>
      </c>
    </row>
    <row r="12602" spans="4:5" ht="14.4" x14ac:dyDescent="0.3">
      <c r="D12602" s="96" t="s">
        <v>40556</v>
      </c>
      <c r="E12602" s="97">
        <v>1540</v>
      </c>
    </row>
    <row r="12603" spans="4:5" ht="14.4" x14ac:dyDescent="0.3">
      <c r="D12603" s="96" t="s">
        <v>7601</v>
      </c>
      <c r="E12603" s="97">
        <v>6407.02</v>
      </c>
    </row>
    <row r="12604" spans="4:5" ht="14.4" x14ac:dyDescent="0.3">
      <c r="D12604" s="96" t="s">
        <v>35679</v>
      </c>
      <c r="E12604" s="97">
        <v>363.78</v>
      </c>
    </row>
    <row r="12605" spans="4:5" ht="14.4" x14ac:dyDescent="0.3">
      <c r="D12605" s="96" t="s">
        <v>40557</v>
      </c>
      <c r="E12605" s="97">
        <v>4329.9799999999996</v>
      </c>
    </row>
    <row r="12606" spans="4:5" ht="14.4" x14ac:dyDescent="0.3">
      <c r="D12606" s="96" t="s">
        <v>31910</v>
      </c>
      <c r="E12606" s="97">
        <v>23395.66</v>
      </c>
    </row>
    <row r="12607" spans="4:5" ht="14.4" x14ac:dyDescent="0.3">
      <c r="D12607" s="96" t="s">
        <v>7602</v>
      </c>
      <c r="E12607" s="97">
        <v>29623.56</v>
      </c>
    </row>
    <row r="12608" spans="4:5" ht="14.4" x14ac:dyDescent="0.3">
      <c r="D12608" s="96" t="s">
        <v>35680</v>
      </c>
      <c r="E12608" s="97">
        <v>-635.83000000000004</v>
      </c>
    </row>
    <row r="12609" spans="4:5" ht="14.4" x14ac:dyDescent="0.3">
      <c r="D12609" s="96" t="s">
        <v>31911</v>
      </c>
      <c r="E12609" s="97">
        <v>1777.65</v>
      </c>
    </row>
    <row r="12610" spans="4:5" ht="14.4" x14ac:dyDescent="0.3">
      <c r="D12610" s="96" t="s">
        <v>31912</v>
      </c>
      <c r="E12610" s="97">
        <v>37910.199999999997</v>
      </c>
    </row>
    <row r="12611" spans="4:5" ht="14.4" x14ac:dyDescent="0.3">
      <c r="D12611" s="96" t="s">
        <v>15452</v>
      </c>
      <c r="E12611" s="97">
        <v>3036.07</v>
      </c>
    </row>
    <row r="12612" spans="4:5" ht="14.4" x14ac:dyDescent="0.3">
      <c r="D12612" s="96" t="s">
        <v>31913</v>
      </c>
      <c r="E12612" s="97">
        <v>9190.68</v>
      </c>
    </row>
    <row r="12613" spans="4:5" ht="14.4" x14ac:dyDescent="0.3">
      <c r="D12613" s="96" t="s">
        <v>40558</v>
      </c>
      <c r="E12613" s="97">
        <v>1931.35</v>
      </c>
    </row>
    <row r="12614" spans="4:5" ht="14.4" x14ac:dyDescent="0.3">
      <c r="D12614" s="96" t="s">
        <v>31914</v>
      </c>
      <c r="E12614" s="97">
        <v>105312</v>
      </c>
    </row>
    <row r="12615" spans="4:5" ht="14.4" x14ac:dyDescent="0.3">
      <c r="D12615" s="96" t="s">
        <v>35681</v>
      </c>
      <c r="E12615" s="97">
        <v>4035.06</v>
      </c>
    </row>
    <row r="12616" spans="4:5" ht="14.4" x14ac:dyDescent="0.3">
      <c r="D12616" s="96" t="s">
        <v>35682</v>
      </c>
      <c r="E12616" s="97">
        <v>5997.35</v>
      </c>
    </row>
    <row r="12617" spans="4:5" ht="14.4" x14ac:dyDescent="0.3">
      <c r="D12617" s="96" t="s">
        <v>25344</v>
      </c>
      <c r="E12617" s="97">
        <v>98767.32</v>
      </c>
    </row>
    <row r="12618" spans="4:5" ht="14.4" x14ac:dyDescent="0.3">
      <c r="D12618" s="96" t="s">
        <v>40559</v>
      </c>
      <c r="E12618" s="97">
        <v>38327.040000000001</v>
      </c>
    </row>
    <row r="12619" spans="4:5" ht="14.4" x14ac:dyDescent="0.3">
      <c r="D12619" s="96" t="s">
        <v>40560</v>
      </c>
      <c r="E12619" s="97">
        <v>8745</v>
      </c>
    </row>
    <row r="12620" spans="4:5" ht="14.4" x14ac:dyDescent="0.3">
      <c r="D12620" s="96" t="s">
        <v>7603</v>
      </c>
      <c r="E12620" s="97">
        <v>10457.58</v>
      </c>
    </row>
    <row r="12621" spans="4:5" ht="14.4" x14ac:dyDescent="0.3">
      <c r="D12621" s="96" t="s">
        <v>7604</v>
      </c>
      <c r="E12621" s="97">
        <v>36748.879999999997</v>
      </c>
    </row>
    <row r="12622" spans="4:5" ht="14.4" x14ac:dyDescent="0.3">
      <c r="D12622" s="96" t="s">
        <v>7605</v>
      </c>
      <c r="E12622" s="97">
        <v>13588.48</v>
      </c>
    </row>
    <row r="12623" spans="4:5" ht="14.4" x14ac:dyDescent="0.3">
      <c r="D12623" s="96" t="s">
        <v>40561</v>
      </c>
      <c r="E12623" s="97">
        <v>632.70000000000005</v>
      </c>
    </row>
    <row r="12624" spans="4:5" ht="14.4" x14ac:dyDescent="0.3">
      <c r="D12624" s="96" t="s">
        <v>7606</v>
      </c>
      <c r="E12624" s="97">
        <v>509535.3</v>
      </c>
    </row>
    <row r="12625" spans="4:5" ht="14.4" x14ac:dyDescent="0.3">
      <c r="D12625" s="96" t="s">
        <v>25345</v>
      </c>
      <c r="E12625" s="97">
        <v>9.3000000000000007</v>
      </c>
    </row>
    <row r="12626" spans="4:5" ht="14.4" x14ac:dyDescent="0.3">
      <c r="D12626" s="96" t="s">
        <v>7607</v>
      </c>
      <c r="E12626" s="97">
        <v>25592.720000000001</v>
      </c>
    </row>
    <row r="12627" spans="4:5" ht="14.4" x14ac:dyDescent="0.3">
      <c r="D12627" s="96" t="s">
        <v>7608</v>
      </c>
      <c r="E12627" s="97">
        <v>37895.89</v>
      </c>
    </row>
    <row r="12628" spans="4:5" ht="14.4" x14ac:dyDescent="0.3">
      <c r="D12628" s="96" t="s">
        <v>7609</v>
      </c>
      <c r="E12628" s="97">
        <v>133713.29</v>
      </c>
    </row>
    <row r="12629" spans="4:5" ht="14.4" x14ac:dyDescent="0.3">
      <c r="D12629" s="96" t="s">
        <v>7610</v>
      </c>
      <c r="E12629" s="97">
        <v>106628.5</v>
      </c>
    </row>
    <row r="12630" spans="4:5" ht="14.4" x14ac:dyDescent="0.3">
      <c r="D12630" s="96" t="s">
        <v>40562</v>
      </c>
      <c r="E12630" s="97">
        <v>1326.5</v>
      </c>
    </row>
    <row r="12631" spans="4:5" ht="14.4" x14ac:dyDescent="0.3">
      <c r="D12631" s="96" t="s">
        <v>31915</v>
      </c>
      <c r="E12631" s="97">
        <v>44745.13</v>
      </c>
    </row>
    <row r="12632" spans="4:5" ht="14.4" x14ac:dyDescent="0.3">
      <c r="D12632" s="96" t="s">
        <v>7611</v>
      </c>
      <c r="E12632" s="97">
        <v>3458.46</v>
      </c>
    </row>
    <row r="12633" spans="4:5" ht="14.4" x14ac:dyDescent="0.3">
      <c r="D12633" s="96" t="s">
        <v>7612</v>
      </c>
      <c r="E12633" s="97">
        <v>11382.59</v>
      </c>
    </row>
    <row r="12634" spans="4:5" ht="14.4" x14ac:dyDescent="0.3">
      <c r="D12634" s="96" t="s">
        <v>7613</v>
      </c>
      <c r="E12634" s="97">
        <v>1339.44</v>
      </c>
    </row>
    <row r="12635" spans="4:5" ht="14.4" x14ac:dyDescent="0.3">
      <c r="D12635" s="96" t="s">
        <v>40563</v>
      </c>
      <c r="E12635" s="97">
        <v>151.88</v>
      </c>
    </row>
    <row r="12636" spans="4:5" ht="14.4" x14ac:dyDescent="0.3">
      <c r="D12636" s="96" t="s">
        <v>40564</v>
      </c>
      <c r="E12636" s="97">
        <v>3000</v>
      </c>
    </row>
    <row r="12637" spans="4:5" ht="14.4" x14ac:dyDescent="0.3">
      <c r="D12637" s="96" t="s">
        <v>40565</v>
      </c>
      <c r="E12637" s="97">
        <v>205544.15</v>
      </c>
    </row>
    <row r="12638" spans="4:5" ht="14.4" x14ac:dyDescent="0.3">
      <c r="D12638" s="96" t="s">
        <v>35683</v>
      </c>
      <c r="E12638" s="97">
        <v>2347.8000000000002</v>
      </c>
    </row>
    <row r="12639" spans="4:5" ht="14.4" x14ac:dyDescent="0.3">
      <c r="D12639" s="96" t="s">
        <v>40566</v>
      </c>
      <c r="E12639" s="97">
        <v>19742</v>
      </c>
    </row>
    <row r="12640" spans="4:5" ht="14.4" x14ac:dyDescent="0.3">
      <c r="D12640" s="96" t="s">
        <v>40567</v>
      </c>
      <c r="E12640" s="97">
        <v>2147.38</v>
      </c>
    </row>
    <row r="12641" spans="4:5" ht="14.4" x14ac:dyDescent="0.3">
      <c r="D12641" s="96" t="s">
        <v>7614</v>
      </c>
      <c r="E12641" s="97">
        <v>149720.29999999999</v>
      </c>
    </row>
    <row r="12642" spans="4:5" ht="14.4" x14ac:dyDescent="0.3">
      <c r="D12642" s="96" t="s">
        <v>7615</v>
      </c>
      <c r="E12642" s="97">
        <v>719042.3</v>
      </c>
    </row>
    <row r="12643" spans="4:5" ht="14.4" x14ac:dyDescent="0.3">
      <c r="D12643" s="96" t="s">
        <v>25346</v>
      </c>
      <c r="E12643" s="97">
        <v>15824</v>
      </c>
    </row>
    <row r="12644" spans="4:5" ht="14.4" x14ac:dyDescent="0.3">
      <c r="D12644" s="96" t="s">
        <v>35684</v>
      </c>
      <c r="E12644" s="97">
        <v>2500.4</v>
      </c>
    </row>
    <row r="12645" spans="4:5" ht="14.4" x14ac:dyDescent="0.3">
      <c r="D12645" s="96" t="s">
        <v>35685</v>
      </c>
      <c r="E12645" s="97">
        <v>2357.2600000000002</v>
      </c>
    </row>
    <row r="12646" spans="4:5" ht="14.4" x14ac:dyDescent="0.3">
      <c r="D12646" s="96" t="s">
        <v>7616</v>
      </c>
      <c r="E12646" s="97">
        <v>79503.75</v>
      </c>
    </row>
    <row r="12647" spans="4:5" ht="14.4" x14ac:dyDescent="0.3">
      <c r="D12647" s="96" t="s">
        <v>7617</v>
      </c>
      <c r="E12647" s="97">
        <v>272729.34000000003</v>
      </c>
    </row>
    <row r="12648" spans="4:5" ht="14.4" x14ac:dyDescent="0.3">
      <c r="D12648" s="96" t="s">
        <v>7618</v>
      </c>
      <c r="E12648" s="97">
        <v>175180.66</v>
      </c>
    </row>
    <row r="12649" spans="4:5" ht="14.4" x14ac:dyDescent="0.3">
      <c r="D12649" s="96" t="s">
        <v>40568</v>
      </c>
      <c r="E12649" s="97">
        <v>29671.85</v>
      </c>
    </row>
    <row r="12650" spans="4:5" ht="14.4" x14ac:dyDescent="0.3">
      <c r="D12650" s="96" t="s">
        <v>40569</v>
      </c>
      <c r="E12650" s="97">
        <v>1409.48</v>
      </c>
    </row>
    <row r="12651" spans="4:5" ht="14.4" x14ac:dyDescent="0.3">
      <c r="D12651" s="96" t="s">
        <v>35686</v>
      </c>
      <c r="E12651" s="97">
        <v>200.63</v>
      </c>
    </row>
    <row r="12652" spans="4:5" ht="14.4" x14ac:dyDescent="0.3">
      <c r="D12652" s="96" t="s">
        <v>40570</v>
      </c>
      <c r="E12652" s="97">
        <v>8933.7000000000007</v>
      </c>
    </row>
    <row r="12653" spans="4:5" ht="14.4" x14ac:dyDescent="0.3">
      <c r="D12653" s="96" t="s">
        <v>7619</v>
      </c>
      <c r="E12653" s="97">
        <v>868617.67</v>
      </c>
    </row>
    <row r="12654" spans="4:5" ht="14.4" x14ac:dyDescent="0.3">
      <c r="D12654" s="96" t="s">
        <v>40571</v>
      </c>
      <c r="E12654" s="97">
        <v>2703.01</v>
      </c>
    </row>
    <row r="12655" spans="4:5" ht="14.4" x14ac:dyDescent="0.3">
      <c r="D12655" s="96" t="s">
        <v>7620</v>
      </c>
      <c r="E12655" s="97">
        <v>177443.09</v>
      </c>
    </row>
    <row r="12656" spans="4:5" ht="14.4" x14ac:dyDescent="0.3">
      <c r="D12656" s="96" t="s">
        <v>7621</v>
      </c>
      <c r="E12656" s="97">
        <v>77500.72</v>
      </c>
    </row>
    <row r="12657" spans="4:5" ht="14.4" x14ac:dyDescent="0.3">
      <c r="D12657" s="96" t="s">
        <v>35687</v>
      </c>
      <c r="E12657" s="97">
        <v>3744</v>
      </c>
    </row>
    <row r="12658" spans="4:5" ht="14.4" x14ac:dyDescent="0.3">
      <c r="D12658" s="96" t="s">
        <v>7622</v>
      </c>
      <c r="E12658" s="97">
        <v>136740</v>
      </c>
    </row>
    <row r="12659" spans="4:5" ht="14.4" x14ac:dyDescent="0.3">
      <c r="D12659" s="96" t="s">
        <v>7623</v>
      </c>
      <c r="E12659" s="97">
        <v>34018</v>
      </c>
    </row>
    <row r="12660" spans="4:5" ht="14.4" x14ac:dyDescent="0.3">
      <c r="D12660" s="96" t="s">
        <v>7624</v>
      </c>
      <c r="E12660" s="97">
        <v>5260.6</v>
      </c>
    </row>
    <row r="12661" spans="4:5" ht="14.4" x14ac:dyDescent="0.3">
      <c r="D12661" s="96" t="s">
        <v>40572</v>
      </c>
      <c r="E12661" s="97">
        <v>280</v>
      </c>
    </row>
    <row r="12662" spans="4:5" ht="14.4" x14ac:dyDescent="0.3">
      <c r="D12662" s="96" t="s">
        <v>40573</v>
      </c>
      <c r="E12662" s="97">
        <v>3069.34</v>
      </c>
    </row>
    <row r="12663" spans="4:5" ht="14.4" x14ac:dyDescent="0.3">
      <c r="D12663" s="96" t="s">
        <v>7625</v>
      </c>
      <c r="E12663" s="97">
        <v>8655.1200000000008</v>
      </c>
    </row>
    <row r="12664" spans="4:5" ht="14.4" x14ac:dyDescent="0.3">
      <c r="D12664" s="96" t="s">
        <v>7626</v>
      </c>
      <c r="E12664" s="97">
        <v>95421.35</v>
      </c>
    </row>
    <row r="12665" spans="4:5" ht="14.4" x14ac:dyDescent="0.3">
      <c r="D12665" s="96" t="s">
        <v>7627</v>
      </c>
      <c r="E12665" s="97">
        <v>327117.78999999998</v>
      </c>
    </row>
    <row r="12666" spans="4:5" ht="14.4" x14ac:dyDescent="0.3">
      <c r="D12666" s="96" t="s">
        <v>7628</v>
      </c>
      <c r="E12666" s="97">
        <v>187319.56</v>
      </c>
    </row>
    <row r="12667" spans="4:5" ht="14.4" x14ac:dyDescent="0.3">
      <c r="D12667" s="96" t="s">
        <v>7629</v>
      </c>
      <c r="E12667" s="97">
        <v>165459.04</v>
      </c>
    </row>
    <row r="12668" spans="4:5" ht="14.4" x14ac:dyDescent="0.3">
      <c r="D12668" s="96" t="s">
        <v>31916</v>
      </c>
      <c r="E12668" s="97">
        <v>1531.33</v>
      </c>
    </row>
    <row r="12669" spans="4:5" ht="14.4" x14ac:dyDescent="0.3">
      <c r="D12669" s="96" t="s">
        <v>35688</v>
      </c>
      <c r="E12669" s="97">
        <v>126.06</v>
      </c>
    </row>
    <row r="12670" spans="4:5" ht="14.4" x14ac:dyDescent="0.3">
      <c r="D12670" s="96" t="s">
        <v>7630</v>
      </c>
      <c r="E12670" s="97">
        <v>1428.32</v>
      </c>
    </row>
    <row r="12671" spans="4:5" ht="14.4" x14ac:dyDescent="0.3">
      <c r="D12671" s="96" t="s">
        <v>40574</v>
      </c>
      <c r="E12671" s="97">
        <v>2801.76</v>
      </c>
    </row>
    <row r="12672" spans="4:5" ht="14.4" x14ac:dyDescent="0.3">
      <c r="D12672" s="96" t="s">
        <v>29001</v>
      </c>
      <c r="E12672" s="97">
        <v>66671</v>
      </c>
    </row>
    <row r="12673" spans="4:5" ht="14.4" x14ac:dyDescent="0.3">
      <c r="D12673" s="96" t="s">
        <v>40575</v>
      </c>
      <c r="E12673" s="97">
        <v>10310.629999999999</v>
      </c>
    </row>
    <row r="12674" spans="4:5" ht="14.4" x14ac:dyDescent="0.3">
      <c r="D12674" s="96" t="s">
        <v>35689</v>
      </c>
      <c r="E12674" s="97">
        <v>9900</v>
      </c>
    </row>
    <row r="12675" spans="4:5" ht="14.4" x14ac:dyDescent="0.3">
      <c r="D12675" s="96" t="s">
        <v>29002</v>
      </c>
      <c r="E12675" s="97">
        <v>4123</v>
      </c>
    </row>
    <row r="12676" spans="4:5" ht="14.4" x14ac:dyDescent="0.3">
      <c r="D12676" s="96" t="s">
        <v>7631</v>
      </c>
      <c r="E12676" s="97">
        <v>7018.84</v>
      </c>
    </row>
    <row r="12677" spans="4:5" ht="14.4" x14ac:dyDescent="0.3">
      <c r="D12677" s="96" t="s">
        <v>7632</v>
      </c>
      <c r="E12677" s="97">
        <v>20700.61</v>
      </c>
    </row>
    <row r="12678" spans="4:5" ht="14.4" x14ac:dyDescent="0.3">
      <c r="D12678" s="96" t="s">
        <v>7633</v>
      </c>
      <c r="E12678" s="97">
        <v>7853.79</v>
      </c>
    </row>
    <row r="12679" spans="4:5" ht="14.4" x14ac:dyDescent="0.3">
      <c r="D12679" s="96" t="s">
        <v>26969</v>
      </c>
      <c r="E12679" s="97">
        <v>2494.3200000000002</v>
      </c>
    </row>
    <row r="12680" spans="4:5" ht="14.4" x14ac:dyDescent="0.3">
      <c r="D12680" s="96" t="s">
        <v>31917</v>
      </c>
      <c r="E12680" s="97">
        <v>6608.99</v>
      </c>
    </row>
    <row r="12681" spans="4:5" ht="14.4" x14ac:dyDescent="0.3">
      <c r="D12681" s="96" t="s">
        <v>28070</v>
      </c>
      <c r="E12681" s="97">
        <v>4459</v>
      </c>
    </row>
    <row r="12682" spans="4:5" ht="14.4" x14ac:dyDescent="0.3">
      <c r="D12682" s="96" t="s">
        <v>7634</v>
      </c>
      <c r="E12682" s="97">
        <v>13303.06</v>
      </c>
    </row>
    <row r="12683" spans="4:5" ht="14.4" x14ac:dyDescent="0.3">
      <c r="D12683" s="96" t="s">
        <v>22695</v>
      </c>
      <c r="E12683" s="97">
        <v>89937.56</v>
      </c>
    </row>
    <row r="12684" spans="4:5" ht="14.4" x14ac:dyDescent="0.3">
      <c r="D12684" s="96" t="s">
        <v>22696</v>
      </c>
      <c r="E12684" s="97">
        <v>6225.05</v>
      </c>
    </row>
    <row r="12685" spans="4:5" ht="14.4" x14ac:dyDescent="0.3">
      <c r="D12685" s="96" t="s">
        <v>22697</v>
      </c>
      <c r="E12685" s="97">
        <v>22525.75</v>
      </c>
    </row>
    <row r="12686" spans="4:5" ht="14.4" x14ac:dyDescent="0.3">
      <c r="D12686" s="96" t="s">
        <v>26970</v>
      </c>
      <c r="E12686" s="97">
        <v>13311.64</v>
      </c>
    </row>
    <row r="12687" spans="4:5" ht="14.4" x14ac:dyDescent="0.3">
      <c r="D12687" s="96" t="s">
        <v>35690</v>
      </c>
      <c r="E12687" s="97">
        <v>9072.0300000000007</v>
      </c>
    </row>
    <row r="12688" spans="4:5" ht="14.4" x14ac:dyDescent="0.3">
      <c r="D12688" s="96" t="s">
        <v>35691</v>
      </c>
      <c r="E12688" s="97">
        <v>670.11</v>
      </c>
    </row>
    <row r="12689" spans="4:5" ht="14.4" x14ac:dyDescent="0.3">
      <c r="D12689" s="96" t="s">
        <v>25347</v>
      </c>
      <c r="E12689" s="97">
        <v>52350</v>
      </c>
    </row>
    <row r="12690" spans="4:5" ht="14.4" x14ac:dyDescent="0.3">
      <c r="D12690" s="96" t="s">
        <v>25348</v>
      </c>
      <c r="E12690" s="97">
        <v>3829.02</v>
      </c>
    </row>
    <row r="12691" spans="4:5" ht="14.4" x14ac:dyDescent="0.3">
      <c r="D12691" s="96" t="s">
        <v>25349</v>
      </c>
      <c r="E12691" s="97">
        <v>53060</v>
      </c>
    </row>
    <row r="12692" spans="4:5" ht="14.4" x14ac:dyDescent="0.3">
      <c r="D12692" s="96" t="s">
        <v>40576</v>
      </c>
      <c r="E12692" s="97">
        <v>247</v>
      </c>
    </row>
    <row r="12693" spans="4:5" ht="14.4" x14ac:dyDescent="0.3">
      <c r="D12693" s="96" t="s">
        <v>7635</v>
      </c>
      <c r="E12693" s="97">
        <v>23822.42</v>
      </c>
    </row>
    <row r="12694" spans="4:5" ht="14.4" x14ac:dyDescent="0.3">
      <c r="D12694" s="96" t="s">
        <v>40577</v>
      </c>
      <c r="E12694" s="97">
        <v>795.6</v>
      </c>
    </row>
    <row r="12695" spans="4:5" ht="14.4" x14ac:dyDescent="0.3">
      <c r="D12695" s="96" t="s">
        <v>35692</v>
      </c>
      <c r="E12695" s="97">
        <v>23322.25</v>
      </c>
    </row>
    <row r="12696" spans="4:5" ht="14.4" x14ac:dyDescent="0.3">
      <c r="D12696" s="96" t="s">
        <v>7636</v>
      </c>
      <c r="E12696" s="97">
        <v>6708.01</v>
      </c>
    </row>
    <row r="12697" spans="4:5" ht="14.4" x14ac:dyDescent="0.3">
      <c r="D12697" s="96" t="s">
        <v>23211</v>
      </c>
      <c r="E12697" s="97">
        <v>18077.240000000002</v>
      </c>
    </row>
    <row r="12698" spans="4:5" ht="14.4" x14ac:dyDescent="0.3">
      <c r="D12698" s="96" t="s">
        <v>25350</v>
      </c>
      <c r="E12698" s="97">
        <v>8047.82</v>
      </c>
    </row>
    <row r="12699" spans="4:5" ht="14.4" x14ac:dyDescent="0.3">
      <c r="D12699" s="96" t="s">
        <v>7637</v>
      </c>
      <c r="E12699" s="97">
        <v>33089.5</v>
      </c>
    </row>
    <row r="12700" spans="4:5" ht="14.4" x14ac:dyDescent="0.3">
      <c r="D12700" s="96" t="s">
        <v>7638</v>
      </c>
      <c r="E12700" s="97">
        <v>2652.16</v>
      </c>
    </row>
    <row r="12701" spans="4:5" ht="14.4" x14ac:dyDescent="0.3">
      <c r="D12701" s="96" t="s">
        <v>40578</v>
      </c>
      <c r="E12701" s="97">
        <v>85511.84</v>
      </c>
    </row>
    <row r="12702" spans="4:5" ht="14.4" x14ac:dyDescent="0.3">
      <c r="D12702" s="96" t="s">
        <v>29003</v>
      </c>
      <c r="E12702" s="97">
        <v>32448</v>
      </c>
    </row>
    <row r="12703" spans="4:5" ht="14.4" x14ac:dyDescent="0.3">
      <c r="D12703" s="96" t="s">
        <v>29004</v>
      </c>
      <c r="E12703" s="97">
        <v>8809.09</v>
      </c>
    </row>
    <row r="12704" spans="4:5" ht="14.4" x14ac:dyDescent="0.3">
      <c r="D12704" s="96" t="s">
        <v>29005</v>
      </c>
      <c r="E12704" s="97">
        <v>29475.61</v>
      </c>
    </row>
    <row r="12705" spans="4:5" ht="14.4" x14ac:dyDescent="0.3">
      <c r="D12705" s="96" t="s">
        <v>29006</v>
      </c>
      <c r="E12705" s="97">
        <v>15893.41</v>
      </c>
    </row>
    <row r="12706" spans="4:5" ht="14.4" x14ac:dyDescent="0.3">
      <c r="D12706" s="96" t="s">
        <v>29007</v>
      </c>
      <c r="E12706" s="97">
        <v>60329.81</v>
      </c>
    </row>
    <row r="12707" spans="4:5" ht="14.4" x14ac:dyDescent="0.3">
      <c r="D12707" s="96" t="s">
        <v>29008</v>
      </c>
      <c r="E12707" s="97">
        <v>8184</v>
      </c>
    </row>
    <row r="12708" spans="4:5" ht="14.4" x14ac:dyDescent="0.3">
      <c r="D12708" s="96" t="s">
        <v>29009</v>
      </c>
      <c r="E12708" s="97">
        <v>951.7</v>
      </c>
    </row>
    <row r="12709" spans="4:5" ht="14.4" x14ac:dyDescent="0.3">
      <c r="D12709" s="96" t="s">
        <v>29010</v>
      </c>
      <c r="E12709" s="97">
        <v>33396.54</v>
      </c>
    </row>
    <row r="12710" spans="4:5" ht="14.4" x14ac:dyDescent="0.3">
      <c r="D12710" s="96" t="s">
        <v>7639</v>
      </c>
      <c r="E12710" s="97">
        <v>2031.03</v>
      </c>
    </row>
    <row r="12711" spans="4:5" ht="14.4" x14ac:dyDescent="0.3">
      <c r="D12711" s="96" t="s">
        <v>7640</v>
      </c>
      <c r="E12711" s="97">
        <v>133677.54</v>
      </c>
    </row>
    <row r="12712" spans="4:5" ht="14.4" x14ac:dyDescent="0.3">
      <c r="D12712" s="96" t="s">
        <v>26971</v>
      </c>
      <c r="E12712" s="97">
        <v>7064.45</v>
      </c>
    </row>
    <row r="12713" spans="4:5" ht="14.4" x14ac:dyDescent="0.3">
      <c r="D12713" s="96" t="s">
        <v>7641</v>
      </c>
      <c r="E12713" s="97">
        <v>50684</v>
      </c>
    </row>
    <row r="12714" spans="4:5" ht="14.4" x14ac:dyDescent="0.3">
      <c r="D12714" s="96" t="s">
        <v>7642</v>
      </c>
      <c r="E12714" s="97">
        <v>13729.19</v>
      </c>
    </row>
    <row r="12715" spans="4:5" ht="14.4" x14ac:dyDescent="0.3">
      <c r="D12715" s="96" t="s">
        <v>7643</v>
      </c>
      <c r="E12715" s="97">
        <v>47320.25</v>
      </c>
    </row>
    <row r="12716" spans="4:5" ht="14.4" x14ac:dyDescent="0.3">
      <c r="D12716" s="96" t="s">
        <v>7644</v>
      </c>
      <c r="E12716" s="97">
        <v>37014.54</v>
      </c>
    </row>
    <row r="12717" spans="4:5" ht="14.4" x14ac:dyDescent="0.3">
      <c r="D12717" s="96" t="s">
        <v>7645</v>
      </c>
      <c r="E12717" s="97">
        <v>102132.36</v>
      </c>
    </row>
    <row r="12718" spans="4:5" ht="14.4" x14ac:dyDescent="0.3">
      <c r="D12718" s="96" t="s">
        <v>7646</v>
      </c>
      <c r="E12718" s="97">
        <v>174175.42</v>
      </c>
    </row>
    <row r="12719" spans="4:5" ht="14.4" x14ac:dyDescent="0.3">
      <c r="D12719" s="96" t="s">
        <v>7647</v>
      </c>
      <c r="E12719" s="97">
        <v>139987.69</v>
      </c>
    </row>
    <row r="12720" spans="4:5" ht="14.4" x14ac:dyDescent="0.3">
      <c r="D12720" s="96" t="s">
        <v>7648</v>
      </c>
      <c r="E12720" s="97">
        <v>131708.5</v>
      </c>
    </row>
    <row r="12721" spans="4:5" ht="14.4" x14ac:dyDescent="0.3">
      <c r="D12721" s="96" t="s">
        <v>22698</v>
      </c>
      <c r="E12721" s="97">
        <v>1049.72</v>
      </c>
    </row>
    <row r="12722" spans="4:5" ht="14.4" x14ac:dyDescent="0.3">
      <c r="D12722" s="96" t="s">
        <v>23212</v>
      </c>
      <c r="E12722" s="97">
        <v>39981.72</v>
      </c>
    </row>
    <row r="12723" spans="4:5" ht="14.4" x14ac:dyDescent="0.3">
      <c r="D12723" s="96" t="s">
        <v>26972</v>
      </c>
      <c r="E12723" s="97">
        <v>9480.01</v>
      </c>
    </row>
    <row r="12724" spans="4:5" ht="14.4" x14ac:dyDescent="0.3">
      <c r="D12724" s="96" t="s">
        <v>31918</v>
      </c>
      <c r="E12724" s="97">
        <v>50482.36</v>
      </c>
    </row>
    <row r="12725" spans="4:5" ht="14.4" x14ac:dyDescent="0.3">
      <c r="D12725" s="96" t="s">
        <v>40579</v>
      </c>
      <c r="E12725" s="97">
        <v>29132.25</v>
      </c>
    </row>
    <row r="12726" spans="4:5" ht="14.4" x14ac:dyDescent="0.3">
      <c r="D12726" s="96" t="s">
        <v>40580</v>
      </c>
      <c r="E12726" s="97">
        <v>12718.77</v>
      </c>
    </row>
    <row r="12727" spans="4:5" ht="14.4" x14ac:dyDescent="0.3">
      <c r="D12727" s="96" t="s">
        <v>7649</v>
      </c>
      <c r="E12727" s="97">
        <v>43335.14</v>
      </c>
    </row>
    <row r="12728" spans="4:5" ht="14.4" x14ac:dyDescent="0.3">
      <c r="D12728" s="96" t="s">
        <v>7650</v>
      </c>
      <c r="E12728" s="97">
        <v>143569.48000000001</v>
      </c>
    </row>
    <row r="12729" spans="4:5" ht="14.4" x14ac:dyDescent="0.3">
      <c r="D12729" s="96" t="s">
        <v>7651</v>
      </c>
      <c r="E12729" s="97">
        <v>67908.429999999993</v>
      </c>
    </row>
    <row r="12730" spans="4:5" ht="14.4" x14ac:dyDescent="0.3">
      <c r="D12730" s="96" t="s">
        <v>7652</v>
      </c>
      <c r="E12730" s="97">
        <v>42128.75</v>
      </c>
    </row>
    <row r="12731" spans="4:5" ht="14.4" x14ac:dyDescent="0.3">
      <c r="D12731" s="96" t="s">
        <v>40581</v>
      </c>
      <c r="E12731" s="97">
        <v>5728.46</v>
      </c>
    </row>
    <row r="12732" spans="4:5" ht="14.4" x14ac:dyDescent="0.3">
      <c r="D12732" s="96" t="s">
        <v>40582</v>
      </c>
      <c r="E12732" s="97">
        <v>1313.76</v>
      </c>
    </row>
    <row r="12733" spans="4:5" ht="14.4" x14ac:dyDescent="0.3">
      <c r="D12733" s="96" t="s">
        <v>35693</v>
      </c>
      <c r="E12733" s="97">
        <v>2125</v>
      </c>
    </row>
    <row r="12734" spans="4:5" ht="14.4" x14ac:dyDescent="0.3">
      <c r="D12734" s="96" t="s">
        <v>35694</v>
      </c>
      <c r="E12734" s="97">
        <v>23138.54</v>
      </c>
    </row>
    <row r="12735" spans="4:5" ht="14.4" x14ac:dyDescent="0.3">
      <c r="D12735" s="96" t="s">
        <v>31919</v>
      </c>
      <c r="E12735" s="97">
        <v>745400</v>
      </c>
    </row>
    <row r="12736" spans="4:5" ht="14.4" x14ac:dyDescent="0.3">
      <c r="D12736" s="96" t="s">
        <v>31920</v>
      </c>
      <c r="E12736" s="97">
        <v>54536.86</v>
      </c>
    </row>
    <row r="12737" spans="4:5" ht="14.4" x14ac:dyDescent="0.3">
      <c r="D12737" s="96" t="s">
        <v>31921</v>
      </c>
      <c r="E12737" s="97">
        <v>184634.12</v>
      </c>
    </row>
    <row r="12738" spans="4:5" ht="14.4" x14ac:dyDescent="0.3">
      <c r="D12738" s="96" t="s">
        <v>31922</v>
      </c>
      <c r="E12738" s="97">
        <v>9044.43</v>
      </c>
    </row>
    <row r="12739" spans="4:5" ht="14.4" x14ac:dyDescent="0.3">
      <c r="D12739" s="96" t="s">
        <v>35695</v>
      </c>
      <c r="E12739" s="97">
        <v>56510.57</v>
      </c>
    </row>
    <row r="12740" spans="4:5" ht="14.4" x14ac:dyDescent="0.3">
      <c r="D12740" s="96" t="s">
        <v>40583</v>
      </c>
      <c r="E12740" s="97">
        <v>7912</v>
      </c>
    </row>
    <row r="12741" spans="4:5" ht="14.4" x14ac:dyDescent="0.3">
      <c r="D12741" s="96" t="s">
        <v>40584</v>
      </c>
      <c r="E12741" s="97">
        <v>31627.4</v>
      </c>
    </row>
    <row r="12742" spans="4:5" ht="14.4" x14ac:dyDescent="0.3">
      <c r="D12742" s="96" t="s">
        <v>40585</v>
      </c>
      <c r="E12742" s="97">
        <v>5960.4</v>
      </c>
    </row>
    <row r="12743" spans="4:5" ht="14.4" x14ac:dyDescent="0.3">
      <c r="D12743" s="96" t="s">
        <v>35696</v>
      </c>
      <c r="E12743" s="97">
        <v>120</v>
      </c>
    </row>
    <row r="12744" spans="4:5" ht="14.4" x14ac:dyDescent="0.3">
      <c r="D12744" s="96" t="s">
        <v>29011</v>
      </c>
      <c r="E12744" s="97">
        <v>68182.36</v>
      </c>
    </row>
    <row r="12745" spans="4:5" ht="14.4" x14ac:dyDescent="0.3">
      <c r="D12745" s="96" t="s">
        <v>40586</v>
      </c>
      <c r="E12745" s="97">
        <v>5999.98</v>
      </c>
    </row>
    <row r="12746" spans="4:5" ht="14.4" x14ac:dyDescent="0.3">
      <c r="D12746" s="96" t="s">
        <v>40587</v>
      </c>
      <c r="E12746" s="97">
        <v>2995.42</v>
      </c>
    </row>
    <row r="12747" spans="4:5" ht="14.4" x14ac:dyDescent="0.3">
      <c r="D12747" s="96" t="s">
        <v>28071</v>
      </c>
      <c r="E12747" s="97">
        <v>29020.5</v>
      </c>
    </row>
    <row r="12748" spans="4:5" ht="14.4" x14ac:dyDescent="0.3">
      <c r="D12748" s="96" t="s">
        <v>40588</v>
      </c>
      <c r="E12748" s="97">
        <v>1787.61</v>
      </c>
    </row>
    <row r="12749" spans="4:5" ht="14.4" x14ac:dyDescent="0.3">
      <c r="D12749" s="96" t="s">
        <v>40589</v>
      </c>
      <c r="E12749" s="97">
        <v>2419.39</v>
      </c>
    </row>
    <row r="12750" spans="4:5" ht="14.4" x14ac:dyDescent="0.3">
      <c r="D12750" s="96" t="s">
        <v>40590</v>
      </c>
      <c r="E12750" s="97">
        <v>15691.55</v>
      </c>
    </row>
    <row r="12751" spans="4:5" ht="14.4" x14ac:dyDescent="0.3">
      <c r="D12751" s="96" t="s">
        <v>7653</v>
      </c>
      <c r="E12751" s="97">
        <v>106235.48</v>
      </c>
    </row>
    <row r="12752" spans="4:5" ht="14.4" x14ac:dyDescent="0.3">
      <c r="D12752" s="96" t="s">
        <v>7654</v>
      </c>
      <c r="E12752" s="97">
        <v>219582.96</v>
      </c>
    </row>
    <row r="12753" spans="4:5" ht="14.4" x14ac:dyDescent="0.3">
      <c r="D12753" s="96" t="s">
        <v>26973</v>
      </c>
      <c r="E12753" s="97">
        <v>35218.75</v>
      </c>
    </row>
    <row r="12754" spans="4:5" ht="14.4" x14ac:dyDescent="0.3">
      <c r="D12754" s="96" t="s">
        <v>7655</v>
      </c>
      <c r="E12754" s="97">
        <v>27291.63</v>
      </c>
    </row>
    <row r="12755" spans="4:5" ht="14.4" x14ac:dyDescent="0.3">
      <c r="D12755" s="96" t="s">
        <v>7656</v>
      </c>
      <c r="E12755" s="97">
        <v>38898.5</v>
      </c>
    </row>
    <row r="12756" spans="4:5" ht="14.4" x14ac:dyDescent="0.3">
      <c r="D12756" s="96" t="s">
        <v>7657</v>
      </c>
      <c r="E12756" s="97">
        <v>16328.68</v>
      </c>
    </row>
    <row r="12757" spans="4:5" ht="14.4" x14ac:dyDescent="0.3">
      <c r="D12757" s="96" t="s">
        <v>28072</v>
      </c>
      <c r="E12757" s="97">
        <v>79619.520000000004</v>
      </c>
    </row>
    <row r="12758" spans="4:5" ht="14.4" x14ac:dyDescent="0.3">
      <c r="D12758" s="96" t="s">
        <v>7658</v>
      </c>
      <c r="E12758" s="97">
        <v>6645</v>
      </c>
    </row>
    <row r="12759" spans="4:5" ht="14.4" x14ac:dyDescent="0.3">
      <c r="D12759" s="96" t="s">
        <v>7659</v>
      </c>
      <c r="E12759" s="97">
        <v>6442.51</v>
      </c>
    </row>
    <row r="12760" spans="4:5" ht="14.4" x14ac:dyDescent="0.3">
      <c r="D12760" s="96" t="s">
        <v>28073</v>
      </c>
      <c r="E12760" s="97">
        <v>19920.810000000001</v>
      </c>
    </row>
    <row r="12761" spans="4:5" ht="14.4" x14ac:dyDescent="0.3">
      <c r="D12761" s="96" t="s">
        <v>7660</v>
      </c>
      <c r="E12761" s="97">
        <v>7061.62</v>
      </c>
    </row>
    <row r="12762" spans="4:5" ht="14.4" x14ac:dyDescent="0.3">
      <c r="D12762" s="96" t="s">
        <v>35697</v>
      </c>
      <c r="E12762" s="97">
        <v>17460.54</v>
      </c>
    </row>
    <row r="12763" spans="4:5" ht="14.4" x14ac:dyDescent="0.3">
      <c r="D12763" s="96" t="s">
        <v>7661</v>
      </c>
      <c r="E12763" s="97">
        <v>90630.96</v>
      </c>
    </row>
    <row r="12764" spans="4:5" ht="14.4" x14ac:dyDescent="0.3">
      <c r="D12764" s="96" t="s">
        <v>7662</v>
      </c>
      <c r="E12764" s="97">
        <v>6587.2</v>
      </c>
    </row>
    <row r="12765" spans="4:5" ht="14.4" x14ac:dyDescent="0.3">
      <c r="D12765" s="96" t="s">
        <v>7663</v>
      </c>
      <c r="E12765" s="97">
        <v>22675.91</v>
      </c>
    </row>
    <row r="12766" spans="4:5" ht="14.4" x14ac:dyDescent="0.3">
      <c r="D12766" s="96" t="s">
        <v>7664</v>
      </c>
      <c r="E12766" s="97">
        <v>6252.71</v>
      </c>
    </row>
    <row r="12767" spans="4:5" ht="14.4" x14ac:dyDescent="0.3">
      <c r="D12767" s="96" t="s">
        <v>7665</v>
      </c>
      <c r="E12767" s="97">
        <v>38509.08</v>
      </c>
    </row>
    <row r="12768" spans="4:5" ht="14.4" x14ac:dyDescent="0.3">
      <c r="D12768" s="96" t="s">
        <v>26974</v>
      </c>
      <c r="E12768" s="97">
        <v>7411.1</v>
      </c>
    </row>
    <row r="12769" spans="4:5" ht="14.4" x14ac:dyDescent="0.3">
      <c r="D12769" s="96" t="s">
        <v>40591</v>
      </c>
      <c r="E12769" s="97">
        <v>7921.03</v>
      </c>
    </row>
    <row r="12770" spans="4:5" ht="14.4" x14ac:dyDescent="0.3">
      <c r="D12770" s="96" t="s">
        <v>7666</v>
      </c>
      <c r="E12770" s="97">
        <v>56962.48</v>
      </c>
    </row>
    <row r="12771" spans="4:5" ht="14.4" x14ac:dyDescent="0.3">
      <c r="D12771" s="96" t="s">
        <v>7667</v>
      </c>
      <c r="E12771" s="97">
        <v>7572.89</v>
      </c>
    </row>
    <row r="12772" spans="4:5" ht="14.4" x14ac:dyDescent="0.3">
      <c r="D12772" s="96" t="s">
        <v>7668</v>
      </c>
      <c r="E12772" s="97">
        <v>17406.34</v>
      </c>
    </row>
    <row r="12773" spans="4:5" ht="14.4" x14ac:dyDescent="0.3">
      <c r="D12773" s="96" t="s">
        <v>31923</v>
      </c>
      <c r="E12773" s="97">
        <v>2924.8</v>
      </c>
    </row>
    <row r="12774" spans="4:5" ht="14.4" x14ac:dyDescent="0.3">
      <c r="D12774" s="96" t="s">
        <v>7669</v>
      </c>
      <c r="E12774" s="97">
        <v>16069</v>
      </c>
    </row>
    <row r="12775" spans="4:5" ht="14.4" x14ac:dyDescent="0.3">
      <c r="D12775" s="96" t="s">
        <v>7670</v>
      </c>
      <c r="E12775" s="97">
        <v>182762.14</v>
      </c>
    </row>
    <row r="12776" spans="4:5" ht="14.4" x14ac:dyDescent="0.3">
      <c r="D12776" s="96" t="s">
        <v>15453</v>
      </c>
      <c r="E12776" s="97">
        <v>134588.26999999999</v>
      </c>
    </row>
    <row r="12777" spans="4:5" ht="14.4" x14ac:dyDescent="0.3">
      <c r="D12777" s="96" t="s">
        <v>7671</v>
      </c>
      <c r="E12777" s="97">
        <v>6050</v>
      </c>
    </row>
    <row r="12778" spans="4:5" ht="14.4" x14ac:dyDescent="0.3">
      <c r="D12778" s="96" t="s">
        <v>7672</v>
      </c>
      <c r="E12778" s="97">
        <v>24240.54</v>
      </c>
    </row>
    <row r="12779" spans="4:5" ht="14.4" x14ac:dyDescent="0.3">
      <c r="D12779" s="96" t="s">
        <v>7673</v>
      </c>
      <c r="E12779" s="97">
        <v>79236.740000000005</v>
      </c>
    </row>
    <row r="12780" spans="4:5" ht="14.4" x14ac:dyDescent="0.3">
      <c r="D12780" s="96" t="s">
        <v>7674</v>
      </c>
      <c r="E12780" s="97">
        <v>36121.03</v>
      </c>
    </row>
    <row r="12781" spans="4:5" ht="14.4" x14ac:dyDescent="0.3">
      <c r="D12781" s="96" t="s">
        <v>31924</v>
      </c>
      <c r="E12781" s="97">
        <v>4320</v>
      </c>
    </row>
    <row r="12782" spans="4:5" ht="14.4" x14ac:dyDescent="0.3">
      <c r="D12782" s="96" t="s">
        <v>15454</v>
      </c>
      <c r="E12782" s="97">
        <v>330.48</v>
      </c>
    </row>
    <row r="12783" spans="4:5" ht="14.4" x14ac:dyDescent="0.3">
      <c r="D12783" s="96" t="s">
        <v>22699</v>
      </c>
      <c r="E12783" s="97">
        <v>3654.05</v>
      </c>
    </row>
    <row r="12784" spans="4:5" ht="14.4" x14ac:dyDescent="0.3">
      <c r="D12784" s="96" t="s">
        <v>31925</v>
      </c>
      <c r="E12784" s="97">
        <v>5837.06</v>
      </c>
    </row>
    <row r="12785" spans="4:5" ht="14.4" x14ac:dyDescent="0.3">
      <c r="D12785" s="96" t="s">
        <v>40592</v>
      </c>
      <c r="E12785" s="97">
        <v>133.72</v>
      </c>
    </row>
    <row r="12786" spans="4:5" ht="14.4" x14ac:dyDescent="0.3">
      <c r="D12786" s="96" t="s">
        <v>28074</v>
      </c>
      <c r="E12786" s="97">
        <v>2937.6</v>
      </c>
    </row>
    <row r="12787" spans="4:5" ht="14.4" x14ac:dyDescent="0.3">
      <c r="D12787" s="96" t="s">
        <v>7675</v>
      </c>
      <c r="E12787" s="97">
        <v>5816.09</v>
      </c>
    </row>
    <row r="12788" spans="4:5" ht="14.4" x14ac:dyDescent="0.3">
      <c r="D12788" s="96" t="s">
        <v>35698</v>
      </c>
      <c r="E12788" s="97">
        <v>114.1</v>
      </c>
    </row>
    <row r="12789" spans="4:5" ht="14.4" x14ac:dyDescent="0.3">
      <c r="D12789" s="96" t="s">
        <v>35699</v>
      </c>
      <c r="E12789" s="97">
        <v>29.7</v>
      </c>
    </row>
    <row r="12790" spans="4:5" ht="14.4" x14ac:dyDescent="0.3">
      <c r="D12790" s="96" t="s">
        <v>26975</v>
      </c>
      <c r="E12790" s="97">
        <v>7327.2</v>
      </c>
    </row>
    <row r="12791" spans="4:5" ht="14.4" x14ac:dyDescent="0.3">
      <c r="D12791" s="96" t="s">
        <v>40593</v>
      </c>
      <c r="E12791" s="97">
        <v>2560</v>
      </c>
    </row>
    <row r="12792" spans="4:5" ht="14.4" x14ac:dyDescent="0.3">
      <c r="D12792" s="96" t="s">
        <v>40594</v>
      </c>
      <c r="E12792" s="97">
        <v>3300</v>
      </c>
    </row>
    <row r="12793" spans="4:5" ht="14.4" x14ac:dyDescent="0.3">
      <c r="D12793" s="96" t="s">
        <v>31926</v>
      </c>
      <c r="E12793" s="97">
        <v>9710</v>
      </c>
    </row>
    <row r="12794" spans="4:5" ht="14.4" x14ac:dyDescent="0.3">
      <c r="D12794" s="96" t="s">
        <v>31927</v>
      </c>
      <c r="E12794" s="97">
        <v>1191.1300000000001</v>
      </c>
    </row>
    <row r="12795" spans="4:5" ht="14.4" x14ac:dyDescent="0.3">
      <c r="D12795" s="96" t="s">
        <v>31928</v>
      </c>
      <c r="E12795" s="97">
        <v>2677.15</v>
      </c>
    </row>
    <row r="12796" spans="4:5" ht="14.4" x14ac:dyDescent="0.3">
      <c r="D12796" s="96" t="s">
        <v>35700</v>
      </c>
      <c r="E12796" s="97">
        <v>39000</v>
      </c>
    </row>
    <row r="12797" spans="4:5" ht="14.4" x14ac:dyDescent="0.3">
      <c r="D12797" s="96" t="s">
        <v>40595</v>
      </c>
      <c r="E12797" s="97">
        <v>1000</v>
      </c>
    </row>
    <row r="12798" spans="4:5" ht="14.4" x14ac:dyDescent="0.3">
      <c r="D12798" s="96" t="s">
        <v>40596</v>
      </c>
      <c r="E12798" s="97">
        <v>76.5</v>
      </c>
    </row>
    <row r="12799" spans="4:5" ht="14.4" x14ac:dyDescent="0.3">
      <c r="D12799" s="96" t="s">
        <v>40597</v>
      </c>
      <c r="E12799" s="97">
        <v>250.2</v>
      </c>
    </row>
    <row r="12800" spans="4:5" ht="14.4" x14ac:dyDescent="0.3">
      <c r="D12800" s="96" t="s">
        <v>40598</v>
      </c>
      <c r="E12800" s="97">
        <v>462.63</v>
      </c>
    </row>
    <row r="12801" spans="4:5" ht="14.4" x14ac:dyDescent="0.3">
      <c r="D12801" s="96" t="s">
        <v>35701</v>
      </c>
      <c r="E12801" s="97">
        <v>1622.4</v>
      </c>
    </row>
    <row r="12802" spans="4:5" ht="14.4" x14ac:dyDescent="0.3">
      <c r="D12802" s="96" t="s">
        <v>35702</v>
      </c>
      <c r="E12802" s="97">
        <v>124.11</v>
      </c>
    </row>
    <row r="12803" spans="4:5" ht="14.4" x14ac:dyDescent="0.3">
      <c r="D12803" s="96" t="s">
        <v>40599</v>
      </c>
      <c r="E12803" s="97">
        <v>281.49</v>
      </c>
    </row>
    <row r="12804" spans="4:5" ht="14.4" x14ac:dyDescent="0.3">
      <c r="D12804" s="96" t="s">
        <v>35703</v>
      </c>
      <c r="E12804" s="97">
        <v>35848</v>
      </c>
    </row>
    <row r="12805" spans="4:5" ht="14.4" x14ac:dyDescent="0.3">
      <c r="D12805" s="96" t="s">
        <v>7676</v>
      </c>
      <c r="E12805" s="97">
        <v>2695.92</v>
      </c>
    </row>
    <row r="12806" spans="4:5" ht="14.4" x14ac:dyDescent="0.3">
      <c r="D12806" s="96" t="s">
        <v>7677</v>
      </c>
      <c r="E12806" s="97">
        <v>8969.18</v>
      </c>
    </row>
    <row r="12807" spans="4:5" ht="14.4" x14ac:dyDescent="0.3">
      <c r="D12807" s="96" t="s">
        <v>7678</v>
      </c>
      <c r="E12807" s="97">
        <v>5533.38</v>
      </c>
    </row>
    <row r="12808" spans="4:5" ht="14.4" x14ac:dyDescent="0.3">
      <c r="D12808" s="96" t="s">
        <v>40600</v>
      </c>
      <c r="E12808" s="97">
        <v>7230.58</v>
      </c>
    </row>
    <row r="12809" spans="4:5" ht="14.4" x14ac:dyDescent="0.3">
      <c r="D12809" s="96" t="s">
        <v>40601</v>
      </c>
      <c r="E12809" s="97">
        <v>505</v>
      </c>
    </row>
    <row r="12810" spans="4:5" ht="14.4" x14ac:dyDescent="0.3">
      <c r="D12810" s="96" t="s">
        <v>35704</v>
      </c>
      <c r="E12810" s="97">
        <v>1139.31</v>
      </c>
    </row>
    <row r="12811" spans="4:5" ht="14.4" x14ac:dyDescent="0.3">
      <c r="D12811" s="96" t="s">
        <v>7679</v>
      </c>
      <c r="E12811" s="97">
        <v>32270.87</v>
      </c>
    </row>
    <row r="12812" spans="4:5" ht="14.4" x14ac:dyDescent="0.3">
      <c r="D12812" s="96" t="s">
        <v>7680</v>
      </c>
      <c r="E12812" s="97">
        <v>18859.560000000001</v>
      </c>
    </row>
    <row r="12813" spans="4:5" ht="14.4" x14ac:dyDescent="0.3">
      <c r="D12813" s="96" t="s">
        <v>7681</v>
      </c>
      <c r="E12813" s="97">
        <v>3841.74</v>
      </c>
    </row>
    <row r="12814" spans="4:5" ht="14.4" x14ac:dyDescent="0.3">
      <c r="D12814" s="96" t="s">
        <v>7682</v>
      </c>
      <c r="E12814" s="97">
        <v>12792.84</v>
      </c>
    </row>
    <row r="12815" spans="4:5" ht="14.4" x14ac:dyDescent="0.3">
      <c r="D12815" s="96" t="s">
        <v>7683</v>
      </c>
      <c r="E12815" s="97">
        <v>6028.76</v>
      </c>
    </row>
    <row r="12816" spans="4:5" ht="14.4" x14ac:dyDescent="0.3">
      <c r="D12816" s="96" t="s">
        <v>40602</v>
      </c>
      <c r="E12816" s="97">
        <v>1245.23</v>
      </c>
    </row>
    <row r="12817" spans="4:5" ht="14.4" x14ac:dyDescent="0.3">
      <c r="D12817" s="96" t="s">
        <v>7684</v>
      </c>
      <c r="E12817" s="97">
        <v>186296.65</v>
      </c>
    </row>
    <row r="12818" spans="4:5" ht="14.4" x14ac:dyDescent="0.3">
      <c r="D12818" s="96" t="s">
        <v>7685</v>
      </c>
      <c r="E12818" s="97">
        <v>71775.47</v>
      </c>
    </row>
    <row r="12819" spans="4:5" ht="14.4" x14ac:dyDescent="0.3">
      <c r="D12819" s="96" t="s">
        <v>40603</v>
      </c>
      <c r="E12819" s="97">
        <v>11357.48</v>
      </c>
    </row>
    <row r="12820" spans="4:5" ht="14.4" x14ac:dyDescent="0.3">
      <c r="D12820" s="96" t="s">
        <v>40604</v>
      </c>
      <c r="E12820" s="97">
        <v>12609.54</v>
      </c>
    </row>
    <row r="12821" spans="4:5" ht="14.4" x14ac:dyDescent="0.3">
      <c r="D12821" s="96" t="s">
        <v>31929</v>
      </c>
      <c r="E12821" s="97">
        <v>7707.5</v>
      </c>
    </row>
    <row r="12822" spans="4:5" ht="14.4" x14ac:dyDescent="0.3">
      <c r="D12822" s="96" t="s">
        <v>35705</v>
      </c>
      <c r="E12822" s="97">
        <v>678.8</v>
      </c>
    </row>
    <row r="12823" spans="4:5" ht="14.4" x14ac:dyDescent="0.3">
      <c r="D12823" s="96" t="s">
        <v>7686</v>
      </c>
      <c r="E12823" s="97">
        <v>21881.45</v>
      </c>
    </row>
    <row r="12824" spans="4:5" ht="14.4" x14ac:dyDescent="0.3">
      <c r="D12824" s="96" t="s">
        <v>7687</v>
      </c>
      <c r="E12824" s="97">
        <v>70736.009999999995</v>
      </c>
    </row>
    <row r="12825" spans="4:5" ht="14.4" x14ac:dyDescent="0.3">
      <c r="D12825" s="96" t="s">
        <v>7688</v>
      </c>
      <c r="E12825" s="97">
        <v>46287.96</v>
      </c>
    </row>
    <row r="12826" spans="4:5" ht="14.4" x14ac:dyDescent="0.3">
      <c r="D12826" s="96" t="s">
        <v>7689</v>
      </c>
      <c r="E12826" s="97">
        <v>106095.02</v>
      </c>
    </row>
    <row r="12827" spans="4:5" ht="14.4" x14ac:dyDescent="0.3">
      <c r="D12827" s="96" t="s">
        <v>31930</v>
      </c>
      <c r="E12827" s="97">
        <v>982.06</v>
      </c>
    </row>
    <row r="12828" spans="4:5" ht="14.4" x14ac:dyDescent="0.3">
      <c r="D12828" s="96" t="s">
        <v>31931</v>
      </c>
      <c r="E12828" s="97">
        <v>2051.84</v>
      </c>
    </row>
    <row r="12829" spans="4:5" ht="14.4" x14ac:dyDescent="0.3">
      <c r="D12829" s="96" t="s">
        <v>40605</v>
      </c>
      <c r="E12829" s="97">
        <v>26288.14</v>
      </c>
    </row>
    <row r="12830" spans="4:5" ht="14.4" x14ac:dyDescent="0.3">
      <c r="D12830" s="96" t="s">
        <v>40606</v>
      </c>
      <c r="E12830" s="97">
        <v>1767.37</v>
      </c>
    </row>
    <row r="12831" spans="4:5" ht="14.4" x14ac:dyDescent="0.3">
      <c r="D12831" s="96" t="s">
        <v>40607</v>
      </c>
      <c r="E12831" s="97">
        <v>5894.43</v>
      </c>
    </row>
    <row r="12832" spans="4:5" ht="14.4" x14ac:dyDescent="0.3">
      <c r="D12832" s="96" t="s">
        <v>40608</v>
      </c>
      <c r="E12832" s="97">
        <v>2901.06</v>
      </c>
    </row>
    <row r="12833" spans="4:5" ht="14.4" x14ac:dyDescent="0.3">
      <c r="D12833" s="96" t="s">
        <v>25351</v>
      </c>
      <c r="E12833" s="97">
        <v>230353.92000000001</v>
      </c>
    </row>
    <row r="12834" spans="4:5" ht="14.4" x14ac:dyDescent="0.3">
      <c r="D12834" s="96" t="s">
        <v>25352</v>
      </c>
      <c r="E12834" s="97">
        <v>75768</v>
      </c>
    </row>
    <row r="12835" spans="4:5" ht="14.4" x14ac:dyDescent="0.3">
      <c r="D12835" s="96" t="s">
        <v>25353</v>
      </c>
      <c r="E12835" s="97">
        <v>1503751.12</v>
      </c>
    </row>
    <row r="12836" spans="4:5" ht="14.4" x14ac:dyDescent="0.3">
      <c r="D12836" s="96" t="s">
        <v>35706</v>
      </c>
      <c r="E12836" s="97">
        <v>1814</v>
      </c>
    </row>
    <row r="12837" spans="4:5" ht="14.4" x14ac:dyDescent="0.3">
      <c r="D12837" s="96" t="s">
        <v>26976</v>
      </c>
      <c r="E12837" s="97">
        <v>96802</v>
      </c>
    </row>
    <row r="12838" spans="4:5" ht="14.4" x14ac:dyDescent="0.3">
      <c r="D12838" s="96" t="s">
        <v>25354</v>
      </c>
      <c r="E12838" s="97">
        <v>248629.92</v>
      </c>
    </row>
    <row r="12839" spans="4:5" ht="14.4" x14ac:dyDescent="0.3">
      <c r="D12839" s="96" t="s">
        <v>25355</v>
      </c>
      <c r="E12839" s="97">
        <v>215409.07</v>
      </c>
    </row>
    <row r="12840" spans="4:5" ht="14.4" x14ac:dyDescent="0.3">
      <c r="D12840" s="96" t="s">
        <v>40609</v>
      </c>
      <c r="E12840" s="97">
        <v>9243</v>
      </c>
    </row>
    <row r="12841" spans="4:5" ht="14.4" x14ac:dyDescent="0.3">
      <c r="D12841" s="96" t="s">
        <v>25356</v>
      </c>
      <c r="E12841" s="97">
        <v>203005.6</v>
      </c>
    </row>
    <row r="12842" spans="4:5" ht="14.4" x14ac:dyDescent="0.3">
      <c r="D12842" s="96" t="s">
        <v>40610</v>
      </c>
      <c r="E12842" s="97">
        <v>14119.84</v>
      </c>
    </row>
    <row r="12843" spans="4:5" ht="14.4" x14ac:dyDescent="0.3">
      <c r="D12843" s="96" t="s">
        <v>25357</v>
      </c>
      <c r="E12843" s="97">
        <v>131742.45000000001</v>
      </c>
    </row>
    <row r="12844" spans="4:5" ht="14.4" x14ac:dyDescent="0.3">
      <c r="D12844" s="96" t="s">
        <v>40611</v>
      </c>
      <c r="E12844" s="97">
        <v>7742.89</v>
      </c>
    </row>
    <row r="12845" spans="4:5" ht="14.4" x14ac:dyDescent="0.3">
      <c r="D12845" s="96" t="s">
        <v>25358</v>
      </c>
      <c r="E12845" s="97">
        <v>253638.77</v>
      </c>
    </row>
    <row r="12846" spans="4:5" ht="14.4" x14ac:dyDescent="0.3">
      <c r="D12846" s="96" t="s">
        <v>25359</v>
      </c>
      <c r="E12846" s="97">
        <v>58308.75</v>
      </c>
    </row>
    <row r="12847" spans="4:5" ht="14.4" x14ac:dyDescent="0.3">
      <c r="D12847" s="96" t="s">
        <v>40612</v>
      </c>
      <c r="E12847" s="97">
        <v>12294.72</v>
      </c>
    </row>
    <row r="12848" spans="4:5" ht="14.4" x14ac:dyDescent="0.3">
      <c r="D12848" s="96" t="s">
        <v>40613</v>
      </c>
      <c r="E12848" s="97">
        <v>1050</v>
      </c>
    </row>
    <row r="12849" spans="4:5" ht="14.4" x14ac:dyDescent="0.3">
      <c r="D12849" s="96" t="s">
        <v>25360</v>
      </c>
      <c r="E12849" s="97">
        <v>223073.02</v>
      </c>
    </row>
    <row r="12850" spans="4:5" ht="14.4" x14ac:dyDescent="0.3">
      <c r="D12850" s="96" t="s">
        <v>25361</v>
      </c>
      <c r="E12850" s="97">
        <v>687166.79</v>
      </c>
    </row>
    <row r="12851" spans="4:5" ht="14.4" x14ac:dyDescent="0.3">
      <c r="D12851" s="96" t="s">
        <v>25362</v>
      </c>
      <c r="E12851" s="97">
        <v>409746.77</v>
      </c>
    </row>
    <row r="12852" spans="4:5" ht="14.4" x14ac:dyDescent="0.3">
      <c r="D12852" s="96" t="s">
        <v>31932</v>
      </c>
      <c r="E12852" s="97">
        <v>110723</v>
      </c>
    </row>
    <row r="12853" spans="4:5" ht="14.4" x14ac:dyDescent="0.3">
      <c r="D12853" s="96" t="s">
        <v>31933</v>
      </c>
      <c r="E12853" s="97">
        <v>7946.78</v>
      </c>
    </row>
    <row r="12854" spans="4:5" ht="14.4" x14ac:dyDescent="0.3">
      <c r="D12854" s="96" t="s">
        <v>40614</v>
      </c>
      <c r="E12854" s="97">
        <v>192967.78</v>
      </c>
    </row>
    <row r="12855" spans="4:5" ht="14.4" x14ac:dyDescent="0.3">
      <c r="D12855" s="96" t="s">
        <v>40615</v>
      </c>
      <c r="E12855" s="97">
        <v>2961.07</v>
      </c>
    </row>
    <row r="12856" spans="4:5" ht="14.4" x14ac:dyDescent="0.3">
      <c r="D12856" s="96" t="s">
        <v>40616</v>
      </c>
      <c r="E12856" s="97">
        <v>6761.41</v>
      </c>
    </row>
    <row r="12857" spans="4:5" ht="14.4" x14ac:dyDescent="0.3">
      <c r="D12857" s="96" t="s">
        <v>40617</v>
      </c>
      <c r="E12857" s="97">
        <v>2629.7</v>
      </c>
    </row>
    <row r="12858" spans="4:5" ht="14.4" x14ac:dyDescent="0.3">
      <c r="D12858" s="96" t="s">
        <v>40618</v>
      </c>
      <c r="E12858" s="97">
        <v>12812.85</v>
      </c>
    </row>
    <row r="12859" spans="4:5" ht="14.4" x14ac:dyDescent="0.3">
      <c r="D12859" s="96" t="s">
        <v>40619</v>
      </c>
      <c r="E12859" s="97">
        <v>1690</v>
      </c>
    </row>
    <row r="12860" spans="4:5" ht="14.4" x14ac:dyDescent="0.3">
      <c r="D12860" s="96" t="s">
        <v>25363</v>
      </c>
      <c r="E12860" s="97">
        <v>9634.85</v>
      </c>
    </row>
    <row r="12861" spans="4:5" ht="14.4" x14ac:dyDescent="0.3">
      <c r="D12861" s="96" t="s">
        <v>31934</v>
      </c>
      <c r="E12861" s="97">
        <v>11413.08</v>
      </c>
    </row>
    <row r="12862" spans="4:5" ht="14.4" x14ac:dyDescent="0.3">
      <c r="D12862" s="96" t="s">
        <v>40620</v>
      </c>
      <c r="E12862" s="97">
        <v>267.5</v>
      </c>
    </row>
    <row r="12863" spans="4:5" ht="14.4" x14ac:dyDescent="0.3">
      <c r="D12863" s="96" t="s">
        <v>40621</v>
      </c>
      <c r="E12863" s="97">
        <v>10599.26</v>
      </c>
    </row>
    <row r="12864" spans="4:5" ht="14.4" x14ac:dyDescent="0.3">
      <c r="D12864" s="96" t="s">
        <v>40622</v>
      </c>
      <c r="E12864" s="97">
        <v>104</v>
      </c>
    </row>
    <row r="12865" spans="4:5" ht="14.4" x14ac:dyDescent="0.3">
      <c r="D12865" s="96" t="s">
        <v>40623</v>
      </c>
      <c r="E12865" s="97">
        <v>5243</v>
      </c>
    </row>
    <row r="12866" spans="4:5" ht="14.4" x14ac:dyDescent="0.3">
      <c r="D12866" s="96" t="s">
        <v>40624</v>
      </c>
      <c r="E12866" s="97">
        <v>191151.79</v>
      </c>
    </row>
    <row r="12867" spans="4:5" ht="14.4" x14ac:dyDescent="0.3">
      <c r="D12867" s="96" t="s">
        <v>40625</v>
      </c>
      <c r="E12867" s="97">
        <v>21.3</v>
      </c>
    </row>
    <row r="12868" spans="4:5" ht="14.4" x14ac:dyDescent="0.3">
      <c r="D12868" s="96" t="s">
        <v>26977</v>
      </c>
      <c r="E12868" s="97">
        <v>65946</v>
      </c>
    </row>
    <row r="12869" spans="4:5" ht="14.4" x14ac:dyDescent="0.3">
      <c r="D12869" s="96" t="s">
        <v>26978</v>
      </c>
      <c r="E12869" s="97">
        <v>2976.02</v>
      </c>
    </row>
    <row r="12870" spans="4:5" ht="14.4" x14ac:dyDescent="0.3">
      <c r="D12870" s="96" t="s">
        <v>31935</v>
      </c>
      <c r="E12870" s="97">
        <v>200</v>
      </c>
    </row>
    <row r="12871" spans="4:5" ht="14.4" x14ac:dyDescent="0.3">
      <c r="D12871" s="96" t="s">
        <v>31936</v>
      </c>
      <c r="E12871" s="97">
        <v>15.3</v>
      </c>
    </row>
    <row r="12872" spans="4:5" ht="14.4" x14ac:dyDescent="0.3">
      <c r="D12872" s="96" t="s">
        <v>7690</v>
      </c>
      <c r="E12872" s="97">
        <v>23922.49</v>
      </c>
    </row>
    <row r="12873" spans="4:5" ht="14.4" x14ac:dyDescent="0.3">
      <c r="D12873" s="96" t="s">
        <v>7691</v>
      </c>
      <c r="E12873" s="97">
        <v>50531.39</v>
      </c>
    </row>
    <row r="12874" spans="4:5" ht="14.4" x14ac:dyDescent="0.3">
      <c r="D12874" s="96" t="s">
        <v>40626</v>
      </c>
      <c r="E12874" s="97">
        <v>3000</v>
      </c>
    </row>
    <row r="12875" spans="4:5" ht="14.4" x14ac:dyDescent="0.3">
      <c r="D12875" s="96" t="s">
        <v>7692</v>
      </c>
      <c r="E12875" s="97">
        <v>5731.45</v>
      </c>
    </row>
    <row r="12876" spans="4:5" ht="14.4" x14ac:dyDescent="0.3">
      <c r="D12876" s="96" t="s">
        <v>7693</v>
      </c>
      <c r="E12876" s="97">
        <v>19378.97</v>
      </c>
    </row>
    <row r="12877" spans="4:5" ht="14.4" x14ac:dyDescent="0.3">
      <c r="D12877" s="96" t="s">
        <v>7694</v>
      </c>
      <c r="E12877" s="97">
        <v>9828.31</v>
      </c>
    </row>
    <row r="12878" spans="4:5" ht="14.4" x14ac:dyDescent="0.3">
      <c r="D12878" s="96" t="s">
        <v>7695</v>
      </c>
      <c r="E12878" s="97">
        <v>113985.55</v>
      </c>
    </row>
    <row r="12879" spans="4:5" ht="14.4" x14ac:dyDescent="0.3">
      <c r="D12879" s="96" t="s">
        <v>35707</v>
      </c>
      <c r="E12879" s="97">
        <v>774.6</v>
      </c>
    </row>
    <row r="12880" spans="4:5" ht="14.4" x14ac:dyDescent="0.3">
      <c r="D12880" s="96" t="s">
        <v>40627</v>
      </c>
      <c r="E12880" s="97">
        <v>423.7</v>
      </c>
    </row>
    <row r="12881" spans="4:5" ht="14.4" x14ac:dyDescent="0.3">
      <c r="D12881" s="96" t="s">
        <v>7696</v>
      </c>
      <c r="E12881" s="97">
        <v>47423.54</v>
      </c>
    </row>
    <row r="12882" spans="4:5" ht="14.4" x14ac:dyDescent="0.3">
      <c r="D12882" s="96" t="s">
        <v>28075</v>
      </c>
      <c r="E12882" s="97">
        <v>7220.88</v>
      </c>
    </row>
    <row r="12883" spans="4:5" ht="14.4" x14ac:dyDescent="0.3">
      <c r="D12883" s="96" t="s">
        <v>7697</v>
      </c>
      <c r="E12883" s="97">
        <v>136834.06</v>
      </c>
    </row>
    <row r="12884" spans="4:5" ht="14.4" x14ac:dyDescent="0.3">
      <c r="D12884" s="96" t="s">
        <v>31937</v>
      </c>
      <c r="E12884" s="97">
        <v>1248</v>
      </c>
    </row>
    <row r="12885" spans="4:5" ht="14.4" x14ac:dyDescent="0.3">
      <c r="D12885" s="96" t="s">
        <v>7698</v>
      </c>
      <c r="E12885" s="97">
        <v>10959.58</v>
      </c>
    </row>
    <row r="12886" spans="4:5" ht="14.4" x14ac:dyDescent="0.3">
      <c r="D12886" s="96" t="s">
        <v>7699</v>
      </c>
      <c r="E12886" s="97">
        <v>2369.9699999999998</v>
      </c>
    </row>
    <row r="12887" spans="4:5" ht="14.4" x14ac:dyDescent="0.3">
      <c r="D12887" s="96" t="s">
        <v>7700</v>
      </c>
      <c r="E12887" s="97">
        <v>1934.04</v>
      </c>
    </row>
    <row r="12888" spans="4:5" ht="14.4" x14ac:dyDescent="0.3">
      <c r="D12888" s="96" t="s">
        <v>35708</v>
      </c>
      <c r="E12888" s="97">
        <v>21793.86</v>
      </c>
    </row>
    <row r="12889" spans="4:5" ht="14.4" x14ac:dyDescent="0.3">
      <c r="D12889" s="96" t="s">
        <v>29012</v>
      </c>
      <c r="E12889" s="97">
        <v>260</v>
      </c>
    </row>
    <row r="12890" spans="4:5" ht="14.4" x14ac:dyDescent="0.3">
      <c r="D12890" s="96" t="s">
        <v>7701</v>
      </c>
      <c r="E12890" s="97">
        <v>1800</v>
      </c>
    </row>
    <row r="12891" spans="4:5" ht="14.4" x14ac:dyDescent="0.3">
      <c r="D12891" s="96" t="s">
        <v>7702</v>
      </c>
      <c r="E12891" s="97">
        <v>9231.42</v>
      </c>
    </row>
    <row r="12892" spans="4:5" ht="14.4" x14ac:dyDescent="0.3">
      <c r="D12892" s="96" t="s">
        <v>40628</v>
      </c>
      <c r="E12892" s="97">
        <v>749.08</v>
      </c>
    </row>
    <row r="12893" spans="4:5" ht="14.4" x14ac:dyDescent="0.3">
      <c r="D12893" s="96" t="s">
        <v>31938</v>
      </c>
      <c r="E12893" s="97">
        <v>8748.0400000000009</v>
      </c>
    </row>
    <row r="12894" spans="4:5" ht="14.4" x14ac:dyDescent="0.3">
      <c r="D12894" s="96" t="s">
        <v>40629</v>
      </c>
      <c r="E12894" s="97">
        <v>13719</v>
      </c>
    </row>
    <row r="12895" spans="4:5" ht="14.4" x14ac:dyDescent="0.3">
      <c r="D12895" s="96" t="s">
        <v>22700</v>
      </c>
      <c r="E12895" s="97">
        <v>3895.2</v>
      </c>
    </row>
    <row r="12896" spans="4:5" ht="14.4" x14ac:dyDescent="0.3">
      <c r="D12896" s="96" t="s">
        <v>7703</v>
      </c>
      <c r="E12896" s="97">
        <v>297.98</v>
      </c>
    </row>
    <row r="12897" spans="4:5" ht="14.4" x14ac:dyDescent="0.3">
      <c r="D12897" s="96" t="s">
        <v>31939</v>
      </c>
      <c r="E12897" s="97">
        <v>213500</v>
      </c>
    </row>
    <row r="12898" spans="4:5" ht="14.4" x14ac:dyDescent="0.3">
      <c r="D12898" s="96" t="s">
        <v>31940</v>
      </c>
      <c r="E12898" s="97">
        <v>16332.82</v>
      </c>
    </row>
    <row r="12899" spans="4:5" ht="14.4" x14ac:dyDescent="0.3">
      <c r="D12899" s="96" t="s">
        <v>31941</v>
      </c>
      <c r="E12899" s="97">
        <v>50790.6</v>
      </c>
    </row>
    <row r="12900" spans="4:5" ht="14.4" x14ac:dyDescent="0.3">
      <c r="D12900" s="96" t="s">
        <v>7704</v>
      </c>
      <c r="E12900" s="97">
        <v>8974</v>
      </c>
    </row>
    <row r="12901" spans="4:5" ht="14.4" x14ac:dyDescent="0.3">
      <c r="D12901" s="96" t="s">
        <v>40630</v>
      </c>
      <c r="E12901" s="97">
        <v>1584</v>
      </c>
    </row>
    <row r="12902" spans="4:5" ht="14.4" x14ac:dyDescent="0.3">
      <c r="D12902" s="96" t="s">
        <v>40631</v>
      </c>
      <c r="E12902" s="97">
        <v>4456</v>
      </c>
    </row>
    <row r="12903" spans="4:5" ht="14.4" x14ac:dyDescent="0.3">
      <c r="D12903" s="96" t="s">
        <v>40632</v>
      </c>
      <c r="E12903" s="97">
        <v>340.88</v>
      </c>
    </row>
    <row r="12904" spans="4:5" ht="14.4" x14ac:dyDescent="0.3">
      <c r="D12904" s="96" t="s">
        <v>40633</v>
      </c>
      <c r="E12904" s="97">
        <v>12462.03</v>
      </c>
    </row>
    <row r="12905" spans="4:5" ht="14.4" x14ac:dyDescent="0.3">
      <c r="D12905" s="96" t="s">
        <v>40634</v>
      </c>
      <c r="E12905" s="97">
        <v>8938.75</v>
      </c>
    </row>
    <row r="12906" spans="4:5" ht="14.4" x14ac:dyDescent="0.3">
      <c r="D12906" s="96" t="s">
        <v>35709</v>
      </c>
      <c r="E12906" s="97">
        <v>683.84</v>
      </c>
    </row>
    <row r="12907" spans="4:5" ht="14.4" x14ac:dyDescent="0.3">
      <c r="D12907" s="96" t="s">
        <v>40635</v>
      </c>
      <c r="E12907" s="97">
        <v>1523.41</v>
      </c>
    </row>
    <row r="12908" spans="4:5" ht="14.4" x14ac:dyDescent="0.3">
      <c r="D12908" s="96" t="s">
        <v>40636</v>
      </c>
      <c r="E12908" s="97">
        <v>8051.75</v>
      </c>
    </row>
    <row r="12909" spans="4:5" ht="14.4" x14ac:dyDescent="0.3">
      <c r="D12909" s="96" t="s">
        <v>40637</v>
      </c>
      <c r="E12909" s="97">
        <v>4999.87</v>
      </c>
    </row>
    <row r="12910" spans="4:5" ht="14.4" x14ac:dyDescent="0.3">
      <c r="D12910" s="96" t="s">
        <v>7705</v>
      </c>
      <c r="E12910" s="97">
        <v>330604.89</v>
      </c>
    </row>
    <row r="12911" spans="4:5" ht="14.4" x14ac:dyDescent="0.3">
      <c r="D12911" s="96" t="s">
        <v>7706</v>
      </c>
      <c r="E12911" s="97">
        <v>24902.98</v>
      </c>
    </row>
    <row r="12912" spans="4:5" ht="14.4" x14ac:dyDescent="0.3">
      <c r="D12912" s="96" t="s">
        <v>7707</v>
      </c>
      <c r="E12912" s="97">
        <v>82717.45</v>
      </c>
    </row>
    <row r="12913" spans="4:5" ht="14.4" x14ac:dyDescent="0.3">
      <c r="D12913" s="96" t="s">
        <v>7708</v>
      </c>
      <c r="E12913" s="97">
        <v>37785</v>
      </c>
    </row>
    <row r="12914" spans="4:5" ht="14.4" x14ac:dyDescent="0.3">
      <c r="D12914" s="96" t="s">
        <v>7709</v>
      </c>
      <c r="E12914" s="97">
        <v>48757.23</v>
      </c>
    </row>
    <row r="12915" spans="4:5" ht="14.4" x14ac:dyDescent="0.3">
      <c r="D12915" s="96" t="s">
        <v>40638</v>
      </c>
      <c r="E12915" s="97">
        <v>7080</v>
      </c>
    </row>
    <row r="12916" spans="4:5" ht="14.4" x14ac:dyDescent="0.3">
      <c r="D12916" s="96" t="s">
        <v>7710</v>
      </c>
      <c r="E12916" s="97">
        <v>38112493.130000003</v>
      </c>
    </row>
    <row r="12917" spans="4:5" ht="14.4" x14ac:dyDescent="0.3">
      <c r="D12917" s="96" t="s">
        <v>7711</v>
      </c>
      <c r="E12917" s="97">
        <v>332000.56</v>
      </c>
    </row>
    <row r="12918" spans="4:5" ht="14.4" x14ac:dyDescent="0.3">
      <c r="D12918" s="96" t="s">
        <v>7712</v>
      </c>
      <c r="E12918" s="97">
        <v>38104.78</v>
      </c>
    </row>
    <row r="12919" spans="4:5" ht="14.4" x14ac:dyDescent="0.3">
      <c r="D12919" s="96" t="s">
        <v>23966</v>
      </c>
      <c r="E12919" s="97">
        <v>1559.5</v>
      </c>
    </row>
    <row r="12920" spans="4:5" ht="14.4" x14ac:dyDescent="0.3">
      <c r="D12920" s="96" t="s">
        <v>7713</v>
      </c>
      <c r="E12920" s="97">
        <v>2818976.85</v>
      </c>
    </row>
    <row r="12921" spans="4:5" ht="14.4" x14ac:dyDescent="0.3">
      <c r="D12921" s="96" t="s">
        <v>7714</v>
      </c>
      <c r="E12921" s="97">
        <v>9579861.5600000005</v>
      </c>
    </row>
    <row r="12922" spans="4:5" ht="14.4" x14ac:dyDescent="0.3">
      <c r="D12922" s="96" t="s">
        <v>7715</v>
      </c>
      <c r="E12922" s="97">
        <v>4711245.18</v>
      </c>
    </row>
    <row r="12923" spans="4:5" ht="14.4" x14ac:dyDescent="0.3">
      <c r="D12923" s="96" t="s">
        <v>7716</v>
      </c>
      <c r="E12923" s="97">
        <v>151147.10999999999</v>
      </c>
    </row>
    <row r="12924" spans="4:5" ht="14.4" x14ac:dyDescent="0.3">
      <c r="D12924" s="96" t="s">
        <v>25364</v>
      </c>
      <c r="E12924" s="97">
        <v>236991.81</v>
      </c>
    </row>
    <row r="12925" spans="4:5" ht="14.4" x14ac:dyDescent="0.3">
      <c r="D12925" s="96" t="s">
        <v>7717</v>
      </c>
      <c r="E12925" s="97">
        <v>43210.42</v>
      </c>
    </row>
    <row r="12926" spans="4:5" ht="14.4" x14ac:dyDescent="0.3">
      <c r="D12926" s="96" t="s">
        <v>7718</v>
      </c>
      <c r="E12926" s="97">
        <v>142368.12</v>
      </c>
    </row>
    <row r="12927" spans="4:5" ht="14.4" x14ac:dyDescent="0.3">
      <c r="D12927" s="96" t="s">
        <v>7719</v>
      </c>
      <c r="E12927" s="97">
        <v>236414.46</v>
      </c>
    </row>
    <row r="12928" spans="4:5" ht="14.4" x14ac:dyDescent="0.3">
      <c r="D12928" s="96" t="s">
        <v>7720</v>
      </c>
      <c r="E12928" s="97">
        <v>56080.13</v>
      </c>
    </row>
    <row r="12929" spans="4:5" ht="14.4" x14ac:dyDescent="0.3">
      <c r="D12929" s="96" t="s">
        <v>7721</v>
      </c>
      <c r="E12929" s="97">
        <v>202695.06</v>
      </c>
    </row>
    <row r="12930" spans="4:5" ht="14.4" x14ac:dyDescent="0.3">
      <c r="D12930" s="96" t="s">
        <v>7722</v>
      </c>
      <c r="E12930" s="97">
        <v>39816.699999999997</v>
      </c>
    </row>
    <row r="12931" spans="4:5" ht="14.4" x14ac:dyDescent="0.3">
      <c r="D12931" s="96" t="s">
        <v>40639</v>
      </c>
      <c r="E12931" s="97">
        <v>45000</v>
      </c>
    </row>
    <row r="12932" spans="4:5" ht="14.4" x14ac:dyDescent="0.3">
      <c r="D12932" s="96" t="s">
        <v>7723</v>
      </c>
      <c r="E12932" s="97">
        <v>657714.62</v>
      </c>
    </row>
    <row r="12933" spans="4:5" ht="14.4" x14ac:dyDescent="0.3">
      <c r="D12933" s="96" t="s">
        <v>35710</v>
      </c>
      <c r="E12933" s="97">
        <v>745248.4</v>
      </c>
    </row>
    <row r="12934" spans="4:5" ht="14.4" x14ac:dyDescent="0.3">
      <c r="D12934" s="96" t="s">
        <v>40640</v>
      </c>
      <c r="E12934" s="97">
        <v>576.52</v>
      </c>
    </row>
    <row r="12935" spans="4:5" ht="14.4" x14ac:dyDescent="0.3">
      <c r="D12935" s="96" t="s">
        <v>40641</v>
      </c>
      <c r="E12935" s="97">
        <v>92464.34</v>
      </c>
    </row>
    <row r="12936" spans="4:5" ht="14.4" x14ac:dyDescent="0.3">
      <c r="D12936" s="96" t="s">
        <v>7724</v>
      </c>
      <c r="E12936" s="97">
        <v>3355249.49</v>
      </c>
    </row>
    <row r="12937" spans="4:5" ht="14.4" x14ac:dyDescent="0.3">
      <c r="D12937" s="96" t="s">
        <v>23213</v>
      </c>
      <c r="E12937" s="97">
        <v>221507.93</v>
      </c>
    </row>
    <row r="12938" spans="4:5" ht="14.4" x14ac:dyDescent="0.3">
      <c r="D12938" s="96" t="s">
        <v>7725</v>
      </c>
      <c r="E12938" s="97">
        <v>374004.99</v>
      </c>
    </row>
    <row r="12939" spans="4:5" ht="14.4" x14ac:dyDescent="0.3">
      <c r="D12939" s="96" t="s">
        <v>7726</v>
      </c>
      <c r="E12939" s="97">
        <v>1059967.1299999999</v>
      </c>
    </row>
    <row r="12940" spans="4:5" ht="14.4" x14ac:dyDescent="0.3">
      <c r="D12940" s="96" t="s">
        <v>7727</v>
      </c>
      <c r="E12940" s="97">
        <v>647267.57999999996</v>
      </c>
    </row>
    <row r="12941" spans="4:5" ht="14.4" x14ac:dyDescent="0.3">
      <c r="D12941" s="96" t="s">
        <v>31942</v>
      </c>
      <c r="E12941" s="97">
        <v>2059400.01</v>
      </c>
    </row>
    <row r="12942" spans="4:5" ht="14.4" x14ac:dyDescent="0.3">
      <c r="D12942" s="96" t="s">
        <v>31943</v>
      </c>
      <c r="E12942" s="97">
        <v>151300.78</v>
      </c>
    </row>
    <row r="12943" spans="4:5" ht="14.4" x14ac:dyDescent="0.3">
      <c r="D12943" s="96" t="s">
        <v>31944</v>
      </c>
      <c r="E12943" s="97">
        <v>513862.25</v>
      </c>
    </row>
    <row r="12944" spans="4:5" ht="14.4" x14ac:dyDescent="0.3">
      <c r="D12944" s="96" t="s">
        <v>31945</v>
      </c>
      <c r="E12944" s="97">
        <v>275742.21000000002</v>
      </c>
    </row>
    <row r="12945" spans="4:5" ht="14.4" x14ac:dyDescent="0.3">
      <c r="D12945" s="96" t="s">
        <v>7728</v>
      </c>
      <c r="E12945" s="97">
        <v>2541188.84</v>
      </c>
    </row>
    <row r="12946" spans="4:5" ht="14.4" x14ac:dyDescent="0.3">
      <c r="D12946" s="96" t="s">
        <v>7729</v>
      </c>
      <c r="E12946" s="97">
        <v>1141382.5900000001</v>
      </c>
    </row>
    <row r="12947" spans="4:5" ht="14.4" x14ac:dyDescent="0.3">
      <c r="D12947" s="96" t="s">
        <v>28076</v>
      </c>
      <c r="E12947" s="97">
        <v>244981.26</v>
      </c>
    </row>
    <row r="12948" spans="4:5" ht="14.4" x14ac:dyDescent="0.3">
      <c r="D12948" s="96" t="s">
        <v>23967</v>
      </c>
      <c r="E12948" s="97">
        <v>2036.98</v>
      </c>
    </row>
    <row r="12949" spans="4:5" ht="14.4" x14ac:dyDescent="0.3">
      <c r="D12949" s="96" t="s">
        <v>7730</v>
      </c>
      <c r="E12949" s="97">
        <v>287244.08</v>
      </c>
    </row>
    <row r="12950" spans="4:5" ht="14.4" x14ac:dyDescent="0.3">
      <c r="D12950" s="96" t="s">
        <v>7731</v>
      </c>
      <c r="E12950" s="97">
        <v>985138.07</v>
      </c>
    </row>
    <row r="12951" spans="4:5" ht="14.4" x14ac:dyDescent="0.3">
      <c r="D12951" s="96" t="s">
        <v>7732</v>
      </c>
      <c r="E12951" s="97">
        <v>356943.16</v>
      </c>
    </row>
    <row r="12952" spans="4:5" ht="14.4" x14ac:dyDescent="0.3">
      <c r="D12952" s="96" t="s">
        <v>40642</v>
      </c>
      <c r="E12952" s="97">
        <v>2629318.81</v>
      </c>
    </row>
    <row r="12953" spans="4:5" ht="14.4" x14ac:dyDescent="0.3">
      <c r="D12953" s="96" t="s">
        <v>31946</v>
      </c>
      <c r="E12953" s="97">
        <v>106621.91</v>
      </c>
    </row>
    <row r="12954" spans="4:5" ht="14.4" x14ac:dyDescent="0.3">
      <c r="D12954" s="96" t="s">
        <v>31947</v>
      </c>
      <c r="E12954" s="97">
        <v>195366.29</v>
      </c>
    </row>
    <row r="12955" spans="4:5" ht="14.4" x14ac:dyDescent="0.3">
      <c r="D12955" s="96" t="s">
        <v>31948</v>
      </c>
      <c r="E12955" s="97">
        <v>670587.69999999995</v>
      </c>
    </row>
    <row r="12956" spans="4:5" ht="14.4" x14ac:dyDescent="0.3">
      <c r="D12956" s="96" t="s">
        <v>31949</v>
      </c>
      <c r="E12956" s="97">
        <v>271697.65000000002</v>
      </c>
    </row>
    <row r="12957" spans="4:5" ht="14.4" x14ac:dyDescent="0.3">
      <c r="D12957" s="96" t="s">
        <v>7733</v>
      </c>
      <c r="E12957" s="97">
        <v>1606378.83</v>
      </c>
    </row>
    <row r="12958" spans="4:5" ht="14.4" x14ac:dyDescent="0.3">
      <c r="D12958" s="96" t="s">
        <v>23214</v>
      </c>
      <c r="E12958" s="97">
        <v>1067376.71</v>
      </c>
    </row>
    <row r="12959" spans="4:5" ht="14.4" x14ac:dyDescent="0.3">
      <c r="D12959" s="96" t="s">
        <v>7734</v>
      </c>
      <c r="E12959" s="97">
        <v>192411.31</v>
      </c>
    </row>
    <row r="12960" spans="4:5" ht="14.4" x14ac:dyDescent="0.3">
      <c r="D12960" s="96" t="s">
        <v>7735</v>
      </c>
      <c r="E12960" s="97">
        <v>675287.09</v>
      </c>
    </row>
    <row r="12961" spans="4:5" ht="14.4" x14ac:dyDescent="0.3">
      <c r="D12961" s="96" t="s">
        <v>7736</v>
      </c>
      <c r="E12961" s="97">
        <v>364801.58</v>
      </c>
    </row>
    <row r="12962" spans="4:5" ht="14.4" x14ac:dyDescent="0.3">
      <c r="D12962" s="96" t="s">
        <v>7737</v>
      </c>
      <c r="E12962" s="97">
        <v>242926.66</v>
      </c>
    </row>
    <row r="12963" spans="4:5" ht="14.4" x14ac:dyDescent="0.3">
      <c r="D12963" s="96" t="s">
        <v>7738</v>
      </c>
      <c r="E12963" s="97">
        <v>9872.2099999999991</v>
      </c>
    </row>
    <row r="12964" spans="4:5" ht="14.4" x14ac:dyDescent="0.3">
      <c r="D12964" s="96" t="s">
        <v>7739</v>
      </c>
      <c r="E12964" s="97">
        <v>58251.75</v>
      </c>
    </row>
    <row r="12965" spans="4:5" ht="14.4" x14ac:dyDescent="0.3">
      <c r="D12965" s="96" t="s">
        <v>7740</v>
      </c>
      <c r="E12965" s="97">
        <v>384346.75</v>
      </c>
    </row>
    <row r="12966" spans="4:5" ht="14.4" x14ac:dyDescent="0.3">
      <c r="D12966" s="96" t="s">
        <v>7741</v>
      </c>
      <c r="E12966" s="97">
        <v>44875.98</v>
      </c>
    </row>
    <row r="12967" spans="4:5" ht="14.4" x14ac:dyDescent="0.3">
      <c r="D12967" s="96" t="s">
        <v>7742</v>
      </c>
      <c r="E12967" s="97">
        <v>52832.34</v>
      </c>
    </row>
    <row r="12968" spans="4:5" ht="14.4" x14ac:dyDescent="0.3">
      <c r="D12968" s="96" t="s">
        <v>7743</v>
      </c>
      <c r="E12968" s="97">
        <v>149828.45000000001</v>
      </c>
    </row>
    <row r="12969" spans="4:5" ht="14.4" x14ac:dyDescent="0.3">
      <c r="D12969" s="96" t="s">
        <v>7744</v>
      </c>
      <c r="E12969" s="97">
        <v>12642.48</v>
      </c>
    </row>
    <row r="12970" spans="4:5" ht="14.4" x14ac:dyDescent="0.3">
      <c r="D12970" s="96" t="s">
        <v>40643</v>
      </c>
      <c r="E12970" s="97">
        <v>66619.95</v>
      </c>
    </row>
    <row r="12971" spans="4:5" ht="14.4" x14ac:dyDescent="0.3">
      <c r="D12971" s="96" t="s">
        <v>35711</v>
      </c>
      <c r="E12971" s="97">
        <v>811</v>
      </c>
    </row>
    <row r="12972" spans="4:5" ht="14.4" x14ac:dyDescent="0.3">
      <c r="D12972" s="96" t="s">
        <v>35712</v>
      </c>
      <c r="E12972" s="97">
        <v>907</v>
      </c>
    </row>
    <row r="12973" spans="4:5" ht="14.4" x14ac:dyDescent="0.3">
      <c r="D12973" s="96" t="s">
        <v>40644</v>
      </c>
      <c r="E12973" s="97">
        <v>8253.7000000000007</v>
      </c>
    </row>
    <row r="12974" spans="4:5" ht="14.4" x14ac:dyDescent="0.3">
      <c r="D12974" s="96" t="s">
        <v>35713</v>
      </c>
      <c r="E12974" s="97">
        <v>5859.44</v>
      </c>
    </row>
    <row r="12975" spans="4:5" ht="14.4" x14ac:dyDescent="0.3">
      <c r="D12975" s="96" t="s">
        <v>35714</v>
      </c>
      <c r="E12975" s="97">
        <v>2269.4699999999998</v>
      </c>
    </row>
    <row r="12976" spans="4:5" ht="14.4" x14ac:dyDescent="0.3">
      <c r="D12976" s="96" t="s">
        <v>7745</v>
      </c>
      <c r="E12976" s="97">
        <v>261520</v>
      </c>
    </row>
    <row r="12977" spans="4:5" ht="14.4" x14ac:dyDescent="0.3">
      <c r="D12977" s="96" t="s">
        <v>7746</v>
      </c>
      <c r="E12977" s="97">
        <v>19406.82</v>
      </c>
    </row>
    <row r="12978" spans="4:5" ht="14.4" x14ac:dyDescent="0.3">
      <c r="D12978" s="96" t="s">
        <v>7747</v>
      </c>
      <c r="E12978" s="97">
        <v>53509</v>
      </c>
    </row>
    <row r="12979" spans="4:5" ht="14.4" x14ac:dyDescent="0.3">
      <c r="D12979" s="96" t="s">
        <v>35715</v>
      </c>
      <c r="E12979" s="97">
        <v>2617.8000000000002</v>
      </c>
    </row>
    <row r="12980" spans="4:5" ht="14.4" x14ac:dyDescent="0.3">
      <c r="D12980" s="96" t="s">
        <v>35716</v>
      </c>
      <c r="E12980" s="97">
        <v>1000</v>
      </c>
    </row>
    <row r="12981" spans="4:5" ht="14.4" x14ac:dyDescent="0.3">
      <c r="D12981" s="96" t="s">
        <v>28077</v>
      </c>
      <c r="E12981" s="97">
        <v>271.45</v>
      </c>
    </row>
    <row r="12982" spans="4:5" ht="14.4" x14ac:dyDescent="0.3">
      <c r="D12982" s="96" t="s">
        <v>35717</v>
      </c>
      <c r="E12982" s="97">
        <v>71953.929999999993</v>
      </c>
    </row>
    <row r="12983" spans="4:5" ht="14.4" x14ac:dyDescent="0.3">
      <c r="D12983" s="96" t="s">
        <v>7748</v>
      </c>
      <c r="E12983" s="97">
        <v>3866337.45</v>
      </c>
    </row>
    <row r="12984" spans="4:5" ht="14.4" x14ac:dyDescent="0.3">
      <c r="D12984" s="96" t="s">
        <v>23968</v>
      </c>
      <c r="E12984" s="97">
        <v>241.32</v>
      </c>
    </row>
    <row r="12985" spans="4:5" ht="14.4" x14ac:dyDescent="0.3">
      <c r="D12985" s="96" t="s">
        <v>7749</v>
      </c>
      <c r="E12985" s="97">
        <v>404041.83</v>
      </c>
    </row>
    <row r="12986" spans="4:5" ht="14.4" x14ac:dyDescent="0.3">
      <c r="D12986" s="96" t="s">
        <v>7750</v>
      </c>
      <c r="E12986" s="97">
        <v>64638.879999999997</v>
      </c>
    </row>
    <row r="12987" spans="4:5" ht="14.4" x14ac:dyDescent="0.3">
      <c r="D12987" s="96" t="s">
        <v>7751</v>
      </c>
      <c r="E12987" s="97">
        <v>315094.28999999998</v>
      </c>
    </row>
    <row r="12988" spans="4:5" ht="14.4" x14ac:dyDescent="0.3">
      <c r="D12988" s="96" t="s">
        <v>7752</v>
      </c>
      <c r="E12988" s="97">
        <v>1061835.19</v>
      </c>
    </row>
    <row r="12989" spans="4:5" ht="14.4" x14ac:dyDescent="0.3">
      <c r="D12989" s="96" t="s">
        <v>7753</v>
      </c>
      <c r="E12989" s="97">
        <v>537557</v>
      </c>
    </row>
    <row r="12990" spans="4:5" ht="14.4" x14ac:dyDescent="0.3">
      <c r="D12990" s="96" t="s">
        <v>7754</v>
      </c>
      <c r="E12990" s="97">
        <v>39360</v>
      </c>
    </row>
    <row r="12991" spans="4:5" ht="14.4" x14ac:dyDescent="0.3">
      <c r="D12991" s="96" t="s">
        <v>35718</v>
      </c>
      <c r="E12991" s="97">
        <v>8565</v>
      </c>
    </row>
    <row r="12992" spans="4:5" ht="14.4" x14ac:dyDescent="0.3">
      <c r="D12992" s="96" t="s">
        <v>26979</v>
      </c>
      <c r="E12992" s="97">
        <v>885.6</v>
      </c>
    </row>
    <row r="12993" spans="4:5" ht="14.4" x14ac:dyDescent="0.3">
      <c r="D12993" s="96" t="s">
        <v>40645</v>
      </c>
      <c r="E12993" s="97">
        <v>7002.51</v>
      </c>
    </row>
    <row r="12994" spans="4:5" ht="14.4" x14ac:dyDescent="0.3">
      <c r="D12994" s="96" t="s">
        <v>40646</v>
      </c>
      <c r="E12994" s="97">
        <v>26850</v>
      </c>
    </row>
    <row r="12995" spans="4:5" ht="14.4" x14ac:dyDescent="0.3">
      <c r="D12995" s="96" t="s">
        <v>7755</v>
      </c>
      <c r="E12995" s="97">
        <v>5906.5</v>
      </c>
    </row>
    <row r="12996" spans="4:5" ht="14.4" x14ac:dyDescent="0.3">
      <c r="D12996" s="96" t="s">
        <v>7756</v>
      </c>
      <c r="E12996" s="97">
        <v>18539.37</v>
      </c>
    </row>
    <row r="12997" spans="4:5" ht="14.4" x14ac:dyDescent="0.3">
      <c r="D12997" s="96" t="s">
        <v>7757</v>
      </c>
      <c r="E12997" s="97">
        <v>7557</v>
      </c>
    </row>
    <row r="12998" spans="4:5" ht="14.4" x14ac:dyDescent="0.3">
      <c r="D12998" s="96" t="s">
        <v>40647</v>
      </c>
      <c r="E12998" s="97">
        <v>9000</v>
      </c>
    </row>
    <row r="12999" spans="4:5" ht="14.4" x14ac:dyDescent="0.3">
      <c r="D12999" s="96" t="s">
        <v>31950</v>
      </c>
      <c r="E12999" s="97">
        <v>13223.07</v>
      </c>
    </row>
    <row r="13000" spans="4:5" ht="14.4" x14ac:dyDescent="0.3">
      <c r="D13000" s="96" t="s">
        <v>7758</v>
      </c>
      <c r="E13000" s="97">
        <v>2300</v>
      </c>
    </row>
    <row r="13001" spans="4:5" ht="14.4" x14ac:dyDescent="0.3">
      <c r="D13001" s="96" t="s">
        <v>22701</v>
      </c>
      <c r="E13001" s="97">
        <v>20952.439999999999</v>
      </c>
    </row>
    <row r="13002" spans="4:5" ht="14.4" x14ac:dyDescent="0.3">
      <c r="D13002" s="96" t="s">
        <v>23969</v>
      </c>
      <c r="E13002" s="97">
        <v>5712.53</v>
      </c>
    </row>
    <row r="13003" spans="4:5" ht="14.4" x14ac:dyDescent="0.3">
      <c r="D13003" s="96" t="s">
        <v>35719</v>
      </c>
      <c r="E13003" s="97">
        <v>15292.52</v>
      </c>
    </row>
    <row r="13004" spans="4:5" ht="14.4" x14ac:dyDescent="0.3">
      <c r="D13004" s="96" t="s">
        <v>15455</v>
      </c>
      <c r="E13004" s="97">
        <v>0.5</v>
      </c>
    </row>
    <row r="13005" spans="4:5" ht="14.4" x14ac:dyDescent="0.3">
      <c r="D13005" s="96" t="s">
        <v>7759</v>
      </c>
      <c r="E13005" s="97">
        <v>271543.53999999998</v>
      </c>
    </row>
    <row r="13006" spans="4:5" ht="14.4" x14ac:dyDescent="0.3">
      <c r="D13006" s="96" t="s">
        <v>23970</v>
      </c>
      <c r="E13006" s="97">
        <v>4947.0200000000004</v>
      </c>
    </row>
    <row r="13007" spans="4:5" ht="14.4" x14ac:dyDescent="0.3">
      <c r="D13007" s="96" t="s">
        <v>40648</v>
      </c>
      <c r="E13007" s="97">
        <v>57.25</v>
      </c>
    </row>
    <row r="13008" spans="4:5" ht="14.4" x14ac:dyDescent="0.3">
      <c r="D13008" s="96" t="s">
        <v>31951</v>
      </c>
      <c r="E13008" s="97">
        <v>1385.49</v>
      </c>
    </row>
    <row r="13009" spans="4:5" ht="14.4" x14ac:dyDescent="0.3">
      <c r="D13009" s="96" t="s">
        <v>15456</v>
      </c>
      <c r="E13009" s="97">
        <v>95765.47</v>
      </c>
    </row>
    <row r="13010" spans="4:5" ht="14.4" x14ac:dyDescent="0.3">
      <c r="D13010" s="96" t="s">
        <v>15457</v>
      </c>
      <c r="E13010" s="97">
        <v>249923.11</v>
      </c>
    </row>
    <row r="13011" spans="4:5" ht="14.4" x14ac:dyDescent="0.3">
      <c r="D13011" s="96" t="s">
        <v>28078</v>
      </c>
      <c r="E13011" s="97">
        <v>83699.09</v>
      </c>
    </row>
    <row r="13012" spans="4:5" ht="14.4" x14ac:dyDescent="0.3">
      <c r="D13012" s="96" t="s">
        <v>40649</v>
      </c>
      <c r="E13012" s="97">
        <v>17609.990000000002</v>
      </c>
    </row>
    <row r="13013" spans="4:5" ht="14.4" x14ac:dyDescent="0.3">
      <c r="D13013" s="96" t="s">
        <v>31952</v>
      </c>
      <c r="E13013" s="97">
        <v>13442.58</v>
      </c>
    </row>
    <row r="13014" spans="4:5" ht="14.4" x14ac:dyDescent="0.3">
      <c r="D13014" s="96" t="s">
        <v>31953</v>
      </c>
      <c r="E13014" s="97">
        <v>709.84</v>
      </c>
    </row>
    <row r="13015" spans="4:5" ht="14.4" x14ac:dyDescent="0.3">
      <c r="D13015" s="96" t="s">
        <v>7760</v>
      </c>
      <c r="E13015" s="97">
        <v>125916.22</v>
      </c>
    </row>
    <row r="13016" spans="4:5" ht="14.4" x14ac:dyDescent="0.3">
      <c r="D13016" s="96" t="s">
        <v>31954</v>
      </c>
      <c r="E13016" s="97">
        <v>59920.91</v>
      </c>
    </row>
    <row r="13017" spans="4:5" ht="14.4" x14ac:dyDescent="0.3">
      <c r="D13017" s="96" t="s">
        <v>40650</v>
      </c>
      <c r="E13017" s="97">
        <v>-1224.29</v>
      </c>
    </row>
    <row r="13018" spans="4:5" ht="14.4" x14ac:dyDescent="0.3">
      <c r="D13018" s="96" t="s">
        <v>35720</v>
      </c>
      <c r="E13018" s="97">
        <v>14393.12</v>
      </c>
    </row>
    <row r="13019" spans="4:5" ht="14.4" x14ac:dyDescent="0.3">
      <c r="D13019" s="96" t="s">
        <v>40651</v>
      </c>
      <c r="E13019" s="97">
        <v>139257.60999999999</v>
      </c>
    </row>
    <row r="13020" spans="4:5" ht="14.4" x14ac:dyDescent="0.3">
      <c r="D13020" s="96" t="s">
        <v>40652</v>
      </c>
      <c r="E13020" s="97">
        <v>64836</v>
      </c>
    </row>
    <row r="13021" spans="4:5" ht="14.4" x14ac:dyDescent="0.3">
      <c r="D13021" s="96" t="s">
        <v>40653</v>
      </c>
      <c r="E13021" s="97">
        <v>6191.98</v>
      </c>
    </row>
    <row r="13022" spans="4:5" ht="14.4" x14ac:dyDescent="0.3">
      <c r="D13022" s="96" t="s">
        <v>40654</v>
      </c>
      <c r="E13022" s="97">
        <v>3397.61</v>
      </c>
    </row>
    <row r="13023" spans="4:5" ht="14.4" x14ac:dyDescent="0.3">
      <c r="D13023" s="96" t="s">
        <v>35721</v>
      </c>
      <c r="E13023" s="97">
        <v>15850.86</v>
      </c>
    </row>
    <row r="13024" spans="4:5" ht="14.4" x14ac:dyDescent="0.3">
      <c r="D13024" s="96" t="s">
        <v>35722</v>
      </c>
      <c r="E13024" s="97">
        <v>654.58000000000004</v>
      </c>
    </row>
    <row r="13025" spans="4:5" ht="14.4" x14ac:dyDescent="0.3">
      <c r="D13025" s="96" t="s">
        <v>40655</v>
      </c>
      <c r="E13025" s="97">
        <v>3455.91</v>
      </c>
    </row>
    <row r="13026" spans="4:5" ht="14.4" x14ac:dyDescent="0.3">
      <c r="D13026" s="96" t="s">
        <v>15458</v>
      </c>
      <c r="E13026" s="97">
        <v>17593.71</v>
      </c>
    </row>
    <row r="13027" spans="4:5" ht="14.4" x14ac:dyDescent="0.3">
      <c r="D13027" s="96" t="s">
        <v>35723</v>
      </c>
      <c r="E13027" s="97">
        <v>44629.13</v>
      </c>
    </row>
    <row r="13028" spans="4:5" ht="14.4" x14ac:dyDescent="0.3">
      <c r="D13028" s="96" t="s">
        <v>15459</v>
      </c>
      <c r="E13028" s="97">
        <v>82375.67</v>
      </c>
    </row>
    <row r="13029" spans="4:5" ht="14.4" x14ac:dyDescent="0.3">
      <c r="D13029" s="96" t="s">
        <v>7761</v>
      </c>
      <c r="E13029" s="97">
        <v>5748642.0300000003</v>
      </c>
    </row>
    <row r="13030" spans="4:5" ht="14.4" x14ac:dyDescent="0.3">
      <c r="D13030" s="96" t="s">
        <v>7762</v>
      </c>
      <c r="E13030" s="97">
        <v>35361.94</v>
      </c>
    </row>
    <row r="13031" spans="4:5" ht="14.4" x14ac:dyDescent="0.3">
      <c r="D13031" s="96" t="s">
        <v>7763</v>
      </c>
      <c r="E13031" s="97">
        <v>316008.69</v>
      </c>
    </row>
    <row r="13032" spans="4:5" ht="14.4" x14ac:dyDescent="0.3">
      <c r="D13032" s="96" t="s">
        <v>23971</v>
      </c>
      <c r="E13032" s="97">
        <v>2452648.34</v>
      </c>
    </row>
    <row r="13033" spans="4:5" ht="14.4" x14ac:dyDescent="0.3">
      <c r="D13033" s="96" t="s">
        <v>40656</v>
      </c>
      <c r="E13033" s="97">
        <v>27491.54</v>
      </c>
    </row>
    <row r="13034" spans="4:5" ht="14.4" x14ac:dyDescent="0.3">
      <c r="D13034" s="96" t="s">
        <v>22702</v>
      </c>
      <c r="E13034" s="97">
        <v>197619.47</v>
      </c>
    </row>
    <row r="13035" spans="4:5" ht="14.4" x14ac:dyDescent="0.3">
      <c r="D13035" s="96" t="s">
        <v>40657</v>
      </c>
      <c r="E13035" s="97">
        <v>2297.9</v>
      </c>
    </row>
    <row r="13036" spans="4:5" ht="14.4" x14ac:dyDescent="0.3">
      <c r="D13036" s="96" t="s">
        <v>7764</v>
      </c>
      <c r="E13036" s="97">
        <v>267895.88</v>
      </c>
    </row>
    <row r="13037" spans="4:5" ht="14.4" x14ac:dyDescent="0.3">
      <c r="D13037" s="96" t="s">
        <v>40658</v>
      </c>
      <c r="E13037" s="97">
        <v>2629.16</v>
      </c>
    </row>
    <row r="13038" spans="4:5" ht="14.4" x14ac:dyDescent="0.3">
      <c r="D13038" s="96" t="s">
        <v>7765</v>
      </c>
      <c r="E13038" s="97">
        <v>497488.16</v>
      </c>
    </row>
    <row r="13039" spans="4:5" ht="14.4" x14ac:dyDescent="0.3">
      <c r="D13039" s="96" t="s">
        <v>22703</v>
      </c>
      <c r="E13039" s="97">
        <v>46774.47</v>
      </c>
    </row>
    <row r="13040" spans="4:5" ht="14.4" x14ac:dyDescent="0.3">
      <c r="D13040" s="96" t="s">
        <v>40659</v>
      </c>
      <c r="E13040" s="97">
        <v>1291.28</v>
      </c>
    </row>
    <row r="13041" spans="4:5" ht="14.4" x14ac:dyDescent="0.3">
      <c r="D13041" s="96" t="s">
        <v>29013</v>
      </c>
      <c r="E13041" s="97">
        <v>18735.96</v>
      </c>
    </row>
    <row r="13042" spans="4:5" ht="14.4" x14ac:dyDescent="0.3">
      <c r="D13042" s="96" t="s">
        <v>7766</v>
      </c>
      <c r="E13042" s="97">
        <v>6533.4</v>
      </c>
    </row>
    <row r="13043" spans="4:5" ht="14.4" x14ac:dyDescent="0.3">
      <c r="D13043" s="96" t="s">
        <v>7767</v>
      </c>
      <c r="E13043" s="97">
        <v>40125</v>
      </c>
    </row>
    <row r="13044" spans="4:5" ht="14.4" x14ac:dyDescent="0.3">
      <c r="D13044" s="96" t="s">
        <v>35724</v>
      </c>
      <c r="E13044" s="97">
        <v>61.57</v>
      </c>
    </row>
    <row r="13045" spans="4:5" ht="14.4" x14ac:dyDescent="0.3">
      <c r="D13045" s="96" t="s">
        <v>7768</v>
      </c>
      <c r="E13045" s="97">
        <v>78892.81</v>
      </c>
    </row>
    <row r="13046" spans="4:5" ht="14.4" x14ac:dyDescent="0.3">
      <c r="D13046" s="96" t="s">
        <v>7769</v>
      </c>
      <c r="E13046" s="97">
        <v>263487.75</v>
      </c>
    </row>
    <row r="13047" spans="4:5" ht="14.4" x14ac:dyDescent="0.3">
      <c r="D13047" s="96" t="s">
        <v>7770</v>
      </c>
      <c r="E13047" s="97">
        <v>106819.66</v>
      </c>
    </row>
    <row r="13048" spans="4:5" ht="14.4" x14ac:dyDescent="0.3">
      <c r="D13048" s="96" t="s">
        <v>29014</v>
      </c>
      <c r="E13048" s="97">
        <v>56545.69</v>
      </c>
    </row>
    <row r="13049" spans="4:5" ht="14.4" x14ac:dyDescent="0.3">
      <c r="D13049" s="96" t="s">
        <v>7771</v>
      </c>
      <c r="E13049" s="97">
        <v>37869.599999999999</v>
      </c>
    </row>
    <row r="13050" spans="4:5" ht="14.4" x14ac:dyDescent="0.3">
      <c r="D13050" s="96" t="s">
        <v>7772</v>
      </c>
      <c r="E13050" s="97">
        <v>5271.75</v>
      </c>
    </row>
    <row r="13051" spans="4:5" ht="14.4" x14ac:dyDescent="0.3">
      <c r="D13051" s="96" t="s">
        <v>7773</v>
      </c>
      <c r="E13051" s="97">
        <v>74733.929999999993</v>
      </c>
    </row>
    <row r="13052" spans="4:5" ht="14.4" x14ac:dyDescent="0.3">
      <c r="D13052" s="96" t="s">
        <v>7774</v>
      </c>
      <c r="E13052" s="97">
        <v>287.3</v>
      </c>
    </row>
    <row r="13053" spans="4:5" ht="14.4" x14ac:dyDescent="0.3">
      <c r="D13053" s="96" t="s">
        <v>40660</v>
      </c>
      <c r="E13053" s="97">
        <v>1503.28</v>
      </c>
    </row>
    <row r="13054" spans="4:5" ht="14.4" x14ac:dyDescent="0.3">
      <c r="D13054" s="96" t="s">
        <v>35725</v>
      </c>
      <c r="E13054" s="97">
        <v>45275.98</v>
      </c>
    </row>
    <row r="13055" spans="4:5" ht="14.4" x14ac:dyDescent="0.3">
      <c r="D13055" s="96" t="s">
        <v>7775</v>
      </c>
      <c r="E13055" s="97">
        <v>3331372.32</v>
      </c>
    </row>
    <row r="13056" spans="4:5" ht="14.4" x14ac:dyDescent="0.3">
      <c r="D13056" s="96" t="s">
        <v>35726</v>
      </c>
      <c r="E13056" s="97">
        <v>505753.71</v>
      </c>
    </row>
    <row r="13057" spans="4:5" ht="14.4" x14ac:dyDescent="0.3">
      <c r="D13057" s="96" t="s">
        <v>7776</v>
      </c>
      <c r="E13057" s="97">
        <v>377793.07</v>
      </c>
    </row>
    <row r="13058" spans="4:5" ht="14.4" x14ac:dyDescent="0.3">
      <c r="D13058" s="96" t="s">
        <v>23215</v>
      </c>
      <c r="E13058" s="97">
        <v>203233.15</v>
      </c>
    </row>
    <row r="13059" spans="4:5" ht="14.4" x14ac:dyDescent="0.3">
      <c r="D13059" s="96" t="s">
        <v>7777</v>
      </c>
      <c r="E13059" s="97">
        <v>322389.14</v>
      </c>
    </row>
    <row r="13060" spans="4:5" ht="14.4" x14ac:dyDescent="0.3">
      <c r="D13060" s="96" t="s">
        <v>7778</v>
      </c>
      <c r="E13060" s="97">
        <v>1095527.6200000001</v>
      </c>
    </row>
    <row r="13061" spans="4:5" ht="14.4" x14ac:dyDescent="0.3">
      <c r="D13061" s="96" t="s">
        <v>7779</v>
      </c>
      <c r="E13061" s="97">
        <v>786949.16</v>
      </c>
    </row>
    <row r="13062" spans="4:5" ht="14.4" x14ac:dyDescent="0.3">
      <c r="D13062" s="96" t="s">
        <v>28079</v>
      </c>
      <c r="E13062" s="97">
        <v>11630</v>
      </c>
    </row>
    <row r="13063" spans="4:5" ht="14.4" x14ac:dyDescent="0.3">
      <c r="D13063" s="96" t="s">
        <v>28080</v>
      </c>
      <c r="E13063" s="97">
        <v>867.96</v>
      </c>
    </row>
    <row r="13064" spans="4:5" ht="14.4" x14ac:dyDescent="0.3">
      <c r="D13064" s="96" t="s">
        <v>28081</v>
      </c>
      <c r="E13064" s="97">
        <v>2909.92</v>
      </c>
    </row>
    <row r="13065" spans="4:5" ht="14.4" x14ac:dyDescent="0.3">
      <c r="D13065" s="96" t="s">
        <v>29015</v>
      </c>
      <c r="E13065" s="97">
        <v>79342.37</v>
      </c>
    </row>
    <row r="13066" spans="4:5" ht="14.4" x14ac:dyDescent="0.3">
      <c r="D13066" s="96" t="s">
        <v>7780</v>
      </c>
      <c r="E13066" s="97">
        <v>6014.68</v>
      </c>
    </row>
    <row r="13067" spans="4:5" ht="14.4" x14ac:dyDescent="0.3">
      <c r="D13067" s="96" t="s">
        <v>7781</v>
      </c>
      <c r="E13067" s="97">
        <v>19416.53</v>
      </c>
    </row>
    <row r="13068" spans="4:5" ht="14.4" x14ac:dyDescent="0.3">
      <c r="D13068" s="96" t="s">
        <v>7782</v>
      </c>
      <c r="E13068" s="97">
        <v>4150.04</v>
      </c>
    </row>
    <row r="13069" spans="4:5" ht="14.4" x14ac:dyDescent="0.3">
      <c r="D13069" s="96" t="s">
        <v>40661</v>
      </c>
      <c r="E13069" s="97">
        <v>7500</v>
      </c>
    </row>
    <row r="13070" spans="4:5" ht="14.4" x14ac:dyDescent="0.3">
      <c r="D13070" s="96" t="s">
        <v>40662</v>
      </c>
      <c r="E13070" s="97">
        <v>3101.93</v>
      </c>
    </row>
    <row r="13071" spans="4:5" ht="14.4" x14ac:dyDescent="0.3">
      <c r="D13071" s="96" t="s">
        <v>31955</v>
      </c>
      <c r="E13071" s="97">
        <v>66877.25</v>
      </c>
    </row>
    <row r="13072" spans="4:5" ht="14.4" x14ac:dyDescent="0.3">
      <c r="D13072" s="96" t="s">
        <v>7783</v>
      </c>
      <c r="E13072" s="97">
        <v>899997.44</v>
      </c>
    </row>
    <row r="13073" spans="4:5" ht="14.4" x14ac:dyDescent="0.3">
      <c r="D13073" s="96" t="s">
        <v>23216</v>
      </c>
      <c r="E13073" s="97">
        <v>282750.69</v>
      </c>
    </row>
    <row r="13074" spans="4:5" ht="14.4" x14ac:dyDescent="0.3">
      <c r="D13074" s="96" t="s">
        <v>15460</v>
      </c>
      <c r="E13074" s="97">
        <v>73664.38</v>
      </c>
    </row>
    <row r="13075" spans="4:5" ht="14.4" x14ac:dyDescent="0.3">
      <c r="D13075" s="96" t="s">
        <v>7784</v>
      </c>
      <c r="E13075" s="97">
        <v>99825.96</v>
      </c>
    </row>
    <row r="13076" spans="4:5" ht="14.4" x14ac:dyDescent="0.3">
      <c r="D13076" s="96" t="s">
        <v>7785</v>
      </c>
      <c r="E13076" s="97">
        <v>4063737.57</v>
      </c>
    </row>
    <row r="13077" spans="4:5" ht="14.4" x14ac:dyDescent="0.3">
      <c r="D13077" s="96" t="s">
        <v>22704</v>
      </c>
      <c r="E13077" s="97">
        <v>335384.65999999997</v>
      </c>
    </row>
    <row r="13078" spans="4:5" ht="14.4" x14ac:dyDescent="0.3">
      <c r="D13078" s="96" t="s">
        <v>31956</v>
      </c>
      <c r="E13078" s="97">
        <v>235790.35</v>
      </c>
    </row>
    <row r="13079" spans="4:5" ht="14.4" x14ac:dyDescent="0.3">
      <c r="D13079" s="96" t="s">
        <v>7786</v>
      </c>
      <c r="E13079" s="97">
        <v>3131.54</v>
      </c>
    </row>
    <row r="13080" spans="4:5" ht="14.4" x14ac:dyDescent="0.3">
      <c r="D13080" s="96" t="s">
        <v>31957</v>
      </c>
      <c r="E13080" s="97">
        <v>362.8</v>
      </c>
    </row>
    <row r="13081" spans="4:5" ht="14.4" x14ac:dyDescent="0.3">
      <c r="D13081" s="96" t="s">
        <v>7787</v>
      </c>
      <c r="E13081" s="97">
        <v>2920473.55</v>
      </c>
    </row>
    <row r="13082" spans="4:5" ht="14.4" x14ac:dyDescent="0.3">
      <c r="D13082" s="96" t="s">
        <v>26980</v>
      </c>
      <c r="E13082" s="97">
        <v>6000</v>
      </c>
    </row>
    <row r="13083" spans="4:5" ht="14.4" x14ac:dyDescent="0.3">
      <c r="D13083" s="96" t="s">
        <v>7788</v>
      </c>
      <c r="E13083" s="97">
        <v>14250</v>
      </c>
    </row>
    <row r="13084" spans="4:5" ht="14.4" x14ac:dyDescent="0.3">
      <c r="D13084" s="96" t="s">
        <v>40663</v>
      </c>
      <c r="E13084" s="97">
        <v>600</v>
      </c>
    </row>
    <row r="13085" spans="4:5" ht="14.4" x14ac:dyDescent="0.3">
      <c r="D13085" s="96" t="s">
        <v>28082</v>
      </c>
      <c r="E13085" s="97">
        <v>13835.29</v>
      </c>
    </row>
    <row r="13086" spans="4:5" ht="14.4" x14ac:dyDescent="0.3">
      <c r="D13086" s="96" t="s">
        <v>7789</v>
      </c>
      <c r="E13086" s="97">
        <v>651240.78</v>
      </c>
    </row>
    <row r="13087" spans="4:5" ht="14.4" x14ac:dyDescent="0.3">
      <c r="D13087" s="96" t="s">
        <v>7790</v>
      </c>
      <c r="E13087" s="97">
        <v>2088175.9</v>
      </c>
    </row>
    <row r="13088" spans="4:5" ht="14.4" x14ac:dyDescent="0.3">
      <c r="D13088" s="96" t="s">
        <v>7791</v>
      </c>
      <c r="E13088" s="97">
        <v>877961.96</v>
      </c>
    </row>
    <row r="13089" spans="4:5" ht="14.4" x14ac:dyDescent="0.3">
      <c r="D13089" s="96" t="s">
        <v>31958</v>
      </c>
      <c r="E13089" s="97">
        <v>54659.64</v>
      </c>
    </row>
    <row r="13090" spans="4:5" ht="14.4" x14ac:dyDescent="0.3">
      <c r="D13090" s="96" t="s">
        <v>7792</v>
      </c>
      <c r="E13090" s="97">
        <v>60958.7</v>
      </c>
    </row>
    <row r="13091" spans="4:5" ht="14.4" x14ac:dyDescent="0.3">
      <c r="D13091" s="96" t="s">
        <v>7793</v>
      </c>
      <c r="E13091" s="97">
        <v>1039160.28</v>
      </c>
    </row>
    <row r="13092" spans="4:5" ht="14.4" x14ac:dyDescent="0.3">
      <c r="D13092" s="96" t="s">
        <v>7794</v>
      </c>
      <c r="E13092" s="97">
        <v>72451.520000000004</v>
      </c>
    </row>
    <row r="13093" spans="4:5" ht="14.4" x14ac:dyDescent="0.3">
      <c r="D13093" s="96" t="s">
        <v>7795</v>
      </c>
      <c r="E13093" s="97">
        <v>3671.17</v>
      </c>
    </row>
    <row r="13094" spans="4:5" ht="14.4" x14ac:dyDescent="0.3">
      <c r="D13094" s="96" t="s">
        <v>29016</v>
      </c>
      <c r="E13094" s="97">
        <v>157847.65</v>
      </c>
    </row>
    <row r="13095" spans="4:5" ht="14.4" x14ac:dyDescent="0.3">
      <c r="D13095" s="96" t="s">
        <v>7796</v>
      </c>
      <c r="E13095" s="97">
        <v>5408675.21</v>
      </c>
    </row>
    <row r="13096" spans="4:5" ht="14.4" x14ac:dyDescent="0.3">
      <c r="D13096" s="96" t="s">
        <v>31959</v>
      </c>
      <c r="E13096" s="97">
        <v>249104.61</v>
      </c>
    </row>
    <row r="13097" spans="4:5" ht="14.4" x14ac:dyDescent="0.3">
      <c r="D13097" s="96" t="s">
        <v>40664</v>
      </c>
      <c r="E13097" s="97">
        <v>1088.4000000000001</v>
      </c>
    </row>
    <row r="13098" spans="4:5" ht="14.4" x14ac:dyDescent="0.3">
      <c r="D13098" s="96" t="s">
        <v>7797</v>
      </c>
      <c r="E13098" s="97">
        <v>165973.82</v>
      </c>
    </row>
    <row r="13099" spans="4:5" ht="14.4" x14ac:dyDescent="0.3">
      <c r="D13099" s="96" t="s">
        <v>7798</v>
      </c>
      <c r="E13099" s="97">
        <v>874020.74</v>
      </c>
    </row>
    <row r="13100" spans="4:5" ht="14.4" x14ac:dyDescent="0.3">
      <c r="D13100" s="96" t="s">
        <v>28083</v>
      </c>
      <c r="E13100" s="97">
        <v>283666.88</v>
      </c>
    </row>
    <row r="13101" spans="4:5" ht="14.4" x14ac:dyDescent="0.3">
      <c r="D13101" s="96" t="s">
        <v>25365</v>
      </c>
      <c r="E13101" s="97">
        <v>238417.41</v>
      </c>
    </row>
    <row r="13102" spans="4:5" ht="14.4" x14ac:dyDescent="0.3">
      <c r="D13102" s="96" t="s">
        <v>7799</v>
      </c>
      <c r="E13102" s="97">
        <v>748317.01</v>
      </c>
    </row>
    <row r="13103" spans="4:5" ht="14.4" x14ac:dyDescent="0.3">
      <c r="D13103" s="96" t="s">
        <v>40665</v>
      </c>
      <c r="E13103" s="97">
        <v>19500</v>
      </c>
    </row>
    <row r="13104" spans="4:5" ht="14.4" x14ac:dyDescent="0.3">
      <c r="D13104" s="96" t="s">
        <v>7800</v>
      </c>
      <c r="E13104" s="97">
        <v>292372.40999999997</v>
      </c>
    </row>
    <row r="13105" spans="4:5" ht="14.4" x14ac:dyDescent="0.3">
      <c r="D13105" s="96" t="s">
        <v>7801</v>
      </c>
      <c r="E13105" s="97">
        <v>106930</v>
      </c>
    </row>
    <row r="13106" spans="4:5" ht="14.4" x14ac:dyDescent="0.3">
      <c r="D13106" s="96" t="s">
        <v>23972</v>
      </c>
      <c r="E13106" s="97">
        <v>91987.36</v>
      </c>
    </row>
    <row r="13107" spans="4:5" ht="14.4" x14ac:dyDescent="0.3">
      <c r="D13107" s="96" t="s">
        <v>7802</v>
      </c>
      <c r="E13107" s="97">
        <v>137448.81</v>
      </c>
    </row>
    <row r="13108" spans="4:5" ht="14.4" x14ac:dyDescent="0.3">
      <c r="D13108" s="96" t="s">
        <v>35727</v>
      </c>
      <c r="E13108" s="97">
        <v>787.5</v>
      </c>
    </row>
    <row r="13109" spans="4:5" ht="14.4" x14ac:dyDescent="0.3">
      <c r="D13109" s="96" t="s">
        <v>40666</v>
      </c>
      <c r="E13109" s="97">
        <v>14726.05</v>
      </c>
    </row>
    <row r="13110" spans="4:5" ht="14.4" x14ac:dyDescent="0.3">
      <c r="D13110" s="96" t="s">
        <v>26981</v>
      </c>
      <c r="E13110" s="97">
        <v>6711.8</v>
      </c>
    </row>
    <row r="13111" spans="4:5" ht="14.4" x14ac:dyDescent="0.3">
      <c r="D13111" s="96" t="s">
        <v>40667</v>
      </c>
      <c r="E13111" s="97">
        <v>28906.62</v>
      </c>
    </row>
    <row r="13112" spans="4:5" ht="14.4" x14ac:dyDescent="0.3">
      <c r="D13112" s="96" t="s">
        <v>31960</v>
      </c>
      <c r="E13112" s="97">
        <v>60999.99</v>
      </c>
    </row>
    <row r="13113" spans="4:5" ht="14.4" x14ac:dyDescent="0.3">
      <c r="D13113" s="96" t="s">
        <v>23217</v>
      </c>
      <c r="E13113" s="97">
        <v>71011.97</v>
      </c>
    </row>
    <row r="13114" spans="4:5" ht="14.4" x14ac:dyDescent="0.3">
      <c r="D13114" s="96" t="s">
        <v>7803</v>
      </c>
      <c r="E13114" s="97">
        <v>655536.24</v>
      </c>
    </row>
    <row r="13115" spans="4:5" ht="14.4" x14ac:dyDescent="0.3">
      <c r="D13115" s="96" t="s">
        <v>7804</v>
      </c>
      <c r="E13115" s="97">
        <v>2089581.14</v>
      </c>
    </row>
    <row r="13116" spans="4:5" ht="14.4" x14ac:dyDescent="0.3">
      <c r="D13116" s="96" t="s">
        <v>7805</v>
      </c>
      <c r="E13116" s="97">
        <v>972831.46</v>
      </c>
    </row>
    <row r="13117" spans="4:5" ht="14.4" x14ac:dyDescent="0.3">
      <c r="D13117" s="96" t="s">
        <v>23973</v>
      </c>
      <c r="E13117" s="97">
        <v>2221600.44</v>
      </c>
    </row>
    <row r="13118" spans="4:5" ht="14.4" x14ac:dyDescent="0.3">
      <c r="D13118" s="96" t="s">
        <v>28084</v>
      </c>
      <c r="E13118" s="97">
        <v>48510.89</v>
      </c>
    </row>
    <row r="13119" spans="4:5" ht="14.4" x14ac:dyDescent="0.3">
      <c r="D13119" s="96" t="s">
        <v>25366</v>
      </c>
      <c r="E13119" s="97">
        <v>2108.7800000000002</v>
      </c>
    </row>
    <row r="13120" spans="4:5" ht="14.4" x14ac:dyDescent="0.3">
      <c r="D13120" s="96" t="s">
        <v>25367</v>
      </c>
      <c r="E13120" s="97">
        <v>1940.03</v>
      </c>
    </row>
    <row r="13121" spans="4:5" ht="14.4" x14ac:dyDescent="0.3">
      <c r="D13121" s="96" t="s">
        <v>25368</v>
      </c>
      <c r="E13121" s="97">
        <v>82.4</v>
      </c>
    </row>
    <row r="13122" spans="4:5" ht="14.4" x14ac:dyDescent="0.3">
      <c r="D13122" s="96" t="s">
        <v>28085</v>
      </c>
      <c r="E13122" s="97">
        <v>601.23</v>
      </c>
    </row>
    <row r="13123" spans="4:5" ht="14.4" x14ac:dyDescent="0.3">
      <c r="D13123" s="96" t="s">
        <v>28086</v>
      </c>
      <c r="E13123" s="97">
        <v>6784.15</v>
      </c>
    </row>
    <row r="13124" spans="4:5" ht="14.4" x14ac:dyDescent="0.3">
      <c r="D13124" s="96" t="s">
        <v>25369</v>
      </c>
      <c r="E13124" s="97">
        <v>670610.67000000004</v>
      </c>
    </row>
    <row r="13125" spans="4:5" ht="14.4" x14ac:dyDescent="0.3">
      <c r="D13125" s="96" t="s">
        <v>25370</v>
      </c>
      <c r="E13125" s="97">
        <v>66120</v>
      </c>
    </row>
    <row r="13126" spans="4:5" ht="14.4" x14ac:dyDescent="0.3">
      <c r="D13126" s="96" t="s">
        <v>25371</v>
      </c>
      <c r="E13126" s="97">
        <v>4942.5</v>
      </c>
    </row>
    <row r="13127" spans="4:5" ht="14.4" x14ac:dyDescent="0.3">
      <c r="D13127" s="96" t="s">
        <v>40668</v>
      </c>
      <c r="E13127" s="97">
        <v>608</v>
      </c>
    </row>
    <row r="13128" spans="4:5" ht="14.4" x14ac:dyDescent="0.3">
      <c r="D13128" s="96" t="s">
        <v>35728</v>
      </c>
      <c r="E13128" s="97">
        <v>522.13</v>
      </c>
    </row>
    <row r="13129" spans="4:5" ht="14.4" x14ac:dyDescent="0.3">
      <c r="D13129" s="96" t="s">
        <v>31961</v>
      </c>
      <c r="E13129" s="97">
        <v>23708.27</v>
      </c>
    </row>
    <row r="13130" spans="4:5" ht="14.4" x14ac:dyDescent="0.3">
      <c r="D13130" s="96" t="s">
        <v>7806</v>
      </c>
      <c r="E13130" s="97">
        <v>54674.89</v>
      </c>
    </row>
    <row r="13131" spans="4:5" ht="14.4" x14ac:dyDescent="0.3">
      <c r="D13131" s="96" t="s">
        <v>7807</v>
      </c>
      <c r="E13131" s="97">
        <v>189972.18</v>
      </c>
    </row>
    <row r="13132" spans="4:5" ht="14.4" x14ac:dyDescent="0.3">
      <c r="D13132" s="96" t="s">
        <v>25372</v>
      </c>
      <c r="E13132" s="97">
        <v>102288.24</v>
      </c>
    </row>
    <row r="13133" spans="4:5" ht="14.4" x14ac:dyDescent="0.3">
      <c r="D13133" s="96" t="s">
        <v>35729</v>
      </c>
      <c r="E13133" s="97">
        <v>910</v>
      </c>
    </row>
    <row r="13134" spans="4:5" ht="14.4" x14ac:dyDescent="0.3">
      <c r="D13134" s="96" t="s">
        <v>35730</v>
      </c>
      <c r="E13134" s="97">
        <v>2285.7199999999998</v>
      </c>
    </row>
    <row r="13135" spans="4:5" ht="14.4" x14ac:dyDescent="0.3">
      <c r="D13135" s="96" t="s">
        <v>7808</v>
      </c>
      <c r="E13135" s="97">
        <v>3464.65</v>
      </c>
    </row>
    <row r="13136" spans="4:5" ht="14.4" x14ac:dyDescent="0.3">
      <c r="D13136" s="96" t="s">
        <v>15461</v>
      </c>
      <c r="E13136" s="97">
        <v>2231.5500000000002</v>
      </c>
    </row>
    <row r="13137" spans="4:5" ht="14.4" x14ac:dyDescent="0.3">
      <c r="D13137" s="96" t="s">
        <v>7809</v>
      </c>
      <c r="E13137" s="97">
        <v>69558.960000000006</v>
      </c>
    </row>
    <row r="13138" spans="4:5" ht="14.4" x14ac:dyDescent="0.3">
      <c r="D13138" s="96" t="s">
        <v>7810</v>
      </c>
      <c r="E13138" s="97">
        <v>577.24</v>
      </c>
    </row>
    <row r="13139" spans="4:5" ht="14.4" x14ac:dyDescent="0.3">
      <c r="D13139" s="96" t="s">
        <v>26982</v>
      </c>
      <c r="E13139" s="97">
        <v>202545.73</v>
      </c>
    </row>
    <row r="13140" spans="4:5" ht="14.4" x14ac:dyDescent="0.3">
      <c r="D13140" s="96" t="s">
        <v>40669</v>
      </c>
      <c r="E13140" s="97">
        <v>38810.9</v>
      </c>
    </row>
    <row r="13141" spans="4:5" ht="14.4" x14ac:dyDescent="0.3">
      <c r="D13141" s="96" t="s">
        <v>35731</v>
      </c>
      <c r="E13141" s="97">
        <v>105515.36</v>
      </c>
    </row>
    <row r="13142" spans="4:5" ht="14.4" x14ac:dyDescent="0.3">
      <c r="D13142" s="96" t="s">
        <v>35732</v>
      </c>
      <c r="E13142" s="97">
        <v>7932.52</v>
      </c>
    </row>
    <row r="13143" spans="4:5" ht="14.4" x14ac:dyDescent="0.3">
      <c r="D13143" s="96" t="s">
        <v>25373</v>
      </c>
      <c r="E13143" s="97">
        <v>246600</v>
      </c>
    </row>
    <row r="13144" spans="4:5" ht="14.4" x14ac:dyDescent="0.3">
      <c r="D13144" s="96" t="s">
        <v>25374</v>
      </c>
      <c r="E13144" s="97">
        <v>18372.13</v>
      </c>
    </row>
    <row r="13145" spans="4:5" ht="14.4" x14ac:dyDescent="0.3">
      <c r="D13145" s="96" t="s">
        <v>7811</v>
      </c>
      <c r="E13145" s="97">
        <v>941066.15</v>
      </c>
    </row>
    <row r="13146" spans="4:5" ht="14.4" x14ac:dyDescent="0.3">
      <c r="D13146" s="96" t="s">
        <v>23218</v>
      </c>
      <c r="E13146" s="97">
        <v>45790.39</v>
      </c>
    </row>
    <row r="13147" spans="4:5" ht="14.4" x14ac:dyDescent="0.3">
      <c r="D13147" s="96" t="s">
        <v>40670</v>
      </c>
      <c r="E13147" s="97">
        <v>8827.4</v>
      </c>
    </row>
    <row r="13148" spans="4:5" ht="14.4" x14ac:dyDescent="0.3">
      <c r="D13148" s="96" t="s">
        <v>7812</v>
      </c>
      <c r="E13148" s="97">
        <v>225</v>
      </c>
    </row>
    <row r="13149" spans="4:5" ht="14.4" x14ac:dyDescent="0.3">
      <c r="D13149" s="96" t="s">
        <v>7813</v>
      </c>
      <c r="E13149" s="97">
        <v>71548.08</v>
      </c>
    </row>
    <row r="13150" spans="4:5" ht="14.4" x14ac:dyDescent="0.3">
      <c r="D13150" s="96" t="s">
        <v>7814</v>
      </c>
      <c r="E13150" s="97">
        <v>240970.25</v>
      </c>
    </row>
    <row r="13151" spans="4:5" ht="14.4" x14ac:dyDescent="0.3">
      <c r="D13151" s="96" t="s">
        <v>7815</v>
      </c>
      <c r="E13151" s="97">
        <v>133686.16</v>
      </c>
    </row>
    <row r="13152" spans="4:5" ht="14.4" x14ac:dyDescent="0.3">
      <c r="D13152" s="96" t="s">
        <v>40671</v>
      </c>
      <c r="E13152" s="97">
        <v>104.92</v>
      </c>
    </row>
    <row r="13153" spans="4:5" ht="14.4" x14ac:dyDescent="0.3">
      <c r="D13153" s="96" t="s">
        <v>7816</v>
      </c>
      <c r="E13153" s="97">
        <v>18562.29</v>
      </c>
    </row>
    <row r="13154" spans="4:5" ht="14.4" x14ac:dyDescent="0.3">
      <c r="D13154" s="96" t="s">
        <v>28087</v>
      </c>
      <c r="E13154" s="97">
        <v>4013.35</v>
      </c>
    </row>
    <row r="13155" spans="4:5" ht="14.4" x14ac:dyDescent="0.3">
      <c r="D13155" s="96" t="s">
        <v>40672</v>
      </c>
      <c r="E13155" s="97">
        <v>1357.01</v>
      </c>
    </row>
    <row r="13156" spans="4:5" ht="14.4" x14ac:dyDescent="0.3">
      <c r="D13156" s="96" t="s">
        <v>40673</v>
      </c>
      <c r="E13156" s="97">
        <v>70178.210000000006</v>
      </c>
    </row>
    <row r="13157" spans="4:5" ht="14.4" x14ac:dyDescent="0.3">
      <c r="D13157" s="96" t="s">
        <v>25375</v>
      </c>
      <c r="E13157" s="97">
        <v>23415.599999999999</v>
      </c>
    </row>
    <row r="13158" spans="4:5" ht="14.4" x14ac:dyDescent="0.3">
      <c r="D13158" s="96" t="s">
        <v>25376</v>
      </c>
      <c r="E13158" s="97">
        <v>54653.61</v>
      </c>
    </row>
    <row r="13159" spans="4:5" ht="14.4" x14ac:dyDescent="0.3">
      <c r="D13159" s="96" t="s">
        <v>25377</v>
      </c>
      <c r="E13159" s="97">
        <v>11089.92</v>
      </c>
    </row>
    <row r="13160" spans="4:5" ht="14.4" x14ac:dyDescent="0.3">
      <c r="D13160" s="96" t="s">
        <v>25378</v>
      </c>
      <c r="E13160" s="97">
        <v>30944.2</v>
      </c>
    </row>
    <row r="13161" spans="4:5" ht="14.4" x14ac:dyDescent="0.3">
      <c r="D13161" s="96" t="s">
        <v>25379</v>
      </c>
      <c r="E13161" s="97">
        <v>9718.4599999999991</v>
      </c>
    </row>
    <row r="13162" spans="4:5" ht="14.4" x14ac:dyDescent="0.3">
      <c r="D13162" s="96" t="s">
        <v>28088</v>
      </c>
      <c r="E13162" s="97">
        <v>5559.55</v>
      </c>
    </row>
    <row r="13163" spans="4:5" ht="14.4" x14ac:dyDescent="0.3">
      <c r="D13163" s="96" t="s">
        <v>7817</v>
      </c>
      <c r="E13163" s="97">
        <v>2110115.81</v>
      </c>
    </row>
    <row r="13164" spans="4:5" ht="14.4" x14ac:dyDescent="0.3">
      <c r="D13164" s="96" t="s">
        <v>7818</v>
      </c>
      <c r="E13164" s="97">
        <v>469584.61</v>
      </c>
    </row>
    <row r="13165" spans="4:5" ht="14.4" x14ac:dyDescent="0.3">
      <c r="D13165" s="96" t="s">
        <v>7819</v>
      </c>
      <c r="E13165" s="97">
        <v>896127.94</v>
      </c>
    </row>
    <row r="13166" spans="4:5" ht="14.4" x14ac:dyDescent="0.3">
      <c r="D13166" s="96" t="s">
        <v>23219</v>
      </c>
      <c r="E13166" s="97">
        <v>9459.9699999999993</v>
      </c>
    </row>
    <row r="13167" spans="4:5" ht="14.4" x14ac:dyDescent="0.3">
      <c r="D13167" s="96" t="s">
        <v>28089</v>
      </c>
      <c r="E13167" s="97">
        <v>6739.46</v>
      </c>
    </row>
    <row r="13168" spans="4:5" ht="14.4" x14ac:dyDescent="0.3">
      <c r="D13168" s="96" t="s">
        <v>7820</v>
      </c>
      <c r="E13168" s="97">
        <v>250146.92</v>
      </c>
    </row>
    <row r="13169" spans="4:5" ht="14.4" x14ac:dyDescent="0.3">
      <c r="D13169" s="96" t="s">
        <v>7821</v>
      </c>
      <c r="E13169" s="97">
        <v>855352.68</v>
      </c>
    </row>
    <row r="13170" spans="4:5" ht="14.4" x14ac:dyDescent="0.3">
      <c r="D13170" s="96" t="s">
        <v>7822</v>
      </c>
      <c r="E13170" s="97">
        <v>570533.18000000005</v>
      </c>
    </row>
    <row r="13171" spans="4:5" ht="14.4" x14ac:dyDescent="0.3">
      <c r="D13171" s="96" t="s">
        <v>40674</v>
      </c>
      <c r="E13171" s="97">
        <v>2021.48</v>
      </c>
    </row>
    <row r="13172" spans="4:5" ht="14.4" x14ac:dyDescent="0.3">
      <c r="D13172" s="96" t="s">
        <v>25380</v>
      </c>
      <c r="E13172" s="97">
        <v>22071</v>
      </c>
    </row>
    <row r="13173" spans="4:5" ht="14.4" x14ac:dyDescent="0.3">
      <c r="D13173" s="96" t="s">
        <v>23220</v>
      </c>
      <c r="E13173" s="97">
        <v>15061</v>
      </c>
    </row>
    <row r="13174" spans="4:5" ht="14.4" x14ac:dyDescent="0.3">
      <c r="D13174" s="96" t="s">
        <v>26983</v>
      </c>
      <c r="E13174" s="97">
        <v>16559.939999999999</v>
      </c>
    </row>
    <row r="13175" spans="4:5" ht="14.4" x14ac:dyDescent="0.3">
      <c r="D13175" s="96" t="s">
        <v>7823</v>
      </c>
      <c r="E13175" s="97">
        <v>31227.5</v>
      </c>
    </row>
    <row r="13176" spans="4:5" ht="14.4" x14ac:dyDescent="0.3">
      <c r="D13176" s="96" t="s">
        <v>7824</v>
      </c>
      <c r="E13176" s="97">
        <v>238.1</v>
      </c>
    </row>
    <row r="13177" spans="4:5" ht="14.4" x14ac:dyDescent="0.3">
      <c r="D13177" s="96" t="s">
        <v>29017</v>
      </c>
      <c r="E13177" s="97">
        <v>72</v>
      </c>
    </row>
    <row r="13178" spans="4:5" ht="14.4" x14ac:dyDescent="0.3">
      <c r="D13178" s="96" t="s">
        <v>25381</v>
      </c>
      <c r="E13178" s="97">
        <v>24133.86</v>
      </c>
    </row>
    <row r="13179" spans="4:5" ht="14.4" x14ac:dyDescent="0.3">
      <c r="D13179" s="96" t="s">
        <v>23221</v>
      </c>
      <c r="E13179" s="97">
        <v>39.11</v>
      </c>
    </row>
    <row r="13180" spans="4:5" ht="14.4" x14ac:dyDescent="0.3">
      <c r="D13180" s="96" t="s">
        <v>7825</v>
      </c>
      <c r="E13180" s="97">
        <v>121015.72</v>
      </c>
    </row>
    <row r="13181" spans="4:5" ht="14.4" x14ac:dyDescent="0.3">
      <c r="D13181" s="96" t="s">
        <v>22705</v>
      </c>
      <c r="E13181" s="97">
        <v>67007.850000000006</v>
      </c>
    </row>
    <row r="13182" spans="4:5" ht="14.4" x14ac:dyDescent="0.3">
      <c r="D13182" s="96" t="s">
        <v>7826</v>
      </c>
      <c r="E13182" s="97">
        <v>511067.25</v>
      </c>
    </row>
    <row r="13183" spans="4:5" ht="14.4" x14ac:dyDescent="0.3">
      <c r="D13183" s="96" t="s">
        <v>7827</v>
      </c>
      <c r="E13183" s="97">
        <v>1091059.28</v>
      </c>
    </row>
    <row r="13184" spans="4:5" ht="14.4" x14ac:dyDescent="0.3">
      <c r="D13184" s="96" t="s">
        <v>7828</v>
      </c>
      <c r="E13184" s="97">
        <v>25456.52</v>
      </c>
    </row>
    <row r="13185" spans="4:5" ht="14.4" x14ac:dyDescent="0.3">
      <c r="D13185" s="96" t="s">
        <v>7829</v>
      </c>
      <c r="E13185" s="97">
        <v>184667.92</v>
      </c>
    </row>
    <row r="13186" spans="4:5" ht="14.4" x14ac:dyDescent="0.3">
      <c r="D13186" s="96" t="s">
        <v>22706</v>
      </c>
      <c r="E13186" s="97">
        <v>16492.98</v>
      </c>
    </row>
    <row r="13187" spans="4:5" ht="14.4" x14ac:dyDescent="0.3">
      <c r="D13187" s="96" t="s">
        <v>28090</v>
      </c>
      <c r="E13187" s="97">
        <v>11409.41</v>
      </c>
    </row>
    <row r="13188" spans="4:5" ht="14.4" x14ac:dyDescent="0.3">
      <c r="D13188" s="96" t="s">
        <v>7830</v>
      </c>
      <c r="E13188" s="97">
        <v>10910.72</v>
      </c>
    </row>
    <row r="13189" spans="4:5" ht="14.4" x14ac:dyDescent="0.3">
      <c r="D13189" s="96" t="s">
        <v>22707</v>
      </c>
      <c r="E13189" s="97">
        <v>1349</v>
      </c>
    </row>
    <row r="13190" spans="4:5" ht="14.4" x14ac:dyDescent="0.3">
      <c r="D13190" s="96" t="s">
        <v>40675</v>
      </c>
      <c r="E13190" s="97">
        <v>38500</v>
      </c>
    </row>
    <row r="13191" spans="4:5" ht="14.4" x14ac:dyDescent="0.3">
      <c r="D13191" s="96" t="s">
        <v>31962</v>
      </c>
      <c r="E13191" s="97">
        <v>235092.04</v>
      </c>
    </row>
    <row r="13192" spans="4:5" ht="14.4" x14ac:dyDescent="0.3">
      <c r="D13192" s="96" t="s">
        <v>31963</v>
      </c>
      <c r="E13192" s="97">
        <v>44362.45</v>
      </c>
    </row>
    <row r="13193" spans="4:5" ht="14.4" x14ac:dyDescent="0.3">
      <c r="D13193" s="96" t="s">
        <v>31964</v>
      </c>
      <c r="E13193" s="97">
        <v>19211.419999999998</v>
      </c>
    </row>
    <row r="13194" spans="4:5" ht="14.4" x14ac:dyDescent="0.3">
      <c r="D13194" s="96" t="s">
        <v>29876</v>
      </c>
      <c r="E13194" s="97">
        <v>63140</v>
      </c>
    </row>
    <row r="13195" spans="4:5" ht="14.4" x14ac:dyDescent="0.3">
      <c r="D13195" s="96" t="s">
        <v>29877</v>
      </c>
      <c r="E13195" s="97">
        <v>63549.36</v>
      </c>
    </row>
    <row r="13196" spans="4:5" ht="14.4" x14ac:dyDescent="0.3">
      <c r="D13196" s="96" t="s">
        <v>29878</v>
      </c>
      <c r="E13196" s="97">
        <v>9180.33</v>
      </c>
    </row>
    <row r="13197" spans="4:5" ht="14.4" x14ac:dyDescent="0.3">
      <c r="D13197" s="96" t="s">
        <v>29879</v>
      </c>
      <c r="E13197" s="97">
        <v>31697.68</v>
      </c>
    </row>
    <row r="13198" spans="4:5" ht="14.4" x14ac:dyDescent="0.3">
      <c r="D13198" s="96" t="s">
        <v>29880</v>
      </c>
      <c r="E13198" s="97">
        <v>16283.92</v>
      </c>
    </row>
    <row r="13199" spans="4:5" ht="14.4" x14ac:dyDescent="0.3">
      <c r="D13199" s="96" t="s">
        <v>29881</v>
      </c>
      <c r="E13199" s="97">
        <v>76571.8</v>
      </c>
    </row>
    <row r="13200" spans="4:5" ht="14.4" x14ac:dyDescent="0.3">
      <c r="D13200" s="96" t="s">
        <v>29882</v>
      </c>
      <c r="E13200" s="97">
        <v>2529.25</v>
      </c>
    </row>
    <row r="13201" spans="4:5" ht="14.4" x14ac:dyDescent="0.3">
      <c r="D13201" s="96" t="s">
        <v>7831</v>
      </c>
      <c r="E13201" s="97">
        <v>389253.77</v>
      </c>
    </row>
    <row r="13202" spans="4:5" ht="14.4" x14ac:dyDescent="0.3">
      <c r="D13202" s="96" t="s">
        <v>40676</v>
      </c>
      <c r="E13202" s="97">
        <v>116340</v>
      </c>
    </row>
    <row r="13203" spans="4:5" ht="14.4" x14ac:dyDescent="0.3">
      <c r="D13203" s="96" t="s">
        <v>7832</v>
      </c>
      <c r="E13203" s="97">
        <v>595837.42000000004</v>
      </c>
    </row>
    <row r="13204" spans="4:5" ht="14.4" x14ac:dyDescent="0.3">
      <c r="D13204" s="96" t="s">
        <v>40677</v>
      </c>
      <c r="E13204" s="97">
        <v>11.29</v>
      </c>
    </row>
    <row r="13205" spans="4:5" ht="14.4" x14ac:dyDescent="0.3">
      <c r="D13205" s="96" t="s">
        <v>25382</v>
      </c>
      <c r="E13205" s="97">
        <v>197756.52</v>
      </c>
    </row>
    <row r="13206" spans="4:5" ht="14.4" x14ac:dyDescent="0.3">
      <c r="D13206" s="96" t="s">
        <v>7833</v>
      </c>
      <c r="E13206" s="97">
        <v>33260.47</v>
      </c>
    </row>
    <row r="13207" spans="4:5" ht="14.4" x14ac:dyDescent="0.3">
      <c r="D13207" s="96" t="s">
        <v>23222</v>
      </c>
      <c r="E13207" s="97">
        <v>102902.45</v>
      </c>
    </row>
    <row r="13208" spans="4:5" ht="14.4" x14ac:dyDescent="0.3">
      <c r="D13208" s="96" t="s">
        <v>40678</v>
      </c>
      <c r="E13208" s="97">
        <v>11329.65</v>
      </c>
    </row>
    <row r="13209" spans="4:5" ht="14.4" x14ac:dyDescent="0.3">
      <c r="D13209" s="96" t="s">
        <v>40679</v>
      </c>
      <c r="E13209" s="97">
        <v>181.4</v>
      </c>
    </row>
    <row r="13210" spans="4:5" ht="14.4" x14ac:dyDescent="0.3">
      <c r="D13210" s="96" t="s">
        <v>29018</v>
      </c>
      <c r="E13210" s="97">
        <v>643.74</v>
      </c>
    </row>
    <row r="13211" spans="4:5" ht="14.4" x14ac:dyDescent="0.3">
      <c r="D13211" s="96" t="s">
        <v>29019</v>
      </c>
      <c r="E13211" s="97">
        <v>15.53</v>
      </c>
    </row>
    <row r="13212" spans="4:5" ht="14.4" x14ac:dyDescent="0.3">
      <c r="D13212" s="96" t="s">
        <v>40680</v>
      </c>
      <c r="E13212" s="97">
        <v>4790.0200000000004</v>
      </c>
    </row>
    <row r="13213" spans="4:5" ht="14.4" x14ac:dyDescent="0.3">
      <c r="D13213" s="96" t="s">
        <v>7834</v>
      </c>
      <c r="E13213" s="97">
        <v>56071.58</v>
      </c>
    </row>
    <row r="13214" spans="4:5" ht="14.4" x14ac:dyDescent="0.3">
      <c r="D13214" s="96" t="s">
        <v>23223</v>
      </c>
      <c r="E13214" s="97">
        <v>1060.0999999999999</v>
      </c>
    </row>
    <row r="13215" spans="4:5" ht="14.4" x14ac:dyDescent="0.3">
      <c r="D13215" s="96" t="s">
        <v>7835</v>
      </c>
      <c r="E13215" s="97">
        <v>115718.56</v>
      </c>
    </row>
    <row r="13216" spans="4:5" ht="14.4" x14ac:dyDescent="0.3">
      <c r="D13216" s="96" t="s">
        <v>7836</v>
      </c>
      <c r="E13216" s="97">
        <v>358353.33</v>
      </c>
    </row>
    <row r="13217" spans="4:5" ht="14.4" x14ac:dyDescent="0.3">
      <c r="D13217" s="96" t="s">
        <v>7837</v>
      </c>
      <c r="E13217" s="97">
        <v>146541.1</v>
      </c>
    </row>
    <row r="13218" spans="4:5" ht="14.4" x14ac:dyDescent="0.3">
      <c r="D13218" s="96" t="s">
        <v>7838</v>
      </c>
      <c r="E13218" s="97">
        <v>1419393.49</v>
      </c>
    </row>
    <row r="13219" spans="4:5" ht="14.4" x14ac:dyDescent="0.3">
      <c r="D13219" s="96" t="s">
        <v>7839</v>
      </c>
      <c r="E13219" s="97">
        <v>16869.09</v>
      </c>
    </row>
    <row r="13220" spans="4:5" ht="14.4" x14ac:dyDescent="0.3">
      <c r="D13220" s="96" t="s">
        <v>29020</v>
      </c>
      <c r="E13220" s="97">
        <v>503</v>
      </c>
    </row>
    <row r="13221" spans="4:5" ht="14.4" x14ac:dyDescent="0.3">
      <c r="D13221" s="96" t="s">
        <v>7840</v>
      </c>
      <c r="E13221" s="97">
        <v>15665.28</v>
      </c>
    </row>
    <row r="13222" spans="4:5" ht="14.4" x14ac:dyDescent="0.3">
      <c r="D13222" s="96" t="s">
        <v>40681</v>
      </c>
      <c r="E13222" s="97">
        <v>22734.55</v>
      </c>
    </row>
    <row r="13223" spans="4:5" ht="14.4" x14ac:dyDescent="0.3">
      <c r="D13223" s="96" t="s">
        <v>29021</v>
      </c>
      <c r="E13223" s="97">
        <v>28620.92</v>
      </c>
    </row>
    <row r="13224" spans="4:5" ht="14.4" x14ac:dyDescent="0.3">
      <c r="D13224" s="96" t="s">
        <v>29022</v>
      </c>
      <c r="E13224" s="97">
        <v>22851.37</v>
      </c>
    </row>
    <row r="13225" spans="4:5" ht="14.4" x14ac:dyDescent="0.3">
      <c r="D13225" s="96" t="s">
        <v>29023</v>
      </c>
      <c r="E13225" s="97">
        <v>517.88</v>
      </c>
    </row>
    <row r="13226" spans="4:5" ht="14.4" x14ac:dyDescent="0.3">
      <c r="D13226" s="96" t="s">
        <v>29024</v>
      </c>
      <c r="E13226" s="97">
        <v>1719.3</v>
      </c>
    </row>
    <row r="13227" spans="4:5" ht="14.4" x14ac:dyDescent="0.3">
      <c r="D13227" s="96" t="s">
        <v>31965</v>
      </c>
      <c r="E13227" s="97">
        <v>2835447.35</v>
      </c>
    </row>
    <row r="13228" spans="4:5" ht="14.4" x14ac:dyDescent="0.3">
      <c r="D13228" s="96" t="s">
        <v>31966</v>
      </c>
      <c r="E13228" s="97">
        <v>207897.37</v>
      </c>
    </row>
    <row r="13229" spans="4:5" ht="14.4" x14ac:dyDescent="0.3">
      <c r="D13229" s="96" t="s">
        <v>31967</v>
      </c>
      <c r="E13229" s="97">
        <v>644711.28</v>
      </c>
    </row>
    <row r="13230" spans="4:5" ht="14.4" x14ac:dyDescent="0.3">
      <c r="D13230" s="96" t="s">
        <v>7841</v>
      </c>
      <c r="E13230" s="97">
        <v>72255.12</v>
      </c>
    </row>
    <row r="13231" spans="4:5" ht="14.4" x14ac:dyDescent="0.3">
      <c r="D13231" s="96" t="s">
        <v>15462</v>
      </c>
      <c r="E13231" s="97">
        <v>100609.96</v>
      </c>
    </row>
    <row r="13232" spans="4:5" ht="14.4" x14ac:dyDescent="0.3">
      <c r="D13232" s="96" t="s">
        <v>40682</v>
      </c>
      <c r="E13232" s="97">
        <v>128694.41</v>
      </c>
    </row>
    <row r="13233" spans="4:5" ht="14.4" x14ac:dyDescent="0.3">
      <c r="D13233" s="96" t="s">
        <v>35733</v>
      </c>
      <c r="E13233" s="97">
        <v>433679</v>
      </c>
    </row>
    <row r="13234" spans="4:5" ht="14.4" x14ac:dyDescent="0.3">
      <c r="D13234" s="96" t="s">
        <v>31968</v>
      </c>
      <c r="E13234" s="97">
        <v>31390.46</v>
      </c>
    </row>
    <row r="13235" spans="4:5" ht="14.4" x14ac:dyDescent="0.3">
      <c r="D13235" s="96" t="s">
        <v>31969</v>
      </c>
      <c r="E13235" s="97">
        <v>92243.54</v>
      </c>
    </row>
    <row r="13236" spans="4:5" ht="14.4" x14ac:dyDescent="0.3">
      <c r="D13236" s="96" t="s">
        <v>31970</v>
      </c>
      <c r="E13236" s="97">
        <v>1300</v>
      </c>
    </row>
    <row r="13237" spans="4:5" ht="14.4" x14ac:dyDescent="0.3">
      <c r="D13237" s="96" t="s">
        <v>40683</v>
      </c>
      <c r="E13237" s="97">
        <v>4976.47</v>
      </c>
    </row>
    <row r="13238" spans="4:5" ht="14.4" x14ac:dyDescent="0.3">
      <c r="D13238" s="96" t="s">
        <v>31971</v>
      </c>
      <c r="E13238" s="97">
        <v>768282.27</v>
      </c>
    </row>
    <row r="13239" spans="4:5" ht="14.4" x14ac:dyDescent="0.3">
      <c r="D13239" s="96" t="s">
        <v>40684</v>
      </c>
      <c r="E13239" s="97">
        <v>18282.22</v>
      </c>
    </row>
    <row r="13240" spans="4:5" ht="14.4" x14ac:dyDescent="0.3">
      <c r="D13240" s="96" t="s">
        <v>40685</v>
      </c>
      <c r="E13240" s="97">
        <v>1639.8</v>
      </c>
    </row>
    <row r="13241" spans="4:5" ht="14.4" x14ac:dyDescent="0.3">
      <c r="D13241" s="96" t="s">
        <v>7842</v>
      </c>
      <c r="E13241" s="97">
        <v>15629468.92</v>
      </c>
    </row>
    <row r="13242" spans="4:5" ht="14.4" x14ac:dyDescent="0.3">
      <c r="D13242" s="96" t="s">
        <v>7843</v>
      </c>
      <c r="E13242" s="97">
        <v>70622.759999999995</v>
      </c>
    </row>
    <row r="13243" spans="4:5" ht="14.4" x14ac:dyDescent="0.3">
      <c r="D13243" s="96" t="s">
        <v>7844</v>
      </c>
      <c r="E13243" s="97">
        <v>1125781.06</v>
      </c>
    </row>
    <row r="13244" spans="4:5" ht="14.4" x14ac:dyDescent="0.3">
      <c r="D13244" s="96" t="s">
        <v>7845</v>
      </c>
      <c r="E13244" s="97">
        <v>3926565.61</v>
      </c>
    </row>
    <row r="13245" spans="4:5" ht="14.4" x14ac:dyDescent="0.3">
      <c r="D13245" s="96" t="s">
        <v>7846</v>
      </c>
      <c r="E13245" s="97">
        <v>2097093.95</v>
      </c>
    </row>
    <row r="13246" spans="4:5" ht="14.4" x14ac:dyDescent="0.3">
      <c r="D13246" s="96" t="s">
        <v>7847</v>
      </c>
      <c r="E13246" s="97">
        <v>143412</v>
      </c>
    </row>
    <row r="13247" spans="4:5" ht="14.4" x14ac:dyDescent="0.3">
      <c r="D13247" s="96" t="s">
        <v>7848</v>
      </c>
      <c r="E13247" s="97">
        <v>274143.8</v>
      </c>
    </row>
    <row r="13248" spans="4:5" ht="14.4" x14ac:dyDescent="0.3">
      <c r="D13248" s="96" t="s">
        <v>7849</v>
      </c>
      <c r="E13248" s="97">
        <v>58886.61</v>
      </c>
    </row>
    <row r="13249" spans="4:5" ht="14.4" x14ac:dyDescent="0.3">
      <c r="D13249" s="96" t="s">
        <v>31972</v>
      </c>
      <c r="E13249" s="97">
        <v>181042.56</v>
      </c>
    </row>
    <row r="13250" spans="4:5" ht="14.4" x14ac:dyDescent="0.3">
      <c r="D13250" s="96" t="s">
        <v>7850</v>
      </c>
      <c r="E13250" s="97">
        <v>47849.84</v>
      </c>
    </row>
    <row r="13251" spans="4:5" ht="14.4" x14ac:dyDescent="0.3">
      <c r="D13251" s="96" t="s">
        <v>7851</v>
      </c>
      <c r="E13251" s="97">
        <v>164471.20000000001</v>
      </c>
    </row>
    <row r="13252" spans="4:5" ht="14.4" x14ac:dyDescent="0.3">
      <c r="D13252" s="96" t="s">
        <v>7852</v>
      </c>
      <c r="E13252" s="97">
        <v>50094.99</v>
      </c>
    </row>
    <row r="13253" spans="4:5" ht="14.4" x14ac:dyDescent="0.3">
      <c r="D13253" s="96" t="s">
        <v>7853</v>
      </c>
      <c r="E13253" s="97">
        <v>50023.25</v>
      </c>
    </row>
    <row r="13254" spans="4:5" ht="14.4" x14ac:dyDescent="0.3">
      <c r="D13254" s="96" t="s">
        <v>7854</v>
      </c>
      <c r="E13254" s="97">
        <v>1386088.47</v>
      </c>
    </row>
    <row r="13255" spans="4:5" ht="14.4" x14ac:dyDescent="0.3">
      <c r="D13255" s="96" t="s">
        <v>7855</v>
      </c>
      <c r="E13255" s="97">
        <v>49140.43</v>
      </c>
    </row>
    <row r="13256" spans="4:5" ht="14.4" x14ac:dyDescent="0.3">
      <c r="D13256" s="96" t="s">
        <v>7856</v>
      </c>
      <c r="E13256" s="97">
        <v>109899.79</v>
      </c>
    </row>
    <row r="13257" spans="4:5" ht="14.4" x14ac:dyDescent="0.3">
      <c r="D13257" s="96" t="s">
        <v>7857</v>
      </c>
      <c r="E13257" s="97">
        <v>367306.17</v>
      </c>
    </row>
    <row r="13258" spans="4:5" ht="14.4" x14ac:dyDescent="0.3">
      <c r="D13258" s="96" t="s">
        <v>7858</v>
      </c>
      <c r="E13258" s="97">
        <v>283128.92</v>
      </c>
    </row>
    <row r="13259" spans="4:5" ht="14.4" x14ac:dyDescent="0.3">
      <c r="D13259" s="96" t="s">
        <v>40686</v>
      </c>
      <c r="E13259" s="97">
        <v>78283.97</v>
      </c>
    </row>
    <row r="13260" spans="4:5" ht="14.4" x14ac:dyDescent="0.3">
      <c r="D13260" s="96" t="s">
        <v>31973</v>
      </c>
      <c r="E13260" s="97">
        <v>835305.35</v>
      </c>
    </row>
    <row r="13261" spans="4:5" ht="14.4" x14ac:dyDescent="0.3">
      <c r="D13261" s="96" t="s">
        <v>31974</v>
      </c>
      <c r="E13261" s="97">
        <v>60923.51</v>
      </c>
    </row>
    <row r="13262" spans="4:5" ht="14.4" x14ac:dyDescent="0.3">
      <c r="D13262" s="96" t="s">
        <v>31975</v>
      </c>
      <c r="E13262" s="97">
        <v>208593.04</v>
      </c>
    </row>
    <row r="13263" spans="4:5" ht="14.4" x14ac:dyDescent="0.3">
      <c r="D13263" s="96" t="s">
        <v>31976</v>
      </c>
      <c r="E13263" s="97">
        <v>115039.07</v>
      </c>
    </row>
    <row r="13264" spans="4:5" ht="14.4" x14ac:dyDescent="0.3">
      <c r="D13264" s="96" t="s">
        <v>7859</v>
      </c>
      <c r="E13264" s="97">
        <v>1315378.8999999999</v>
      </c>
    </row>
    <row r="13265" spans="4:5" ht="14.4" x14ac:dyDescent="0.3">
      <c r="D13265" s="96" t="s">
        <v>7860</v>
      </c>
      <c r="E13265" s="97">
        <v>410171.3</v>
      </c>
    </row>
    <row r="13266" spans="4:5" ht="14.4" x14ac:dyDescent="0.3">
      <c r="D13266" s="96" t="s">
        <v>7861</v>
      </c>
      <c r="E13266" s="97">
        <v>124174.29</v>
      </c>
    </row>
    <row r="13267" spans="4:5" ht="14.4" x14ac:dyDescent="0.3">
      <c r="D13267" s="96" t="s">
        <v>7862</v>
      </c>
      <c r="E13267" s="97">
        <v>429520.13</v>
      </c>
    </row>
    <row r="13268" spans="4:5" ht="14.4" x14ac:dyDescent="0.3">
      <c r="D13268" s="96" t="s">
        <v>7863</v>
      </c>
      <c r="E13268" s="97">
        <v>165767.25</v>
      </c>
    </row>
    <row r="13269" spans="4:5" ht="14.4" x14ac:dyDescent="0.3">
      <c r="D13269" s="96" t="s">
        <v>40687</v>
      </c>
      <c r="E13269" s="97">
        <v>875074.36</v>
      </c>
    </row>
    <row r="13270" spans="4:5" ht="14.4" x14ac:dyDescent="0.3">
      <c r="D13270" s="96" t="s">
        <v>31977</v>
      </c>
      <c r="E13270" s="97">
        <v>164875</v>
      </c>
    </row>
    <row r="13271" spans="4:5" ht="14.4" x14ac:dyDescent="0.3">
      <c r="D13271" s="96" t="s">
        <v>31978</v>
      </c>
      <c r="E13271" s="97">
        <v>75197.94</v>
      </c>
    </row>
    <row r="13272" spans="4:5" ht="14.4" x14ac:dyDescent="0.3">
      <c r="D13272" s="96" t="s">
        <v>31979</v>
      </c>
      <c r="E13272" s="97">
        <v>260162.02</v>
      </c>
    </row>
    <row r="13273" spans="4:5" ht="14.4" x14ac:dyDescent="0.3">
      <c r="D13273" s="96" t="s">
        <v>31980</v>
      </c>
      <c r="E13273" s="97">
        <v>104136.14</v>
      </c>
    </row>
    <row r="13274" spans="4:5" ht="14.4" x14ac:dyDescent="0.3">
      <c r="D13274" s="96" t="s">
        <v>7864</v>
      </c>
      <c r="E13274" s="97">
        <v>736304.34</v>
      </c>
    </row>
    <row r="13275" spans="4:5" ht="14.4" x14ac:dyDescent="0.3">
      <c r="D13275" s="96" t="s">
        <v>22708</v>
      </c>
      <c r="E13275" s="97">
        <v>170533.13</v>
      </c>
    </row>
    <row r="13276" spans="4:5" ht="14.4" x14ac:dyDescent="0.3">
      <c r="D13276" s="96" t="s">
        <v>7865</v>
      </c>
      <c r="E13276" s="97">
        <v>63099.98</v>
      </c>
    </row>
    <row r="13277" spans="4:5" ht="14.4" x14ac:dyDescent="0.3">
      <c r="D13277" s="96" t="s">
        <v>7866</v>
      </c>
      <c r="E13277" s="97">
        <v>226890.77</v>
      </c>
    </row>
    <row r="13278" spans="4:5" ht="14.4" x14ac:dyDescent="0.3">
      <c r="D13278" s="96" t="s">
        <v>7867</v>
      </c>
      <c r="E13278" s="97">
        <v>131908.64000000001</v>
      </c>
    </row>
    <row r="13279" spans="4:5" ht="14.4" x14ac:dyDescent="0.3">
      <c r="D13279" s="96" t="s">
        <v>7868</v>
      </c>
      <c r="E13279" s="97">
        <v>80698.289999999994</v>
      </c>
    </row>
    <row r="13280" spans="4:5" ht="14.4" x14ac:dyDescent="0.3">
      <c r="D13280" s="96" t="s">
        <v>7869</v>
      </c>
      <c r="E13280" s="97">
        <v>1349.43</v>
      </c>
    </row>
    <row r="13281" spans="4:5" ht="14.4" x14ac:dyDescent="0.3">
      <c r="D13281" s="96" t="s">
        <v>7870</v>
      </c>
      <c r="E13281" s="97">
        <v>2768.94</v>
      </c>
    </row>
    <row r="13282" spans="4:5" ht="14.4" x14ac:dyDescent="0.3">
      <c r="D13282" s="96" t="s">
        <v>7871</v>
      </c>
      <c r="E13282" s="97">
        <v>251644.09</v>
      </c>
    </row>
    <row r="13283" spans="4:5" ht="14.4" x14ac:dyDescent="0.3">
      <c r="D13283" s="96" t="s">
        <v>7872</v>
      </c>
      <c r="E13283" s="97">
        <v>25528.47</v>
      </c>
    </row>
    <row r="13284" spans="4:5" ht="14.4" x14ac:dyDescent="0.3">
      <c r="D13284" s="96" t="s">
        <v>7873</v>
      </c>
      <c r="E13284" s="97">
        <v>80990.75</v>
      </c>
    </row>
    <row r="13285" spans="4:5" ht="14.4" x14ac:dyDescent="0.3">
      <c r="D13285" s="96" t="s">
        <v>7874</v>
      </c>
      <c r="E13285" s="97">
        <v>1754.88</v>
      </c>
    </row>
    <row r="13286" spans="4:5" ht="14.4" x14ac:dyDescent="0.3">
      <c r="D13286" s="96" t="s">
        <v>40688</v>
      </c>
      <c r="E13286" s="97">
        <v>159</v>
      </c>
    </row>
    <row r="13287" spans="4:5" ht="14.4" x14ac:dyDescent="0.3">
      <c r="D13287" s="96" t="s">
        <v>40689</v>
      </c>
      <c r="E13287" s="97">
        <v>1530.43</v>
      </c>
    </row>
    <row r="13288" spans="4:5" ht="14.4" x14ac:dyDescent="0.3">
      <c r="D13288" s="96" t="s">
        <v>40690</v>
      </c>
      <c r="E13288" s="97">
        <v>68455.240000000005</v>
      </c>
    </row>
    <row r="13289" spans="4:5" ht="14.4" x14ac:dyDescent="0.3">
      <c r="D13289" s="96" t="s">
        <v>7875</v>
      </c>
      <c r="E13289" s="97">
        <v>79740</v>
      </c>
    </row>
    <row r="13290" spans="4:5" ht="14.4" x14ac:dyDescent="0.3">
      <c r="D13290" s="96" t="s">
        <v>7876</v>
      </c>
      <c r="E13290" s="97">
        <v>6103.3</v>
      </c>
    </row>
    <row r="13291" spans="4:5" ht="14.4" x14ac:dyDescent="0.3">
      <c r="D13291" s="96" t="s">
        <v>7877</v>
      </c>
      <c r="E13291" s="97">
        <v>12441.33</v>
      </c>
    </row>
    <row r="13292" spans="4:5" ht="14.4" x14ac:dyDescent="0.3">
      <c r="D13292" s="96" t="s">
        <v>35734</v>
      </c>
      <c r="E13292" s="97">
        <v>529.34</v>
      </c>
    </row>
    <row r="13293" spans="4:5" ht="14.4" x14ac:dyDescent="0.3">
      <c r="D13293" s="96" t="s">
        <v>26984</v>
      </c>
      <c r="E13293" s="97">
        <v>1420.61</v>
      </c>
    </row>
    <row r="13294" spans="4:5" ht="14.4" x14ac:dyDescent="0.3">
      <c r="D13294" s="96" t="s">
        <v>7878</v>
      </c>
      <c r="E13294" s="97">
        <v>11254.32</v>
      </c>
    </row>
    <row r="13295" spans="4:5" ht="14.4" x14ac:dyDescent="0.3">
      <c r="D13295" s="96" t="s">
        <v>7879</v>
      </c>
      <c r="E13295" s="97">
        <v>3978.18</v>
      </c>
    </row>
    <row r="13296" spans="4:5" ht="14.4" x14ac:dyDescent="0.3">
      <c r="D13296" s="96" t="s">
        <v>7880</v>
      </c>
      <c r="E13296" s="97">
        <v>250.37</v>
      </c>
    </row>
    <row r="13297" spans="4:5" ht="14.4" x14ac:dyDescent="0.3">
      <c r="D13297" s="96" t="s">
        <v>31981</v>
      </c>
      <c r="E13297" s="97">
        <v>4767.57</v>
      </c>
    </row>
    <row r="13298" spans="4:5" ht="14.4" x14ac:dyDescent="0.3">
      <c r="D13298" s="96" t="s">
        <v>40691</v>
      </c>
      <c r="E13298" s="97">
        <v>2386.11</v>
      </c>
    </row>
    <row r="13299" spans="4:5" ht="14.4" x14ac:dyDescent="0.3">
      <c r="D13299" s="96" t="s">
        <v>40692</v>
      </c>
      <c r="E13299" s="97">
        <v>1923.87</v>
      </c>
    </row>
    <row r="13300" spans="4:5" ht="14.4" x14ac:dyDescent="0.3">
      <c r="D13300" s="96" t="s">
        <v>7881</v>
      </c>
      <c r="E13300" s="97">
        <v>1685964.27</v>
      </c>
    </row>
    <row r="13301" spans="4:5" ht="14.4" x14ac:dyDescent="0.3">
      <c r="D13301" s="96" t="s">
        <v>7882</v>
      </c>
      <c r="E13301" s="97">
        <v>58597</v>
      </c>
    </row>
    <row r="13302" spans="4:5" ht="14.4" x14ac:dyDescent="0.3">
      <c r="D13302" s="96" t="s">
        <v>7883</v>
      </c>
      <c r="E13302" s="97">
        <v>121935.61</v>
      </c>
    </row>
    <row r="13303" spans="4:5" ht="14.4" x14ac:dyDescent="0.3">
      <c r="D13303" s="96" t="s">
        <v>7884</v>
      </c>
      <c r="E13303" s="97">
        <v>436345.75</v>
      </c>
    </row>
    <row r="13304" spans="4:5" ht="14.4" x14ac:dyDescent="0.3">
      <c r="D13304" s="96" t="s">
        <v>7885</v>
      </c>
      <c r="E13304" s="97">
        <v>230381.09</v>
      </c>
    </row>
    <row r="13305" spans="4:5" ht="14.4" x14ac:dyDescent="0.3">
      <c r="D13305" s="96" t="s">
        <v>40693</v>
      </c>
      <c r="E13305" s="97">
        <v>33303.43</v>
      </c>
    </row>
    <row r="13306" spans="4:5" ht="14.4" x14ac:dyDescent="0.3">
      <c r="D13306" s="96" t="s">
        <v>35735</v>
      </c>
      <c r="E13306" s="97">
        <v>36017.39</v>
      </c>
    </row>
    <row r="13307" spans="4:5" ht="14.4" x14ac:dyDescent="0.3">
      <c r="D13307" s="96" t="s">
        <v>31982</v>
      </c>
      <c r="E13307" s="97">
        <v>5200</v>
      </c>
    </row>
    <row r="13308" spans="4:5" ht="14.4" x14ac:dyDescent="0.3">
      <c r="D13308" s="96" t="s">
        <v>7886</v>
      </c>
      <c r="E13308" s="97">
        <v>6420.84</v>
      </c>
    </row>
    <row r="13309" spans="4:5" ht="14.4" x14ac:dyDescent="0.3">
      <c r="D13309" s="96" t="s">
        <v>7887</v>
      </c>
      <c r="E13309" s="97">
        <v>3551.64</v>
      </c>
    </row>
    <row r="13310" spans="4:5" ht="14.4" x14ac:dyDescent="0.3">
      <c r="D13310" s="96" t="s">
        <v>7888</v>
      </c>
      <c r="E13310" s="97">
        <v>10550.1</v>
      </c>
    </row>
    <row r="13311" spans="4:5" ht="14.4" x14ac:dyDescent="0.3">
      <c r="D13311" s="96" t="s">
        <v>7889</v>
      </c>
      <c r="E13311" s="97">
        <v>3516.37</v>
      </c>
    </row>
    <row r="13312" spans="4:5" ht="14.4" x14ac:dyDescent="0.3">
      <c r="D13312" s="96" t="s">
        <v>40694</v>
      </c>
      <c r="E13312" s="97">
        <v>3124.35</v>
      </c>
    </row>
    <row r="13313" spans="4:5" ht="14.4" x14ac:dyDescent="0.3">
      <c r="D13313" s="96" t="s">
        <v>40695</v>
      </c>
      <c r="E13313" s="97">
        <v>22181.200000000001</v>
      </c>
    </row>
    <row r="13314" spans="4:5" ht="14.4" x14ac:dyDescent="0.3">
      <c r="D13314" s="96" t="s">
        <v>40696</v>
      </c>
      <c r="E13314" s="97">
        <v>914</v>
      </c>
    </row>
    <row r="13315" spans="4:5" ht="14.4" x14ac:dyDescent="0.3">
      <c r="D13315" s="96" t="s">
        <v>40697</v>
      </c>
      <c r="E13315" s="97">
        <v>5925.56</v>
      </c>
    </row>
    <row r="13316" spans="4:5" ht="14.4" x14ac:dyDescent="0.3">
      <c r="D13316" s="96" t="s">
        <v>40698</v>
      </c>
      <c r="E13316" s="97">
        <v>671.54</v>
      </c>
    </row>
    <row r="13317" spans="4:5" ht="14.4" x14ac:dyDescent="0.3">
      <c r="D13317" s="96" t="s">
        <v>40699</v>
      </c>
      <c r="E13317" s="97">
        <v>459.5</v>
      </c>
    </row>
    <row r="13318" spans="4:5" ht="14.4" x14ac:dyDescent="0.3">
      <c r="D13318" s="96" t="s">
        <v>23974</v>
      </c>
      <c r="E13318" s="97">
        <v>29776.12</v>
      </c>
    </row>
    <row r="13319" spans="4:5" ht="14.4" x14ac:dyDescent="0.3">
      <c r="D13319" s="96" t="s">
        <v>40700</v>
      </c>
      <c r="E13319" s="97">
        <v>6556.32</v>
      </c>
    </row>
    <row r="13320" spans="4:5" ht="14.4" x14ac:dyDescent="0.3">
      <c r="D13320" s="96" t="s">
        <v>29025</v>
      </c>
      <c r="E13320" s="97">
        <v>1560.07</v>
      </c>
    </row>
    <row r="13321" spans="4:5" ht="14.4" x14ac:dyDescent="0.3">
      <c r="D13321" s="96" t="s">
        <v>7890</v>
      </c>
      <c r="E13321" s="97">
        <v>51208.53</v>
      </c>
    </row>
    <row r="13322" spans="4:5" ht="14.4" x14ac:dyDescent="0.3">
      <c r="D13322" s="96" t="s">
        <v>15463</v>
      </c>
      <c r="E13322" s="97">
        <v>38035</v>
      </c>
    </row>
    <row r="13323" spans="4:5" ht="14.4" x14ac:dyDescent="0.3">
      <c r="D13323" s="96" t="s">
        <v>15464</v>
      </c>
      <c r="E13323" s="97">
        <v>2909.73</v>
      </c>
    </row>
    <row r="13324" spans="4:5" ht="14.4" x14ac:dyDescent="0.3">
      <c r="D13324" s="96" t="s">
        <v>31983</v>
      </c>
      <c r="E13324" s="97">
        <v>8779.6299999999992</v>
      </c>
    </row>
    <row r="13325" spans="4:5" ht="14.4" x14ac:dyDescent="0.3">
      <c r="D13325" s="96" t="s">
        <v>35736</v>
      </c>
      <c r="E13325" s="97">
        <v>1074.3399999999999</v>
      </c>
    </row>
    <row r="13326" spans="4:5" ht="14.4" x14ac:dyDescent="0.3">
      <c r="D13326" s="96" t="s">
        <v>35737</v>
      </c>
      <c r="E13326" s="97">
        <v>42300</v>
      </c>
    </row>
    <row r="13327" spans="4:5" ht="14.4" x14ac:dyDescent="0.3">
      <c r="D13327" s="96" t="s">
        <v>35738</v>
      </c>
      <c r="E13327" s="97">
        <v>102790</v>
      </c>
    </row>
    <row r="13328" spans="4:5" ht="14.4" x14ac:dyDescent="0.3">
      <c r="D13328" s="96" t="s">
        <v>29026</v>
      </c>
      <c r="E13328" s="97">
        <v>13792.52</v>
      </c>
    </row>
    <row r="13329" spans="4:5" ht="14.4" x14ac:dyDescent="0.3">
      <c r="D13329" s="96" t="s">
        <v>40701</v>
      </c>
      <c r="E13329" s="97">
        <v>9518.75</v>
      </c>
    </row>
    <row r="13330" spans="4:5" ht="14.4" x14ac:dyDescent="0.3">
      <c r="D13330" s="96" t="s">
        <v>40702</v>
      </c>
      <c r="E13330" s="97">
        <v>6079.35</v>
      </c>
    </row>
    <row r="13331" spans="4:5" ht="14.4" x14ac:dyDescent="0.3">
      <c r="D13331" s="96" t="s">
        <v>7891</v>
      </c>
      <c r="E13331" s="97">
        <v>9649.93</v>
      </c>
    </row>
    <row r="13332" spans="4:5" ht="14.4" x14ac:dyDescent="0.3">
      <c r="D13332" s="96" t="s">
        <v>28091</v>
      </c>
      <c r="E13332" s="97">
        <v>27420.54</v>
      </c>
    </row>
    <row r="13333" spans="4:5" ht="14.4" x14ac:dyDescent="0.3">
      <c r="D13333" s="96" t="s">
        <v>28092</v>
      </c>
      <c r="E13333" s="97">
        <v>18722.5</v>
      </c>
    </row>
    <row r="13334" spans="4:5" ht="14.4" x14ac:dyDescent="0.3">
      <c r="D13334" s="96" t="s">
        <v>31984</v>
      </c>
      <c r="E13334" s="97">
        <v>1101.68</v>
      </c>
    </row>
    <row r="13335" spans="4:5" ht="14.4" x14ac:dyDescent="0.3">
      <c r="D13335" s="96" t="s">
        <v>40703</v>
      </c>
      <c r="E13335" s="97">
        <v>8575.3799999999992</v>
      </c>
    </row>
    <row r="13336" spans="4:5" ht="14.4" x14ac:dyDescent="0.3">
      <c r="D13336" s="96" t="s">
        <v>7892</v>
      </c>
      <c r="E13336" s="97">
        <v>79014.539999999994</v>
      </c>
    </row>
    <row r="13337" spans="4:5" ht="14.4" x14ac:dyDescent="0.3">
      <c r="D13337" s="96" t="s">
        <v>29027</v>
      </c>
      <c r="E13337" s="97">
        <v>8032.19</v>
      </c>
    </row>
    <row r="13338" spans="4:5" ht="14.4" x14ac:dyDescent="0.3">
      <c r="D13338" s="96" t="s">
        <v>25383</v>
      </c>
      <c r="E13338" s="97">
        <v>4243.62</v>
      </c>
    </row>
    <row r="13339" spans="4:5" ht="14.4" x14ac:dyDescent="0.3">
      <c r="D13339" s="96" t="s">
        <v>7893</v>
      </c>
      <c r="E13339" s="97">
        <v>1372766.49</v>
      </c>
    </row>
    <row r="13340" spans="4:5" ht="14.4" x14ac:dyDescent="0.3">
      <c r="D13340" s="96" t="s">
        <v>23975</v>
      </c>
      <c r="E13340" s="97">
        <v>33319.300000000003</v>
      </c>
    </row>
    <row r="13341" spans="4:5" ht="14.4" x14ac:dyDescent="0.3">
      <c r="D13341" s="96" t="s">
        <v>7894</v>
      </c>
      <c r="E13341" s="97">
        <v>7959.54</v>
      </c>
    </row>
    <row r="13342" spans="4:5" ht="14.4" x14ac:dyDescent="0.3">
      <c r="D13342" s="96" t="s">
        <v>7895</v>
      </c>
      <c r="E13342" s="97">
        <v>113624.39</v>
      </c>
    </row>
    <row r="13343" spans="4:5" ht="14.4" x14ac:dyDescent="0.3">
      <c r="D13343" s="96" t="s">
        <v>7896</v>
      </c>
      <c r="E13343" s="97">
        <v>367080.93</v>
      </c>
    </row>
    <row r="13344" spans="4:5" ht="14.4" x14ac:dyDescent="0.3">
      <c r="D13344" s="96" t="s">
        <v>7897</v>
      </c>
      <c r="E13344" s="97">
        <v>323109.61</v>
      </c>
    </row>
    <row r="13345" spans="4:5" ht="14.4" x14ac:dyDescent="0.3">
      <c r="D13345" s="96" t="s">
        <v>40704</v>
      </c>
      <c r="E13345" s="97">
        <v>18921.740000000002</v>
      </c>
    </row>
    <row r="13346" spans="4:5" ht="14.4" x14ac:dyDescent="0.3">
      <c r="D13346" s="96" t="s">
        <v>35739</v>
      </c>
      <c r="E13346" s="97">
        <v>1058.8</v>
      </c>
    </row>
    <row r="13347" spans="4:5" ht="14.4" x14ac:dyDescent="0.3">
      <c r="D13347" s="96" t="s">
        <v>35740</v>
      </c>
      <c r="E13347" s="97">
        <v>81.040000000000006</v>
      </c>
    </row>
    <row r="13348" spans="4:5" ht="14.4" x14ac:dyDescent="0.3">
      <c r="D13348" s="96" t="s">
        <v>35741</v>
      </c>
      <c r="E13348" s="97">
        <v>258.60000000000002</v>
      </c>
    </row>
    <row r="13349" spans="4:5" ht="14.4" x14ac:dyDescent="0.3">
      <c r="D13349" s="96" t="s">
        <v>7898</v>
      </c>
      <c r="E13349" s="97">
        <v>37544.1</v>
      </c>
    </row>
    <row r="13350" spans="4:5" ht="14.4" x14ac:dyDescent="0.3">
      <c r="D13350" s="96" t="s">
        <v>40705</v>
      </c>
      <c r="E13350" s="97">
        <v>16498.61</v>
      </c>
    </row>
    <row r="13351" spans="4:5" ht="14.4" x14ac:dyDescent="0.3">
      <c r="D13351" s="96" t="s">
        <v>31985</v>
      </c>
      <c r="E13351" s="97">
        <v>44634.83</v>
      </c>
    </row>
    <row r="13352" spans="4:5" ht="14.4" x14ac:dyDescent="0.3">
      <c r="D13352" s="96" t="s">
        <v>40706</v>
      </c>
      <c r="E13352" s="97">
        <v>6866.98</v>
      </c>
    </row>
    <row r="13353" spans="4:5" ht="14.4" x14ac:dyDescent="0.3">
      <c r="D13353" s="96" t="s">
        <v>7899</v>
      </c>
      <c r="E13353" s="97">
        <v>7914.65</v>
      </c>
    </row>
    <row r="13354" spans="4:5" ht="14.4" x14ac:dyDescent="0.3">
      <c r="D13354" s="96" t="s">
        <v>7900</v>
      </c>
      <c r="E13354" s="97">
        <v>26407.3</v>
      </c>
    </row>
    <row r="13355" spans="4:5" ht="14.4" x14ac:dyDescent="0.3">
      <c r="D13355" s="96" t="s">
        <v>7901</v>
      </c>
      <c r="E13355" s="97">
        <v>19562.29</v>
      </c>
    </row>
    <row r="13356" spans="4:5" ht="14.4" x14ac:dyDescent="0.3">
      <c r="D13356" s="96" t="s">
        <v>40707</v>
      </c>
      <c r="E13356" s="97">
        <v>69.569999999999993</v>
      </c>
    </row>
    <row r="13357" spans="4:5" ht="14.4" x14ac:dyDescent="0.3">
      <c r="D13357" s="96" t="s">
        <v>7902</v>
      </c>
      <c r="E13357" s="97">
        <v>39776.400000000001</v>
      </c>
    </row>
    <row r="13358" spans="4:5" ht="14.4" x14ac:dyDescent="0.3">
      <c r="D13358" s="96" t="s">
        <v>7903</v>
      </c>
      <c r="E13358" s="97">
        <v>1778009.31</v>
      </c>
    </row>
    <row r="13359" spans="4:5" ht="14.4" x14ac:dyDescent="0.3">
      <c r="D13359" s="96" t="s">
        <v>35742</v>
      </c>
      <c r="E13359" s="97">
        <v>108621.21</v>
      </c>
    </row>
    <row r="13360" spans="4:5" ht="14.4" x14ac:dyDescent="0.3">
      <c r="D13360" s="96" t="s">
        <v>7904</v>
      </c>
      <c r="E13360" s="97">
        <v>812014.2</v>
      </c>
    </row>
    <row r="13361" spans="4:5" ht="14.4" x14ac:dyDescent="0.3">
      <c r="D13361" s="96" t="s">
        <v>7905</v>
      </c>
      <c r="E13361" s="97">
        <v>215855</v>
      </c>
    </row>
    <row r="13362" spans="4:5" ht="14.4" x14ac:dyDescent="0.3">
      <c r="D13362" s="96" t="s">
        <v>23224</v>
      </c>
      <c r="E13362" s="97">
        <v>58370</v>
      </c>
    </row>
    <row r="13363" spans="4:5" ht="14.4" x14ac:dyDescent="0.3">
      <c r="D13363" s="96" t="s">
        <v>7906</v>
      </c>
      <c r="E13363" s="97">
        <v>130174.01</v>
      </c>
    </row>
    <row r="13364" spans="4:5" ht="14.4" x14ac:dyDescent="0.3">
      <c r="D13364" s="96" t="s">
        <v>40708</v>
      </c>
      <c r="E13364" s="97">
        <v>565</v>
      </c>
    </row>
    <row r="13365" spans="4:5" ht="14.4" x14ac:dyDescent="0.3">
      <c r="D13365" s="96" t="s">
        <v>40709</v>
      </c>
      <c r="E13365" s="97">
        <v>22672.41</v>
      </c>
    </row>
    <row r="13366" spans="4:5" ht="14.4" x14ac:dyDescent="0.3">
      <c r="D13366" s="96" t="s">
        <v>7907</v>
      </c>
      <c r="E13366" s="97">
        <v>239813.15</v>
      </c>
    </row>
    <row r="13367" spans="4:5" ht="14.4" x14ac:dyDescent="0.3">
      <c r="D13367" s="96" t="s">
        <v>35743</v>
      </c>
      <c r="E13367" s="97">
        <v>30533.85</v>
      </c>
    </row>
    <row r="13368" spans="4:5" ht="14.4" x14ac:dyDescent="0.3">
      <c r="D13368" s="96" t="s">
        <v>40710</v>
      </c>
      <c r="E13368" s="97">
        <v>11860.62</v>
      </c>
    </row>
    <row r="13369" spans="4:5" ht="14.4" x14ac:dyDescent="0.3">
      <c r="D13369" s="96" t="s">
        <v>40711</v>
      </c>
      <c r="E13369" s="97">
        <v>907</v>
      </c>
    </row>
    <row r="13370" spans="4:5" ht="14.4" x14ac:dyDescent="0.3">
      <c r="D13370" s="96" t="s">
        <v>23225</v>
      </c>
      <c r="E13370" s="97">
        <v>8310.58</v>
      </c>
    </row>
    <row r="13371" spans="4:5" ht="14.4" x14ac:dyDescent="0.3">
      <c r="D13371" s="96" t="s">
        <v>7908</v>
      </c>
      <c r="E13371" s="97">
        <v>247206.98</v>
      </c>
    </row>
    <row r="13372" spans="4:5" ht="14.4" x14ac:dyDescent="0.3">
      <c r="D13372" s="96" t="s">
        <v>7909</v>
      </c>
      <c r="E13372" s="97">
        <v>849289.3</v>
      </c>
    </row>
    <row r="13373" spans="4:5" ht="14.4" x14ac:dyDescent="0.3">
      <c r="D13373" s="96" t="s">
        <v>7910</v>
      </c>
      <c r="E13373" s="97">
        <v>467919.83</v>
      </c>
    </row>
    <row r="13374" spans="4:5" ht="14.4" x14ac:dyDescent="0.3">
      <c r="D13374" s="96" t="s">
        <v>28093</v>
      </c>
      <c r="E13374" s="97">
        <v>26544.13</v>
      </c>
    </row>
    <row r="13375" spans="4:5" ht="14.4" x14ac:dyDescent="0.3">
      <c r="D13375" s="96" t="s">
        <v>40712</v>
      </c>
      <c r="E13375" s="97">
        <v>301.02</v>
      </c>
    </row>
    <row r="13376" spans="4:5" ht="14.4" x14ac:dyDescent="0.3">
      <c r="D13376" s="96" t="s">
        <v>40713</v>
      </c>
      <c r="E13376" s="97">
        <v>69755.94</v>
      </c>
    </row>
    <row r="13377" spans="4:5" ht="14.4" x14ac:dyDescent="0.3">
      <c r="D13377" s="96" t="s">
        <v>40714</v>
      </c>
      <c r="E13377" s="97">
        <v>14316.28</v>
      </c>
    </row>
    <row r="13378" spans="4:5" ht="14.4" x14ac:dyDescent="0.3">
      <c r="D13378" s="96" t="s">
        <v>40715</v>
      </c>
      <c r="E13378" s="97">
        <v>278</v>
      </c>
    </row>
    <row r="13379" spans="4:5" ht="14.4" x14ac:dyDescent="0.3">
      <c r="D13379" s="96" t="s">
        <v>40716</v>
      </c>
      <c r="E13379" s="97">
        <v>39314</v>
      </c>
    </row>
    <row r="13380" spans="4:5" ht="14.4" x14ac:dyDescent="0.3">
      <c r="D13380" s="96" t="s">
        <v>40717</v>
      </c>
      <c r="E13380" s="97">
        <v>6057.5</v>
      </c>
    </row>
    <row r="13381" spans="4:5" ht="14.4" x14ac:dyDescent="0.3">
      <c r="D13381" s="96" t="s">
        <v>40718</v>
      </c>
      <c r="E13381" s="97">
        <v>4071.28</v>
      </c>
    </row>
    <row r="13382" spans="4:5" ht="14.4" x14ac:dyDescent="0.3">
      <c r="D13382" s="96" t="s">
        <v>7911</v>
      </c>
      <c r="E13382" s="97">
        <v>199429.61</v>
      </c>
    </row>
    <row r="13383" spans="4:5" ht="14.4" x14ac:dyDescent="0.3">
      <c r="D13383" s="96" t="s">
        <v>31986</v>
      </c>
      <c r="E13383" s="97">
        <v>750</v>
      </c>
    </row>
    <row r="13384" spans="4:5" ht="14.4" x14ac:dyDescent="0.3">
      <c r="D13384" s="96" t="s">
        <v>7912</v>
      </c>
      <c r="E13384" s="97">
        <v>14975.38</v>
      </c>
    </row>
    <row r="13385" spans="4:5" ht="14.4" x14ac:dyDescent="0.3">
      <c r="D13385" s="96" t="s">
        <v>7913</v>
      </c>
      <c r="E13385" s="97">
        <v>49600.67</v>
      </c>
    </row>
    <row r="13386" spans="4:5" ht="14.4" x14ac:dyDescent="0.3">
      <c r="D13386" s="96" t="s">
        <v>7914</v>
      </c>
      <c r="E13386" s="97">
        <v>28258.12</v>
      </c>
    </row>
    <row r="13387" spans="4:5" ht="14.4" x14ac:dyDescent="0.3">
      <c r="D13387" s="96" t="s">
        <v>31987</v>
      </c>
      <c r="E13387" s="97">
        <v>59599.6</v>
      </c>
    </row>
    <row r="13388" spans="4:5" ht="14.4" x14ac:dyDescent="0.3">
      <c r="D13388" s="96" t="s">
        <v>35744</v>
      </c>
      <c r="E13388" s="97">
        <v>1825.66</v>
      </c>
    </row>
    <row r="13389" spans="4:5" ht="14.4" x14ac:dyDescent="0.3">
      <c r="D13389" s="96" t="s">
        <v>40719</v>
      </c>
      <c r="E13389" s="97">
        <v>-33780.26</v>
      </c>
    </row>
    <row r="13390" spans="4:5" ht="14.4" x14ac:dyDescent="0.3">
      <c r="D13390" s="96" t="s">
        <v>22709</v>
      </c>
      <c r="E13390" s="97">
        <v>791.7</v>
      </c>
    </row>
    <row r="13391" spans="4:5" ht="14.4" x14ac:dyDescent="0.3">
      <c r="D13391" s="96" t="s">
        <v>40720</v>
      </c>
      <c r="E13391" s="97">
        <v>5160.5200000000004</v>
      </c>
    </row>
    <row r="13392" spans="4:5" ht="14.4" x14ac:dyDescent="0.3">
      <c r="D13392" s="96" t="s">
        <v>7915</v>
      </c>
      <c r="E13392" s="97">
        <v>34805.94</v>
      </c>
    </row>
    <row r="13393" spans="4:5" ht="14.4" x14ac:dyDescent="0.3">
      <c r="D13393" s="96" t="s">
        <v>40721</v>
      </c>
      <c r="E13393" s="97">
        <v>20351.060000000001</v>
      </c>
    </row>
    <row r="13394" spans="4:5" ht="14.4" x14ac:dyDescent="0.3">
      <c r="D13394" s="96" t="s">
        <v>40722</v>
      </c>
      <c r="E13394" s="97">
        <v>467785.88</v>
      </c>
    </row>
    <row r="13395" spans="4:5" ht="14.4" x14ac:dyDescent="0.3">
      <c r="D13395" s="96" t="s">
        <v>40723</v>
      </c>
      <c r="E13395" s="97">
        <v>63717.5</v>
      </c>
    </row>
    <row r="13396" spans="4:5" ht="14.4" x14ac:dyDescent="0.3">
      <c r="D13396" s="96" t="s">
        <v>35745</v>
      </c>
      <c r="E13396" s="97">
        <v>45026.45</v>
      </c>
    </row>
    <row r="13397" spans="4:5" ht="14.4" x14ac:dyDescent="0.3">
      <c r="D13397" s="96" t="s">
        <v>35746</v>
      </c>
      <c r="E13397" s="97">
        <v>3444.56</v>
      </c>
    </row>
    <row r="13398" spans="4:5" ht="14.4" x14ac:dyDescent="0.3">
      <c r="D13398" s="96" t="s">
        <v>25384</v>
      </c>
      <c r="E13398" s="97">
        <v>163750</v>
      </c>
    </row>
    <row r="13399" spans="4:5" ht="14.4" x14ac:dyDescent="0.3">
      <c r="D13399" s="96" t="s">
        <v>25385</v>
      </c>
      <c r="E13399" s="97">
        <v>12526.89</v>
      </c>
    </row>
    <row r="13400" spans="4:5" ht="14.4" x14ac:dyDescent="0.3">
      <c r="D13400" s="96" t="s">
        <v>23976</v>
      </c>
      <c r="E13400" s="97">
        <v>129629.58</v>
      </c>
    </row>
    <row r="13401" spans="4:5" ht="14.4" x14ac:dyDescent="0.3">
      <c r="D13401" s="96" t="s">
        <v>40724</v>
      </c>
      <c r="E13401" s="97">
        <v>3448.9</v>
      </c>
    </row>
    <row r="13402" spans="4:5" ht="14.4" x14ac:dyDescent="0.3">
      <c r="D13402" s="96" t="s">
        <v>7916</v>
      </c>
      <c r="E13402" s="97">
        <v>8693.99</v>
      </c>
    </row>
    <row r="13403" spans="4:5" ht="14.4" x14ac:dyDescent="0.3">
      <c r="D13403" s="96" t="s">
        <v>7917</v>
      </c>
      <c r="E13403" s="97">
        <v>33296.199999999997</v>
      </c>
    </row>
    <row r="13404" spans="4:5" ht="14.4" x14ac:dyDescent="0.3">
      <c r="D13404" s="96" t="s">
        <v>7918</v>
      </c>
      <c r="E13404" s="97">
        <v>17279.93</v>
      </c>
    </row>
    <row r="13405" spans="4:5" ht="14.4" x14ac:dyDescent="0.3">
      <c r="D13405" s="96" t="s">
        <v>31988</v>
      </c>
      <c r="E13405" s="97">
        <v>15820.35</v>
      </c>
    </row>
    <row r="13406" spans="4:5" ht="14.4" x14ac:dyDescent="0.3">
      <c r="D13406" s="96" t="s">
        <v>31989</v>
      </c>
      <c r="E13406" s="97">
        <v>909.46</v>
      </c>
    </row>
    <row r="13407" spans="4:5" ht="14.4" x14ac:dyDescent="0.3">
      <c r="D13407" s="96" t="s">
        <v>31990</v>
      </c>
      <c r="E13407" s="97">
        <v>1270.26</v>
      </c>
    </row>
    <row r="13408" spans="4:5" ht="14.4" x14ac:dyDescent="0.3">
      <c r="D13408" s="96" t="s">
        <v>31991</v>
      </c>
      <c r="E13408" s="97">
        <v>4050.07</v>
      </c>
    </row>
    <row r="13409" spans="4:5" ht="14.4" x14ac:dyDescent="0.3">
      <c r="D13409" s="96" t="s">
        <v>31992</v>
      </c>
      <c r="E13409" s="97">
        <v>3778.5</v>
      </c>
    </row>
    <row r="13410" spans="4:5" ht="14.4" x14ac:dyDescent="0.3">
      <c r="D13410" s="96" t="s">
        <v>7919</v>
      </c>
      <c r="E13410" s="97">
        <v>45908.18</v>
      </c>
    </row>
    <row r="13411" spans="4:5" ht="14.4" x14ac:dyDescent="0.3">
      <c r="D13411" s="96" t="s">
        <v>31993</v>
      </c>
      <c r="E13411" s="97">
        <v>271.36</v>
      </c>
    </row>
    <row r="13412" spans="4:5" ht="14.4" x14ac:dyDescent="0.3">
      <c r="D13412" s="96" t="s">
        <v>40725</v>
      </c>
      <c r="E13412" s="97">
        <v>5733.09</v>
      </c>
    </row>
    <row r="13413" spans="4:5" ht="14.4" x14ac:dyDescent="0.3">
      <c r="D13413" s="96" t="s">
        <v>31994</v>
      </c>
      <c r="E13413" s="97">
        <v>108910.51</v>
      </c>
    </row>
    <row r="13414" spans="4:5" ht="14.4" x14ac:dyDescent="0.3">
      <c r="D13414" s="96" t="s">
        <v>7920</v>
      </c>
      <c r="E13414" s="97">
        <v>2060.3200000000002</v>
      </c>
    </row>
    <row r="13415" spans="4:5" ht="14.4" x14ac:dyDescent="0.3">
      <c r="D13415" s="96" t="s">
        <v>23977</v>
      </c>
      <c r="E13415" s="97">
        <v>11213.01</v>
      </c>
    </row>
    <row r="13416" spans="4:5" ht="14.4" x14ac:dyDescent="0.3">
      <c r="D13416" s="96" t="s">
        <v>26985</v>
      </c>
      <c r="E13416" s="97">
        <v>74.89</v>
      </c>
    </row>
    <row r="13417" spans="4:5" ht="14.4" x14ac:dyDescent="0.3">
      <c r="D13417" s="96" t="s">
        <v>40726</v>
      </c>
      <c r="E13417" s="97">
        <v>4700.1499999999996</v>
      </c>
    </row>
    <row r="13418" spans="4:5" ht="14.4" x14ac:dyDescent="0.3">
      <c r="D13418" s="96" t="s">
        <v>7921</v>
      </c>
      <c r="E13418" s="97">
        <v>65388.63</v>
      </c>
    </row>
    <row r="13419" spans="4:5" ht="14.4" x14ac:dyDescent="0.3">
      <c r="D13419" s="96" t="s">
        <v>7922</v>
      </c>
      <c r="E13419" s="97">
        <v>556563.94999999995</v>
      </c>
    </row>
    <row r="13420" spans="4:5" ht="14.4" x14ac:dyDescent="0.3">
      <c r="D13420" s="96" t="s">
        <v>7923</v>
      </c>
      <c r="E13420" s="97">
        <v>26177.42</v>
      </c>
    </row>
    <row r="13421" spans="4:5" ht="14.4" x14ac:dyDescent="0.3">
      <c r="D13421" s="96" t="s">
        <v>7924</v>
      </c>
      <c r="E13421" s="97">
        <v>337557.67</v>
      </c>
    </row>
    <row r="13422" spans="4:5" ht="14.4" x14ac:dyDescent="0.3">
      <c r="D13422" s="96" t="s">
        <v>40727</v>
      </c>
      <c r="E13422" s="97">
        <v>74.28</v>
      </c>
    </row>
    <row r="13423" spans="4:5" ht="14.4" x14ac:dyDescent="0.3">
      <c r="D13423" s="96" t="s">
        <v>7925</v>
      </c>
      <c r="E13423" s="97">
        <v>77345.820000000007</v>
      </c>
    </row>
    <row r="13424" spans="4:5" ht="14.4" x14ac:dyDescent="0.3">
      <c r="D13424" s="96" t="s">
        <v>7926</v>
      </c>
      <c r="E13424" s="97">
        <v>183839.19</v>
      </c>
    </row>
    <row r="13425" spans="4:5" ht="14.4" x14ac:dyDescent="0.3">
      <c r="D13425" s="96" t="s">
        <v>7927</v>
      </c>
      <c r="E13425" s="97">
        <v>159624.46</v>
      </c>
    </row>
    <row r="13426" spans="4:5" ht="14.4" x14ac:dyDescent="0.3">
      <c r="D13426" s="96" t="s">
        <v>23978</v>
      </c>
      <c r="E13426" s="97">
        <v>33724.68</v>
      </c>
    </row>
    <row r="13427" spans="4:5" ht="14.4" x14ac:dyDescent="0.3">
      <c r="D13427" s="96" t="s">
        <v>15465</v>
      </c>
      <c r="E13427" s="97">
        <v>2632.66</v>
      </c>
    </row>
    <row r="13428" spans="4:5" ht="14.4" x14ac:dyDescent="0.3">
      <c r="D13428" s="96" t="s">
        <v>25386</v>
      </c>
      <c r="E13428" s="97">
        <v>6094.94</v>
      </c>
    </row>
    <row r="13429" spans="4:5" ht="14.4" x14ac:dyDescent="0.3">
      <c r="D13429" s="96" t="s">
        <v>23226</v>
      </c>
      <c r="E13429" s="97">
        <v>756.99</v>
      </c>
    </row>
    <row r="13430" spans="4:5" ht="14.4" x14ac:dyDescent="0.3">
      <c r="D13430" s="96" t="s">
        <v>31995</v>
      </c>
      <c r="E13430" s="97">
        <v>187.2</v>
      </c>
    </row>
    <row r="13431" spans="4:5" ht="14.4" x14ac:dyDescent="0.3">
      <c r="D13431" s="96" t="s">
        <v>40728</v>
      </c>
      <c r="E13431" s="97">
        <v>76.319999999999993</v>
      </c>
    </row>
    <row r="13432" spans="4:5" ht="14.4" x14ac:dyDescent="0.3">
      <c r="D13432" s="96" t="s">
        <v>7928</v>
      </c>
      <c r="E13432" s="97">
        <v>20526.439999999999</v>
      </c>
    </row>
    <row r="13433" spans="4:5" ht="14.4" x14ac:dyDescent="0.3">
      <c r="D13433" s="96" t="s">
        <v>31996</v>
      </c>
      <c r="E13433" s="97">
        <v>4462.45</v>
      </c>
    </row>
    <row r="13434" spans="4:5" ht="14.4" x14ac:dyDescent="0.3">
      <c r="D13434" s="96" t="s">
        <v>7929</v>
      </c>
      <c r="E13434" s="97">
        <v>122314.33</v>
      </c>
    </row>
    <row r="13435" spans="4:5" ht="14.4" x14ac:dyDescent="0.3">
      <c r="D13435" s="96" t="s">
        <v>7930</v>
      </c>
      <c r="E13435" s="97">
        <v>247138.03</v>
      </c>
    </row>
    <row r="13436" spans="4:5" ht="14.4" x14ac:dyDescent="0.3">
      <c r="D13436" s="96" t="s">
        <v>7931</v>
      </c>
      <c r="E13436" s="97">
        <v>-2926.15</v>
      </c>
    </row>
    <row r="13437" spans="4:5" ht="14.4" x14ac:dyDescent="0.3">
      <c r="D13437" s="96" t="s">
        <v>7932</v>
      </c>
      <c r="E13437" s="97">
        <v>51822.11</v>
      </c>
    </row>
    <row r="13438" spans="4:5" ht="14.4" x14ac:dyDescent="0.3">
      <c r="D13438" s="96" t="s">
        <v>40729</v>
      </c>
      <c r="E13438" s="97">
        <v>694.43</v>
      </c>
    </row>
    <row r="13439" spans="4:5" ht="14.4" x14ac:dyDescent="0.3">
      <c r="D13439" s="96" t="s">
        <v>29028</v>
      </c>
      <c r="E13439" s="97">
        <v>2006</v>
      </c>
    </row>
    <row r="13440" spans="4:5" ht="14.4" x14ac:dyDescent="0.3">
      <c r="D13440" s="96" t="s">
        <v>7933</v>
      </c>
      <c r="E13440" s="97">
        <v>433</v>
      </c>
    </row>
    <row r="13441" spans="4:5" ht="14.4" x14ac:dyDescent="0.3">
      <c r="D13441" s="96" t="s">
        <v>40730</v>
      </c>
      <c r="E13441" s="97">
        <v>61710</v>
      </c>
    </row>
    <row r="13442" spans="4:5" ht="14.4" x14ac:dyDescent="0.3">
      <c r="D13442" s="96" t="s">
        <v>7934</v>
      </c>
      <c r="E13442" s="97">
        <v>333354.03999999998</v>
      </c>
    </row>
    <row r="13443" spans="4:5" ht="14.4" x14ac:dyDescent="0.3">
      <c r="D13443" s="96" t="s">
        <v>31997</v>
      </c>
      <c r="E13443" s="97">
        <v>453.5</v>
      </c>
    </row>
    <row r="13444" spans="4:5" ht="14.4" x14ac:dyDescent="0.3">
      <c r="D13444" s="96" t="s">
        <v>40731</v>
      </c>
      <c r="E13444" s="97">
        <v>565.99</v>
      </c>
    </row>
    <row r="13445" spans="4:5" ht="14.4" x14ac:dyDescent="0.3">
      <c r="D13445" s="96" t="s">
        <v>7935</v>
      </c>
      <c r="E13445" s="97">
        <v>4924.96</v>
      </c>
    </row>
    <row r="13446" spans="4:5" ht="14.4" x14ac:dyDescent="0.3">
      <c r="D13446" s="96" t="s">
        <v>7936</v>
      </c>
      <c r="E13446" s="97">
        <v>28283.040000000001</v>
      </c>
    </row>
    <row r="13447" spans="4:5" ht="14.4" x14ac:dyDescent="0.3">
      <c r="D13447" s="96" t="s">
        <v>7937</v>
      </c>
      <c r="E13447" s="97">
        <v>98405.46</v>
      </c>
    </row>
    <row r="13448" spans="4:5" ht="14.4" x14ac:dyDescent="0.3">
      <c r="D13448" s="96" t="s">
        <v>7938</v>
      </c>
      <c r="E13448" s="97">
        <v>83264.179999999993</v>
      </c>
    </row>
    <row r="13449" spans="4:5" ht="14.4" x14ac:dyDescent="0.3">
      <c r="D13449" s="96" t="s">
        <v>40732</v>
      </c>
      <c r="E13449" s="97">
        <v>480</v>
      </c>
    </row>
    <row r="13450" spans="4:5" ht="14.4" x14ac:dyDescent="0.3">
      <c r="D13450" s="96" t="s">
        <v>40733</v>
      </c>
      <c r="E13450" s="97">
        <v>44658.83</v>
      </c>
    </row>
    <row r="13451" spans="4:5" ht="14.4" x14ac:dyDescent="0.3">
      <c r="D13451" s="96" t="s">
        <v>7939</v>
      </c>
      <c r="E13451" s="97">
        <v>246922.48</v>
      </c>
    </row>
    <row r="13452" spans="4:5" ht="14.4" x14ac:dyDescent="0.3">
      <c r="D13452" s="96" t="s">
        <v>40734</v>
      </c>
      <c r="E13452" s="97">
        <v>6314</v>
      </c>
    </row>
    <row r="13453" spans="4:5" ht="14.4" x14ac:dyDescent="0.3">
      <c r="D13453" s="96" t="s">
        <v>7940</v>
      </c>
      <c r="E13453" s="97">
        <v>173040.88</v>
      </c>
    </row>
    <row r="13454" spans="4:5" ht="14.4" x14ac:dyDescent="0.3">
      <c r="D13454" s="96" t="s">
        <v>7941</v>
      </c>
      <c r="E13454" s="97">
        <v>203680.92</v>
      </c>
    </row>
    <row r="13455" spans="4:5" ht="14.4" x14ac:dyDescent="0.3">
      <c r="D13455" s="96" t="s">
        <v>35747</v>
      </c>
      <c r="E13455" s="97">
        <v>24911.61</v>
      </c>
    </row>
    <row r="13456" spans="4:5" ht="14.4" x14ac:dyDescent="0.3">
      <c r="D13456" s="96" t="s">
        <v>35748</v>
      </c>
      <c r="E13456" s="97">
        <v>41230.19</v>
      </c>
    </row>
    <row r="13457" spans="4:5" ht="14.4" x14ac:dyDescent="0.3">
      <c r="D13457" s="96" t="s">
        <v>35749</v>
      </c>
      <c r="E13457" s="97">
        <v>39931.199999999997</v>
      </c>
    </row>
    <row r="13458" spans="4:5" ht="14.4" x14ac:dyDescent="0.3">
      <c r="D13458" s="96" t="s">
        <v>35750</v>
      </c>
      <c r="E13458" s="97">
        <v>25011.67</v>
      </c>
    </row>
    <row r="13459" spans="4:5" ht="14.4" x14ac:dyDescent="0.3">
      <c r="D13459" s="96" t="s">
        <v>35751</v>
      </c>
      <c r="E13459" s="97">
        <v>2955.52</v>
      </c>
    </row>
    <row r="13460" spans="4:5" ht="14.4" x14ac:dyDescent="0.3">
      <c r="D13460" s="96" t="s">
        <v>7942</v>
      </c>
      <c r="E13460" s="97">
        <v>43483.5</v>
      </c>
    </row>
    <row r="13461" spans="4:5" ht="14.4" x14ac:dyDescent="0.3">
      <c r="D13461" s="96" t="s">
        <v>7943</v>
      </c>
      <c r="E13461" s="97">
        <v>139432.31</v>
      </c>
    </row>
    <row r="13462" spans="4:5" ht="14.4" x14ac:dyDescent="0.3">
      <c r="D13462" s="96" t="s">
        <v>7944</v>
      </c>
      <c r="E13462" s="97">
        <v>91129.919999999998</v>
      </c>
    </row>
    <row r="13463" spans="4:5" ht="14.4" x14ac:dyDescent="0.3">
      <c r="D13463" s="96" t="s">
        <v>7945</v>
      </c>
      <c r="E13463" s="97">
        <v>357328.51</v>
      </c>
    </row>
    <row r="13464" spans="4:5" ht="14.4" x14ac:dyDescent="0.3">
      <c r="D13464" s="96" t="s">
        <v>40735</v>
      </c>
      <c r="E13464" s="97">
        <v>29723.49</v>
      </c>
    </row>
    <row r="13465" spans="4:5" ht="14.4" x14ac:dyDescent="0.3">
      <c r="D13465" s="96" t="s">
        <v>40736</v>
      </c>
      <c r="E13465" s="97">
        <v>360</v>
      </c>
    </row>
    <row r="13466" spans="4:5" ht="14.4" x14ac:dyDescent="0.3">
      <c r="D13466" s="96" t="s">
        <v>40737</v>
      </c>
      <c r="E13466" s="97">
        <v>80382.73</v>
      </c>
    </row>
    <row r="13467" spans="4:5" ht="14.4" x14ac:dyDescent="0.3">
      <c r="D13467" s="96" t="s">
        <v>31998</v>
      </c>
      <c r="E13467" s="97">
        <v>866359.62</v>
      </c>
    </row>
    <row r="13468" spans="4:5" ht="14.4" x14ac:dyDescent="0.3">
      <c r="D13468" s="96" t="s">
        <v>31999</v>
      </c>
      <c r="E13468" s="97">
        <v>66276.17</v>
      </c>
    </row>
    <row r="13469" spans="4:5" ht="14.4" x14ac:dyDescent="0.3">
      <c r="D13469" s="96" t="s">
        <v>32000</v>
      </c>
      <c r="E13469" s="97">
        <v>213390.01</v>
      </c>
    </row>
    <row r="13470" spans="4:5" ht="14.4" x14ac:dyDescent="0.3">
      <c r="D13470" s="96" t="s">
        <v>26986</v>
      </c>
      <c r="E13470" s="97">
        <v>29716.31</v>
      </c>
    </row>
    <row r="13471" spans="4:5" ht="14.4" x14ac:dyDescent="0.3">
      <c r="D13471" s="96" t="s">
        <v>40738</v>
      </c>
      <c r="E13471" s="97">
        <v>81048.69</v>
      </c>
    </row>
    <row r="13472" spans="4:5" ht="14.4" x14ac:dyDescent="0.3">
      <c r="D13472" s="96" t="s">
        <v>40739</v>
      </c>
      <c r="E13472" s="97">
        <v>34375</v>
      </c>
    </row>
    <row r="13473" spans="4:5" ht="14.4" x14ac:dyDescent="0.3">
      <c r="D13473" s="96" t="s">
        <v>40740</v>
      </c>
      <c r="E13473" s="97">
        <v>2576.08</v>
      </c>
    </row>
    <row r="13474" spans="4:5" ht="14.4" x14ac:dyDescent="0.3">
      <c r="D13474" s="96" t="s">
        <v>40741</v>
      </c>
      <c r="E13474" s="97">
        <v>8600.6200000000008</v>
      </c>
    </row>
    <row r="13475" spans="4:5" ht="14.4" x14ac:dyDescent="0.3">
      <c r="D13475" s="96" t="s">
        <v>40742</v>
      </c>
      <c r="E13475" s="97">
        <v>4448.3</v>
      </c>
    </row>
    <row r="13476" spans="4:5" ht="14.4" x14ac:dyDescent="0.3">
      <c r="D13476" s="96" t="s">
        <v>40743</v>
      </c>
      <c r="E13476" s="97">
        <v>48650.34</v>
      </c>
    </row>
    <row r="13477" spans="4:5" ht="14.4" x14ac:dyDescent="0.3">
      <c r="D13477" s="96" t="s">
        <v>40744</v>
      </c>
      <c r="E13477" s="97">
        <v>1355.66</v>
      </c>
    </row>
    <row r="13478" spans="4:5" ht="14.4" x14ac:dyDescent="0.3">
      <c r="D13478" s="96" t="s">
        <v>40745</v>
      </c>
      <c r="E13478" s="97">
        <v>9994</v>
      </c>
    </row>
    <row r="13479" spans="4:5" ht="14.4" x14ac:dyDescent="0.3">
      <c r="D13479" s="96" t="s">
        <v>40746</v>
      </c>
      <c r="E13479" s="97">
        <v>34029</v>
      </c>
    </row>
    <row r="13480" spans="4:5" ht="14.4" x14ac:dyDescent="0.3">
      <c r="D13480" s="96" t="s">
        <v>40747</v>
      </c>
      <c r="E13480" s="97">
        <v>37568.269999999997</v>
      </c>
    </row>
    <row r="13481" spans="4:5" ht="14.4" x14ac:dyDescent="0.3">
      <c r="D13481" s="96" t="s">
        <v>40748</v>
      </c>
      <c r="E13481" s="97">
        <v>267.26</v>
      </c>
    </row>
    <row r="13482" spans="4:5" ht="14.4" x14ac:dyDescent="0.3">
      <c r="D13482" s="96" t="s">
        <v>35752</v>
      </c>
      <c r="E13482" s="97">
        <v>247.5</v>
      </c>
    </row>
    <row r="13483" spans="4:5" ht="14.4" x14ac:dyDescent="0.3">
      <c r="D13483" s="96" t="s">
        <v>32001</v>
      </c>
      <c r="E13483" s="97">
        <v>37080</v>
      </c>
    </row>
    <row r="13484" spans="4:5" ht="14.4" x14ac:dyDescent="0.3">
      <c r="D13484" s="96" t="s">
        <v>32002</v>
      </c>
      <c r="E13484" s="97">
        <v>2855.61</v>
      </c>
    </row>
    <row r="13485" spans="4:5" ht="14.4" x14ac:dyDescent="0.3">
      <c r="D13485" s="96" t="s">
        <v>32003</v>
      </c>
      <c r="E13485" s="97">
        <v>7575.4</v>
      </c>
    </row>
    <row r="13486" spans="4:5" ht="14.4" x14ac:dyDescent="0.3">
      <c r="D13486" s="96" t="s">
        <v>40749</v>
      </c>
      <c r="E13486" s="97">
        <v>5805</v>
      </c>
    </row>
    <row r="13487" spans="4:5" ht="14.4" x14ac:dyDescent="0.3">
      <c r="D13487" s="96" t="s">
        <v>40750</v>
      </c>
      <c r="E13487" s="97">
        <v>13306.72</v>
      </c>
    </row>
    <row r="13488" spans="4:5" ht="14.4" x14ac:dyDescent="0.3">
      <c r="D13488" s="96" t="s">
        <v>32004</v>
      </c>
      <c r="E13488" s="97">
        <v>-436.23</v>
      </c>
    </row>
    <row r="13489" spans="4:5" ht="14.4" x14ac:dyDescent="0.3">
      <c r="D13489" s="96" t="s">
        <v>26987</v>
      </c>
      <c r="E13489" s="97">
        <v>4502.6899999999996</v>
      </c>
    </row>
    <row r="13490" spans="4:5" ht="14.4" x14ac:dyDescent="0.3">
      <c r="D13490" s="96" t="s">
        <v>29029</v>
      </c>
      <c r="E13490" s="97">
        <v>27980.19</v>
      </c>
    </row>
    <row r="13491" spans="4:5" ht="14.4" x14ac:dyDescent="0.3">
      <c r="D13491" s="96" t="s">
        <v>26988</v>
      </c>
      <c r="E13491" s="97">
        <v>133296.67000000001</v>
      </c>
    </row>
    <row r="13492" spans="4:5" ht="14.4" x14ac:dyDescent="0.3">
      <c r="D13492" s="96" t="s">
        <v>40751</v>
      </c>
      <c r="E13492" s="97">
        <v>31740</v>
      </c>
    </row>
    <row r="13493" spans="4:5" ht="14.4" x14ac:dyDescent="0.3">
      <c r="D13493" s="96" t="s">
        <v>7946</v>
      </c>
      <c r="E13493" s="97">
        <v>30465822.219999999</v>
      </c>
    </row>
    <row r="13494" spans="4:5" ht="14.4" x14ac:dyDescent="0.3">
      <c r="D13494" s="96" t="s">
        <v>7947</v>
      </c>
      <c r="E13494" s="97">
        <v>10302.950000000001</v>
      </c>
    </row>
    <row r="13495" spans="4:5" ht="14.4" x14ac:dyDescent="0.3">
      <c r="D13495" s="96" t="s">
        <v>23979</v>
      </c>
      <c r="E13495" s="97">
        <v>3312.26</v>
      </c>
    </row>
    <row r="13496" spans="4:5" ht="14.4" x14ac:dyDescent="0.3">
      <c r="D13496" s="96" t="s">
        <v>7948</v>
      </c>
      <c r="E13496" s="97">
        <v>2185549.3199999998</v>
      </c>
    </row>
    <row r="13497" spans="4:5" ht="14.4" x14ac:dyDescent="0.3">
      <c r="D13497" s="96" t="s">
        <v>7949</v>
      </c>
      <c r="E13497" s="97">
        <v>7623977.7599999998</v>
      </c>
    </row>
    <row r="13498" spans="4:5" ht="14.4" x14ac:dyDescent="0.3">
      <c r="D13498" s="96" t="s">
        <v>7950</v>
      </c>
      <c r="E13498" s="97">
        <v>4132330.38</v>
      </c>
    </row>
    <row r="13499" spans="4:5" ht="14.4" x14ac:dyDescent="0.3">
      <c r="D13499" s="96" t="s">
        <v>7951</v>
      </c>
      <c r="E13499" s="97">
        <v>148812</v>
      </c>
    </row>
    <row r="13500" spans="4:5" ht="14.4" x14ac:dyDescent="0.3">
      <c r="D13500" s="96" t="s">
        <v>7952</v>
      </c>
      <c r="E13500" s="97">
        <v>221608.18</v>
      </c>
    </row>
    <row r="13501" spans="4:5" ht="14.4" x14ac:dyDescent="0.3">
      <c r="D13501" s="96" t="s">
        <v>7953</v>
      </c>
      <c r="E13501" s="97">
        <v>83132.38</v>
      </c>
    </row>
    <row r="13502" spans="4:5" ht="14.4" x14ac:dyDescent="0.3">
      <c r="D13502" s="96" t="s">
        <v>7954</v>
      </c>
      <c r="E13502" s="97">
        <v>238836</v>
      </c>
    </row>
    <row r="13503" spans="4:5" ht="14.4" x14ac:dyDescent="0.3">
      <c r="D13503" s="96" t="s">
        <v>7955</v>
      </c>
      <c r="E13503" s="97">
        <v>52508.68</v>
      </c>
    </row>
    <row r="13504" spans="4:5" ht="14.4" x14ac:dyDescent="0.3">
      <c r="D13504" s="96" t="s">
        <v>7956</v>
      </c>
      <c r="E13504" s="97">
        <v>177515.98</v>
      </c>
    </row>
    <row r="13505" spans="4:5" ht="14.4" x14ac:dyDescent="0.3">
      <c r="D13505" s="96" t="s">
        <v>7957</v>
      </c>
      <c r="E13505" s="97">
        <v>45025.78</v>
      </c>
    </row>
    <row r="13506" spans="4:5" ht="14.4" x14ac:dyDescent="0.3">
      <c r="D13506" s="96" t="s">
        <v>7958</v>
      </c>
      <c r="E13506" s="97">
        <v>1381255.69</v>
      </c>
    </row>
    <row r="13507" spans="4:5" ht="14.4" x14ac:dyDescent="0.3">
      <c r="D13507" s="96" t="s">
        <v>7959</v>
      </c>
      <c r="E13507" s="97">
        <v>213418.07</v>
      </c>
    </row>
    <row r="13508" spans="4:5" ht="14.4" x14ac:dyDescent="0.3">
      <c r="D13508" s="96" t="s">
        <v>7960</v>
      </c>
      <c r="E13508" s="97">
        <v>2564962.19</v>
      </c>
    </row>
    <row r="13509" spans="4:5" ht="14.4" x14ac:dyDescent="0.3">
      <c r="D13509" s="96" t="s">
        <v>26989</v>
      </c>
      <c r="E13509" s="97">
        <v>3383.41</v>
      </c>
    </row>
    <row r="13510" spans="4:5" ht="14.4" x14ac:dyDescent="0.3">
      <c r="D13510" s="96" t="s">
        <v>7961</v>
      </c>
      <c r="E13510" s="97">
        <v>275881.12</v>
      </c>
    </row>
    <row r="13511" spans="4:5" ht="14.4" x14ac:dyDescent="0.3">
      <c r="D13511" s="96" t="s">
        <v>7962</v>
      </c>
      <c r="E13511" s="97">
        <v>399475.25</v>
      </c>
    </row>
    <row r="13512" spans="4:5" ht="14.4" x14ac:dyDescent="0.3">
      <c r="D13512" s="96" t="s">
        <v>7963</v>
      </c>
      <c r="E13512" s="97">
        <v>278855.27</v>
      </c>
    </row>
    <row r="13513" spans="4:5" ht="14.4" x14ac:dyDescent="0.3">
      <c r="D13513" s="96" t="s">
        <v>32005</v>
      </c>
      <c r="E13513" s="97">
        <v>1463100.62</v>
      </c>
    </row>
    <row r="13514" spans="4:5" ht="14.4" x14ac:dyDescent="0.3">
      <c r="D13514" s="96" t="s">
        <v>32006</v>
      </c>
      <c r="E13514" s="97">
        <v>105654.63</v>
      </c>
    </row>
    <row r="13515" spans="4:5" ht="14.4" x14ac:dyDescent="0.3">
      <c r="D13515" s="96" t="s">
        <v>32007</v>
      </c>
      <c r="E13515" s="97">
        <v>366067.63</v>
      </c>
    </row>
    <row r="13516" spans="4:5" ht="14.4" x14ac:dyDescent="0.3">
      <c r="D13516" s="96" t="s">
        <v>32008</v>
      </c>
      <c r="E13516" s="97">
        <v>199005.6</v>
      </c>
    </row>
    <row r="13517" spans="4:5" ht="14.4" x14ac:dyDescent="0.3">
      <c r="D13517" s="96" t="s">
        <v>7964</v>
      </c>
      <c r="E13517" s="97">
        <v>1933573.26</v>
      </c>
    </row>
    <row r="13518" spans="4:5" ht="14.4" x14ac:dyDescent="0.3">
      <c r="D13518" s="96" t="s">
        <v>7965</v>
      </c>
      <c r="E13518" s="97">
        <v>842184.14</v>
      </c>
    </row>
    <row r="13519" spans="4:5" ht="14.4" x14ac:dyDescent="0.3">
      <c r="D13519" s="96" t="s">
        <v>32009</v>
      </c>
      <c r="E13519" s="97">
        <v>86468.84</v>
      </c>
    </row>
    <row r="13520" spans="4:5" ht="14.4" x14ac:dyDescent="0.3">
      <c r="D13520" s="96" t="s">
        <v>23980</v>
      </c>
      <c r="E13520" s="97">
        <v>7036.48</v>
      </c>
    </row>
    <row r="13521" spans="4:5" ht="14.4" x14ac:dyDescent="0.3">
      <c r="D13521" s="96" t="s">
        <v>7966</v>
      </c>
      <c r="E13521" s="97">
        <v>206042.93</v>
      </c>
    </row>
    <row r="13522" spans="4:5" ht="14.4" x14ac:dyDescent="0.3">
      <c r="D13522" s="96" t="s">
        <v>7967</v>
      </c>
      <c r="E13522" s="97">
        <v>717889.69</v>
      </c>
    </row>
    <row r="13523" spans="4:5" ht="14.4" x14ac:dyDescent="0.3">
      <c r="D13523" s="96" t="s">
        <v>7968</v>
      </c>
      <c r="E13523" s="97">
        <v>259429.59</v>
      </c>
    </row>
    <row r="13524" spans="4:5" ht="14.4" x14ac:dyDescent="0.3">
      <c r="D13524" s="96" t="s">
        <v>40752</v>
      </c>
      <c r="E13524" s="97">
        <v>1642062.92</v>
      </c>
    </row>
    <row r="13525" spans="4:5" ht="14.4" x14ac:dyDescent="0.3">
      <c r="D13525" s="96" t="s">
        <v>32010</v>
      </c>
      <c r="E13525" s="97">
        <v>254760</v>
      </c>
    </row>
    <row r="13526" spans="4:5" ht="14.4" x14ac:dyDescent="0.3">
      <c r="D13526" s="96" t="s">
        <v>32011</v>
      </c>
      <c r="E13526" s="97">
        <v>134611.42000000001</v>
      </c>
    </row>
    <row r="13527" spans="4:5" ht="14.4" x14ac:dyDescent="0.3">
      <c r="D13527" s="96" t="s">
        <v>32012</v>
      </c>
      <c r="E13527" s="97">
        <v>469173.09</v>
      </c>
    </row>
    <row r="13528" spans="4:5" ht="14.4" x14ac:dyDescent="0.3">
      <c r="D13528" s="96" t="s">
        <v>32013</v>
      </c>
      <c r="E13528" s="97">
        <v>203311.6</v>
      </c>
    </row>
    <row r="13529" spans="4:5" ht="14.4" x14ac:dyDescent="0.3">
      <c r="D13529" s="96" t="s">
        <v>7969</v>
      </c>
      <c r="E13529" s="97">
        <v>1478579.93</v>
      </c>
    </row>
    <row r="13530" spans="4:5" ht="14.4" x14ac:dyDescent="0.3">
      <c r="D13530" s="96" t="s">
        <v>7970</v>
      </c>
      <c r="E13530" s="97">
        <v>191712</v>
      </c>
    </row>
    <row r="13531" spans="4:5" ht="14.4" x14ac:dyDescent="0.3">
      <c r="D13531" s="96" t="s">
        <v>7971</v>
      </c>
      <c r="E13531" s="97">
        <v>118299.93</v>
      </c>
    </row>
    <row r="13532" spans="4:5" ht="14.4" x14ac:dyDescent="0.3">
      <c r="D13532" s="96" t="s">
        <v>7972</v>
      </c>
      <c r="E13532" s="97">
        <v>423318.97</v>
      </c>
    </row>
    <row r="13533" spans="4:5" ht="14.4" x14ac:dyDescent="0.3">
      <c r="D13533" s="96" t="s">
        <v>7973</v>
      </c>
      <c r="E13533" s="97">
        <v>243026.02</v>
      </c>
    </row>
    <row r="13534" spans="4:5" ht="14.4" x14ac:dyDescent="0.3">
      <c r="D13534" s="96" t="s">
        <v>7974</v>
      </c>
      <c r="E13534" s="97">
        <v>167798.83</v>
      </c>
    </row>
    <row r="13535" spans="4:5" ht="14.4" x14ac:dyDescent="0.3">
      <c r="D13535" s="96" t="s">
        <v>7975</v>
      </c>
      <c r="E13535" s="97">
        <v>16270.21</v>
      </c>
    </row>
    <row r="13536" spans="4:5" ht="14.4" x14ac:dyDescent="0.3">
      <c r="D13536" s="96" t="s">
        <v>32014</v>
      </c>
      <c r="E13536" s="97">
        <v>41808.33</v>
      </c>
    </row>
    <row r="13537" spans="4:5" ht="14.4" x14ac:dyDescent="0.3">
      <c r="D13537" s="96" t="s">
        <v>7976</v>
      </c>
      <c r="E13537" s="97">
        <v>480886.74</v>
      </c>
    </row>
    <row r="13538" spans="4:5" ht="14.4" x14ac:dyDescent="0.3">
      <c r="D13538" s="96" t="s">
        <v>7977</v>
      </c>
      <c r="E13538" s="97">
        <v>43502.9</v>
      </c>
    </row>
    <row r="13539" spans="4:5" ht="14.4" x14ac:dyDescent="0.3">
      <c r="D13539" s="96" t="s">
        <v>7978</v>
      </c>
      <c r="E13539" s="97">
        <v>54003.17</v>
      </c>
    </row>
    <row r="13540" spans="4:5" ht="14.4" x14ac:dyDescent="0.3">
      <c r="D13540" s="96" t="s">
        <v>7979</v>
      </c>
      <c r="E13540" s="97">
        <v>163000.94</v>
      </c>
    </row>
    <row r="13541" spans="4:5" ht="14.4" x14ac:dyDescent="0.3">
      <c r="D13541" s="96" t="s">
        <v>7980</v>
      </c>
      <c r="E13541" s="97">
        <v>21369.4</v>
      </c>
    </row>
    <row r="13542" spans="4:5" ht="14.4" x14ac:dyDescent="0.3">
      <c r="D13542" s="96" t="s">
        <v>40753</v>
      </c>
      <c r="E13542" s="97">
        <v>66962.399999999994</v>
      </c>
    </row>
    <row r="13543" spans="4:5" ht="14.4" x14ac:dyDescent="0.3">
      <c r="D13543" s="96" t="s">
        <v>7981</v>
      </c>
      <c r="E13543" s="97">
        <v>365</v>
      </c>
    </row>
    <row r="13544" spans="4:5" ht="14.4" x14ac:dyDescent="0.3">
      <c r="D13544" s="96" t="s">
        <v>40754</v>
      </c>
      <c r="E13544" s="97">
        <v>27844.9</v>
      </c>
    </row>
    <row r="13545" spans="4:5" ht="14.4" x14ac:dyDescent="0.3">
      <c r="D13545" s="96" t="s">
        <v>7982</v>
      </c>
      <c r="E13545" s="97">
        <v>7280.94</v>
      </c>
    </row>
    <row r="13546" spans="4:5" ht="14.4" x14ac:dyDescent="0.3">
      <c r="D13546" s="96" t="s">
        <v>35753</v>
      </c>
      <c r="E13546" s="97">
        <v>7670.3</v>
      </c>
    </row>
    <row r="13547" spans="4:5" ht="14.4" x14ac:dyDescent="0.3">
      <c r="D13547" s="96" t="s">
        <v>7983</v>
      </c>
      <c r="E13547" s="97">
        <v>243128</v>
      </c>
    </row>
    <row r="13548" spans="4:5" ht="14.4" x14ac:dyDescent="0.3">
      <c r="D13548" s="96" t="s">
        <v>32015</v>
      </c>
      <c r="E13548" s="97">
        <v>1245</v>
      </c>
    </row>
    <row r="13549" spans="4:5" ht="14.4" x14ac:dyDescent="0.3">
      <c r="D13549" s="96" t="s">
        <v>7984</v>
      </c>
      <c r="E13549" s="97">
        <v>3006983.68</v>
      </c>
    </row>
    <row r="13550" spans="4:5" ht="14.4" x14ac:dyDescent="0.3">
      <c r="D13550" s="96" t="s">
        <v>7985</v>
      </c>
      <c r="E13550" s="97">
        <v>116732</v>
      </c>
    </row>
    <row r="13551" spans="4:5" ht="14.4" x14ac:dyDescent="0.3">
      <c r="D13551" s="96" t="s">
        <v>7986</v>
      </c>
      <c r="E13551" s="97">
        <v>60525</v>
      </c>
    </row>
    <row r="13552" spans="4:5" ht="14.4" x14ac:dyDescent="0.3">
      <c r="D13552" s="96" t="s">
        <v>29030</v>
      </c>
      <c r="E13552" s="97">
        <v>3446.6</v>
      </c>
    </row>
    <row r="13553" spans="4:5" ht="14.4" x14ac:dyDescent="0.3">
      <c r="D13553" s="96" t="s">
        <v>23227</v>
      </c>
      <c r="E13553" s="97">
        <v>24668.67</v>
      </c>
    </row>
    <row r="13554" spans="4:5" ht="14.4" x14ac:dyDescent="0.3">
      <c r="D13554" s="96" t="s">
        <v>7987</v>
      </c>
      <c r="E13554" s="97">
        <v>230989.56</v>
      </c>
    </row>
    <row r="13555" spans="4:5" ht="14.4" x14ac:dyDescent="0.3">
      <c r="D13555" s="96" t="s">
        <v>7988</v>
      </c>
      <c r="E13555" s="97">
        <v>788407.79</v>
      </c>
    </row>
    <row r="13556" spans="4:5" ht="14.4" x14ac:dyDescent="0.3">
      <c r="D13556" s="96" t="s">
        <v>7989</v>
      </c>
      <c r="E13556" s="97">
        <v>423941.17</v>
      </c>
    </row>
    <row r="13557" spans="4:5" ht="14.4" x14ac:dyDescent="0.3">
      <c r="D13557" s="96" t="s">
        <v>7990</v>
      </c>
      <c r="E13557" s="97">
        <v>99914.26</v>
      </c>
    </row>
    <row r="13558" spans="4:5" ht="14.4" x14ac:dyDescent="0.3">
      <c r="D13558" s="96" t="s">
        <v>23228</v>
      </c>
      <c r="E13558" s="97">
        <v>20487.36</v>
      </c>
    </row>
    <row r="13559" spans="4:5" ht="14.4" x14ac:dyDescent="0.3">
      <c r="D13559" s="96" t="s">
        <v>7991</v>
      </c>
      <c r="E13559" s="97">
        <v>5488.2</v>
      </c>
    </row>
    <row r="13560" spans="4:5" ht="14.4" x14ac:dyDescent="0.3">
      <c r="D13560" s="96" t="s">
        <v>35754</v>
      </c>
      <c r="E13560" s="97">
        <v>776.84</v>
      </c>
    </row>
    <row r="13561" spans="4:5" ht="14.4" x14ac:dyDescent="0.3">
      <c r="D13561" s="96" t="s">
        <v>7992</v>
      </c>
      <c r="E13561" s="97">
        <v>1857.17</v>
      </c>
    </row>
    <row r="13562" spans="4:5" ht="14.4" x14ac:dyDescent="0.3">
      <c r="D13562" s="96" t="s">
        <v>32016</v>
      </c>
      <c r="E13562" s="97">
        <v>23961.040000000001</v>
      </c>
    </row>
    <row r="13563" spans="4:5" ht="14.4" x14ac:dyDescent="0.3">
      <c r="D13563" s="96" t="s">
        <v>7993</v>
      </c>
      <c r="E13563" s="97">
        <v>3180</v>
      </c>
    </row>
    <row r="13564" spans="4:5" ht="14.4" x14ac:dyDescent="0.3">
      <c r="D13564" s="96" t="s">
        <v>7994</v>
      </c>
      <c r="E13564" s="97">
        <v>11391.88</v>
      </c>
    </row>
    <row r="13565" spans="4:5" ht="14.4" x14ac:dyDescent="0.3">
      <c r="D13565" s="96" t="s">
        <v>7995</v>
      </c>
      <c r="E13565" s="97">
        <v>37402.51</v>
      </c>
    </row>
    <row r="13566" spans="4:5" ht="14.4" x14ac:dyDescent="0.3">
      <c r="D13566" s="96" t="s">
        <v>7996</v>
      </c>
      <c r="E13566" s="97">
        <v>18892.5</v>
      </c>
    </row>
    <row r="13567" spans="4:5" ht="14.4" x14ac:dyDescent="0.3">
      <c r="D13567" s="96" t="s">
        <v>7997</v>
      </c>
      <c r="E13567" s="97">
        <v>36281.910000000003</v>
      </c>
    </row>
    <row r="13568" spans="4:5" ht="14.4" x14ac:dyDescent="0.3">
      <c r="D13568" s="96" t="s">
        <v>32017</v>
      </c>
      <c r="E13568" s="97">
        <v>1290</v>
      </c>
    </row>
    <row r="13569" spans="4:5" ht="14.4" x14ac:dyDescent="0.3">
      <c r="D13569" s="96" t="s">
        <v>7998</v>
      </c>
      <c r="E13569" s="97">
        <v>6201.36</v>
      </c>
    </row>
    <row r="13570" spans="4:5" ht="14.4" x14ac:dyDescent="0.3">
      <c r="D13570" s="96" t="s">
        <v>32018</v>
      </c>
      <c r="E13570" s="97">
        <v>15005.96</v>
      </c>
    </row>
    <row r="13571" spans="4:5" ht="14.4" x14ac:dyDescent="0.3">
      <c r="D13571" s="96" t="s">
        <v>26990</v>
      </c>
      <c r="E13571" s="97">
        <v>1534.43</v>
      </c>
    </row>
    <row r="13572" spans="4:5" ht="14.4" x14ac:dyDescent="0.3">
      <c r="D13572" s="96" t="s">
        <v>7999</v>
      </c>
      <c r="E13572" s="97">
        <v>85138.92</v>
      </c>
    </row>
    <row r="13573" spans="4:5" ht="14.4" x14ac:dyDescent="0.3">
      <c r="D13573" s="96" t="s">
        <v>8000</v>
      </c>
      <c r="E13573" s="97">
        <v>40.57</v>
      </c>
    </row>
    <row r="13574" spans="4:5" ht="14.4" x14ac:dyDescent="0.3">
      <c r="D13574" s="96" t="s">
        <v>8001</v>
      </c>
      <c r="E13574" s="97">
        <v>191.08</v>
      </c>
    </row>
    <row r="13575" spans="4:5" ht="14.4" x14ac:dyDescent="0.3">
      <c r="D13575" s="96" t="s">
        <v>8002</v>
      </c>
      <c r="E13575" s="97">
        <v>9155.52</v>
      </c>
    </row>
    <row r="13576" spans="4:5" ht="14.4" x14ac:dyDescent="0.3">
      <c r="D13576" s="96" t="s">
        <v>8003</v>
      </c>
      <c r="E13576" s="97">
        <v>563.59</v>
      </c>
    </row>
    <row r="13577" spans="4:5" ht="14.4" x14ac:dyDescent="0.3">
      <c r="D13577" s="96" t="s">
        <v>35755</v>
      </c>
      <c r="E13577" s="97">
        <v>11983.9</v>
      </c>
    </row>
    <row r="13578" spans="4:5" ht="14.4" x14ac:dyDescent="0.3">
      <c r="D13578" s="96" t="s">
        <v>29031</v>
      </c>
      <c r="E13578" s="97">
        <v>12935.97</v>
      </c>
    </row>
    <row r="13579" spans="4:5" ht="14.4" x14ac:dyDescent="0.3">
      <c r="D13579" s="96" t="s">
        <v>40755</v>
      </c>
      <c r="E13579" s="97">
        <v>4556.9399999999996</v>
      </c>
    </row>
    <row r="13580" spans="4:5" ht="14.4" x14ac:dyDescent="0.3">
      <c r="D13580" s="96" t="s">
        <v>29032</v>
      </c>
      <c r="E13580" s="97">
        <v>13045.92</v>
      </c>
    </row>
    <row r="13581" spans="4:5" ht="14.4" x14ac:dyDescent="0.3">
      <c r="D13581" s="96" t="s">
        <v>25387</v>
      </c>
      <c r="E13581" s="97">
        <v>-13009.53</v>
      </c>
    </row>
    <row r="13582" spans="4:5" ht="14.4" x14ac:dyDescent="0.3">
      <c r="D13582" s="96" t="s">
        <v>40756</v>
      </c>
      <c r="E13582" s="97">
        <v>1462</v>
      </c>
    </row>
    <row r="13583" spans="4:5" ht="14.4" x14ac:dyDescent="0.3">
      <c r="D13583" s="96" t="s">
        <v>32019</v>
      </c>
      <c r="E13583" s="97">
        <v>84067.32</v>
      </c>
    </row>
    <row r="13584" spans="4:5" ht="14.4" x14ac:dyDescent="0.3">
      <c r="D13584" s="96" t="s">
        <v>35756</v>
      </c>
      <c r="E13584" s="97">
        <v>364</v>
      </c>
    </row>
    <row r="13585" spans="4:5" ht="14.4" x14ac:dyDescent="0.3">
      <c r="D13585" s="96" t="s">
        <v>35757</v>
      </c>
      <c r="E13585" s="97">
        <v>227.36</v>
      </c>
    </row>
    <row r="13586" spans="4:5" ht="14.4" x14ac:dyDescent="0.3">
      <c r="D13586" s="96" t="s">
        <v>15466</v>
      </c>
      <c r="E13586" s="97">
        <v>15091.7</v>
      </c>
    </row>
    <row r="13587" spans="4:5" ht="14.4" x14ac:dyDescent="0.3">
      <c r="D13587" s="96" t="s">
        <v>15467</v>
      </c>
      <c r="E13587" s="97">
        <v>7742.71</v>
      </c>
    </row>
    <row r="13588" spans="4:5" ht="14.4" x14ac:dyDescent="0.3">
      <c r="D13588" s="96" t="s">
        <v>15468</v>
      </c>
      <c r="E13588" s="97">
        <v>24166.91</v>
      </c>
    </row>
    <row r="13589" spans="4:5" ht="14.4" x14ac:dyDescent="0.3">
      <c r="D13589" s="96" t="s">
        <v>40757</v>
      </c>
      <c r="E13589" s="97">
        <v>333.3</v>
      </c>
    </row>
    <row r="13590" spans="4:5" ht="14.4" x14ac:dyDescent="0.3">
      <c r="D13590" s="96" t="s">
        <v>32020</v>
      </c>
      <c r="E13590" s="97">
        <v>63739.53</v>
      </c>
    </row>
    <row r="13591" spans="4:5" ht="14.4" x14ac:dyDescent="0.3">
      <c r="D13591" s="96" t="s">
        <v>40758</v>
      </c>
      <c r="E13591" s="97">
        <v>4071</v>
      </c>
    </row>
    <row r="13592" spans="4:5" ht="14.4" x14ac:dyDescent="0.3">
      <c r="D13592" s="96" t="s">
        <v>8004</v>
      </c>
      <c r="E13592" s="97">
        <v>2479675.66</v>
      </c>
    </row>
    <row r="13593" spans="4:5" ht="14.4" x14ac:dyDescent="0.3">
      <c r="D13593" s="96" t="s">
        <v>28094</v>
      </c>
      <c r="E13593" s="97">
        <v>159610.1</v>
      </c>
    </row>
    <row r="13594" spans="4:5" ht="14.4" x14ac:dyDescent="0.3">
      <c r="D13594" s="96" t="s">
        <v>8005</v>
      </c>
      <c r="E13594" s="97">
        <v>175127.65</v>
      </c>
    </row>
    <row r="13595" spans="4:5" ht="14.4" x14ac:dyDescent="0.3">
      <c r="D13595" s="96" t="s">
        <v>8006</v>
      </c>
      <c r="E13595" s="97">
        <v>600753.26</v>
      </c>
    </row>
    <row r="13596" spans="4:5" ht="14.4" x14ac:dyDescent="0.3">
      <c r="D13596" s="96" t="s">
        <v>8007</v>
      </c>
      <c r="E13596" s="97">
        <v>539754.32999999996</v>
      </c>
    </row>
    <row r="13597" spans="4:5" ht="14.4" x14ac:dyDescent="0.3">
      <c r="D13597" s="96" t="s">
        <v>26991</v>
      </c>
      <c r="E13597" s="97">
        <v>3870</v>
      </c>
    </row>
    <row r="13598" spans="4:5" ht="14.4" x14ac:dyDescent="0.3">
      <c r="D13598" s="96" t="s">
        <v>26992</v>
      </c>
      <c r="E13598" s="97">
        <v>296.04000000000002</v>
      </c>
    </row>
    <row r="13599" spans="4:5" ht="14.4" x14ac:dyDescent="0.3">
      <c r="D13599" s="96" t="s">
        <v>26993</v>
      </c>
      <c r="E13599" s="97">
        <v>968.3</v>
      </c>
    </row>
    <row r="13600" spans="4:5" ht="14.4" x14ac:dyDescent="0.3">
      <c r="D13600" s="96" t="s">
        <v>8008</v>
      </c>
      <c r="E13600" s="97">
        <v>117869.16</v>
      </c>
    </row>
    <row r="13601" spans="4:5" ht="14.4" x14ac:dyDescent="0.3">
      <c r="D13601" s="96" t="s">
        <v>8009</v>
      </c>
      <c r="E13601" s="97">
        <v>7497.12</v>
      </c>
    </row>
    <row r="13602" spans="4:5" ht="14.4" x14ac:dyDescent="0.3">
      <c r="D13602" s="96" t="s">
        <v>8010</v>
      </c>
      <c r="E13602" s="97">
        <v>29000.34</v>
      </c>
    </row>
    <row r="13603" spans="4:5" ht="14.4" x14ac:dyDescent="0.3">
      <c r="D13603" s="96" t="s">
        <v>8011</v>
      </c>
      <c r="E13603" s="97">
        <v>18083.05</v>
      </c>
    </row>
    <row r="13604" spans="4:5" ht="14.4" x14ac:dyDescent="0.3">
      <c r="D13604" s="96" t="s">
        <v>35758</v>
      </c>
      <c r="E13604" s="97">
        <v>2871.71</v>
      </c>
    </row>
    <row r="13605" spans="4:5" ht="14.4" x14ac:dyDescent="0.3">
      <c r="D13605" s="96" t="s">
        <v>40759</v>
      </c>
      <c r="E13605" s="97">
        <v>4194</v>
      </c>
    </row>
    <row r="13606" spans="4:5" ht="14.4" x14ac:dyDescent="0.3">
      <c r="D13606" s="96" t="s">
        <v>40760</v>
      </c>
      <c r="E13606" s="97">
        <v>12476.07</v>
      </c>
    </row>
    <row r="13607" spans="4:5" ht="14.4" x14ac:dyDescent="0.3">
      <c r="D13607" s="96" t="s">
        <v>40761</v>
      </c>
      <c r="E13607" s="97">
        <v>28591.93</v>
      </c>
    </row>
    <row r="13608" spans="4:5" ht="14.4" x14ac:dyDescent="0.3">
      <c r="D13608" s="96" t="s">
        <v>15469</v>
      </c>
      <c r="E13608" s="97">
        <v>56326.2</v>
      </c>
    </row>
    <row r="13609" spans="4:5" ht="14.4" x14ac:dyDescent="0.3">
      <c r="D13609" s="96" t="s">
        <v>8012</v>
      </c>
      <c r="E13609" s="97">
        <v>4439285.59</v>
      </c>
    </row>
    <row r="13610" spans="4:5" ht="14.4" x14ac:dyDescent="0.3">
      <c r="D13610" s="96" t="s">
        <v>8013</v>
      </c>
      <c r="E13610" s="97">
        <v>130675.23</v>
      </c>
    </row>
    <row r="13611" spans="4:5" ht="14.4" x14ac:dyDescent="0.3">
      <c r="D13611" s="96" t="s">
        <v>8014</v>
      </c>
      <c r="E13611" s="97">
        <v>840723.94</v>
      </c>
    </row>
    <row r="13612" spans="4:5" ht="14.4" x14ac:dyDescent="0.3">
      <c r="D13612" s="96" t="s">
        <v>8015</v>
      </c>
      <c r="E13612" s="97">
        <v>369460</v>
      </c>
    </row>
    <row r="13613" spans="4:5" ht="14.4" x14ac:dyDescent="0.3">
      <c r="D13613" s="96" t="s">
        <v>8016</v>
      </c>
      <c r="E13613" s="97">
        <v>544645.11</v>
      </c>
    </row>
    <row r="13614" spans="4:5" ht="14.4" x14ac:dyDescent="0.3">
      <c r="D13614" s="96" t="s">
        <v>8017</v>
      </c>
      <c r="E13614" s="97">
        <v>41384.28</v>
      </c>
    </row>
    <row r="13615" spans="4:5" ht="14.4" x14ac:dyDescent="0.3">
      <c r="D13615" s="96" t="s">
        <v>8018</v>
      </c>
      <c r="E13615" s="97">
        <v>49203.9</v>
      </c>
    </row>
    <row r="13616" spans="4:5" ht="14.4" x14ac:dyDescent="0.3">
      <c r="D13616" s="96" t="s">
        <v>8019</v>
      </c>
      <c r="E13616" s="97">
        <v>465996.17</v>
      </c>
    </row>
    <row r="13617" spans="4:5" ht="14.4" x14ac:dyDescent="0.3">
      <c r="D13617" s="96" t="s">
        <v>8020</v>
      </c>
      <c r="E13617" s="97">
        <v>1601110.77</v>
      </c>
    </row>
    <row r="13618" spans="4:5" ht="14.4" x14ac:dyDescent="0.3">
      <c r="D13618" s="96" t="s">
        <v>8021</v>
      </c>
      <c r="E13618" s="97">
        <v>925727.89</v>
      </c>
    </row>
    <row r="13619" spans="4:5" ht="14.4" x14ac:dyDescent="0.3">
      <c r="D13619" s="96" t="s">
        <v>32021</v>
      </c>
      <c r="E13619" s="97">
        <v>37065.440000000002</v>
      </c>
    </row>
    <row r="13620" spans="4:5" ht="14.4" x14ac:dyDescent="0.3">
      <c r="D13620" s="96" t="s">
        <v>29033</v>
      </c>
      <c r="E13620" s="97">
        <v>1067.4000000000001</v>
      </c>
    </row>
    <row r="13621" spans="4:5" ht="14.4" x14ac:dyDescent="0.3">
      <c r="D13621" s="96" t="s">
        <v>40762</v>
      </c>
      <c r="E13621" s="97">
        <v>4366.08</v>
      </c>
    </row>
    <row r="13622" spans="4:5" ht="14.4" x14ac:dyDescent="0.3">
      <c r="D13622" s="96" t="s">
        <v>8022</v>
      </c>
      <c r="E13622" s="97">
        <v>495601</v>
      </c>
    </row>
    <row r="13623" spans="4:5" ht="14.4" x14ac:dyDescent="0.3">
      <c r="D13623" s="96" t="s">
        <v>8023</v>
      </c>
      <c r="E13623" s="97">
        <v>5774.18</v>
      </c>
    </row>
    <row r="13624" spans="4:5" ht="14.4" x14ac:dyDescent="0.3">
      <c r="D13624" s="96" t="s">
        <v>8024</v>
      </c>
      <c r="E13624" s="97">
        <v>4102.5</v>
      </c>
    </row>
    <row r="13625" spans="4:5" ht="14.4" x14ac:dyDescent="0.3">
      <c r="D13625" s="96" t="s">
        <v>8025</v>
      </c>
      <c r="E13625" s="97">
        <v>340</v>
      </c>
    </row>
    <row r="13626" spans="4:5" ht="14.4" x14ac:dyDescent="0.3">
      <c r="D13626" s="96" t="s">
        <v>32022</v>
      </c>
      <c r="E13626" s="97">
        <v>900</v>
      </c>
    </row>
    <row r="13627" spans="4:5" ht="14.4" x14ac:dyDescent="0.3">
      <c r="D13627" s="96" t="s">
        <v>8026</v>
      </c>
      <c r="E13627" s="97">
        <v>37333.339999999997</v>
      </c>
    </row>
    <row r="13628" spans="4:5" ht="14.4" x14ac:dyDescent="0.3">
      <c r="D13628" s="96" t="s">
        <v>8027</v>
      </c>
      <c r="E13628" s="97">
        <v>126119.61</v>
      </c>
    </row>
    <row r="13629" spans="4:5" ht="14.4" x14ac:dyDescent="0.3">
      <c r="D13629" s="96" t="s">
        <v>8028</v>
      </c>
      <c r="E13629" s="97">
        <v>64230.3</v>
      </c>
    </row>
    <row r="13630" spans="4:5" ht="14.4" x14ac:dyDescent="0.3">
      <c r="D13630" s="96" t="s">
        <v>8029</v>
      </c>
      <c r="E13630" s="97">
        <v>920</v>
      </c>
    </row>
    <row r="13631" spans="4:5" ht="14.4" x14ac:dyDescent="0.3">
      <c r="D13631" s="96" t="s">
        <v>8030</v>
      </c>
      <c r="E13631" s="97">
        <v>460.89</v>
      </c>
    </row>
    <row r="13632" spans="4:5" ht="14.4" x14ac:dyDescent="0.3">
      <c r="D13632" s="96" t="s">
        <v>35759</v>
      </c>
      <c r="E13632" s="97">
        <v>324</v>
      </c>
    </row>
    <row r="13633" spans="4:5" ht="14.4" x14ac:dyDescent="0.3">
      <c r="D13633" s="96" t="s">
        <v>35760</v>
      </c>
      <c r="E13633" s="97">
        <v>240</v>
      </c>
    </row>
    <row r="13634" spans="4:5" ht="14.4" x14ac:dyDescent="0.3">
      <c r="D13634" s="96" t="s">
        <v>8031</v>
      </c>
      <c r="E13634" s="97">
        <v>17857.349999999999</v>
      </c>
    </row>
    <row r="13635" spans="4:5" ht="14.4" x14ac:dyDescent="0.3">
      <c r="D13635" s="96" t="s">
        <v>26994</v>
      </c>
      <c r="E13635" s="97">
        <v>1376.77</v>
      </c>
    </row>
    <row r="13636" spans="4:5" ht="14.4" x14ac:dyDescent="0.3">
      <c r="D13636" s="96" t="s">
        <v>32023</v>
      </c>
      <c r="E13636" s="97">
        <v>586.05999999999995</v>
      </c>
    </row>
    <row r="13637" spans="4:5" ht="14.4" x14ac:dyDescent="0.3">
      <c r="D13637" s="96" t="s">
        <v>26995</v>
      </c>
      <c r="E13637" s="97">
        <v>18333</v>
      </c>
    </row>
    <row r="13638" spans="4:5" ht="14.4" x14ac:dyDescent="0.3">
      <c r="D13638" s="96" t="s">
        <v>35761</v>
      </c>
      <c r="E13638" s="97">
        <v>18004.330000000002</v>
      </c>
    </row>
    <row r="13639" spans="4:5" ht="14.4" x14ac:dyDescent="0.3">
      <c r="D13639" s="96" t="s">
        <v>35762</v>
      </c>
      <c r="E13639" s="97">
        <v>81015.360000000001</v>
      </c>
    </row>
    <row r="13640" spans="4:5" ht="14.4" x14ac:dyDescent="0.3">
      <c r="D13640" s="96" t="s">
        <v>35763</v>
      </c>
      <c r="E13640" s="97">
        <v>6197.65</v>
      </c>
    </row>
    <row r="13641" spans="4:5" ht="14.4" x14ac:dyDescent="0.3">
      <c r="D13641" s="96" t="s">
        <v>25388</v>
      </c>
      <c r="E13641" s="97">
        <v>205100</v>
      </c>
    </row>
    <row r="13642" spans="4:5" ht="14.4" x14ac:dyDescent="0.3">
      <c r="D13642" s="96" t="s">
        <v>25389</v>
      </c>
      <c r="E13642" s="97">
        <v>15690.31</v>
      </c>
    </row>
    <row r="13643" spans="4:5" ht="14.4" x14ac:dyDescent="0.3">
      <c r="D13643" s="96" t="s">
        <v>8032</v>
      </c>
      <c r="E13643" s="97">
        <v>830126.43</v>
      </c>
    </row>
    <row r="13644" spans="4:5" ht="14.4" x14ac:dyDescent="0.3">
      <c r="D13644" s="96" t="s">
        <v>35764</v>
      </c>
      <c r="E13644" s="97">
        <v>17333.23</v>
      </c>
    </row>
    <row r="13645" spans="4:5" ht="14.4" x14ac:dyDescent="0.3">
      <c r="D13645" s="96" t="s">
        <v>32024</v>
      </c>
      <c r="E13645" s="97">
        <v>150336.9</v>
      </c>
    </row>
    <row r="13646" spans="4:5" ht="14.4" x14ac:dyDescent="0.3">
      <c r="D13646" s="96" t="s">
        <v>8033</v>
      </c>
      <c r="E13646" s="97">
        <v>7741.71</v>
      </c>
    </row>
    <row r="13647" spans="4:5" ht="14.4" x14ac:dyDescent="0.3">
      <c r="D13647" s="96" t="s">
        <v>8034</v>
      </c>
      <c r="E13647" s="97">
        <v>72580.789999999994</v>
      </c>
    </row>
    <row r="13648" spans="4:5" ht="14.4" x14ac:dyDescent="0.3">
      <c r="D13648" s="96" t="s">
        <v>8035</v>
      </c>
      <c r="E13648" s="97">
        <v>206493.46</v>
      </c>
    </row>
    <row r="13649" spans="4:5" ht="14.4" x14ac:dyDescent="0.3">
      <c r="D13649" s="96" t="s">
        <v>8036</v>
      </c>
      <c r="E13649" s="97">
        <v>123435.48</v>
      </c>
    </row>
    <row r="13650" spans="4:5" ht="14.4" x14ac:dyDescent="0.3">
      <c r="D13650" s="96" t="s">
        <v>25390</v>
      </c>
      <c r="E13650" s="97">
        <v>65740</v>
      </c>
    </row>
    <row r="13651" spans="4:5" ht="14.4" x14ac:dyDescent="0.3">
      <c r="D13651" s="96" t="s">
        <v>40763</v>
      </c>
      <c r="E13651" s="97">
        <v>2792.56</v>
      </c>
    </row>
    <row r="13652" spans="4:5" ht="14.4" x14ac:dyDescent="0.3">
      <c r="D13652" s="96" t="s">
        <v>8037</v>
      </c>
      <c r="E13652" s="97">
        <v>20993.41</v>
      </c>
    </row>
    <row r="13653" spans="4:5" ht="14.4" x14ac:dyDescent="0.3">
      <c r="D13653" s="96" t="s">
        <v>8038</v>
      </c>
      <c r="E13653" s="97">
        <v>6648.99</v>
      </c>
    </row>
    <row r="13654" spans="4:5" ht="14.4" x14ac:dyDescent="0.3">
      <c r="D13654" s="96" t="s">
        <v>8039</v>
      </c>
      <c r="E13654" s="97">
        <v>22399.37</v>
      </c>
    </row>
    <row r="13655" spans="4:5" ht="14.4" x14ac:dyDescent="0.3">
      <c r="D13655" s="96" t="s">
        <v>8040</v>
      </c>
      <c r="E13655" s="97">
        <v>14439.46</v>
      </c>
    </row>
    <row r="13656" spans="4:5" ht="14.4" x14ac:dyDescent="0.3">
      <c r="D13656" s="96" t="s">
        <v>40764</v>
      </c>
      <c r="E13656" s="97">
        <v>8666.07</v>
      </c>
    </row>
    <row r="13657" spans="4:5" ht="14.4" x14ac:dyDescent="0.3">
      <c r="D13657" s="96" t="s">
        <v>8041</v>
      </c>
      <c r="E13657" s="97">
        <v>1290.78</v>
      </c>
    </row>
    <row r="13658" spans="4:5" ht="14.4" x14ac:dyDescent="0.3">
      <c r="D13658" s="96" t="s">
        <v>8042</v>
      </c>
      <c r="E13658" s="97">
        <v>35109.360000000001</v>
      </c>
    </row>
    <row r="13659" spans="4:5" ht="14.4" x14ac:dyDescent="0.3">
      <c r="D13659" s="96" t="s">
        <v>29034</v>
      </c>
      <c r="E13659" s="97">
        <v>1920</v>
      </c>
    </row>
    <row r="13660" spans="4:5" ht="14.4" x14ac:dyDescent="0.3">
      <c r="D13660" s="96" t="s">
        <v>8043</v>
      </c>
      <c r="E13660" s="97">
        <v>396934.71</v>
      </c>
    </row>
    <row r="13661" spans="4:5" ht="14.4" x14ac:dyDescent="0.3">
      <c r="D13661" s="96" t="s">
        <v>8044</v>
      </c>
      <c r="E13661" s="97">
        <v>1025126.63</v>
      </c>
    </row>
    <row r="13662" spans="4:5" ht="14.4" x14ac:dyDescent="0.3">
      <c r="D13662" s="96" t="s">
        <v>15470</v>
      </c>
      <c r="E13662" s="97">
        <v>15003.65</v>
      </c>
    </row>
    <row r="13663" spans="4:5" ht="14.4" x14ac:dyDescent="0.3">
      <c r="D13663" s="96" t="s">
        <v>8045</v>
      </c>
      <c r="E13663" s="97">
        <v>435425.83</v>
      </c>
    </row>
    <row r="13664" spans="4:5" ht="14.4" x14ac:dyDescent="0.3">
      <c r="D13664" s="96" t="s">
        <v>8046</v>
      </c>
      <c r="E13664" s="97">
        <v>13397.85</v>
      </c>
    </row>
    <row r="13665" spans="4:5" ht="14.4" x14ac:dyDescent="0.3">
      <c r="D13665" s="96" t="s">
        <v>8047</v>
      </c>
      <c r="E13665" s="97">
        <v>140439.54999999999</v>
      </c>
    </row>
    <row r="13666" spans="4:5" ht="14.4" x14ac:dyDescent="0.3">
      <c r="D13666" s="96" t="s">
        <v>8048</v>
      </c>
      <c r="E13666" s="97">
        <v>362643.24</v>
      </c>
    </row>
    <row r="13667" spans="4:5" ht="14.4" x14ac:dyDescent="0.3">
      <c r="D13667" s="96" t="s">
        <v>8049</v>
      </c>
      <c r="E13667" s="97">
        <v>191700.11</v>
      </c>
    </row>
    <row r="13668" spans="4:5" ht="14.4" x14ac:dyDescent="0.3">
      <c r="D13668" s="96" t="s">
        <v>23981</v>
      </c>
      <c r="E13668" s="97">
        <v>103213.4</v>
      </c>
    </row>
    <row r="13669" spans="4:5" ht="14.4" x14ac:dyDescent="0.3">
      <c r="D13669" s="96" t="s">
        <v>32025</v>
      </c>
      <c r="E13669" s="97">
        <v>1164.18</v>
      </c>
    </row>
    <row r="13670" spans="4:5" ht="14.4" x14ac:dyDescent="0.3">
      <c r="D13670" s="96" t="s">
        <v>25391</v>
      </c>
      <c r="E13670" s="97">
        <v>17845</v>
      </c>
    </row>
    <row r="13671" spans="4:5" ht="14.4" x14ac:dyDescent="0.3">
      <c r="D13671" s="96" t="s">
        <v>8050</v>
      </c>
      <c r="E13671" s="97">
        <v>8809.26</v>
      </c>
    </row>
    <row r="13672" spans="4:5" ht="14.4" x14ac:dyDescent="0.3">
      <c r="D13672" s="96" t="s">
        <v>8051</v>
      </c>
      <c r="E13672" s="97">
        <v>7292.22</v>
      </c>
    </row>
    <row r="13673" spans="4:5" ht="14.4" x14ac:dyDescent="0.3">
      <c r="D13673" s="96" t="s">
        <v>8052</v>
      </c>
      <c r="E13673" s="97">
        <v>9075.27</v>
      </c>
    </row>
    <row r="13674" spans="4:5" ht="14.4" x14ac:dyDescent="0.3">
      <c r="D13674" s="96" t="s">
        <v>8053</v>
      </c>
      <c r="E13674" s="97">
        <v>415.46</v>
      </c>
    </row>
    <row r="13675" spans="4:5" ht="14.4" x14ac:dyDescent="0.3">
      <c r="D13675" s="96" t="s">
        <v>40765</v>
      </c>
      <c r="E13675" s="97">
        <v>320.29000000000002</v>
      </c>
    </row>
    <row r="13676" spans="4:5" ht="14.4" x14ac:dyDescent="0.3">
      <c r="D13676" s="96" t="s">
        <v>8054</v>
      </c>
      <c r="E13676" s="97">
        <v>4933.6899999999996</v>
      </c>
    </row>
    <row r="13677" spans="4:5" ht="14.4" x14ac:dyDescent="0.3">
      <c r="D13677" s="96" t="s">
        <v>35765</v>
      </c>
      <c r="E13677" s="97">
        <v>334.19</v>
      </c>
    </row>
    <row r="13678" spans="4:5" ht="14.4" x14ac:dyDescent="0.3">
      <c r="D13678" s="96" t="s">
        <v>8055</v>
      </c>
      <c r="E13678" s="97">
        <v>362.69</v>
      </c>
    </row>
    <row r="13679" spans="4:5" ht="14.4" x14ac:dyDescent="0.3">
      <c r="D13679" s="96" t="s">
        <v>8056</v>
      </c>
      <c r="E13679" s="97">
        <v>22461.51</v>
      </c>
    </row>
    <row r="13680" spans="4:5" ht="14.4" x14ac:dyDescent="0.3">
      <c r="D13680" s="96" t="s">
        <v>8057</v>
      </c>
      <c r="E13680" s="97">
        <v>105155.01</v>
      </c>
    </row>
    <row r="13681" spans="4:5" ht="14.4" x14ac:dyDescent="0.3">
      <c r="D13681" s="96" t="s">
        <v>8058</v>
      </c>
      <c r="E13681" s="97">
        <v>3865.95</v>
      </c>
    </row>
    <row r="13682" spans="4:5" ht="14.4" x14ac:dyDescent="0.3">
      <c r="D13682" s="96" t="s">
        <v>29035</v>
      </c>
      <c r="E13682" s="97">
        <v>1283.77</v>
      </c>
    </row>
    <row r="13683" spans="4:5" ht="14.4" x14ac:dyDescent="0.3">
      <c r="D13683" s="96" t="s">
        <v>8059</v>
      </c>
      <c r="E13683" s="97">
        <v>331234.61</v>
      </c>
    </row>
    <row r="13684" spans="4:5" ht="14.4" x14ac:dyDescent="0.3">
      <c r="D13684" s="96" t="s">
        <v>8060</v>
      </c>
      <c r="E13684" s="97">
        <v>402130.51</v>
      </c>
    </row>
    <row r="13685" spans="4:5" ht="14.4" x14ac:dyDescent="0.3">
      <c r="D13685" s="96" t="s">
        <v>8061</v>
      </c>
      <c r="E13685" s="97">
        <v>9099.7099999999991</v>
      </c>
    </row>
    <row r="13686" spans="4:5" ht="14.4" x14ac:dyDescent="0.3">
      <c r="D13686" s="96" t="s">
        <v>8062</v>
      </c>
      <c r="E13686" s="97">
        <v>141766.04999999999</v>
      </c>
    </row>
    <row r="13687" spans="4:5" ht="14.4" x14ac:dyDescent="0.3">
      <c r="D13687" s="96" t="s">
        <v>8063</v>
      </c>
      <c r="E13687" s="97">
        <v>4165.66</v>
      </c>
    </row>
    <row r="13688" spans="4:5" ht="14.4" x14ac:dyDescent="0.3">
      <c r="D13688" s="96" t="s">
        <v>40766</v>
      </c>
      <c r="E13688" s="97">
        <v>856</v>
      </c>
    </row>
    <row r="13689" spans="4:5" ht="14.4" x14ac:dyDescent="0.3">
      <c r="D13689" s="96" t="s">
        <v>22710</v>
      </c>
      <c r="E13689" s="97">
        <v>69112</v>
      </c>
    </row>
    <row r="13690" spans="4:5" ht="14.4" x14ac:dyDescent="0.3">
      <c r="D13690" s="96" t="s">
        <v>15471</v>
      </c>
      <c r="E13690" s="97">
        <v>48677.74</v>
      </c>
    </row>
    <row r="13691" spans="4:5" ht="14.4" x14ac:dyDescent="0.3">
      <c r="D13691" s="96" t="s">
        <v>35766</v>
      </c>
      <c r="E13691" s="97">
        <v>950</v>
      </c>
    </row>
    <row r="13692" spans="4:5" ht="14.4" x14ac:dyDescent="0.3">
      <c r="D13692" s="96" t="s">
        <v>8064</v>
      </c>
      <c r="E13692" s="97">
        <v>8142.78</v>
      </c>
    </row>
    <row r="13693" spans="4:5" ht="14.4" x14ac:dyDescent="0.3">
      <c r="D13693" s="96" t="s">
        <v>8065</v>
      </c>
      <c r="E13693" s="97">
        <v>29470.959999999999</v>
      </c>
    </row>
    <row r="13694" spans="4:5" ht="14.4" x14ac:dyDescent="0.3">
      <c r="D13694" s="96" t="s">
        <v>8066</v>
      </c>
      <c r="E13694" s="97">
        <v>23696.52</v>
      </c>
    </row>
    <row r="13695" spans="4:5" ht="14.4" x14ac:dyDescent="0.3">
      <c r="D13695" s="96" t="s">
        <v>8067</v>
      </c>
      <c r="E13695" s="97">
        <v>192550</v>
      </c>
    </row>
    <row r="13696" spans="4:5" ht="14.4" x14ac:dyDescent="0.3">
      <c r="D13696" s="96" t="s">
        <v>26996</v>
      </c>
      <c r="E13696" s="97">
        <v>8880</v>
      </c>
    </row>
    <row r="13697" spans="4:5" ht="14.4" x14ac:dyDescent="0.3">
      <c r="D13697" s="96" t="s">
        <v>26997</v>
      </c>
      <c r="E13697" s="97">
        <v>679.3</v>
      </c>
    </row>
    <row r="13698" spans="4:5" ht="14.4" x14ac:dyDescent="0.3">
      <c r="D13698" s="96" t="s">
        <v>29883</v>
      </c>
      <c r="E13698" s="97">
        <v>366500</v>
      </c>
    </row>
    <row r="13699" spans="4:5" ht="14.4" x14ac:dyDescent="0.3">
      <c r="D13699" s="96" t="s">
        <v>29884</v>
      </c>
      <c r="E13699" s="97">
        <v>56260</v>
      </c>
    </row>
    <row r="13700" spans="4:5" ht="14.4" x14ac:dyDescent="0.3">
      <c r="D13700" s="96" t="s">
        <v>29885</v>
      </c>
      <c r="E13700" s="97">
        <v>73707.179999999993</v>
      </c>
    </row>
    <row r="13701" spans="4:5" ht="14.4" x14ac:dyDescent="0.3">
      <c r="D13701" s="96" t="s">
        <v>29886</v>
      </c>
      <c r="E13701" s="97">
        <v>84856.12</v>
      </c>
    </row>
    <row r="13702" spans="4:5" ht="14.4" x14ac:dyDescent="0.3">
      <c r="D13702" s="96" t="s">
        <v>29887</v>
      </c>
      <c r="E13702" s="97">
        <v>2875</v>
      </c>
    </row>
    <row r="13703" spans="4:5" ht="14.4" x14ac:dyDescent="0.3">
      <c r="D13703" s="96" t="s">
        <v>29888</v>
      </c>
      <c r="E13703" s="97">
        <v>28137.9</v>
      </c>
    </row>
    <row r="13704" spans="4:5" ht="14.4" x14ac:dyDescent="0.3">
      <c r="D13704" s="96" t="s">
        <v>29889</v>
      </c>
      <c r="E13704" s="97">
        <v>42745.46</v>
      </c>
    </row>
    <row r="13705" spans="4:5" ht="14.4" x14ac:dyDescent="0.3">
      <c r="D13705" s="96" t="s">
        <v>29890</v>
      </c>
      <c r="E13705" s="97">
        <v>152487.23000000001</v>
      </c>
    </row>
    <row r="13706" spans="4:5" ht="14.4" x14ac:dyDescent="0.3">
      <c r="D13706" s="96" t="s">
        <v>29891</v>
      </c>
      <c r="E13706" s="97">
        <v>100939.16</v>
      </c>
    </row>
    <row r="13707" spans="4:5" ht="14.4" x14ac:dyDescent="0.3">
      <c r="D13707" s="96" t="s">
        <v>40767</v>
      </c>
      <c r="E13707" s="97">
        <v>720</v>
      </c>
    </row>
    <row r="13708" spans="4:5" ht="14.4" x14ac:dyDescent="0.3">
      <c r="D13708" s="96" t="s">
        <v>25392</v>
      </c>
      <c r="E13708" s="97">
        <v>63140</v>
      </c>
    </row>
    <row r="13709" spans="4:5" ht="14.4" x14ac:dyDescent="0.3">
      <c r="D13709" s="96" t="s">
        <v>32026</v>
      </c>
      <c r="E13709" s="97">
        <v>58700</v>
      </c>
    </row>
    <row r="13710" spans="4:5" ht="14.4" x14ac:dyDescent="0.3">
      <c r="D13710" s="96" t="s">
        <v>8068</v>
      </c>
      <c r="E13710" s="97">
        <v>43367.4</v>
      </c>
    </row>
    <row r="13711" spans="4:5" ht="14.4" x14ac:dyDescent="0.3">
      <c r="D13711" s="96" t="s">
        <v>8069</v>
      </c>
      <c r="E13711" s="97">
        <v>531164.34</v>
      </c>
    </row>
    <row r="13712" spans="4:5" ht="14.4" x14ac:dyDescent="0.3">
      <c r="D13712" s="96" t="s">
        <v>8070</v>
      </c>
      <c r="E13712" s="97">
        <v>159844.32999999999</v>
      </c>
    </row>
    <row r="13713" spans="4:5" ht="14.4" x14ac:dyDescent="0.3">
      <c r="D13713" s="96" t="s">
        <v>25393</v>
      </c>
      <c r="E13713" s="97">
        <v>24257</v>
      </c>
    </row>
    <row r="13714" spans="4:5" ht="14.4" x14ac:dyDescent="0.3">
      <c r="D13714" s="96" t="s">
        <v>8071</v>
      </c>
      <c r="E13714" s="97">
        <v>55556.31</v>
      </c>
    </row>
    <row r="13715" spans="4:5" ht="14.4" x14ac:dyDescent="0.3">
      <c r="D13715" s="96" t="s">
        <v>8072</v>
      </c>
      <c r="E13715" s="97">
        <v>4305</v>
      </c>
    </row>
    <row r="13716" spans="4:5" ht="14.4" x14ac:dyDescent="0.3">
      <c r="D13716" s="96" t="s">
        <v>15472</v>
      </c>
      <c r="E13716" s="97">
        <v>8671.7000000000007</v>
      </c>
    </row>
    <row r="13717" spans="4:5" ht="14.4" x14ac:dyDescent="0.3">
      <c r="D13717" s="96" t="s">
        <v>35767</v>
      </c>
      <c r="E13717" s="97">
        <v>1000</v>
      </c>
    </row>
    <row r="13718" spans="4:5" ht="14.4" x14ac:dyDescent="0.3">
      <c r="D13718" s="96" t="s">
        <v>40768</v>
      </c>
      <c r="E13718" s="97">
        <v>360</v>
      </c>
    </row>
    <row r="13719" spans="4:5" ht="14.4" x14ac:dyDescent="0.3">
      <c r="D13719" s="96" t="s">
        <v>40769</v>
      </c>
      <c r="E13719" s="97">
        <v>2903.22</v>
      </c>
    </row>
    <row r="13720" spans="4:5" ht="14.4" x14ac:dyDescent="0.3">
      <c r="D13720" s="96" t="s">
        <v>8073</v>
      </c>
      <c r="E13720" s="97">
        <v>50584.07</v>
      </c>
    </row>
    <row r="13721" spans="4:5" ht="14.4" x14ac:dyDescent="0.3">
      <c r="D13721" s="96" t="s">
        <v>8074</v>
      </c>
      <c r="E13721" s="97">
        <v>71878.55</v>
      </c>
    </row>
    <row r="13722" spans="4:5" ht="14.4" x14ac:dyDescent="0.3">
      <c r="D13722" s="96" t="s">
        <v>8075</v>
      </c>
      <c r="E13722" s="97">
        <v>208157.55</v>
      </c>
    </row>
    <row r="13723" spans="4:5" ht="14.4" x14ac:dyDescent="0.3">
      <c r="D13723" s="96" t="s">
        <v>8076</v>
      </c>
      <c r="E13723" s="97">
        <v>145901.92000000001</v>
      </c>
    </row>
    <row r="13724" spans="4:5" ht="14.4" x14ac:dyDescent="0.3">
      <c r="D13724" s="96" t="s">
        <v>8077</v>
      </c>
      <c r="E13724" s="97">
        <v>502893.94</v>
      </c>
    </row>
    <row r="13725" spans="4:5" ht="14.4" x14ac:dyDescent="0.3">
      <c r="D13725" s="96" t="s">
        <v>8078</v>
      </c>
      <c r="E13725" s="97">
        <v>14539.8</v>
      </c>
    </row>
    <row r="13726" spans="4:5" ht="14.4" x14ac:dyDescent="0.3">
      <c r="D13726" s="96" t="s">
        <v>32027</v>
      </c>
      <c r="E13726" s="97">
        <v>23531.200000000001</v>
      </c>
    </row>
    <row r="13727" spans="4:5" ht="14.4" x14ac:dyDescent="0.3">
      <c r="D13727" s="96" t="s">
        <v>40770</v>
      </c>
      <c r="E13727" s="97">
        <v>8649.59</v>
      </c>
    </row>
    <row r="13728" spans="4:5" ht="14.4" x14ac:dyDescent="0.3">
      <c r="D13728" s="96" t="s">
        <v>8079</v>
      </c>
      <c r="E13728" s="97">
        <v>163699.03</v>
      </c>
    </row>
    <row r="13729" spans="4:5" ht="14.4" x14ac:dyDescent="0.3">
      <c r="D13729" s="96" t="s">
        <v>8080</v>
      </c>
      <c r="E13729" s="97">
        <v>91148.57</v>
      </c>
    </row>
    <row r="13730" spans="4:5" ht="14.4" x14ac:dyDescent="0.3">
      <c r="D13730" s="96" t="s">
        <v>35768</v>
      </c>
      <c r="E13730" s="97">
        <v>2640.76</v>
      </c>
    </row>
    <row r="13731" spans="4:5" ht="14.4" x14ac:dyDescent="0.3">
      <c r="D13731" s="96" t="s">
        <v>8081</v>
      </c>
      <c r="E13731" s="97">
        <v>81313.23</v>
      </c>
    </row>
    <row r="13732" spans="4:5" ht="14.4" x14ac:dyDescent="0.3">
      <c r="D13732" s="96" t="s">
        <v>8082</v>
      </c>
      <c r="E13732" s="97">
        <v>12108.87</v>
      </c>
    </row>
    <row r="13733" spans="4:5" ht="14.4" x14ac:dyDescent="0.3">
      <c r="D13733" s="96" t="s">
        <v>32028</v>
      </c>
      <c r="E13733" s="97">
        <v>1222035</v>
      </c>
    </row>
    <row r="13734" spans="4:5" ht="14.4" x14ac:dyDescent="0.3">
      <c r="D13734" s="96" t="s">
        <v>32029</v>
      </c>
      <c r="E13734" s="97">
        <v>93336.99</v>
      </c>
    </row>
    <row r="13735" spans="4:5" ht="14.4" x14ac:dyDescent="0.3">
      <c r="D13735" s="96" t="s">
        <v>32030</v>
      </c>
      <c r="E13735" s="97">
        <v>304791.06</v>
      </c>
    </row>
    <row r="13736" spans="4:5" ht="14.4" x14ac:dyDescent="0.3">
      <c r="D13736" s="96" t="s">
        <v>32031</v>
      </c>
      <c r="E13736" s="97">
        <v>12600</v>
      </c>
    </row>
    <row r="13737" spans="4:5" ht="14.4" x14ac:dyDescent="0.3">
      <c r="D13737" s="96" t="s">
        <v>40771</v>
      </c>
      <c r="E13737" s="97">
        <v>26832.68</v>
      </c>
    </row>
    <row r="13738" spans="4:5" ht="14.4" x14ac:dyDescent="0.3">
      <c r="D13738" s="96" t="s">
        <v>35769</v>
      </c>
      <c r="E13738" s="97">
        <v>4274.32</v>
      </c>
    </row>
    <row r="13739" spans="4:5" ht="14.4" x14ac:dyDescent="0.3">
      <c r="D13739" s="96" t="s">
        <v>40772</v>
      </c>
      <c r="E13739" s="97">
        <v>286.8</v>
      </c>
    </row>
    <row r="13740" spans="4:5" ht="14.4" x14ac:dyDescent="0.3">
      <c r="D13740" s="96" t="s">
        <v>40773</v>
      </c>
      <c r="E13740" s="97">
        <v>100177.8</v>
      </c>
    </row>
    <row r="13741" spans="4:5" ht="14.4" x14ac:dyDescent="0.3">
      <c r="D13741" s="96" t="s">
        <v>40774</v>
      </c>
      <c r="E13741" s="97">
        <v>525</v>
      </c>
    </row>
    <row r="13742" spans="4:5" ht="14.4" x14ac:dyDescent="0.3">
      <c r="D13742" s="96" t="s">
        <v>32032</v>
      </c>
      <c r="E13742" s="97">
        <v>9616.6</v>
      </c>
    </row>
    <row r="13743" spans="4:5" ht="14.4" x14ac:dyDescent="0.3">
      <c r="D13743" s="96" t="s">
        <v>32033</v>
      </c>
      <c r="E13743" s="97">
        <v>6750</v>
      </c>
    </row>
    <row r="13744" spans="4:5" ht="14.4" x14ac:dyDescent="0.3">
      <c r="D13744" s="96" t="s">
        <v>40775</v>
      </c>
      <c r="E13744" s="97">
        <v>1425</v>
      </c>
    </row>
    <row r="13745" spans="4:5" ht="14.4" x14ac:dyDescent="0.3">
      <c r="D13745" s="96" t="s">
        <v>40776</v>
      </c>
      <c r="E13745" s="97">
        <v>475</v>
      </c>
    </row>
    <row r="13746" spans="4:5" ht="14.4" x14ac:dyDescent="0.3">
      <c r="D13746" s="96" t="s">
        <v>32034</v>
      </c>
      <c r="E13746" s="97">
        <v>1397.5</v>
      </c>
    </row>
    <row r="13747" spans="4:5" ht="14.4" x14ac:dyDescent="0.3">
      <c r="D13747" s="96" t="s">
        <v>32035</v>
      </c>
      <c r="E13747" s="97">
        <v>1350.87</v>
      </c>
    </row>
    <row r="13748" spans="4:5" ht="14.4" x14ac:dyDescent="0.3">
      <c r="D13748" s="96" t="s">
        <v>40777</v>
      </c>
      <c r="E13748" s="97">
        <v>1633.5</v>
      </c>
    </row>
    <row r="13749" spans="4:5" ht="14.4" x14ac:dyDescent="0.3">
      <c r="D13749" s="96" t="s">
        <v>29036</v>
      </c>
      <c r="E13749" s="97">
        <v>12512</v>
      </c>
    </row>
    <row r="13750" spans="4:5" ht="14.4" x14ac:dyDescent="0.3">
      <c r="D13750" s="96" t="s">
        <v>32036</v>
      </c>
      <c r="E13750" s="97">
        <v>194577.9</v>
      </c>
    </row>
    <row r="13751" spans="4:5" ht="14.4" x14ac:dyDescent="0.3">
      <c r="D13751" s="96" t="s">
        <v>29037</v>
      </c>
      <c r="E13751" s="97">
        <v>14041.63</v>
      </c>
    </row>
    <row r="13752" spans="4:5" ht="14.4" x14ac:dyDescent="0.3">
      <c r="D13752" s="96" t="s">
        <v>8083</v>
      </c>
      <c r="E13752" s="97">
        <v>85503.84</v>
      </c>
    </row>
    <row r="13753" spans="4:5" ht="14.4" x14ac:dyDescent="0.3">
      <c r="D13753" s="96" t="s">
        <v>15473</v>
      </c>
      <c r="E13753" s="97">
        <v>7695.34</v>
      </c>
    </row>
    <row r="13754" spans="4:5" ht="14.4" x14ac:dyDescent="0.3">
      <c r="D13754" s="96" t="s">
        <v>8084</v>
      </c>
      <c r="E13754" s="97">
        <v>6866.49</v>
      </c>
    </row>
    <row r="13755" spans="4:5" ht="14.4" x14ac:dyDescent="0.3">
      <c r="D13755" s="96" t="s">
        <v>8085</v>
      </c>
      <c r="E13755" s="97">
        <v>23318.45</v>
      </c>
    </row>
    <row r="13756" spans="4:5" ht="14.4" x14ac:dyDescent="0.3">
      <c r="D13756" s="96" t="s">
        <v>8086</v>
      </c>
      <c r="E13756" s="97">
        <v>6972.04</v>
      </c>
    </row>
    <row r="13757" spans="4:5" ht="14.4" x14ac:dyDescent="0.3">
      <c r="D13757" s="96" t="s">
        <v>32037</v>
      </c>
      <c r="E13757" s="97">
        <v>21792.41</v>
      </c>
    </row>
    <row r="13758" spans="4:5" ht="14.4" x14ac:dyDescent="0.3">
      <c r="D13758" s="96" t="s">
        <v>26998</v>
      </c>
      <c r="E13758" s="97">
        <v>28107.69</v>
      </c>
    </row>
    <row r="13759" spans="4:5" ht="14.4" x14ac:dyDescent="0.3">
      <c r="D13759" s="96" t="s">
        <v>26999</v>
      </c>
      <c r="E13759" s="97">
        <v>5043.9399999999996</v>
      </c>
    </row>
    <row r="13760" spans="4:5" ht="14.4" x14ac:dyDescent="0.3">
      <c r="D13760" s="96" t="s">
        <v>27000</v>
      </c>
      <c r="E13760" s="97">
        <v>114996.22</v>
      </c>
    </row>
    <row r="13761" spans="4:5" ht="14.4" x14ac:dyDescent="0.3">
      <c r="D13761" s="96" t="s">
        <v>40778</v>
      </c>
      <c r="E13761" s="97">
        <v>311.39999999999998</v>
      </c>
    </row>
    <row r="13762" spans="4:5" ht="14.4" x14ac:dyDescent="0.3">
      <c r="D13762" s="96" t="s">
        <v>40779</v>
      </c>
      <c r="E13762" s="97">
        <v>23.83</v>
      </c>
    </row>
    <row r="13763" spans="4:5" ht="14.4" x14ac:dyDescent="0.3">
      <c r="D13763" s="96" t="s">
        <v>40780</v>
      </c>
      <c r="E13763" s="97">
        <v>45.39</v>
      </c>
    </row>
    <row r="13764" spans="4:5" ht="14.4" x14ac:dyDescent="0.3">
      <c r="D13764" s="96" t="s">
        <v>40781</v>
      </c>
      <c r="E13764" s="97">
        <v>210</v>
      </c>
    </row>
    <row r="13765" spans="4:5" ht="14.4" x14ac:dyDescent="0.3">
      <c r="D13765" s="96" t="s">
        <v>40782</v>
      </c>
      <c r="E13765" s="97">
        <v>9120.0499999999993</v>
      </c>
    </row>
    <row r="13766" spans="4:5" ht="14.4" x14ac:dyDescent="0.3">
      <c r="D13766" s="96" t="s">
        <v>40783</v>
      </c>
      <c r="E13766" s="97">
        <v>56541.13</v>
      </c>
    </row>
    <row r="13767" spans="4:5" ht="14.4" x14ac:dyDescent="0.3">
      <c r="D13767" s="96" t="s">
        <v>40784</v>
      </c>
      <c r="E13767" s="97">
        <v>101110.2</v>
      </c>
    </row>
    <row r="13768" spans="4:5" ht="14.4" x14ac:dyDescent="0.3">
      <c r="D13768" s="96" t="s">
        <v>8087</v>
      </c>
      <c r="E13768" s="97">
        <v>4801752.92</v>
      </c>
    </row>
    <row r="13769" spans="4:5" ht="14.4" x14ac:dyDescent="0.3">
      <c r="D13769" s="96" t="s">
        <v>35770</v>
      </c>
      <c r="E13769" s="97">
        <v>725.58</v>
      </c>
    </row>
    <row r="13770" spans="4:5" ht="14.4" x14ac:dyDescent="0.3">
      <c r="D13770" s="96" t="s">
        <v>8088</v>
      </c>
      <c r="E13770" s="97">
        <v>348356.69</v>
      </c>
    </row>
    <row r="13771" spans="4:5" ht="14.4" x14ac:dyDescent="0.3">
      <c r="D13771" s="96" t="s">
        <v>8089</v>
      </c>
      <c r="E13771" s="97">
        <v>1179157.56</v>
      </c>
    </row>
    <row r="13772" spans="4:5" ht="14.4" x14ac:dyDescent="0.3">
      <c r="D13772" s="96" t="s">
        <v>8090</v>
      </c>
      <c r="E13772" s="97">
        <v>770001.34</v>
      </c>
    </row>
    <row r="13773" spans="4:5" ht="14.4" x14ac:dyDescent="0.3">
      <c r="D13773" s="96" t="s">
        <v>8091</v>
      </c>
      <c r="E13773" s="97">
        <v>132420</v>
      </c>
    </row>
    <row r="13774" spans="4:5" ht="14.4" x14ac:dyDescent="0.3">
      <c r="D13774" s="96" t="s">
        <v>8092</v>
      </c>
      <c r="E13774" s="97">
        <v>277337.86</v>
      </c>
    </row>
    <row r="13775" spans="4:5" ht="14.4" x14ac:dyDescent="0.3">
      <c r="D13775" s="96" t="s">
        <v>8093</v>
      </c>
      <c r="E13775" s="97">
        <v>115512</v>
      </c>
    </row>
    <row r="13776" spans="4:5" ht="14.4" x14ac:dyDescent="0.3">
      <c r="D13776" s="96" t="s">
        <v>8094</v>
      </c>
      <c r="E13776" s="97">
        <v>38412.400000000001</v>
      </c>
    </row>
    <row r="13777" spans="4:5" ht="14.4" x14ac:dyDescent="0.3">
      <c r="D13777" s="96" t="s">
        <v>8095</v>
      </c>
      <c r="E13777" s="97">
        <v>129082.58</v>
      </c>
    </row>
    <row r="13778" spans="4:5" ht="14.4" x14ac:dyDescent="0.3">
      <c r="D13778" s="96" t="s">
        <v>8096</v>
      </c>
      <c r="E13778" s="97">
        <v>32520.36</v>
      </c>
    </row>
    <row r="13779" spans="4:5" ht="14.4" x14ac:dyDescent="0.3">
      <c r="D13779" s="96" t="s">
        <v>8097</v>
      </c>
      <c r="E13779" s="97">
        <v>465325.15</v>
      </c>
    </row>
    <row r="13780" spans="4:5" ht="14.4" x14ac:dyDescent="0.3">
      <c r="D13780" s="96" t="s">
        <v>8098</v>
      </c>
      <c r="E13780" s="97">
        <v>52045.04</v>
      </c>
    </row>
    <row r="13781" spans="4:5" ht="14.4" x14ac:dyDescent="0.3">
      <c r="D13781" s="96" t="s">
        <v>40785</v>
      </c>
      <c r="E13781" s="97">
        <v>117</v>
      </c>
    </row>
    <row r="13782" spans="4:5" ht="14.4" x14ac:dyDescent="0.3">
      <c r="D13782" s="96" t="s">
        <v>8099</v>
      </c>
      <c r="E13782" s="97">
        <v>1779.49</v>
      </c>
    </row>
    <row r="13783" spans="4:5" ht="14.4" x14ac:dyDescent="0.3">
      <c r="D13783" s="96" t="s">
        <v>8100</v>
      </c>
      <c r="E13783" s="97">
        <v>36878.910000000003</v>
      </c>
    </row>
    <row r="13784" spans="4:5" ht="14.4" x14ac:dyDescent="0.3">
      <c r="D13784" s="96" t="s">
        <v>8101</v>
      </c>
      <c r="E13784" s="97">
        <v>116574.69</v>
      </c>
    </row>
    <row r="13785" spans="4:5" ht="14.4" x14ac:dyDescent="0.3">
      <c r="D13785" s="96" t="s">
        <v>8102</v>
      </c>
      <c r="E13785" s="97">
        <v>94778.72</v>
      </c>
    </row>
    <row r="13786" spans="4:5" ht="14.4" x14ac:dyDescent="0.3">
      <c r="D13786" s="96" t="s">
        <v>32038</v>
      </c>
      <c r="E13786" s="97">
        <v>290416.96999999997</v>
      </c>
    </row>
    <row r="13787" spans="4:5" ht="14.4" x14ac:dyDescent="0.3">
      <c r="D13787" s="96" t="s">
        <v>32039</v>
      </c>
      <c r="E13787" s="97">
        <v>21388.44</v>
      </c>
    </row>
    <row r="13788" spans="4:5" ht="14.4" x14ac:dyDescent="0.3">
      <c r="D13788" s="96" t="s">
        <v>32040</v>
      </c>
      <c r="E13788" s="97">
        <v>71622.28</v>
      </c>
    </row>
    <row r="13789" spans="4:5" ht="14.4" x14ac:dyDescent="0.3">
      <c r="D13789" s="96" t="s">
        <v>32041</v>
      </c>
      <c r="E13789" s="97">
        <v>45342</v>
      </c>
    </row>
    <row r="13790" spans="4:5" ht="14.4" x14ac:dyDescent="0.3">
      <c r="D13790" s="96" t="s">
        <v>8103</v>
      </c>
      <c r="E13790" s="97">
        <v>589237.81999999995</v>
      </c>
    </row>
    <row r="13791" spans="4:5" ht="14.4" x14ac:dyDescent="0.3">
      <c r="D13791" s="96" t="s">
        <v>8104</v>
      </c>
      <c r="E13791" s="97">
        <v>88882</v>
      </c>
    </row>
    <row r="13792" spans="4:5" ht="14.4" x14ac:dyDescent="0.3">
      <c r="D13792" s="96" t="s">
        <v>8105</v>
      </c>
      <c r="E13792" s="97">
        <v>49918.26</v>
      </c>
    </row>
    <row r="13793" spans="4:5" ht="14.4" x14ac:dyDescent="0.3">
      <c r="D13793" s="96" t="s">
        <v>8106</v>
      </c>
      <c r="E13793" s="97">
        <v>166664.51999999999</v>
      </c>
    </row>
    <row r="13794" spans="4:5" ht="14.4" x14ac:dyDescent="0.3">
      <c r="D13794" s="96" t="s">
        <v>8107</v>
      </c>
      <c r="E13794" s="97">
        <v>67069.72</v>
      </c>
    </row>
    <row r="13795" spans="4:5" ht="14.4" x14ac:dyDescent="0.3">
      <c r="D13795" s="96" t="s">
        <v>40786</v>
      </c>
      <c r="E13795" s="97">
        <v>403026.66</v>
      </c>
    </row>
    <row r="13796" spans="4:5" ht="14.4" x14ac:dyDescent="0.3">
      <c r="D13796" s="96" t="s">
        <v>40787</v>
      </c>
      <c r="E13796" s="97">
        <v>29529.93</v>
      </c>
    </row>
    <row r="13797" spans="4:5" ht="14.4" x14ac:dyDescent="0.3">
      <c r="D13797" s="96" t="s">
        <v>40788</v>
      </c>
      <c r="E13797" s="97">
        <v>99215.42</v>
      </c>
    </row>
    <row r="13798" spans="4:5" ht="14.4" x14ac:dyDescent="0.3">
      <c r="D13798" s="96" t="s">
        <v>40789</v>
      </c>
      <c r="E13798" s="97">
        <v>40077.360000000001</v>
      </c>
    </row>
    <row r="13799" spans="4:5" ht="14.4" x14ac:dyDescent="0.3">
      <c r="D13799" s="96" t="s">
        <v>8108</v>
      </c>
      <c r="E13799" s="97">
        <v>333664.87</v>
      </c>
    </row>
    <row r="13800" spans="4:5" ht="14.4" x14ac:dyDescent="0.3">
      <c r="D13800" s="96" t="s">
        <v>8109</v>
      </c>
      <c r="E13800" s="97">
        <v>24651.31</v>
      </c>
    </row>
    <row r="13801" spans="4:5" ht="14.4" x14ac:dyDescent="0.3">
      <c r="D13801" s="96" t="s">
        <v>8110</v>
      </c>
      <c r="E13801" s="97">
        <v>77477.009999999995</v>
      </c>
    </row>
    <row r="13802" spans="4:5" ht="14.4" x14ac:dyDescent="0.3">
      <c r="D13802" s="96" t="s">
        <v>8111</v>
      </c>
      <c r="E13802" s="97">
        <v>52092.78</v>
      </c>
    </row>
    <row r="13803" spans="4:5" ht="14.4" x14ac:dyDescent="0.3">
      <c r="D13803" s="96" t="s">
        <v>8112</v>
      </c>
      <c r="E13803" s="97">
        <v>76933.91</v>
      </c>
    </row>
    <row r="13804" spans="4:5" ht="14.4" x14ac:dyDescent="0.3">
      <c r="D13804" s="96" t="s">
        <v>8113</v>
      </c>
      <c r="E13804" s="97">
        <v>778.02</v>
      </c>
    </row>
    <row r="13805" spans="4:5" ht="14.4" x14ac:dyDescent="0.3">
      <c r="D13805" s="96" t="s">
        <v>8114</v>
      </c>
      <c r="E13805" s="97">
        <v>112173.91</v>
      </c>
    </row>
    <row r="13806" spans="4:5" ht="14.4" x14ac:dyDescent="0.3">
      <c r="D13806" s="96" t="s">
        <v>8115</v>
      </c>
      <c r="E13806" s="97">
        <v>14510.93</v>
      </c>
    </row>
    <row r="13807" spans="4:5" ht="14.4" x14ac:dyDescent="0.3">
      <c r="D13807" s="96" t="s">
        <v>8116</v>
      </c>
      <c r="E13807" s="97">
        <v>43237.94</v>
      </c>
    </row>
    <row r="13808" spans="4:5" ht="14.4" x14ac:dyDescent="0.3">
      <c r="D13808" s="96" t="s">
        <v>8117</v>
      </c>
      <c r="E13808" s="97">
        <v>674.54</v>
      </c>
    </row>
    <row r="13809" spans="4:5" ht="14.4" x14ac:dyDescent="0.3">
      <c r="D13809" s="96" t="s">
        <v>8118</v>
      </c>
      <c r="E13809" s="97">
        <v>54259</v>
      </c>
    </row>
    <row r="13810" spans="4:5" ht="14.4" x14ac:dyDescent="0.3">
      <c r="D13810" s="96" t="s">
        <v>8119</v>
      </c>
      <c r="E13810" s="97">
        <v>670221.1</v>
      </c>
    </row>
    <row r="13811" spans="4:5" ht="14.4" x14ac:dyDescent="0.3">
      <c r="D13811" s="96" t="s">
        <v>8120</v>
      </c>
      <c r="E13811" s="97">
        <v>122173.64</v>
      </c>
    </row>
    <row r="13812" spans="4:5" ht="14.4" x14ac:dyDescent="0.3">
      <c r="D13812" s="96" t="s">
        <v>8121</v>
      </c>
      <c r="E13812" s="97">
        <v>26868.5</v>
      </c>
    </row>
    <row r="13813" spans="4:5" ht="14.4" x14ac:dyDescent="0.3">
      <c r="D13813" s="96" t="s">
        <v>40790</v>
      </c>
      <c r="E13813" s="97">
        <v>327.95</v>
      </c>
    </row>
    <row r="13814" spans="4:5" ht="14.4" x14ac:dyDescent="0.3">
      <c r="D13814" s="96" t="s">
        <v>8122</v>
      </c>
      <c r="E13814" s="97">
        <v>60085.71</v>
      </c>
    </row>
    <row r="13815" spans="4:5" ht="14.4" x14ac:dyDescent="0.3">
      <c r="D13815" s="96" t="s">
        <v>8123</v>
      </c>
      <c r="E13815" s="97">
        <v>196689.79</v>
      </c>
    </row>
    <row r="13816" spans="4:5" ht="14.4" x14ac:dyDescent="0.3">
      <c r="D13816" s="96" t="s">
        <v>8124</v>
      </c>
      <c r="E13816" s="97">
        <v>116660.7</v>
      </c>
    </row>
    <row r="13817" spans="4:5" ht="14.4" x14ac:dyDescent="0.3">
      <c r="D13817" s="96" t="s">
        <v>32042</v>
      </c>
      <c r="E13817" s="97">
        <v>3388</v>
      </c>
    </row>
    <row r="13818" spans="4:5" ht="14.4" x14ac:dyDescent="0.3">
      <c r="D13818" s="96" t="s">
        <v>32043</v>
      </c>
      <c r="E13818" s="97">
        <v>259.20999999999998</v>
      </c>
    </row>
    <row r="13819" spans="4:5" ht="14.4" x14ac:dyDescent="0.3">
      <c r="D13819" s="96" t="s">
        <v>8125</v>
      </c>
      <c r="E13819" s="97">
        <v>17507.490000000002</v>
      </c>
    </row>
    <row r="13820" spans="4:5" ht="14.4" x14ac:dyDescent="0.3">
      <c r="D13820" s="96" t="s">
        <v>8126</v>
      </c>
      <c r="E13820" s="97">
        <v>3296.32</v>
      </c>
    </row>
    <row r="13821" spans="4:5" ht="14.4" x14ac:dyDescent="0.3">
      <c r="D13821" s="96" t="s">
        <v>32044</v>
      </c>
      <c r="E13821" s="97">
        <v>2388.2600000000002</v>
      </c>
    </row>
    <row r="13822" spans="4:5" ht="14.4" x14ac:dyDescent="0.3">
      <c r="D13822" s="96" t="s">
        <v>32045</v>
      </c>
      <c r="E13822" s="97">
        <v>11453.65</v>
      </c>
    </row>
    <row r="13823" spans="4:5" ht="14.4" x14ac:dyDescent="0.3">
      <c r="D13823" s="96" t="s">
        <v>8127</v>
      </c>
      <c r="E13823" s="97">
        <v>2320.08</v>
      </c>
    </row>
    <row r="13824" spans="4:5" ht="14.4" x14ac:dyDescent="0.3">
      <c r="D13824" s="96" t="s">
        <v>8128</v>
      </c>
      <c r="E13824" s="97">
        <v>15042.52</v>
      </c>
    </row>
    <row r="13825" spans="4:5" ht="14.4" x14ac:dyDescent="0.3">
      <c r="D13825" s="96" t="s">
        <v>29038</v>
      </c>
      <c r="E13825" s="97">
        <v>701.47</v>
      </c>
    </row>
    <row r="13826" spans="4:5" ht="14.4" x14ac:dyDescent="0.3">
      <c r="D13826" s="96" t="s">
        <v>40791</v>
      </c>
      <c r="E13826" s="97">
        <v>-94.16</v>
      </c>
    </row>
    <row r="13827" spans="4:5" ht="14.4" x14ac:dyDescent="0.3">
      <c r="D13827" s="96" t="s">
        <v>15474</v>
      </c>
      <c r="E13827" s="97">
        <v>35107.5</v>
      </c>
    </row>
    <row r="13828" spans="4:5" ht="14.4" x14ac:dyDescent="0.3">
      <c r="D13828" s="96" t="s">
        <v>15475</v>
      </c>
      <c r="E13828" s="97">
        <v>2685.77</v>
      </c>
    </row>
    <row r="13829" spans="4:5" ht="14.4" x14ac:dyDescent="0.3">
      <c r="D13829" s="96" t="s">
        <v>15476</v>
      </c>
      <c r="E13829" s="97">
        <v>7765.88</v>
      </c>
    </row>
    <row r="13830" spans="4:5" ht="14.4" x14ac:dyDescent="0.3">
      <c r="D13830" s="96" t="s">
        <v>8129</v>
      </c>
      <c r="E13830" s="97">
        <v>713797.6</v>
      </c>
    </row>
    <row r="13831" spans="4:5" ht="14.4" x14ac:dyDescent="0.3">
      <c r="D13831" s="96" t="s">
        <v>8130</v>
      </c>
      <c r="E13831" s="97">
        <v>227884.27</v>
      </c>
    </row>
    <row r="13832" spans="4:5" ht="14.4" x14ac:dyDescent="0.3">
      <c r="D13832" s="96" t="s">
        <v>40792</v>
      </c>
      <c r="E13832" s="97">
        <v>921.78</v>
      </c>
    </row>
    <row r="13833" spans="4:5" ht="14.4" x14ac:dyDescent="0.3">
      <c r="D13833" s="96" t="s">
        <v>8131</v>
      </c>
      <c r="E13833" s="97">
        <v>68365.17</v>
      </c>
    </row>
    <row r="13834" spans="4:5" ht="14.4" x14ac:dyDescent="0.3">
      <c r="D13834" s="96" t="s">
        <v>8132</v>
      </c>
      <c r="E13834" s="97">
        <v>231190.19</v>
      </c>
    </row>
    <row r="13835" spans="4:5" ht="14.4" x14ac:dyDescent="0.3">
      <c r="D13835" s="96" t="s">
        <v>8133</v>
      </c>
      <c r="E13835" s="97">
        <v>221450.74</v>
      </c>
    </row>
    <row r="13836" spans="4:5" ht="14.4" x14ac:dyDescent="0.3">
      <c r="D13836" s="96" t="s">
        <v>32046</v>
      </c>
      <c r="E13836" s="97">
        <v>175190.25</v>
      </c>
    </row>
    <row r="13837" spans="4:5" ht="14.4" x14ac:dyDescent="0.3">
      <c r="D13837" s="96" t="s">
        <v>29039</v>
      </c>
      <c r="E13837" s="97">
        <v>724427.22</v>
      </c>
    </row>
    <row r="13838" spans="4:5" ht="14.4" x14ac:dyDescent="0.3">
      <c r="D13838" s="96" t="s">
        <v>32047</v>
      </c>
      <c r="E13838" s="97">
        <v>10483.5</v>
      </c>
    </row>
    <row r="13839" spans="4:5" ht="14.4" x14ac:dyDescent="0.3">
      <c r="D13839" s="96" t="s">
        <v>32048</v>
      </c>
      <c r="E13839" s="97">
        <v>30330.1</v>
      </c>
    </row>
    <row r="13840" spans="4:5" ht="14.4" x14ac:dyDescent="0.3">
      <c r="D13840" s="96" t="s">
        <v>29040</v>
      </c>
      <c r="E13840" s="97">
        <v>274948.18</v>
      </c>
    </row>
    <row r="13841" spans="4:5" ht="14.4" x14ac:dyDescent="0.3">
      <c r="D13841" s="96" t="s">
        <v>28095</v>
      </c>
      <c r="E13841" s="97">
        <v>151004</v>
      </c>
    </row>
    <row r="13842" spans="4:5" ht="14.4" x14ac:dyDescent="0.3">
      <c r="D13842" s="96" t="s">
        <v>29041</v>
      </c>
      <c r="E13842" s="97">
        <v>93692</v>
      </c>
    </row>
    <row r="13843" spans="4:5" ht="14.4" x14ac:dyDescent="0.3">
      <c r="D13843" s="96" t="s">
        <v>25394</v>
      </c>
      <c r="E13843" s="97">
        <v>249358.12</v>
      </c>
    </row>
    <row r="13844" spans="4:5" ht="14.4" x14ac:dyDescent="0.3">
      <c r="D13844" s="96" t="s">
        <v>8134</v>
      </c>
      <c r="E13844" s="97">
        <v>3900</v>
      </c>
    </row>
    <row r="13845" spans="4:5" ht="14.4" x14ac:dyDescent="0.3">
      <c r="D13845" s="96" t="s">
        <v>40793</v>
      </c>
      <c r="E13845" s="97">
        <v>26988.37</v>
      </c>
    </row>
    <row r="13846" spans="4:5" ht="14.4" x14ac:dyDescent="0.3">
      <c r="D13846" s="96" t="s">
        <v>32049</v>
      </c>
      <c r="E13846" s="97">
        <v>62736</v>
      </c>
    </row>
    <row r="13847" spans="4:5" ht="14.4" x14ac:dyDescent="0.3">
      <c r="D13847" s="96" t="s">
        <v>32050</v>
      </c>
      <c r="E13847" s="97">
        <v>126636</v>
      </c>
    </row>
    <row r="13848" spans="4:5" ht="14.4" x14ac:dyDescent="0.3">
      <c r="D13848" s="96" t="s">
        <v>8135</v>
      </c>
      <c r="E13848" s="97">
        <v>33874.5</v>
      </c>
    </row>
    <row r="13849" spans="4:5" ht="14.4" x14ac:dyDescent="0.3">
      <c r="D13849" s="96" t="s">
        <v>32051</v>
      </c>
      <c r="E13849" s="97">
        <v>250</v>
      </c>
    </row>
    <row r="13850" spans="4:5" ht="14.4" x14ac:dyDescent="0.3">
      <c r="D13850" s="96" t="s">
        <v>40794</v>
      </c>
      <c r="E13850" s="97">
        <v>17458.560000000001</v>
      </c>
    </row>
    <row r="13851" spans="4:5" ht="14.4" x14ac:dyDescent="0.3">
      <c r="D13851" s="96" t="s">
        <v>8136</v>
      </c>
      <c r="E13851" s="97">
        <v>45842.68</v>
      </c>
    </row>
    <row r="13852" spans="4:5" ht="14.4" x14ac:dyDescent="0.3">
      <c r="D13852" s="96" t="s">
        <v>8137</v>
      </c>
      <c r="E13852" s="97">
        <v>142840.1</v>
      </c>
    </row>
    <row r="13853" spans="4:5" ht="14.4" x14ac:dyDescent="0.3">
      <c r="D13853" s="96" t="s">
        <v>8138</v>
      </c>
      <c r="E13853" s="97">
        <v>79754.3</v>
      </c>
    </row>
    <row r="13854" spans="4:5" ht="14.4" x14ac:dyDescent="0.3">
      <c r="D13854" s="96" t="s">
        <v>32052</v>
      </c>
      <c r="E13854" s="97">
        <v>169.37</v>
      </c>
    </row>
    <row r="13855" spans="4:5" ht="14.4" x14ac:dyDescent="0.3">
      <c r="D13855" s="96" t="s">
        <v>8139</v>
      </c>
      <c r="E13855" s="97">
        <v>462412.54</v>
      </c>
    </row>
    <row r="13856" spans="4:5" ht="14.4" x14ac:dyDescent="0.3">
      <c r="D13856" s="96" t="s">
        <v>8140</v>
      </c>
      <c r="E13856" s="97">
        <v>16277.6</v>
      </c>
    </row>
    <row r="13857" spans="4:5" ht="14.4" x14ac:dyDescent="0.3">
      <c r="D13857" s="96" t="s">
        <v>8141</v>
      </c>
      <c r="E13857" s="97">
        <v>35497.9</v>
      </c>
    </row>
    <row r="13858" spans="4:5" ht="14.4" x14ac:dyDescent="0.3">
      <c r="D13858" s="96" t="s">
        <v>8142</v>
      </c>
      <c r="E13858" s="97">
        <v>117649.48</v>
      </c>
    </row>
    <row r="13859" spans="4:5" ht="14.4" x14ac:dyDescent="0.3">
      <c r="D13859" s="96" t="s">
        <v>8143</v>
      </c>
      <c r="E13859" s="97">
        <v>134724.4</v>
      </c>
    </row>
    <row r="13860" spans="4:5" ht="14.4" x14ac:dyDescent="0.3">
      <c r="D13860" s="96" t="s">
        <v>35771</v>
      </c>
      <c r="E13860" s="97">
        <v>8666</v>
      </c>
    </row>
    <row r="13861" spans="4:5" ht="14.4" x14ac:dyDescent="0.3">
      <c r="D13861" s="96" t="s">
        <v>8144</v>
      </c>
      <c r="E13861" s="97">
        <v>48314.07</v>
      </c>
    </row>
    <row r="13862" spans="4:5" ht="14.4" x14ac:dyDescent="0.3">
      <c r="D13862" s="96" t="s">
        <v>40795</v>
      </c>
      <c r="E13862" s="97">
        <v>830.98</v>
      </c>
    </row>
    <row r="13863" spans="4:5" ht="14.4" x14ac:dyDescent="0.3">
      <c r="D13863" s="96" t="s">
        <v>8145</v>
      </c>
      <c r="E13863" s="97">
        <v>4242.1499999999996</v>
      </c>
    </row>
    <row r="13864" spans="4:5" ht="14.4" x14ac:dyDescent="0.3">
      <c r="D13864" s="96" t="s">
        <v>8146</v>
      </c>
      <c r="E13864" s="97">
        <v>14204.33</v>
      </c>
    </row>
    <row r="13865" spans="4:5" ht="14.4" x14ac:dyDescent="0.3">
      <c r="D13865" s="96" t="s">
        <v>8147</v>
      </c>
      <c r="E13865" s="97">
        <v>8906.08</v>
      </c>
    </row>
    <row r="13866" spans="4:5" ht="14.4" x14ac:dyDescent="0.3">
      <c r="D13866" s="96" t="s">
        <v>8148</v>
      </c>
      <c r="E13866" s="97">
        <v>417152.7</v>
      </c>
    </row>
    <row r="13867" spans="4:5" ht="14.4" x14ac:dyDescent="0.3">
      <c r="D13867" s="96" t="s">
        <v>8149</v>
      </c>
      <c r="E13867" s="97">
        <v>412795.68</v>
      </c>
    </row>
    <row r="13868" spans="4:5" ht="14.4" x14ac:dyDescent="0.3">
      <c r="D13868" s="96" t="s">
        <v>8150</v>
      </c>
      <c r="E13868" s="97">
        <v>4115</v>
      </c>
    </row>
    <row r="13869" spans="4:5" ht="14.4" x14ac:dyDescent="0.3">
      <c r="D13869" s="96" t="s">
        <v>40796</v>
      </c>
      <c r="E13869" s="97">
        <v>21909.53</v>
      </c>
    </row>
    <row r="13870" spans="4:5" ht="14.4" x14ac:dyDescent="0.3">
      <c r="D13870" s="96" t="s">
        <v>8151</v>
      </c>
      <c r="E13870" s="97">
        <v>62527.31</v>
      </c>
    </row>
    <row r="13871" spans="4:5" ht="14.4" x14ac:dyDescent="0.3">
      <c r="D13871" s="96" t="s">
        <v>8152</v>
      </c>
      <c r="E13871" s="97">
        <v>206916.31</v>
      </c>
    </row>
    <row r="13872" spans="4:5" ht="14.4" x14ac:dyDescent="0.3">
      <c r="D13872" s="96" t="s">
        <v>8153</v>
      </c>
      <c r="E13872" s="97">
        <v>199006.38</v>
      </c>
    </row>
    <row r="13873" spans="4:5" ht="14.4" x14ac:dyDescent="0.3">
      <c r="D13873" s="96" t="s">
        <v>35772</v>
      </c>
      <c r="E13873" s="97">
        <v>8193.09</v>
      </c>
    </row>
    <row r="13874" spans="4:5" ht="14.4" x14ac:dyDescent="0.3">
      <c r="D13874" s="96" t="s">
        <v>35773</v>
      </c>
      <c r="E13874" s="97">
        <v>8194</v>
      </c>
    </row>
    <row r="13875" spans="4:5" ht="14.4" x14ac:dyDescent="0.3">
      <c r="D13875" s="96" t="s">
        <v>15477</v>
      </c>
      <c r="E13875" s="97">
        <v>83196</v>
      </c>
    </row>
    <row r="13876" spans="4:5" ht="14.4" x14ac:dyDescent="0.3">
      <c r="D13876" s="96" t="s">
        <v>8154</v>
      </c>
      <c r="E13876" s="97">
        <v>518434.7</v>
      </c>
    </row>
    <row r="13877" spans="4:5" ht="14.4" x14ac:dyDescent="0.3">
      <c r="D13877" s="96" t="s">
        <v>32053</v>
      </c>
      <c r="E13877" s="97">
        <v>43910</v>
      </c>
    </row>
    <row r="13878" spans="4:5" ht="14.4" x14ac:dyDescent="0.3">
      <c r="D13878" s="96" t="s">
        <v>8155</v>
      </c>
      <c r="E13878" s="97">
        <v>71814.41</v>
      </c>
    </row>
    <row r="13879" spans="4:5" ht="14.4" x14ac:dyDescent="0.3">
      <c r="D13879" s="96" t="s">
        <v>32054</v>
      </c>
      <c r="E13879" s="97">
        <v>24859.07</v>
      </c>
    </row>
    <row r="13880" spans="4:5" ht="14.4" x14ac:dyDescent="0.3">
      <c r="D13880" s="96" t="s">
        <v>8156</v>
      </c>
      <c r="E13880" s="97">
        <v>100203.38</v>
      </c>
    </row>
    <row r="13881" spans="4:5" ht="14.4" x14ac:dyDescent="0.3">
      <c r="D13881" s="96" t="s">
        <v>8157</v>
      </c>
      <c r="E13881" s="97">
        <v>46965.65</v>
      </c>
    </row>
    <row r="13882" spans="4:5" ht="14.4" x14ac:dyDescent="0.3">
      <c r="D13882" s="96" t="s">
        <v>8158</v>
      </c>
      <c r="E13882" s="97">
        <v>51853.5</v>
      </c>
    </row>
    <row r="13883" spans="4:5" ht="14.4" x14ac:dyDescent="0.3">
      <c r="D13883" s="96" t="s">
        <v>40797</v>
      </c>
      <c r="E13883" s="97">
        <v>819</v>
      </c>
    </row>
    <row r="13884" spans="4:5" ht="14.4" x14ac:dyDescent="0.3">
      <c r="D13884" s="96" t="s">
        <v>8159</v>
      </c>
      <c r="E13884" s="97">
        <v>2300.5500000000002</v>
      </c>
    </row>
    <row r="13885" spans="4:5" ht="14.4" x14ac:dyDescent="0.3">
      <c r="D13885" s="96" t="s">
        <v>29042</v>
      </c>
      <c r="E13885" s="97">
        <v>2454.5</v>
      </c>
    </row>
    <row r="13886" spans="4:5" ht="14.4" x14ac:dyDescent="0.3">
      <c r="D13886" s="96" t="s">
        <v>8160</v>
      </c>
      <c r="E13886" s="97">
        <v>68861.850000000006</v>
      </c>
    </row>
    <row r="13887" spans="4:5" ht="14.4" x14ac:dyDescent="0.3">
      <c r="D13887" s="96" t="s">
        <v>8161</v>
      </c>
      <c r="E13887" s="97">
        <v>203556.76</v>
      </c>
    </row>
    <row r="13888" spans="4:5" ht="14.4" x14ac:dyDescent="0.3">
      <c r="D13888" s="96" t="s">
        <v>8162</v>
      </c>
      <c r="E13888" s="97">
        <v>149575.04000000001</v>
      </c>
    </row>
    <row r="13889" spans="4:5" ht="14.4" x14ac:dyDescent="0.3">
      <c r="D13889" s="96" t="s">
        <v>25395</v>
      </c>
      <c r="E13889" s="97">
        <v>337361.58</v>
      </c>
    </row>
    <row r="13890" spans="4:5" ht="14.4" x14ac:dyDescent="0.3">
      <c r="D13890" s="96" t="s">
        <v>40798</v>
      </c>
      <c r="E13890" s="97">
        <v>69.959999999999994</v>
      </c>
    </row>
    <row r="13891" spans="4:5" ht="14.4" x14ac:dyDescent="0.3">
      <c r="D13891" s="96" t="s">
        <v>40799</v>
      </c>
      <c r="E13891" s="97">
        <v>71500</v>
      </c>
    </row>
    <row r="13892" spans="4:5" ht="14.4" x14ac:dyDescent="0.3">
      <c r="D13892" s="96" t="s">
        <v>40800</v>
      </c>
      <c r="E13892" s="97">
        <v>1456.16</v>
      </c>
    </row>
    <row r="13893" spans="4:5" ht="14.4" x14ac:dyDescent="0.3">
      <c r="D13893" s="96" t="s">
        <v>23982</v>
      </c>
      <c r="E13893" s="97">
        <v>4527.8900000000003</v>
      </c>
    </row>
    <row r="13894" spans="4:5" ht="14.4" x14ac:dyDescent="0.3">
      <c r="D13894" s="96" t="s">
        <v>40801</v>
      </c>
      <c r="E13894" s="97">
        <v>58370</v>
      </c>
    </row>
    <row r="13895" spans="4:5" ht="14.4" x14ac:dyDescent="0.3">
      <c r="D13895" s="96" t="s">
        <v>32055</v>
      </c>
      <c r="E13895" s="97">
        <v>532.4</v>
      </c>
    </row>
    <row r="13896" spans="4:5" ht="14.4" x14ac:dyDescent="0.3">
      <c r="D13896" s="96" t="s">
        <v>15478</v>
      </c>
      <c r="E13896" s="97">
        <v>13000</v>
      </c>
    </row>
    <row r="13897" spans="4:5" ht="14.4" x14ac:dyDescent="0.3">
      <c r="D13897" s="96" t="s">
        <v>40802</v>
      </c>
      <c r="E13897" s="97">
        <v>3100</v>
      </c>
    </row>
    <row r="13898" spans="4:5" ht="14.4" x14ac:dyDescent="0.3">
      <c r="D13898" s="96" t="s">
        <v>8163</v>
      </c>
      <c r="E13898" s="97">
        <v>5631.6</v>
      </c>
    </row>
    <row r="13899" spans="4:5" ht="14.4" x14ac:dyDescent="0.3">
      <c r="D13899" s="96" t="s">
        <v>8164</v>
      </c>
      <c r="E13899" s="97">
        <v>18439.849999999999</v>
      </c>
    </row>
    <row r="13900" spans="4:5" ht="14.4" x14ac:dyDescent="0.3">
      <c r="D13900" s="96" t="s">
        <v>23229</v>
      </c>
      <c r="E13900" s="97">
        <v>8726.92</v>
      </c>
    </row>
    <row r="13901" spans="4:5" ht="14.4" x14ac:dyDescent="0.3">
      <c r="D13901" s="96" t="s">
        <v>32056</v>
      </c>
      <c r="E13901" s="97">
        <v>6507.83</v>
      </c>
    </row>
    <row r="13902" spans="4:5" ht="14.4" x14ac:dyDescent="0.3">
      <c r="D13902" s="96" t="s">
        <v>23983</v>
      </c>
      <c r="E13902" s="97">
        <v>1823.02</v>
      </c>
    </row>
    <row r="13903" spans="4:5" ht="14.4" x14ac:dyDescent="0.3">
      <c r="D13903" s="96" t="s">
        <v>15479</v>
      </c>
      <c r="E13903" s="97">
        <v>11591.21</v>
      </c>
    </row>
    <row r="13904" spans="4:5" ht="14.4" x14ac:dyDescent="0.3">
      <c r="D13904" s="96" t="s">
        <v>29043</v>
      </c>
      <c r="E13904" s="97">
        <v>2648.67</v>
      </c>
    </row>
    <row r="13905" spans="4:5" ht="14.4" x14ac:dyDescent="0.3">
      <c r="D13905" s="96" t="s">
        <v>40803</v>
      </c>
      <c r="E13905" s="97">
        <v>8185.5</v>
      </c>
    </row>
    <row r="13906" spans="4:5" ht="14.4" x14ac:dyDescent="0.3">
      <c r="D13906" s="96" t="s">
        <v>40804</v>
      </c>
      <c r="E13906" s="97">
        <v>23056.81</v>
      </c>
    </row>
    <row r="13907" spans="4:5" ht="14.4" x14ac:dyDescent="0.3">
      <c r="D13907" s="96" t="s">
        <v>40805</v>
      </c>
      <c r="E13907" s="97">
        <v>7704</v>
      </c>
    </row>
    <row r="13908" spans="4:5" ht="14.4" x14ac:dyDescent="0.3">
      <c r="D13908" s="96" t="s">
        <v>40806</v>
      </c>
      <c r="E13908" s="97">
        <v>20736.8</v>
      </c>
    </row>
    <row r="13909" spans="4:5" ht="14.4" x14ac:dyDescent="0.3">
      <c r="D13909" s="96" t="s">
        <v>40807</v>
      </c>
      <c r="E13909" s="97">
        <v>127132.23</v>
      </c>
    </row>
    <row r="13910" spans="4:5" ht="14.4" x14ac:dyDescent="0.3">
      <c r="D13910" s="96" t="s">
        <v>35774</v>
      </c>
      <c r="E13910" s="97">
        <v>3500</v>
      </c>
    </row>
    <row r="13911" spans="4:5" ht="14.4" x14ac:dyDescent="0.3">
      <c r="D13911" s="96" t="s">
        <v>35775</v>
      </c>
      <c r="E13911" s="97">
        <v>267.75</v>
      </c>
    </row>
    <row r="13912" spans="4:5" ht="14.4" x14ac:dyDescent="0.3">
      <c r="D13912" s="96" t="s">
        <v>25396</v>
      </c>
      <c r="E13912" s="97">
        <v>31600</v>
      </c>
    </row>
    <row r="13913" spans="4:5" ht="14.4" x14ac:dyDescent="0.3">
      <c r="D13913" s="96" t="s">
        <v>25397</v>
      </c>
      <c r="E13913" s="97">
        <v>2417.4</v>
      </c>
    </row>
    <row r="13914" spans="4:5" ht="14.4" x14ac:dyDescent="0.3">
      <c r="D13914" s="96" t="s">
        <v>8165</v>
      </c>
      <c r="E13914" s="97">
        <v>45720</v>
      </c>
    </row>
    <row r="13915" spans="4:5" ht="14.4" x14ac:dyDescent="0.3">
      <c r="D13915" s="96" t="s">
        <v>40808</v>
      </c>
      <c r="E13915" s="97">
        <v>28127</v>
      </c>
    </row>
    <row r="13916" spans="4:5" ht="14.4" x14ac:dyDescent="0.3">
      <c r="D13916" s="96" t="s">
        <v>8166</v>
      </c>
      <c r="E13916" s="97">
        <v>4611.2</v>
      </c>
    </row>
    <row r="13917" spans="4:5" ht="14.4" x14ac:dyDescent="0.3">
      <c r="D13917" s="96" t="s">
        <v>8167</v>
      </c>
      <c r="E13917" s="97">
        <v>11260.22</v>
      </c>
    </row>
    <row r="13918" spans="4:5" ht="14.4" x14ac:dyDescent="0.3">
      <c r="D13918" s="96" t="s">
        <v>8168</v>
      </c>
      <c r="E13918" s="97">
        <v>8141.96</v>
      </c>
    </row>
    <row r="13919" spans="4:5" ht="14.4" x14ac:dyDescent="0.3">
      <c r="D13919" s="96" t="s">
        <v>32057</v>
      </c>
      <c r="E13919" s="97">
        <v>693.62</v>
      </c>
    </row>
    <row r="13920" spans="4:5" ht="14.4" x14ac:dyDescent="0.3">
      <c r="D13920" s="96" t="s">
        <v>8169</v>
      </c>
      <c r="E13920" s="97">
        <v>59370</v>
      </c>
    </row>
    <row r="13921" spans="4:5" ht="14.4" x14ac:dyDescent="0.3">
      <c r="D13921" s="96" t="s">
        <v>27001</v>
      </c>
      <c r="E13921" s="97">
        <v>54652.5</v>
      </c>
    </row>
    <row r="13922" spans="4:5" ht="14.4" x14ac:dyDescent="0.3">
      <c r="D13922" s="96" t="s">
        <v>15480</v>
      </c>
      <c r="E13922" s="97">
        <v>60564</v>
      </c>
    </row>
    <row r="13923" spans="4:5" ht="14.4" x14ac:dyDescent="0.3">
      <c r="D13923" s="96" t="s">
        <v>8170</v>
      </c>
      <c r="E13923" s="97">
        <v>12741.28</v>
      </c>
    </row>
    <row r="13924" spans="4:5" ht="14.4" x14ac:dyDescent="0.3">
      <c r="D13924" s="96" t="s">
        <v>8171</v>
      </c>
      <c r="E13924" s="97">
        <v>42928.63</v>
      </c>
    </row>
    <row r="13925" spans="4:5" ht="14.4" x14ac:dyDescent="0.3">
      <c r="D13925" s="96" t="s">
        <v>8172</v>
      </c>
      <c r="E13925" s="97">
        <v>24425.88</v>
      </c>
    </row>
    <row r="13926" spans="4:5" ht="14.4" x14ac:dyDescent="0.3">
      <c r="D13926" s="96" t="s">
        <v>8173</v>
      </c>
      <c r="E13926" s="97">
        <v>20317.71</v>
      </c>
    </row>
    <row r="13927" spans="4:5" ht="14.4" x14ac:dyDescent="0.3">
      <c r="D13927" s="96" t="s">
        <v>8174</v>
      </c>
      <c r="E13927" s="97">
        <v>73941.84</v>
      </c>
    </row>
    <row r="13928" spans="4:5" ht="14.4" x14ac:dyDescent="0.3">
      <c r="D13928" s="96" t="s">
        <v>8175</v>
      </c>
      <c r="E13928" s="97">
        <v>577221.34</v>
      </c>
    </row>
    <row r="13929" spans="4:5" ht="14.4" x14ac:dyDescent="0.3">
      <c r="D13929" s="96" t="s">
        <v>8176</v>
      </c>
      <c r="E13929" s="97">
        <v>2937.81</v>
      </c>
    </row>
    <row r="13930" spans="4:5" ht="14.4" x14ac:dyDescent="0.3">
      <c r="D13930" s="96" t="s">
        <v>8177</v>
      </c>
      <c r="E13930" s="97">
        <v>223410.4</v>
      </c>
    </row>
    <row r="13931" spans="4:5" ht="14.4" x14ac:dyDescent="0.3">
      <c r="D13931" s="96" t="s">
        <v>40809</v>
      </c>
      <c r="E13931" s="97">
        <v>13003.41</v>
      </c>
    </row>
    <row r="13932" spans="4:5" ht="14.4" x14ac:dyDescent="0.3">
      <c r="D13932" s="96" t="s">
        <v>8178</v>
      </c>
      <c r="E13932" s="97">
        <v>67643.839999999997</v>
      </c>
    </row>
    <row r="13933" spans="4:5" ht="14.4" x14ac:dyDescent="0.3">
      <c r="D13933" s="96" t="s">
        <v>8179</v>
      </c>
      <c r="E13933" s="97">
        <v>90230.33</v>
      </c>
    </row>
    <row r="13934" spans="4:5" ht="14.4" x14ac:dyDescent="0.3">
      <c r="D13934" s="96" t="s">
        <v>8180</v>
      </c>
      <c r="E13934" s="97">
        <v>82787.53</v>
      </c>
    </row>
    <row r="13935" spans="4:5" ht="14.4" x14ac:dyDescent="0.3">
      <c r="D13935" s="96" t="s">
        <v>40810</v>
      </c>
      <c r="E13935" s="97">
        <v>8846.1299999999992</v>
      </c>
    </row>
    <row r="13936" spans="4:5" ht="14.4" x14ac:dyDescent="0.3">
      <c r="D13936" s="96" t="s">
        <v>40811</v>
      </c>
      <c r="E13936" s="97">
        <v>8043.66</v>
      </c>
    </row>
    <row r="13937" spans="4:5" ht="14.4" x14ac:dyDescent="0.3">
      <c r="D13937" s="96" t="s">
        <v>29044</v>
      </c>
      <c r="E13937" s="97">
        <v>107490.25</v>
      </c>
    </row>
    <row r="13938" spans="4:5" ht="14.4" x14ac:dyDescent="0.3">
      <c r="D13938" s="96" t="s">
        <v>23984</v>
      </c>
      <c r="E13938" s="97">
        <v>171943.26</v>
      </c>
    </row>
    <row r="13939" spans="4:5" ht="14.4" x14ac:dyDescent="0.3">
      <c r="D13939" s="96" t="s">
        <v>40812</v>
      </c>
      <c r="E13939" s="97">
        <v>2333.25</v>
      </c>
    </row>
    <row r="13940" spans="4:5" ht="14.4" x14ac:dyDescent="0.3">
      <c r="D13940" s="96" t="s">
        <v>40813</v>
      </c>
      <c r="E13940" s="97">
        <v>21061.95</v>
      </c>
    </row>
    <row r="13941" spans="4:5" ht="14.4" x14ac:dyDescent="0.3">
      <c r="D13941" s="96" t="s">
        <v>8181</v>
      </c>
      <c r="E13941" s="97">
        <v>76157.17</v>
      </c>
    </row>
    <row r="13942" spans="4:5" ht="14.4" x14ac:dyDescent="0.3">
      <c r="D13942" s="96" t="s">
        <v>8182</v>
      </c>
      <c r="E13942" s="97">
        <v>7852.45</v>
      </c>
    </row>
    <row r="13943" spans="4:5" ht="14.4" x14ac:dyDescent="0.3">
      <c r="D13943" s="96" t="s">
        <v>40814</v>
      </c>
      <c r="E13943" s="97">
        <v>1646.47</v>
      </c>
    </row>
    <row r="13944" spans="4:5" ht="14.4" x14ac:dyDescent="0.3">
      <c r="D13944" s="96" t="s">
        <v>8183</v>
      </c>
      <c r="E13944" s="97">
        <v>7150.91</v>
      </c>
    </row>
    <row r="13945" spans="4:5" ht="14.4" x14ac:dyDescent="0.3">
      <c r="D13945" s="96" t="s">
        <v>40815</v>
      </c>
      <c r="E13945" s="97">
        <v>46410</v>
      </c>
    </row>
    <row r="13946" spans="4:5" ht="14.4" x14ac:dyDescent="0.3">
      <c r="D13946" s="96" t="s">
        <v>40816</v>
      </c>
      <c r="E13946" s="97">
        <v>6860</v>
      </c>
    </row>
    <row r="13947" spans="4:5" ht="14.4" x14ac:dyDescent="0.3">
      <c r="D13947" s="96" t="s">
        <v>40817</v>
      </c>
      <c r="E13947" s="97">
        <v>4018.97</v>
      </c>
    </row>
    <row r="13948" spans="4:5" ht="14.4" x14ac:dyDescent="0.3">
      <c r="D13948" s="96" t="s">
        <v>40818</v>
      </c>
      <c r="E13948" s="97">
        <v>3846.52</v>
      </c>
    </row>
    <row r="13949" spans="4:5" ht="14.4" x14ac:dyDescent="0.3">
      <c r="D13949" s="96" t="s">
        <v>29892</v>
      </c>
      <c r="E13949" s="97">
        <v>27760.94</v>
      </c>
    </row>
    <row r="13950" spans="4:5" ht="14.4" x14ac:dyDescent="0.3">
      <c r="D13950" s="96" t="s">
        <v>40819</v>
      </c>
      <c r="E13950" s="97">
        <v>362.8</v>
      </c>
    </row>
    <row r="13951" spans="4:5" ht="14.4" x14ac:dyDescent="0.3">
      <c r="D13951" s="96" t="s">
        <v>29893</v>
      </c>
      <c r="E13951" s="97">
        <v>2346.15</v>
      </c>
    </row>
    <row r="13952" spans="4:5" ht="14.4" x14ac:dyDescent="0.3">
      <c r="D13952" s="96" t="s">
        <v>29894</v>
      </c>
      <c r="E13952" s="97">
        <v>6681.83</v>
      </c>
    </row>
    <row r="13953" spans="4:5" ht="14.4" x14ac:dyDescent="0.3">
      <c r="D13953" s="96" t="s">
        <v>29895</v>
      </c>
      <c r="E13953" s="97">
        <v>8141.96</v>
      </c>
    </row>
    <row r="13954" spans="4:5" ht="14.4" x14ac:dyDescent="0.3">
      <c r="D13954" s="96" t="s">
        <v>27002</v>
      </c>
      <c r="E13954" s="97">
        <v>135817.99</v>
      </c>
    </row>
    <row r="13955" spans="4:5" ht="14.4" x14ac:dyDescent="0.3">
      <c r="D13955" s="96" t="s">
        <v>8184</v>
      </c>
      <c r="E13955" s="97">
        <v>9317.93</v>
      </c>
    </row>
    <row r="13956" spans="4:5" ht="14.4" x14ac:dyDescent="0.3">
      <c r="D13956" s="96" t="s">
        <v>8185</v>
      </c>
      <c r="E13956" s="97">
        <v>168746.35</v>
      </c>
    </row>
    <row r="13957" spans="4:5" ht="14.4" x14ac:dyDescent="0.3">
      <c r="D13957" s="96" t="s">
        <v>8186</v>
      </c>
      <c r="E13957" s="97">
        <v>36300</v>
      </c>
    </row>
    <row r="13958" spans="4:5" ht="14.4" x14ac:dyDescent="0.3">
      <c r="D13958" s="96" t="s">
        <v>8187</v>
      </c>
      <c r="E13958" s="97">
        <v>25805.57</v>
      </c>
    </row>
    <row r="13959" spans="4:5" ht="14.4" x14ac:dyDescent="0.3">
      <c r="D13959" s="96" t="s">
        <v>8188</v>
      </c>
      <c r="E13959" s="97">
        <v>84406.97</v>
      </c>
    </row>
    <row r="13960" spans="4:5" ht="14.4" x14ac:dyDescent="0.3">
      <c r="D13960" s="96" t="s">
        <v>8189</v>
      </c>
      <c r="E13960" s="97">
        <v>51281.18</v>
      </c>
    </row>
    <row r="13961" spans="4:5" ht="14.4" x14ac:dyDescent="0.3">
      <c r="D13961" s="96" t="s">
        <v>32058</v>
      </c>
      <c r="E13961" s="97">
        <v>326778.23999999999</v>
      </c>
    </row>
    <row r="13962" spans="4:5" ht="14.4" x14ac:dyDescent="0.3">
      <c r="D13962" s="96" t="s">
        <v>40820</v>
      </c>
      <c r="E13962" s="97">
        <v>5555.37</v>
      </c>
    </row>
    <row r="13963" spans="4:5" ht="14.4" x14ac:dyDescent="0.3">
      <c r="D13963" s="96" t="s">
        <v>32059</v>
      </c>
      <c r="E13963" s="97">
        <v>785635.2</v>
      </c>
    </row>
    <row r="13964" spans="4:5" ht="14.4" x14ac:dyDescent="0.3">
      <c r="D13964" s="96" t="s">
        <v>32060</v>
      </c>
      <c r="E13964" s="97">
        <v>58766.400000000001</v>
      </c>
    </row>
    <row r="13965" spans="4:5" ht="14.4" x14ac:dyDescent="0.3">
      <c r="D13965" s="96" t="s">
        <v>32061</v>
      </c>
      <c r="E13965" s="97">
        <v>179092.92</v>
      </c>
    </row>
    <row r="13966" spans="4:5" ht="14.4" x14ac:dyDescent="0.3">
      <c r="D13966" s="96" t="s">
        <v>40821</v>
      </c>
      <c r="E13966" s="97">
        <v>3430.59</v>
      </c>
    </row>
    <row r="13967" spans="4:5" ht="14.4" x14ac:dyDescent="0.3">
      <c r="D13967" s="96" t="s">
        <v>27003</v>
      </c>
      <c r="E13967" s="97">
        <v>12736</v>
      </c>
    </row>
    <row r="13968" spans="4:5" ht="14.4" x14ac:dyDescent="0.3">
      <c r="D13968" s="96" t="s">
        <v>40822</v>
      </c>
      <c r="E13968" s="97">
        <v>23813.42</v>
      </c>
    </row>
    <row r="13969" spans="4:5" ht="14.4" x14ac:dyDescent="0.3">
      <c r="D13969" s="96" t="s">
        <v>40823</v>
      </c>
      <c r="E13969" s="97">
        <v>5069.6499999999996</v>
      </c>
    </row>
    <row r="13970" spans="4:5" ht="14.4" x14ac:dyDescent="0.3">
      <c r="D13970" s="96" t="s">
        <v>40824</v>
      </c>
      <c r="E13970" s="97">
        <v>22500</v>
      </c>
    </row>
    <row r="13971" spans="4:5" ht="14.4" x14ac:dyDescent="0.3">
      <c r="D13971" s="96" t="s">
        <v>32062</v>
      </c>
      <c r="E13971" s="97">
        <v>1721.25</v>
      </c>
    </row>
    <row r="13972" spans="4:5" ht="14.4" x14ac:dyDescent="0.3">
      <c r="D13972" s="96" t="s">
        <v>32063</v>
      </c>
      <c r="E13972" s="97">
        <v>5004</v>
      </c>
    </row>
    <row r="13973" spans="4:5" ht="14.4" x14ac:dyDescent="0.3">
      <c r="D13973" s="96" t="s">
        <v>40825</v>
      </c>
      <c r="E13973" s="97">
        <v>548.75</v>
      </c>
    </row>
    <row r="13974" spans="4:5" ht="14.4" x14ac:dyDescent="0.3">
      <c r="D13974" s="96" t="s">
        <v>35776</v>
      </c>
      <c r="E13974" s="97">
        <v>12861.65</v>
      </c>
    </row>
    <row r="13975" spans="4:5" ht="14.4" x14ac:dyDescent="0.3">
      <c r="D13975" s="96" t="s">
        <v>40826</v>
      </c>
      <c r="E13975" s="97">
        <v>24334.35</v>
      </c>
    </row>
    <row r="13976" spans="4:5" ht="14.4" x14ac:dyDescent="0.3">
      <c r="D13976" s="96" t="s">
        <v>8190</v>
      </c>
      <c r="E13976" s="97">
        <v>17255868.140000001</v>
      </c>
    </row>
    <row r="13977" spans="4:5" ht="14.4" x14ac:dyDescent="0.3">
      <c r="D13977" s="96" t="s">
        <v>8191</v>
      </c>
      <c r="E13977" s="97">
        <v>129533.2</v>
      </c>
    </row>
    <row r="13978" spans="4:5" ht="14.4" x14ac:dyDescent="0.3">
      <c r="D13978" s="96" t="s">
        <v>32064</v>
      </c>
      <c r="E13978" s="97">
        <v>53270</v>
      </c>
    </row>
    <row r="13979" spans="4:5" ht="14.4" x14ac:dyDescent="0.3">
      <c r="D13979" s="96" t="s">
        <v>23985</v>
      </c>
      <c r="E13979" s="97">
        <v>2837.7</v>
      </c>
    </row>
    <row r="13980" spans="4:5" ht="14.4" x14ac:dyDescent="0.3">
      <c r="D13980" s="96" t="s">
        <v>8192</v>
      </c>
      <c r="E13980" s="97">
        <v>1270368.72</v>
      </c>
    </row>
    <row r="13981" spans="4:5" ht="14.4" x14ac:dyDescent="0.3">
      <c r="D13981" s="96" t="s">
        <v>8193</v>
      </c>
      <c r="E13981" s="97">
        <v>4351811.9400000004</v>
      </c>
    </row>
    <row r="13982" spans="4:5" ht="14.4" x14ac:dyDescent="0.3">
      <c r="D13982" s="96" t="s">
        <v>8194</v>
      </c>
      <c r="E13982" s="97">
        <v>2012165.83</v>
      </c>
    </row>
    <row r="13983" spans="4:5" ht="14.4" x14ac:dyDescent="0.3">
      <c r="D13983" s="96" t="s">
        <v>8195</v>
      </c>
      <c r="E13983" s="97">
        <v>150436.43</v>
      </c>
    </row>
    <row r="13984" spans="4:5" ht="14.4" x14ac:dyDescent="0.3">
      <c r="D13984" s="96" t="s">
        <v>8196</v>
      </c>
      <c r="E13984" s="97">
        <v>141276.75</v>
      </c>
    </row>
    <row r="13985" spans="4:5" ht="14.4" x14ac:dyDescent="0.3">
      <c r="D13985" s="96" t="s">
        <v>8197</v>
      </c>
      <c r="E13985" s="97">
        <v>269209.52</v>
      </c>
    </row>
    <row r="13986" spans="4:5" ht="14.4" x14ac:dyDescent="0.3">
      <c r="D13986" s="96" t="s">
        <v>8198</v>
      </c>
      <c r="E13986" s="97">
        <v>41095.78</v>
      </c>
    </row>
    <row r="13987" spans="4:5" ht="14.4" x14ac:dyDescent="0.3">
      <c r="D13987" s="96" t="s">
        <v>8199</v>
      </c>
      <c r="E13987" s="97">
        <v>122908.64</v>
      </c>
    </row>
    <row r="13988" spans="4:5" ht="14.4" x14ac:dyDescent="0.3">
      <c r="D13988" s="96" t="s">
        <v>8200</v>
      </c>
      <c r="E13988" s="97">
        <v>30926.880000000001</v>
      </c>
    </row>
    <row r="13989" spans="4:5" ht="14.4" x14ac:dyDescent="0.3">
      <c r="D13989" s="96" t="s">
        <v>8201</v>
      </c>
      <c r="E13989" s="97">
        <v>167906.48</v>
      </c>
    </row>
    <row r="13990" spans="4:5" ht="14.4" x14ac:dyDescent="0.3">
      <c r="D13990" s="96" t="s">
        <v>8202</v>
      </c>
      <c r="E13990" s="97">
        <v>166842.82</v>
      </c>
    </row>
    <row r="13991" spans="4:5" ht="14.4" x14ac:dyDescent="0.3">
      <c r="D13991" s="96" t="s">
        <v>32065</v>
      </c>
      <c r="E13991" s="97">
        <v>3460.87</v>
      </c>
    </row>
    <row r="13992" spans="4:5" ht="14.4" x14ac:dyDescent="0.3">
      <c r="D13992" s="96" t="s">
        <v>8203</v>
      </c>
      <c r="E13992" s="97">
        <v>1414284.06</v>
      </c>
    </row>
    <row r="13993" spans="4:5" ht="14.4" x14ac:dyDescent="0.3">
      <c r="D13993" s="96" t="s">
        <v>8204</v>
      </c>
      <c r="E13993" s="97">
        <v>73935</v>
      </c>
    </row>
    <row r="13994" spans="4:5" ht="14.4" x14ac:dyDescent="0.3">
      <c r="D13994" s="96" t="s">
        <v>8205</v>
      </c>
      <c r="E13994" s="97">
        <v>25751.31</v>
      </c>
    </row>
    <row r="13995" spans="4:5" ht="14.4" x14ac:dyDescent="0.3">
      <c r="D13995" s="96" t="s">
        <v>8206</v>
      </c>
      <c r="E13995" s="97">
        <v>133506.76999999999</v>
      </c>
    </row>
    <row r="13996" spans="4:5" ht="14.4" x14ac:dyDescent="0.3">
      <c r="D13996" s="96" t="s">
        <v>8207</v>
      </c>
      <c r="E13996" s="97">
        <v>442585.48</v>
      </c>
    </row>
    <row r="13997" spans="4:5" ht="14.4" x14ac:dyDescent="0.3">
      <c r="D13997" s="96" t="s">
        <v>8208</v>
      </c>
      <c r="E13997" s="97">
        <v>312451.96000000002</v>
      </c>
    </row>
    <row r="13998" spans="4:5" ht="14.4" x14ac:dyDescent="0.3">
      <c r="D13998" s="96" t="s">
        <v>8209</v>
      </c>
      <c r="E13998" s="97">
        <v>35684.25</v>
      </c>
    </row>
    <row r="13999" spans="4:5" ht="14.4" x14ac:dyDescent="0.3">
      <c r="D13999" s="96" t="s">
        <v>32066</v>
      </c>
      <c r="E13999" s="97">
        <v>933511.66</v>
      </c>
    </row>
    <row r="14000" spans="4:5" ht="14.4" x14ac:dyDescent="0.3">
      <c r="D14000" s="96" t="s">
        <v>32067</v>
      </c>
      <c r="E14000" s="97">
        <v>68370.59</v>
      </c>
    </row>
    <row r="14001" spans="4:5" ht="14.4" x14ac:dyDescent="0.3">
      <c r="D14001" s="96" t="s">
        <v>32068</v>
      </c>
      <c r="E14001" s="97">
        <v>233732.82</v>
      </c>
    </row>
    <row r="14002" spans="4:5" ht="14.4" x14ac:dyDescent="0.3">
      <c r="D14002" s="96" t="s">
        <v>32069</v>
      </c>
      <c r="E14002" s="97">
        <v>99607.52</v>
      </c>
    </row>
    <row r="14003" spans="4:5" ht="14.4" x14ac:dyDescent="0.3">
      <c r="D14003" s="96" t="s">
        <v>8210</v>
      </c>
      <c r="E14003" s="97">
        <v>1293376.98</v>
      </c>
    </row>
    <row r="14004" spans="4:5" ht="14.4" x14ac:dyDescent="0.3">
      <c r="D14004" s="96" t="s">
        <v>8211</v>
      </c>
      <c r="E14004" s="97">
        <v>502322.16</v>
      </c>
    </row>
    <row r="14005" spans="4:5" ht="14.4" x14ac:dyDescent="0.3">
      <c r="D14005" s="96" t="s">
        <v>8212</v>
      </c>
      <c r="E14005" s="97">
        <v>131183.70000000001</v>
      </c>
    </row>
    <row r="14006" spans="4:5" ht="14.4" x14ac:dyDescent="0.3">
      <c r="D14006" s="96" t="s">
        <v>8213</v>
      </c>
      <c r="E14006" s="97">
        <v>448549.1</v>
      </c>
    </row>
    <row r="14007" spans="4:5" ht="14.4" x14ac:dyDescent="0.3">
      <c r="D14007" s="96" t="s">
        <v>8214</v>
      </c>
      <c r="E14007" s="97">
        <v>153432.35999999999</v>
      </c>
    </row>
    <row r="14008" spans="4:5" ht="14.4" x14ac:dyDescent="0.3">
      <c r="D14008" s="96" t="s">
        <v>40827</v>
      </c>
      <c r="E14008" s="97">
        <v>1089806.6200000001</v>
      </c>
    </row>
    <row r="14009" spans="4:5" ht="14.4" x14ac:dyDescent="0.3">
      <c r="D14009" s="96" t="s">
        <v>40828</v>
      </c>
      <c r="E14009" s="97">
        <v>83241.63</v>
      </c>
    </row>
    <row r="14010" spans="4:5" ht="14.4" x14ac:dyDescent="0.3">
      <c r="D14010" s="96" t="s">
        <v>40829</v>
      </c>
      <c r="E14010" s="97">
        <v>84924.34</v>
      </c>
    </row>
    <row r="14011" spans="4:5" ht="14.4" x14ac:dyDescent="0.3">
      <c r="D14011" s="96" t="s">
        <v>40830</v>
      </c>
      <c r="E14011" s="97">
        <v>289317.75</v>
      </c>
    </row>
    <row r="14012" spans="4:5" ht="14.4" x14ac:dyDescent="0.3">
      <c r="D14012" s="96" t="s">
        <v>32070</v>
      </c>
      <c r="E14012" s="97">
        <v>106778</v>
      </c>
    </row>
    <row r="14013" spans="4:5" ht="14.4" x14ac:dyDescent="0.3">
      <c r="D14013" s="96" t="s">
        <v>40831</v>
      </c>
      <c r="E14013" s="97">
        <v>1610.65</v>
      </c>
    </row>
    <row r="14014" spans="4:5" ht="14.4" x14ac:dyDescent="0.3">
      <c r="D14014" s="96" t="s">
        <v>8215</v>
      </c>
      <c r="E14014" s="97">
        <v>1133716.08</v>
      </c>
    </row>
    <row r="14015" spans="4:5" ht="14.4" x14ac:dyDescent="0.3">
      <c r="D14015" s="96" t="s">
        <v>8216</v>
      </c>
      <c r="E14015" s="97">
        <v>81503.179999999993</v>
      </c>
    </row>
    <row r="14016" spans="4:5" ht="14.4" x14ac:dyDescent="0.3">
      <c r="D14016" s="96" t="s">
        <v>8217</v>
      </c>
      <c r="E14016" s="97">
        <v>286976.59000000003</v>
      </c>
    </row>
    <row r="14017" spans="4:5" ht="14.4" x14ac:dyDescent="0.3">
      <c r="D14017" s="96" t="s">
        <v>8218</v>
      </c>
      <c r="E14017" s="97">
        <v>127388.66</v>
      </c>
    </row>
    <row r="14018" spans="4:5" ht="14.4" x14ac:dyDescent="0.3">
      <c r="D14018" s="96" t="s">
        <v>8219</v>
      </c>
      <c r="E14018" s="97">
        <v>162840.1</v>
      </c>
    </row>
    <row r="14019" spans="4:5" ht="14.4" x14ac:dyDescent="0.3">
      <c r="D14019" s="96" t="s">
        <v>32071</v>
      </c>
      <c r="E14019" s="97">
        <v>3301.87</v>
      </c>
    </row>
    <row r="14020" spans="4:5" ht="14.4" x14ac:dyDescent="0.3">
      <c r="D14020" s="96" t="s">
        <v>8220</v>
      </c>
      <c r="E14020" s="97">
        <v>7287.16</v>
      </c>
    </row>
    <row r="14021" spans="4:5" ht="14.4" x14ac:dyDescent="0.3">
      <c r="D14021" s="96" t="s">
        <v>8221</v>
      </c>
      <c r="E14021" s="97">
        <v>254214.13</v>
      </c>
    </row>
    <row r="14022" spans="4:5" ht="14.4" x14ac:dyDescent="0.3">
      <c r="D14022" s="96" t="s">
        <v>8222</v>
      </c>
      <c r="E14022" s="97">
        <v>23491.919999999998</v>
      </c>
    </row>
    <row r="14023" spans="4:5" ht="14.4" x14ac:dyDescent="0.3">
      <c r="D14023" s="96" t="s">
        <v>8223</v>
      </c>
      <c r="E14023" s="97">
        <v>34275.26</v>
      </c>
    </row>
    <row r="14024" spans="4:5" ht="14.4" x14ac:dyDescent="0.3">
      <c r="D14024" s="96" t="s">
        <v>8224</v>
      </c>
      <c r="E14024" s="97">
        <v>101161.95</v>
      </c>
    </row>
    <row r="14025" spans="4:5" ht="14.4" x14ac:dyDescent="0.3">
      <c r="D14025" s="96" t="s">
        <v>8225</v>
      </c>
      <c r="E14025" s="97">
        <v>5712.54</v>
      </c>
    </row>
    <row r="14026" spans="4:5" ht="14.4" x14ac:dyDescent="0.3">
      <c r="D14026" s="96" t="s">
        <v>40832</v>
      </c>
      <c r="E14026" s="97">
        <v>351</v>
      </c>
    </row>
    <row r="14027" spans="4:5" ht="14.4" x14ac:dyDescent="0.3">
      <c r="D14027" s="96" t="s">
        <v>40833</v>
      </c>
      <c r="E14027" s="97">
        <v>26.85</v>
      </c>
    </row>
    <row r="14028" spans="4:5" ht="14.4" x14ac:dyDescent="0.3">
      <c r="D14028" s="96" t="s">
        <v>8226</v>
      </c>
      <c r="E14028" s="97">
        <v>65488.58</v>
      </c>
    </row>
    <row r="14029" spans="4:5" ht="14.4" x14ac:dyDescent="0.3">
      <c r="D14029" s="96" t="s">
        <v>40834</v>
      </c>
      <c r="E14029" s="97">
        <v>610.16</v>
      </c>
    </row>
    <row r="14030" spans="4:5" ht="14.4" x14ac:dyDescent="0.3">
      <c r="D14030" s="96" t="s">
        <v>25398</v>
      </c>
      <c r="E14030" s="97">
        <v>24543.34</v>
      </c>
    </row>
    <row r="14031" spans="4:5" ht="14.4" x14ac:dyDescent="0.3">
      <c r="D14031" s="96" t="s">
        <v>27004</v>
      </c>
      <c r="E14031" s="97">
        <v>20035.080000000002</v>
      </c>
    </row>
    <row r="14032" spans="4:5" ht="14.4" x14ac:dyDescent="0.3">
      <c r="D14032" s="96" t="s">
        <v>40835</v>
      </c>
      <c r="E14032" s="97">
        <v>3899.58</v>
      </c>
    </row>
    <row r="14033" spans="4:5" ht="14.4" x14ac:dyDescent="0.3">
      <c r="D14033" s="96" t="s">
        <v>40836</v>
      </c>
      <c r="E14033" s="97">
        <v>9095</v>
      </c>
    </row>
    <row r="14034" spans="4:5" ht="14.4" x14ac:dyDescent="0.3">
      <c r="D14034" s="96" t="s">
        <v>8227</v>
      </c>
      <c r="E14034" s="97">
        <v>1753155</v>
      </c>
    </row>
    <row r="14035" spans="4:5" ht="14.4" x14ac:dyDescent="0.3">
      <c r="D14035" s="96" t="s">
        <v>8228</v>
      </c>
      <c r="E14035" s="97">
        <v>203830</v>
      </c>
    </row>
    <row r="14036" spans="4:5" ht="14.4" x14ac:dyDescent="0.3">
      <c r="D14036" s="96" t="s">
        <v>8229</v>
      </c>
      <c r="E14036" s="97">
        <v>44260.52</v>
      </c>
    </row>
    <row r="14037" spans="4:5" ht="14.4" x14ac:dyDescent="0.3">
      <c r="D14037" s="96" t="s">
        <v>8230</v>
      </c>
      <c r="E14037" s="97">
        <v>145942.21</v>
      </c>
    </row>
    <row r="14038" spans="4:5" ht="14.4" x14ac:dyDescent="0.3">
      <c r="D14038" s="96" t="s">
        <v>8231</v>
      </c>
      <c r="E14038" s="97">
        <v>482306.38</v>
      </c>
    </row>
    <row r="14039" spans="4:5" ht="14.4" x14ac:dyDescent="0.3">
      <c r="D14039" s="96" t="s">
        <v>8232</v>
      </c>
      <c r="E14039" s="97">
        <v>209289.16</v>
      </c>
    </row>
    <row r="14040" spans="4:5" ht="14.4" x14ac:dyDescent="0.3">
      <c r="D14040" s="96" t="s">
        <v>8233</v>
      </c>
      <c r="E14040" s="97">
        <v>42798.720000000001</v>
      </c>
    </row>
    <row r="14041" spans="4:5" ht="14.4" x14ac:dyDescent="0.3">
      <c r="D14041" s="96" t="s">
        <v>32072</v>
      </c>
      <c r="E14041" s="97">
        <v>3434.7</v>
      </c>
    </row>
    <row r="14042" spans="4:5" ht="14.4" x14ac:dyDescent="0.3">
      <c r="D14042" s="96" t="s">
        <v>35777</v>
      </c>
      <c r="E14042" s="97">
        <v>2616.4699999999998</v>
      </c>
    </row>
    <row r="14043" spans="4:5" ht="14.4" x14ac:dyDescent="0.3">
      <c r="D14043" s="96" t="s">
        <v>8234</v>
      </c>
      <c r="E14043" s="97">
        <v>3714.14</v>
      </c>
    </row>
    <row r="14044" spans="4:5" ht="14.4" x14ac:dyDescent="0.3">
      <c r="D14044" s="96" t="s">
        <v>22711</v>
      </c>
      <c r="E14044" s="97">
        <v>11499</v>
      </c>
    </row>
    <row r="14045" spans="4:5" ht="14.4" x14ac:dyDescent="0.3">
      <c r="D14045" s="96" t="s">
        <v>22712</v>
      </c>
      <c r="E14045" s="97">
        <v>7557</v>
      </c>
    </row>
    <row r="14046" spans="4:5" ht="14.4" x14ac:dyDescent="0.3">
      <c r="D14046" s="96" t="s">
        <v>29045</v>
      </c>
      <c r="E14046" s="97">
        <v>6211.13</v>
      </c>
    </row>
    <row r="14047" spans="4:5" ht="14.4" x14ac:dyDescent="0.3">
      <c r="D14047" s="96" t="s">
        <v>8235</v>
      </c>
      <c r="E14047" s="97">
        <v>56375.75</v>
      </c>
    </row>
    <row r="14048" spans="4:5" ht="14.4" x14ac:dyDescent="0.3">
      <c r="D14048" s="96" t="s">
        <v>40837</v>
      </c>
      <c r="E14048" s="97">
        <v>1760</v>
      </c>
    </row>
    <row r="14049" spans="4:5" ht="14.4" x14ac:dyDescent="0.3">
      <c r="D14049" s="96" t="s">
        <v>28096</v>
      </c>
      <c r="E14049" s="97">
        <v>1331.51</v>
      </c>
    </row>
    <row r="14050" spans="4:5" ht="14.4" x14ac:dyDescent="0.3">
      <c r="D14050" s="96" t="s">
        <v>32073</v>
      </c>
      <c r="E14050" s="97">
        <v>9263.6</v>
      </c>
    </row>
    <row r="14051" spans="4:5" ht="14.4" x14ac:dyDescent="0.3">
      <c r="D14051" s="96" t="s">
        <v>40838</v>
      </c>
      <c r="E14051" s="97">
        <v>30.45</v>
      </c>
    </row>
    <row r="14052" spans="4:5" ht="14.4" x14ac:dyDescent="0.3">
      <c r="D14052" s="96" t="s">
        <v>27005</v>
      </c>
      <c r="E14052" s="97">
        <v>130</v>
      </c>
    </row>
    <row r="14053" spans="4:5" ht="14.4" x14ac:dyDescent="0.3">
      <c r="D14053" s="96" t="s">
        <v>40839</v>
      </c>
      <c r="E14053" s="97">
        <v>12899.39</v>
      </c>
    </row>
    <row r="14054" spans="4:5" ht="14.4" x14ac:dyDescent="0.3">
      <c r="D14054" s="96" t="s">
        <v>40840</v>
      </c>
      <c r="E14054" s="97">
        <v>67.5</v>
      </c>
    </row>
    <row r="14055" spans="4:5" ht="14.4" x14ac:dyDescent="0.3">
      <c r="D14055" s="96" t="s">
        <v>8236</v>
      </c>
      <c r="E14055" s="97">
        <v>78161.600000000006</v>
      </c>
    </row>
    <row r="14056" spans="4:5" ht="14.4" x14ac:dyDescent="0.3">
      <c r="D14056" s="96" t="s">
        <v>32074</v>
      </c>
      <c r="E14056" s="97">
        <v>47388.5</v>
      </c>
    </row>
    <row r="14057" spans="4:5" ht="14.4" x14ac:dyDescent="0.3">
      <c r="D14057" s="96" t="s">
        <v>8237</v>
      </c>
      <c r="E14057" s="97">
        <v>321</v>
      </c>
    </row>
    <row r="14058" spans="4:5" ht="14.4" x14ac:dyDescent="0.3">
      <c r="D14058" s="96" t="s">
        <v>25399</v>
      </c>
      <c r="E14058" s="97">
        <v>61109.51</v>
      </c>
    </row>
    <row r="14059" spans="4:5" ht="14.4" x14ac:dyDescent="0.3">
      <c r="D14059" s="96" t="s">
        <v>40841</v>
      </c>
      <c r="E14059" s="97">
        <v>653.71</v>
      </c>
    </row>
    <row r="14060" spans="4:5" ht="14.4" x14ac:dyDescent="0.3">
      <c r="D14060" s="96" t="s">
        <v>22713</v>
      </c>
      <c r="E14060" s="97">
        <v>1859.93</v>
      </c>
    </row>
    <row r="14061" spans="4:5" ht="14.4" x14ac:dyDescent="0.3">
      <c r="D14061" s="96" t="s">
        <v>32075</v>
      </c>
      <c r="E14061" s="97">
        <v>36507.410000000003</v>
      </c>
    </row>
    <row r="14062" spans="4:5" ht="14.4" x14ac:dyDescent="0.3">
      <c r="D14062" s="96" t="s">
        <v>35778</v>
      </c>
      <c r="E14062" s="97">
        <v>1462.37</v>
      </c>
    </row>
    <row r="14063" spans="4:5" ht="14.4" x14ac:dyDescent="0.3">
      <c r="D14063" s="96" t="s">
        <v>32076</v>
      </c>
      <c r="E14063" s="97">
        <v>62802.22</v>
      </c>
    </row>
    <row r="14064" spans="4:5" ht="14.4" x14ac:dyDescent="0.3">
      <c r="D14064" s="96" t="s">
        <v>40842</v>
      </c>
      <c r="E14064" s="97">
        <v>7068.62</v>
      </c>
    </row>
    <row r="14065" spans="4:5" ht="14.4" x14ac:dyDescent="0.3">
      <c r="D14065" s="96" t="s">
        <v>32077</v>
      </c>
      <c r="E14065" s="97">
        <v>78367.759999999995</v>
      </c>
    </row>
    <row r="14066" spans="4:5" ht="14.4" x14ac:dyDescent="0.3">
      <c r="D14066" s="96" t="s">
        <v>15481</v>
      </c>
      <c r="E14066" s="97">
        <v>6327.97</v>
      </c>
    </row>
    <row r="14067" spans="4:5" ht="14.4" x14ac:dyDescent="0.3">
      <c r="D14067" s="96" t="s">
        <v>32078</v>
      </c>
      <c r="E14067" s="97">
        <v>20713.63</v>
      </c>
    </row>
    <row r="14068" spans="4:5" ht="14.4" x14ac:dyDescent="0.3">
      <c r="D14068" s="96" t="s">
        <v>40843</v>
      </c>
      <c r="E14068" s="97">
        <v>5909.49</v>
      </c>
    </row>
    <row r="14069" spans="4:5" ht="14.4" x14ac:dyDescent="0.3">
      <c r="D14069" s="96" t="s">
        <v>32079</v>
      </c>
      <c r="E14069" s="97">
        <v>41014</v>
      </c>
    </row>
    <row r="14070" spans="4:5" ht="14.4" x14ac:dyDescent="0.3">
      <c r="D14070" s="96" t="s">
        <v>22714</v>
      </c>
      <c r="E14070" s="97">
        <v>1345365.95</v>
      </c>
    </row>
    <row r="14071" spans="4:5" ht="14.4" x14ac:dyDescent="0.3">
      <c r="D14071" s="96" t="s">
        <v>40844</v>
      </c>
      <c r="E14071" s="97">
        <v>26687.919999999998</v>
      </c>
    </row>
    <row r="14072" spans="4:5" ht="14.4" x14ac:dyDescent="0.3">
      <c r="D14072" s="96" t="s">
        <v>40845</v>
      </c>
      <c r="E14072" s="97">
        <v>15276.6</v>
      </c>
    </row>
    <row r="14073" spans="4:5" ht="14.4" x14ac:dyDescent="0.3">
      <c r="D14073" s="96" t="s">
        <v>22715</v>
      </c>
      <c r="E14073" s="97">
        <v>55990.32</v>
      </c>
    </row>
    <row r="14074" spans="4:5" ht="14.4" x14ac:dyDescent="0.3">
      <c r="D14074" s="96" t="s">
        <v>40846</v>
      </c>
      <c r="E14074" s="97">
        <v>6722.71</v>
      </c>
    </row>
    <row r="14075" spans="4:5" ht="14.4" x14ac:dyDescent="0.3">
      <c r="D14075" s="96" t="s">
        <v>23986</v>
      </c>
      <c r="E14075" s="97">
        <v>553282.5</v>
      </c>
    </row>
    <row r="14076" spans="4:5" ht="14.4" x14ac:dyDescent="0.3">
      <c r="D14076" s="96" t="s">
        <v>8238</v>
      </c>
      <c r="E14076" s="97">
        <v>937716.53</v>
      </c>
    </row>
    <row r="14077" spans="4:5" ht="14.4" x14ac:dyDescent="0.3">
      <c r="D14077" s="96" t="s">
        <v>27006</v>
      </c>
      <c r="E14077" s="97">
        <v>133418.74</v>
      </c>
    </row>
    <row r="14078" spans="4:5" ht="14.4" x14ac:dyDescent="0.3">
      <c r="D14078" s="96" t="s">
        <v>40847</v>
      </c>
      <c r="E14078" s="97">
        <v>-336</v>
      </c>
    </row>
    <row r="14079" spans="4:5" ht="14.4" x14ac:dyDescent="0.3">
      <c r="D14079" s="96" t="s">
        <v>8239</v>
      </c>
      <c r="E14079" s="97">
        <v>-2113.0300000000002</v>
      </c>
    </row>
    <row r="14080" spans="4:5" ht="14.4" x14ac:dyDescent="0.3">
      <c r="D14080" s="96" t="s">
        <v>35779</v>
      </c>
      <c r="E14080" s="97">
        <v>108692.71</v>
      </c>
    </row>
    <row r="14081" spans="4:5" ht="14.4" x14ac:dyDescent="0.3">
      <c r="D14081" s="96" t="s">
        <v>40848</v>
      </c>
      <c r="E14081" s="97">
        <v>54487.65</v>
      </c>
    </row>
    <row r="14082" spans="4:5" ht="14.4" x14ac:dyDescent="0.3">
      <c r="D14082" s="96" t="s">
        <v>35780</v>
      </c>
      <c r="E14082" s="97">
        <v>2779</v>
      </c>
    </row>
    <row r="14083" spans="4:5" ht="14.4" x14ac:dyDescent="0.3">
      <c r="D14083" s="96" t="s">
        <v>22716</v>
      </c>
      <c r="E14083" s="97">
        <v>286767.53000000003</v>
      </c>
    </row>
    <row r="14084" spans="4:5" ht="14.4" x14ac:dyDescent="0.3">
      <c r="D14084" s="96" t="s">
        <v>8240</v>
      </c>
      <c r="E14084" s="97">
        <v>69726.05</v>
      </c>
    </row>
    <row r="14085" spans="4:5" ht="14.4" x14ac:dyDescent="0.3">
      <c r="D14085" s="96" t="s">
        <v>40849</v>
      </c>
      <c r="E14085" s="97">
        <v>7500</v>
      </c>
    </row>
    <row r="14086" spans="4:5" ht="14.4" x14ac:dyDescent="0.3">
      <c r="D14086" s="96" t="s">
        <v>8241</v>
      </c>
      <c r="E14086" s="97">
        <v>69200</v>
      </c>
    </row>
    <row r="14087" spans="4:5" ht="14.4" x14ac:dyDescent="0.3">
      <c r="D14087" s="96" t="s">
        <v>8242</v>
      </c>
      <c r="E14087" s="97">
        <v>7800</v>
      </c>
    </row>
    <row r="14088" spans="4:5" ht="14.4" x14ac:dyDescent="0.3">
      <c r="D14088" s="96" t="s">
        <v>40850</v>
      </c>
      <c r="E14088" s="97">
        <v>149.16999999999999</v>
      </c>
    </row>
    <row r="14089" spans="4:5" ht="14.4" x14ac:dyDescent="0.3">
      <c r="D14089" s="96" t="s">
        <v>8243</v>
      </c>
      <c r="E14089" s="97">
        <v>124555.04</v>
      </c>
    </row>
    <row r="14090" spans="4:5" ht="14.4" x14ac:dyDescent="0.3">
      <c r="D14090" s="96" t="s">
        <v>8244</v>
      </c>
      <c r="E14090" s="97">
        <v>359748.16</v>
      </c>
    </row>
    <row r="14091" spans="4:5" ht="14.4" x14ac:dyDescent="0.3">
      <c r="D14091" s="96" t="s">
        <v>8245</v>
      </c>
      <c r="E14091" s="97">
        <v>103642.91</v>
      </c>
    </row>
    <row r="14092" spans="4:5" ht="14.4" x14ac:dyDescent="0.3">
      <c r="D14092" s="96" t="s">
        <v>35781</v>
      </c>
      <c r="E14092" s="97">
        <v>3363.75</v>
      </c>
    </row>
    <row r="14093" spans="4:5" ht="14.4" x14ac:dyDescent="0.3">
      <c r="D14093" s="96" t="s">
        <v>8246</v>
      </c>
      <c r="E14093" s="97">
        <v>32031.48</v>
      </c>
    </row>
    <row r="14094" spans="4:5" ht="14.4" x14ac:dyDescent="0.3">
      <c r="D14094" s="96" t="s">
        <v>40851</v>
      </c>
      <c r="E14094" s="97">
        <v>6.37</v>
      </c>
    </row>
    <row r="14095" spans="4:5" ht="14.4" x14ac:dyDescent="0.3">
      <c r="D14095" s="96" t="s">
        <v>8247</v>
      </c>
      <c r="E14095" s="97">
        <v>45355.62</v>
      </c>
    </row>
    <row r="14096" spans="4:5" ht="14.4" x14ac:dyDescent="0.3">
      <c r="D14096" s="96" t="s">
        <v>35782</v>
      </c>
      <c r="E14096" s="97">
        <v>78829.320000000007</v>
      </c>
    </row>
    <row r="14097" spans="4:5" ht="14.4" x14ac:dyDescent="0.3">
      <c r="D14097" s="96" t="s">
        <v>8248</v>
      </c>
      <c r="E14097" s="97">
        <v>21840</v>
      </c>
    </row>
    <row r="14098" spans="4:5" ht="14.4" x14ac:dyDescent="0.3">
      <c r="D14098" s="96" t="s">
        <v>8249</v>
      </c>
      <c r="E14098" s="97">
        <v>1869737.03</v>
      </c>
    </row>
    <row r="14099" spans="4:5" ht="14.4" x14ac:dyDescent="0.3">
      <c r="D14099" s="96" t="s">
        <v>8250</v>
      </c>
      <c r="E14099" s="97">
        <v>8246.0499999999993</v>
      </c>
    </row>
    <row r="14100" spans="4:5" ht="14.4" x14ac:dyDescent="0.3">
      <c r="D14100" s="96" t="s">
        <v>8251</v>
      </c>
      <c r="E14100" s="97">
        <v>135189.16</v>
      </c>
    </row>
    <row r="14101" spans="4:5" ht="14.4" x14ac:dyDescent="0.3">
      <c r="D14101" s="96" t="s">
        <v>8252</v>
      </c>
      <c r="E14101" s="97">
        <v>463282.02</v>
      </c>
    </row>
    <row r="14102" spans="4:5" ht="14.4" x14ac:dyDescent="0.3">
      <c r="D14102" s="96" t="s">
        <v>8253</v>
      </c>
      <c r="E14102" s="97">
        <v>462001.74</v>
      </c>
    </row>
    <row r="14103" spans="4:5" ht="14.4" x14ac:dyDescent="0.3">
      <c r="D14103" s="96" t="s">
        <v>29046</v>
      </c>
      <c r="E14103" s="97">
        <v>54299.69</v>
      </c>
    </row>
    <row r="14104" spans="4:5" ht="14.4" x14ac:dyDescent="0.3">
      <c r="D14104" s="96" t="s">
        <v>15482</v>
      </c>
      <c r="E14104" s="97">
        <v>50588.61</v>
      </c>
    </row>
    <row r="14105" spans="4:5" ht="14.4" x14ac:dyDescent="0.3">
      <c r="D14105" s="96" t="s">
        <v>8254</v>
      </c>
      <c r="E14105" s="97">
        <v>7845.32</v>
      </c>
    </row>
    <row r="14106" spans="4:5" ht="14.4" x14ac:dyDescent="0.3">
      <c r="D14106" s="96" t="s">
        <v>8255</v>
      </c>
      <c r="E14106" s="97">
        <v>26949.78</v>
      </c>
    </row>
    <row r="14107" spans="4:5" ht="14.4" x14ac:dyDescent="0.3">
      <c r="D14107" s="96" t="s">
        <v>8256</v>
      </c>
      <c r="E14107" s="97">
        <v>12316.6</v>
      </c>
    </row>
    <row r="14108" spans="4:5" ht="14.4" x14ac:dyDescent="0.3">
      <c r="D14108" s="96" t="s">
        <v>40852</v>
      </c>
      <c r="E14108" s="97">
        <v>4500</v>
      </c>
    </row>
    <row r="14109" spans="4:5" ht="14.4" x14ac:dyDescent="0.3">
      <c r="D14109" s="96" t="s">
        <v>35783</v>
      </c>
      <c r="E14109" s="97">
        <v>7500</v>
      </c>
    </row>
    <row r="14110" spans="4:5" ht="14.4" x14ac:dyDescent="0.3">
      <c r="D14110" s="96" t="s">
        <v>29047</v>
      </c>
      <c r="E14110" s="97">
        <v>74779.460000000006</v>
      </c>
    </row>
    <row r="14111" spans="4:5" ht="14.4" x14ac:dyDescent="0.3">
      <c r="D14111" s="96" t="s">
        <v>8257</v>
      </c>
      <c r="E14111" s="97">
        <v>181799.84</v>
      </c>
    </row>
    <row r="14112" spans="4:5" ht="14.4" x14ac:dyDescent="0.3">
      <c r="D14112" s="96" t="s">
        <v>8258</v>
      </c>
      <c r="E14112" s="97">
        <v>1564344.33</v>
      </c>
    </row>
    <row r="14113" spans="4:5" ht="14.4" x14ac:dyDescent="0.3">
      <c r="D14113" s="96" t="s">
        <v>8259</v>
      </c>
      <c r="E14113" s="97">
        <v>541170.80000000005</v>
      </c>
    </row>
    <row r="14114" spans="4:5" ht="14.4" x14ac:dyDescent="0.3">
      <c r="D14114" s="96" t="s">
        <v>8260</v>
      </c>
      <c r="E14114" s="97">
        <v>79335.33</v>
      </c>
    </row>
    <row r="14115" spans="4:5" ht="14.4" x14ac:dyDescent="0.3">
      <c r="D14115" s="96" t="s">
        <v>8261</v>
      </c>
      <c r="E14115" s="97">
        <v>1382969.06</v>
      </c>
    </row>
    <row r="14116" spans="4:5" ht="14.4" x14ac:dyDescent="0.3">
      <c r="D14116" s="96" t="s">
        <v>40853</v>
      </c>
      <c r="E14116" s="97">
        <v>596.79999999999995</v>
      </c>
    </row>
    <row r="14117" spans="4:5" ht="14.4" x14ac:dyDescent="0.3">
      <c r="D14117" s="96" t="s">
        <v>8262</v>
      </c>
      <c r="E14117" s="97">
        <v>1849612.54</v>
      </c>
    </row>
    <row r="14118" spans="4:5" ht="14.4" x14ac:dyDescent="0.3">
      <c r="D14118" s="96" t="s">
        <v>32080</v>
      </c>
      <c r="E14118" s="97">
        <v>565.53</v>
      </c>
    </row>
    <row r="14119" spans="4:5" ht="14.4" x14ac:dyDescent="0.3">
      <c r="D14119" s="96" t="s">
        <v>8263</v>
      </c>
      <c r="E14119" s="97">
        <v>420549.48</v>
      </c>
    </row>
    <row r="14120" spans="4:5" ht="14.4" x14ac:dyDescent="0.3">
      <c r="D14120" s="96" t="s">
        <v>8264</v>
      </c>
      <c r="E14120" s="97">
        <v>1158199.58</v>
      </c>
    </row>
    <row r="14121" spans="4:5" ht="14.4" x14ac:dyDescent="0.3">
      <c r="D14121" s="96" t="s">
        <v>8265</v>
      </c>
      <c r="E14121" s="97">
        <v>338166.45</v>
      </c>
    </row>
    <row r="14122" spans="4:5" ht="14.4" x14ac:dyDescent="0.3">
      <c r="D14122" s="96" t="s">
        <v>8266</v>
      </c>
      <c r="E14122" s="97">
        <v>38314.800000000003</v>
      </c>
    </row>
    <row r="14123" spans="4:5" ht="14.4" x14ac:dyDescent="0.3">
      <c r="D14123" s="96" t="s">
        <v>8267</v>
      </c>
      <c r="E14123" s="97">
        <v>80400</v>
      </c>
    </row>
    <row r="14124" spans="4:5" ht="14.4" x14ac:dyDescent="0.3">
      <c r="D14124" s="96" t="s">
        <v>8268</v>
      </c>
      <c r="E14124" s="97">
        <v>1675328.61</v>
      </c>
    </row>
    <row r="14125" spans="4:5" ht="14.4" x14ac:dyDescent="0.3">
      <c r="D14125" s="96" t="s">
        <v>8269</v>
      </c>
      <c r="E14125" s="97">
        <v>293881.37</v>
      </c>
    </row>
    <row r="14126" spans="4:5" ht="14.4" x14ac:dyDescent="0.3">
      <c r="D14126" s="96" t="s">
        <v>40854</v>
      </c>
      <c r="E14126" s="97">
        <v>70044</v>
      </c>
    </row>
    <row r="14127" spans="4:5" ht="14.4" x14ac:dyDescent="0.3">
      <c r="D14127" s="96" t="s">
        <v>8270</v>
      </c>
      <c r="E14127" s="97">
        <v>182181.1</v>
      </c>
    </row>
    <row r="14128" spans="4:5" ht="14.4" x14ac:dyDescent="0.3">
      <c r="D14128" s="96" t="s">
        <v>8271</v>
      </c>
      <c r="E14128" s="97">
        <v>162481.03</v>
      </c>
    </row>
    <row r="14129" spans="4:5" ht="14.4" x14ac:dyDescent="0.3">
      <c r="D14129" s="96" t="s">
        <v>8272</v>
      </c>
      <c r="E14129" s="97">
        <v>386033.67</v>
      </c>
    </row>
    <row r="14130" spans="4:5" ht="14.4" x14ac:dyDescent="0.3">
      <c r="D14130" s="96" t="s">
        <v>35784</v>
      </c>
      <c r="E14130" s="97">
        <v>44705.04</v>
      </c>
    </row>
    <row r="14131" spans="4:5" ht="14.4" x14ac:dyDescent="0.3">
      <c r="D14131" s="96" t="s">
        <v>15483</v>
      </c>
      <c r="E14131" s="97">
        <v>241142.03</v>
      </c>
    </row>
    <row r="14132" spans="4:5" ht="14.4" x14ac:dyDescent="0.3">
      <c r="D14132" s="96" t="s">
        <v>8273</v>
      </c>
      <c r="E14132" s="97">
        <v>110714.5</v>
      </c>
    </row>
    <row r="14133" spans="4:5" ht="14.4" x14ac:dyDescent="0.3">
      <c r="D14133" s="96" t="s">
        <v>8274</v>
      </c>
      <c r="E14133" s="97">
        <v>88075.54</v>
      </c>
    </row>
    <row r="14134" spans="4:5" ht="14.4" x14ac:dyDescent="0.3">
      <c r="D14134" s="96" t="s">
        <v>8275</v>
      </c>
      <c r="E14134" s="97">
        <v>116322.97</v>
      </c>
    </row>
    <row r="14135" spans="4:5" ht="14.4" x14ac:dyDescent="0.3">
      <c r="D14135" s="96" t="s">
        <v>35785</v>
      </c>
      <c r="E14135" s="97">
        <v>-4200</v>
      </c>
    </row>
    <row r="14136" spans="4:5" ht="14.4" x14ac:dyDescent="0.3">
      <c r="D14136" s="96" t="s">
        <v>8276</v>
      </c>
      <c r="E14136" s="97">
        <v>4666.84</v>
      </c>
    </row>
    <row r="14137" spans="4:5" ht="14.4" x14ac:dyDescent="0.3">
      <c r="D14137" s="96" t="s">
        <v>8277</v>
      </c>
      <c r="E14137" s="97">
        <v>250790.01</v>
      </c>
    </row>
    <row r="14138" spans="4:5" ht="14.4" x14ac:dyDescent="0.3">
      <c r="D14138" s="96" t="s">
        <v>8278</v>
      </c>
      <c r="E14138" s="97">
        <v>840913.69</v>
      </c>
    </row>
    <row r="14139" spans="4:5" ht="14.4" x14ac:dyDescent="0.3">
      <c r="D14139" s="96" t="s">
        <v>8279</v>
      </c>
      <c r="E14139" s="97">
        <v>386723.21</v>
      </c>
    </row>
    <row r="14140" spans="4:5" ht="14.4" x14ac:dyDescent="0.3">
      <c r="D14140" s="96" t="s">
        <v>8280</v>
      </c>
      <c r="E14140" s="97">
        <v>1062544.5</v>
      </c>
    </row>
    <row r="14141" spans="4:5" ht="14.4" x14ac:dyDescent="0.3">
      <c r="D14141" s="96" t="s">
        <v>40855</v>
      </c>
      <c r="E14141" s="97">
        <v>2952.89</v>
      </c>
    </row>
    <row r="14142" spans="4:5" ht="14.4" x14ac:dyDescent="0.3">
      <c r="D14142" s="96" t="s">
        <v>29048</v>
      </c>
      <c r="E14142" s="97">
        <v>7936</v>
      </c>
    </row>
    <row r="14143" spans="4:5" ht="14.4" x14ac:dyDescent="0.3">
      <c r="D14143" s="96" t="s">
        <v>27007</v>
      </c>
      <c r="E14143" s="97">
        <v>203915.67</v>
      </c>
    </row>
    <row r="14144" spans="4:5" ht="14.4" x14ac:dyDescent="0.3">
      <c r="D14144" s="96" t="s">
        <v>27008</v>
      </c>
      <c r="E14144" s="97">
        <v>2050.6999999999998</v>
      </c>
    </row>
    <row r="14145" spans="4:5" ht="14.4" x14ac:dyDescent="0.3">
      <c r="D14145" s="96" t="s">
        <v>8281</v>
      </c>
      <c r="E14145" s="97">
        <v>5672.69</v>
      </c>
    </row>
    <row r="14146" spans="4:5" ht="14.4" x14ac:dyDescent="0.3">
      <c r="D14146" s="96" t="s">
        <v>40856</v>
      </c>
      <c r="E14146" s="97">
        <v>2473.6799999999998</v>
      </c>
    </row>
    <row r="14147" spans="4:5" ht="14.4" x14ac:dyDescent="0.3">
      <c r="D14147" s="96" t="s">
        <v>8282</v>
      </c>
      <c r="E14147" s="97">
        <v>58049.8</v>
      </c>
    </row>
    <row r="14148" spans="4:5" ht="14.4" x14ac:dyDescent="0.3">
      <c r="D14148" s="96" t="s">
        <v>8283</v>
      </c>
      <c r="E14148" s="97">
        <v>20003.93</v>
      </c>
    </row>
    <row r="14149" spans="4:5" ht="14.4" x14ac:dyDescent="0.3">
      <c r="D14149" s="96" t="s">
        <v>8284</v>
      </c>
      <c r="E14149" s="97">
        <v>66349.75</v>
      </c>
    </row>
    <row r="14150" spans="4:5" ht="14.4" x14ac:dyDescent="0.3">
      <c r="D14150" s="96" t="s">
        <v>25400</v>
      </c>
      <c r="E14150" s="97">
        <v>20009.45</v>
      </c>
    </row>
    <row r="14151" spans="4:5" ht="14.4" x14ac:dyDescent="0.3">
      <c r="D14151" s="96" t="s">
        <v>8285</v>
      </c>
      <c r="E14151" s="97">
        <v>14214.87</v>
      </c>
    </row>
    <row r="14152" spans="4:5" ht="14.4" x14ac:dyDescent="0.3">
      <c r="D14152" s="96" t="s">
        <v>35786</v>
      </c>
      <c r="E14152" s="97">
        <v>678.6</v>
      </c>
    </row>
    <row r="14153" spans="4:5" ht="14.4" x14ac:dyDescent="0.3">
      <c r="D14153" s="96" t="s">
        <v>32081</v>
      </c>
      <c r="E14153" s="97">
        <v>5461.3</v>
      </c>
    </row>
    <row r="14154" spans="4:5" ht="14.4" x14ac:dyDescent="0.3">
      <c r="D14154" s="96" t="s">
        <v>29049</v>
      </c>
      <c r="E14154" s="97">
        <v>7565.19</v>
      </c>
    </row>
    <row r="14155" spans="4:5" ht="14.4" x14ac:dyDescent="0.3">
      <c r="D14155" s="96" t="s">
        <v>8286</v>
      </c>
      <c r="E14155" s="97">
        <v>54269.88</v>
      </c>
    </row>
    <row r="14156" spans="4:5" ht="14.4" x14ac:dyDescent="0.3">
      <c r="D14156" s="96" t="s">
        <v>8287</v>
      </c>
      <c r="E14156" s="97">
        <v>13576.89</v>
      </c>
    </row>
    <row r="14157" spans="4:5" ht="14.4" x14ac:dyDescent="0.3">
      <c r="D14157" s="96" t="s">
        <v>27009</v>
      </c>
      <c r="E14157" s="97">
        <v>72906.759999999995</v>
      </c>
    </row>
    <row r="14158" spans="4:5" ht="14.4" x14ac:dyDescent="0.3">
      <c r="D14158" s="96" t="s">
        <v>35787</v>
      </c>
      <c r="E14158" s="97">
        <v>2747.93</v>
      </c>
    </row>
    <row r="14159" spans="4:5" ht="14.4" x14ac:dyDescent="0.3">
      <c r="D14159" s="96" t="s">
        <v>32082</v>
      </c>
      <c r="E14159" s="97">
        <v>2.74</v>
      </c>
    </row>
    <row r="14160" spans="4:5" ht="14.4" x14ac:dyDescent="0.3">
      <c r="D14160" s="96" t="s">
        <v>32083</v>
      </c>
      <c r="E14160" s="97">
        <v>4483.5</v>
      </c>
    </row>
    <row r="14161" spans="4:5" ht="14.4" x14ac:dyDescent="0.3">
      <c r="D14161" s="96" t="s">
        <v>40857</v>
      </c>
      <c r="E14161" s="97">
        <v>77193.509999999995</v>
      </c>
    </row>
    <row r="14162" spans="4:5" ht="14.4" x14ac:dyDescent="0.3">
      <c r="D14162" s="96" t="s">
        <v>35788</v>
      </c>
      <c r="E14162" s="97">
        <v>111640</v>
      </c>
    </row>
    <row r="14163" spans="4:5" ht="14.4" x14ac:dyDescent="0.3">
      <c r="D14163" s="96" t="s">
        <v>35789</v>
      </c>
      <c r="E14163" s="97">
        <v>8346.2999999999993</v>
      </c>
    </row>
    <row r="14164" spans="4:5" ht="14.4" x14ac:dyDescent="0.3">
      <c r="D14164" s="96" t="s">
        <v>35790</v>
      </c>
      <c r="E14164" s="97">
        <v>27932.36</v>
      </c>
    </row>
    <row r="14165" spans="4:5" ht="14.4" x14ac:dyDescent="0.3">
      <c r="D14165" s="96" t="s">
        <v>35791</v>
      </c>
      <c r="E14165" s="97">
        <v>6972.04</v>
      </c>
    </row>
    <row r="14166" spans="4:5" ht="14.4" x14ac:dyDescent="0.3">
      <c r="D14166" s="96" t="s">
        <v>8288</v>
      </c>
      <c r="E14166" s="97">
        <v>169800</v>
      </c>
    </row>
    <row r="14167" spans="4:5" ht="14.4" x14ac:dyDescent="0.3">
      <c r="D14167" s="96" t="s">
        <v>8289</v>
      </c>
      <c r="E14167" s="97">
        <v>3451.85</v>
      </c>
    </row>
    <row r="14168" spans="4:5" ht="14.4" x14ac:dyDescent="0.3">
      <c r="D14168" s="96" t="s">
        <v>40858</v>
      </c>
      <c r="E14168" s="97">
        <v>29474.31</v>
      </c>
    </row>
    <row r="14169" spans="4:5" ht="14.4" x14ac:dyDescent="0.3">
      <c r="D14169" s="96" t="s">
        <v>8290</v>
      </c>
      <c r="E14169" s="97">
        <v>14815.28</v>
      </c>
    </row>
    <row r="14170" spans="4:5" ht="14.4" x14ac:dyDescent="0.3">
      <c r="D14170" s="96" t="s">
        <v>8291</v>
      </c>
      <c r="E14170" s="97">
        <v>50460.66</v>
      </c>
    </row>
    <row r="14171" spans="4:5" ht="14.4" x14ac:dyDescent="0.3">
      <c r="D14171" s="96" t="s">
        <v>8292</v>
      </c>
      <c r="E14171" s="97">
        <v>19746.2</v>
      </c>
    </row>
    <row r="14172" spans="4:5" ht="14.4" x14ac:dyDescent="0.3">
      <c r="D14172" s="96" t="s">
        <v>8293</v>
      </c>
      <c r="E14172" s="97">
        <v>12656.74</v>
      </c>
    </row>
    <row r="14173" spans="4:5" ht="14.4" x14ac:dyDescent="0.3">
      <c r="D14173" s="96" t="s">
        <v>8294</v>
      </c>
      <c r="E14173" s="97">
        <v>5458.77</v>
      </c>
    </row>
    <row r="14174" spans="4:5" ht="14.4" x14ac:dyDescent="0.3">
      <c r="D14174" s="96" t="s">
        <v>8295</v>
      </c>
      <c r="E14174" s="97">
        <v>54262.82</v>
      </c>
    </row>
    <row r="14175" spans="4:5" ht="14.4" x14ac:dyDescent="0.3">
      <c r="D14175" s="96" t="s">
        <v>35792</v>
      </c>
      <c r="E14175" s="97">
        <v>17500</v>
      </c>
    </row>
    <row r="14176" spans="4:5" ht="14.4" x14ac:dyDescent="0.3">
      <c r="D14176" s="96" t="s">
        <v>35793</v>
      </c>
      <c r="E14176" s="97">
        <v>1338.75</v>
      </c>
    </row>
    <row r="14177" spans="4:5" ht="14.4" x14ac:dyDescent="0.3">
      <c r="D14177" s="96" t="s">
        <v>25401</v>
      </c>
      <c r="E14177" s="97">
        <v>107275.26</v>
      </c>
    </row>
    <row r="14178" spans="4:5" ht="14.4" x14ac:dyDescent="0.3">
      <c r="D14178" s="96" t="s">
        <v>25402</v>
      </c>
      <c r="E14178" s="97">
        <v>8182.45</v>
      </c>
    </row>
    <row r="14179" spans="4:5" ht="14.4" x14ac:dyDescent="0.3">
      <c r="D14179" s="96" t="s">
        <v>8296</v>
      </c>
      <c r="E14179" s="97">
        <v>366278.59</v>
      </c>
    </row>
    <row r="14180" spans="4:5" ht="14.4" x14ac:dyDescent="0.3">
      <c r="D14180" s="96" t="s">
        <v>40859</v>
      </c>
      <c r="E14180" s="97">
        <v>42335.46</v>
      </c>
    </row>
    <row r="14181" spans="4:5" ht="14.4" x14ac:dyDescent="0.3">
      <c r="D14181" s="96" t="s">
        <v>25403</v>
      </c>
      <c r="E14181" s="97">
        <v>2230.5</v>
      </c>
    </row>
    <row r="14182" spans="4:5" ht="14.4" x14ac:dyDescent="0.3">
      <c r="D14182" s="96" t="s">
        <v>8297</v>
      </c>
      <c r="E14182" s="97">
        <v>29801.75</v>
      </c>
    </row>
    <row r="14183" spans="4:5" ht="14.4" x14ac:dyDescent="0.3">
      <c r="D14183" s="96" t="s">
        <v>8298</v>
      </c>
      <c r="E14183" s="97">
        <v>102454.86</v>
      </c>
    </row>
    <row r="14184" spans="4:5" ht="14.4" x14ac:dyDescent="0.3">
      <c r="D14184" s="96" t="s">
        <v>8299</v>
      </c>
      <c r="E14184" s="97">
        <v>46437.42</v>
      </c>
    </row>
    <row r="14185" spans="4:5" ht="14.4" x14ac:dyDescent="0.3">
      <c r="D14185" s="96" t="s">
        <v>27010</v>
      </c>
      <c r="E14185" s="97">
        <v>13713.42</v>
      </c>
    </row>
    <row r="14186" spans="4:5" ht="14.4" x14ac:dyDescent="0.3">
      <c r="D14186" s="96" t="s">
        <v>27011</v>
      </c>
      <c r="E14186" s="97">
        <v>67834.23</v>
      </c>
    </row>
    <row r="14187" spans="4:5" ht="14.4" x14ac:dyDescent="0.3">
      <c r="D14187" s="96" t="s">
        <v>28097</v>
      </c>
      <c r="E14187" s="97">
        <v>11590.35</v>
      </c>
    </row>
    <row r="14188" spans="4:5" ht="14.4" x14ac:dyDescent="0.3">
      <c r="D14188" s="96" t="s">
        <v>8300</v>
      </c>
      <c r="E14188" s="97">
        <v>6556</v>
      </c>
    </row>
    <row r="14189" spans="4:5" ht="14.4" x14ac:dyDescent="0.3">
      <c r="D14189" s="96" t="s">
        <v>8301</v>
      </c>
      <c r="E14189" s="97">
        <v>6466.77</v>
      </c>
    </row>
    <row r="14190" spans="4:5" ht="14.4" x14ac:dyDescent="0.3">
      <c r="D14190" s="96" t="s">
        <v>8302</v>
      </c>
      <c r="E14190" s="97">
        <v>21079.98</v>
      </c>
    </row>
    <row r="14191" spans="4:5" ht="14.4" x14ac:dyDescent="0.3">
      <c r="D14191" s="96" t="s">
        <v>8303</v>
      </c>
      <c r="E14191" s="97">
        <v>8141.96</v>
      </c>
    </row>
    <row r="14192" spans="4:5" ht="14.4" x14ac:dyDescent="0.3">
      <c r="D14192" s="96" t="s">
        <v>25404</v>
      </c>
      <c r="E14192" s="97">
        <v>18051.66</v>
      </c>
    </row>
    <row r="14193" spans="4:5" ht="14.4" x14ac:dyDescent="0.3">
      <c r="D14193" s="96" t="s">
        <v>8304</v>
      </c>
      <c r="E14193" s="97">
        <v>47641.68</v>
      </c>
    </row>
    <row r="14194" spans="4:5" ht="14.4" x14ac:dyDescent="0.3">
      <c r="D14194" s="96" t="s">
        <v>8305</v>
      </c>
      <c r="E14194" s="97">
        <v>25291.8</v>
      </c>
    </row>
    <row r="14195" spans="4:5" ht="14.4" x14ac:dyDescent="0.3">
      <c r="D14195" s="96" t="s">
        <v>8306</v>
      </c>
      <c r="E14195" s="97">
        <v>148321.24</v>
      </c>
    </row>
    <row r="14196" spans="4:5" ht="14.4" x14ac:dyDescent="0.3">
      <c r="D14196" s="96" t="s">
        <v>8307</v>
      </c>
      <c r="E14196" s="97">
        <v>1050811.19</v>
      </c>
    </row>
    <row r="14197" spans="4:5" ht="14.4" x14ac:dyDescent="0.3">
      <c r="D14197" s="96" t="s">
        <v>8308</v>
      </c>
      <c r="E14197" s="97">
        <v>121168.88</v>
      </c>
    </row>
    <row r="14198" spans="4:5" ht="14.4" x14ac:dyDescent="0.3">
      <c r="D14198" s="96" t="s">
        <v>8309</v>
      </c>
      <c r="E14198" s="97">
        <v>449794.08</v>
      </c>
    </row>
    <row r="14199" spans="4:5" ht="14.4" x14ac:dyDescent="0.3">
      <c r="D14199" s="96" t="s">
        <v>8310</v>
      </c>
      <c r="E14199" s="97">
        <v>12197.82</v>
      </c>
    </row>
    <row r="14200" spans="4:5" ht="14.4" x14ac:dyDescent="0.3">
      <c r="D14200" s="96" t="s">
        <v>8311</v>
      </c>
      <c r="E14200" s="97">
        <v>133764.68</v>
      </c>
    </row>
    <row r="14201" spans="4:5" ht="14.4" x14ac:dyDescent="0.3">
      <c r="D14201" s="96" t="s">
        <v>8312</v>
      </c>
      <c r="E14201" s="97">
        <v>296765.87</v>
      </c>
    </row>
    <row r="14202" spans="4:5" ht="14.4" x14ac:dyDescent="0.3">
      <c r="D14202" s="96" t="s">
        <v>8313</v>
      </c>
      <c r="E14202" s="97">
        <v>85307.01</v>
      </c>
    </row>
    <row r="14203" spans="4:5" ht="14.4" x14ac:dyDescent="0.3">
      <c r="D14203" s="96" t="s">
        <v>8314</v>
      </c>
      <c r="E14203" s="97">
        <v>15252.57</v>
      </c>
    </row>
    <row r="14204" spans="4:5" ht="14.4" x14ac:dyDescent="0.3">
      <c r="D14204" s="96" t="s">
        <v>8315</v>
      </c>
      <c r="E14204" s="97">
        <v>7823.05</v>
      </c>
    </row>
    <row r="14205" spans="4:5" ht="14.4" x14ac:dyDescent="0.3">
      <c r="D14205" s="96" t="s">
        <v>8316</v>
      </c>
      <c r="E14205" s="97">
        <v>126110.16</v>
      </c>
    </row>
    <row r="14206" spans="4:5" ht="14.4" x14ac:dyDescent="0.3">
      <c r="D14206" s="96" t="s">
        <v>35794</v>
      </c>
      <c r="E14206" s="97">
        <v>4729.26</v>
      </c>
    </row>
    <row r="14207" spans="4:5" ht="14.4" x14ac:dyDescent="0.3">
      <c r="D14207" s="96" t="s">
        <v>8317</v>
      </c>
      <c r="E14207" s="97">
        <v>581118.44999999995</v>
      </c>
    </row>
    <row r="14208" spans="4:5" ht="14.4" x14ac:dyDescent="0.3">
      <c r="D14208" s="96" t="s">
        <v>8318</v>
      </c>
      <c r="E14208" s="97">
        <v>531954.28</v>
      </c>
    </row>
    <row r="14209" spans="4:5" ht="14.4" x14ac:dyDescent="0.3">
      <c r="D14209" s="96" t="s">
        <v>8319</v>
      </c>
      <c r="E14209" s="97">
        <v>13630.25</v>
      </c>
    </row>
    <row r="14210" spans="4:5" ht="14.4" x14ac:dyDescent="0.3">
      <c r="D14210" s="96" t="s">
        <v>8320</v>
      </c>
      <c r="E14210" s="97">
        <v>53917.85</v>
      </c>
    </row>
    <row r="14211" spans="4:5" ht="14.4" x14ac:dyDescent="0.3">
      <c r="D14211" s="96" t="s">
        <v>8321</v>
      </c>
      <c r="E14211" s="97">
        <v>6706.36</v>
      </c>
    </row>
    <row r="14212" spans="4:5" ht="14.4" x14ac:dyDescent="0.3">
      <c r="D14212" s="96" t="s">
        <v>8322</v>
      </c>
      <c r="E14212" s="97">
        <v>328928.96999999997</v>
      </c>
    </row>
    <row r="14213" spans="4:5" ht="14.4" x14ac:dyDescent="0.3">
      <c r="D14213" s="96" t="s">
        <v>23230</v>
      </c>
      <c r="E14213" s="97">
        <v>6024.03</v>
      </c>
    </row>
    <row r="14214" spans="4:5" ht="14.4" x14ac:dyDescent="0.3">
      <c r="D14214" s="96" t="s">
        <v>22717</v>
      </c>
      <c r="E14214" s="97">
        <v>53060</v>
      </c>
    </row>
    <row r="14215" spans="4:5" ht="14.4" x14ac:dyDescent="0.3">
      <c r="D14215" s="96" t="s">
        <v>22718</v>
      </c>
      <c r="E14215" s="97">
        <v>3733.2</v>
      </c>
    </row>
    <row r="14216" spans="4:5" ht="14.4" x14ac:dyDescent="0.3">
      <c r="D14216" s="96" t="s">
        <v>8323</v>
      </c>
      <c r="E14216" s="97">
        <v>4244.01</v>
      </c>
    </row>
    <row r="14217" spans="4:5" ht="14.4" x14ac:dyDescent="0.3">
      <c r="D14217" s="96" t="s">
        <v>8324</v>
      </c>
      <c r="E14217" s="97">
        <v>14092.56</v>
      </c>
    </row>
    <row r="14218" spans="4:5" ht="14.4" x14ac:dyDescent="0.3">
      <c r="D14218" s="96" t="s">
        <v>8325</v>
      </c>
      <c r="E14218" s="97">
        <v>6444.84</v>
      </c>
    </row>
    <row r="14219" spans="4:5" ht="14.4" x14ac:dyDescent="0.3">
      <c r="D14219" s="96" t="s">
        <v>8326</v>
      </c>
      <c r="E14219" s="97">
        <v>222175.39</v>
      </c>
    </row>
    <row r="14220" spans="4:5" ht="14.4" x14ac:dyDescent="0.3">
      <c r="D14220" s="96" t="s">
        <v>35795</v>
      </c>
      <c r="E14220" s="97">
        <v>46410</v>
      </c>
    </row>
    <row r="14221" spans="4:5" ht="14.4" x14ac:dyDescent="0.3">
      <c r="D14221" s="96" t="s">
        <v>35796</v>
      </c>
      <c r="E14221" s="97">
        <v>3550</v>
      </c>
    </row>
    <row r="14222" spans="4:5" ht="14.4" x14ac:dyDescent="0.3">
      <c r="D14222" s="96" t="s">
        <v>40860</v>
      </c>
      <c r="E14222" s="97">
        <v>33477.53</v>
      </c>
    </row>
    <row r="14223" spans="4:5" ht="14.4" x14ac:dyDescent="0.3">
      <c r="D14223" s="96" t="s">
        <v>40861</v>
      </c>
      <c r="E14223" s="97">
        <v>68667</v>
      </c>
    </row>
    <row r="14224" spans="4:5" ht="14.4" x14ac:dyDescent="0.3">
      <c r="D14224" s="96" t="s">
        <v>29896</v>
      </c>
      <c r="E14224" s="97">
        <v>50679.4</v>
      </c>
    </row>
    <row r="14225" spans="4:5" ht="14.4" x14ac:dyDescent="0.3">
      <c r="D14225" s="96" t="s">
        <v>40862</v>
      </c>
      <c r="E14225" s="97">
        <v>2697.36</v>
      </c>
    </row>
    <row r="14226" spans="4:5" ht="14.4" x14ac:dyDescent="0.3">
      <c r="D14226" s="96" t="s">
        <v>29897</v>
      </c>
      <c r="E14226" s="97">
        <v>11435.23</v>
      </c>
    </row>
    <row r="14227" spans="4:5" ht="14.4" x14ac:dyDescent="0.3">
      <c r="D14227" s="96" t="s">
        <v>29898</v>
      </c>
      <c r="E14227" s="97">
        <v>21730.98</v>
      </c>
    </row>
    <row r="14228" spans="4:5" ht="14.4" x14ac:dyDescent="0.3">
      <c r="D14228" s="96" t="s">
        <v>40863</v>
      </c>
      <c r="E14228" s="97">
        <v>19146.490000000002</v>
      </c>
    </row>
    <row r="14229" spans="4:5" ht="14.4" x14ac:dyDescent="0.3">
      <c r="D14229" s="96" t="s">
        <v>8327</v>
      </c>
      <c r="E14229" s="97">
        <v>713875.42</v>
      </c>
    </row>
    <row r="14230" spans="4:5" ht="14.4" x14ac:dyDescent="0.3">
      <c r="D14230" s="96" t="s">
        <v>40864</v>
      </c>
      <c r="E14230" s="97">
        <v>13854.94</v>
      </c>
    </row>
    <row r="14231" spans="4:5" ht="14.4" x14ac:dyDescent="0.3">
      <c r="D14231" s="96" t="s">
        <v>27012</v>
      </c>
      <c r="E14231" s="97">
        <v>355233.78</v>
      </c>
    </row>
    <row r="14232" spans="4:5" ht="14.4" x14ac:dyDescent="0.3">
      <c r="D14232" s="96" t="s">
        <v>40865</v>
      </c>
      <c r="E14232" s="97">
        <v>64458</v>
      </c>
    </row>
    <row r="14233" spans="4:5" ht="14.4" x14ac:dyDescent="0.3">
      <c r="D14233" s="96" t="s">
        <v>40866</v>
      </c>
      <c r="E14233" s="97">
        <v>7766.99</v>
      </c>
    </row>
    <row r="14234" spans="4:5" ht="14.4" x14ac:dyDescent="0.3">
      <c r="D14234" s="96" t="s">
        <v>40867</v>
      </c>
      <c r="E14234" s="97">
        <v>4187.09</v>
      </c>
    </row>
    <row r="14235" spans="4:5" ht="14.4" x14ac:dyDescent="0.3">
      <c r="D14235" s="96" t="s">
        <v>8328</v>
      </c>
      <c r="E14235" s="97">
        <v>62364.86</v>
      </c>
    </row>
    <row r="14236" spans="4:5" ht="14.4" x14ac:dyDescent="0.3">
      <c r="D14236" s="96" t="s">
        <v>40868</v>
      </c>
      <c r="E14236" s="97">
        <v>42745.35</v>
      </c>
    </row>
    <row r="14237" spans="4:5" ht="14.4" x14ac:dyDescent="0.3">
      <c r="D14237" s="96" t="s">
        <v>8329</v>
      </c>
      <c r="E14237" s="97">
        <v>91551.03</v>
      </c>
    </row>
    <row r="14238" spans="4:5" ht="14.4" x14ac:dyDescent="0.3">
      <c r="D14238" s="96" t="s">
        <v>8330</v>
      </c>
      <c r="E14238" s="97">
        <v>306204.21999999997</v>
      </c>
    </row>
    <row r="14239" spans="4:5" ht="14.4" x14ac:dyDescent="0.3">
      <c r="D14239" s="96" t="s">
        <v>8331</v>
      </c>
      <c r="E14239" s="97">
        <v>113892.48</v>
      </c>
    </row>
    <row r="14240" spans="4:5" ht="14.4" x14ac:dyDescent="0.3">
      <c r="D14240" s="96" t="s">
        <v>8332</v>
      </c>
      <c r="E14240" s="97">
        <v>288330.8</v>
      </c>
    </row>
    <row r="14241" spans="4:5" ht="14.4" x14ac:dyDescent="0.3">
      <c r="D14241" s="96" t="s">
        <v>8333</v>
      </c>
      <c r="E14241" s="97">
        <v>150709.19</v>
      </c>
    </row>
    <row r="14242" spans="4:5" ht="14.4" x14ac:dyDescent="0.3">
      <c r="D14242" s="96" t="s">
        <v>25405</v>
      </c>
      <c r="E14242" s="97">
        <v>9730</v>
      </c>
    </row>
    <row r="14243" spans="4:5" ht="14.4" x14ac:dyDescent="0.3">
      <c r="D14243" s="96" t="s">
        <v>35797</v>
      </c>
      <c r="E14243" s="97">
        <v>7104.38</v>
      </c>
    </row>
    <row r="14244" spans="4:5" ht="14.4" x14ac:dyDescent="0.3">
      <c r="D14244" s="96" t="s">
        <v>32084</v>
      </c>
      <c r="E14244" s="97">
        <v>2384053.5099999998</v>
      </c>
    </row>
    <row r="14245" spans="4:5" ht="14.4" x14ac:dyDescent="0.3">
      <c r="D14245" s="96" t="s">
        <v>32085</v>
      </c>
      <c r="E14245" s="97">
        <v>179655.03</v>
      </c>
    </row>
    <row r="14246" spans="4:5" ht="14.4" x14ac:dyDescent="0.3">
      <c r="D14246" s="96" t="s">
        <v>32086</v>
      </c>
      <c r="E14246" s="97">
        <v>568092.46</v>
      </c>
    </row>
    <row r="14247" spans="4:5" ht="14.4" x14ac:dyDescent="0.3">
      <c r="D14247" s="96" t="s">
        <v>8334</v>
      </c>
      <c r="E14247" s="97">
        <v>14732</v>
      </c>
    </row>
    <row r="14248" spans="4:5" ht="14.4" x14ac:dyDescent="0.3">
      <c r="D14248" s="96" t="s">
        <v>32087</v>
      </c>
      <c r="E14248" s="97">
        <v>49479</v>
      </c>
    </row>
    <row r="14249" spans="4:5" ht="14.4" x14ac:dyDescent="0.3">
      <c r="D14249" s="96" t="s">
        <v>40869</v>
      </c>
      <c r="E14249" s="97">
        <v>102964</v>
      </c>
    </row>
    <row r="14250" spans="4:5" ht="14.4" x14ac:dyDescent="0.3">
      <c r="D14250" s="96" t="s">
        <v>32088</v>
      </c>
      <c r="E14250" s="97">
        <v>31237.88</v>
      </c>
    </row>
    <row r="14251" spans="4:5" ht="14.4" x14ac:dyDescent="0.3">
      <c r="D14251" s="96" t="s">
        <v>32089</v>
      </c>
      <c r="E14251" s="97">
        <v>2500.19</v>
      </c>
    </row>
    <row r="14252" spans="4:5" ht="14.4" x14ac:dyDescent="0.3">
      <c r="D14252" s="96" t="s">
        <v>32090</v>
      </c>
      <c r="E14252" s="97">
        <v>3510.67</v>
      </c>
    </row>
    <row r="14253" spans="4:5" ht="14.4" x14ac:dyDescent="0.3">
      <c r="D14253" s="96" t="s">
        <v>40870</v>
      </c>
      <c r="E14253" s="97">
        <v>1782</v>
      </c>
    </row>
    <row r="14254" spans="4:5" ht="14.4" x14ac:dyDescent="0.3">
      <c r="D14254" s="96" t="s">
        <v>35798</v>
      </c>
      <c r="E14254" s="97">
        <v>54292.26</v>
      </c>
    </row>
    <row r="14255" spans="4:5" ht="14.4" x14ac:dyDescent="0.3">
      <c r="D14255" s="96" t="s">
        <v>40871</v>
      </c>
      <c r="E14255" s="97">
        <v>13640.14</v>
      </c>
    </row>
    <row r="14256" spans="4:5" ht="14.4" x14ac:dyDescent="0.3">
      <c r="D14256" s="96" t="s">
        <v>27013</v>
      </c>
      <c r="E14256" s="97">
        <v>134619.78</v>
      </c>
    </row>
    <row r="14257" spans="4:5" ht="14.4" x14ac:dyDescent="0.3">
      <c r="D14257" s="96" t="s">
        <v>40872</v>
      </c>
      <c r="E14257" s="97">
        <v>9293.4599999999991</v>
      </c>
    </row>
    <row r="14258" spans="4:5" ht="14.4" x14ac:dyDescent="0.3">
      <c r="D14258" s="96" t="s">
        <v>8335</v>
      </c>
      <c r="E14258" s="97">
        <v>1535903.28</v>
      </c>
    </row>
    <row r="14259" spans="4:5" ht="14.4" x14ac:dyDescent="0.3">
      <c r="D14259" s="96" t="s">
        <v>8336</v>
      </c>
      <c r="E14259" s="97">
        <v>109511.33</v>
      </c>
    </row>
    <row r="14260" spans="4:5" ht="14.4" x14ac:dyDescent="0.3">
      <c r="D14260" s="96" t="s">
        <v>8337</v>
      </c>
      <c r="E14260" s="97">
        <v>382582.67</v>
      </c>
    </row>
    <row r="14261" spans="4:5" ht="14.4" x14ac:dyDescent="0.3">
      <c r="D14261" s="96" t="s">
        <v>8338</v>
      </c>
      <c r="E14261" s="97">
        <v>172703.67</v>
      </c>
    </row>
    <row r="14262" spans="4:5" ht="14.4" x14ac:dyDescent="0.3">
      <c r="D14262" s="96" t="s">
        <v>8339</v>
      </c>
      <c r="E14262" s="97">
        <v>124980</v>
      </c>
    </row>
    <row r="14263" spans="4:5" ht="14.4" x14ac:dyDescent="0.3">
      <c r="D14263" s="96" t="s">
        <v>8340</v>
      </c>
      <c r="E14263" s="97">
        <v>131600.26</v>
      </c>
    </row>
    <row r="14264" spans="4:5" ht="14.4" x14ac:dyDescent="0.3">
      <c r="D14264" s="96" t="s">
        <v>8341</v>
      </c>
      <c r="E14264" s="97">
        <v>103920.24</v>
      </c>
    </row>
    <row r="14265" spans="4:5" ht="14.4" x14ac:dyDescent="0.3">
      <c r="D14265" s="96" t="s">
        <v>8342</v>
      </c>
      <c r="E14265" s="97">
        <v>26638.55</v>
      </c>
    </row>
    <row r="14266" spans="4:5" ht="14.4" x14ac:dyDescent="0.3">
      <c r="D14266" s="96" t="s">
        <v>8343</v>
      </c>
      <c r="E14266" s="97">
        <v>91049.5</v>
      </c>
    </row>
    <row r="14267" spans="4:5" ht="14.4" x14ac:dyDescent="0.3">
      <c r="D14267" s="96" t="s">
        <v>8344</v>
      </c>
      <c r="E14267" s="97">
        <v>25151.53</v>
      </c>
    </row>
    <row r="14268" spans="4:5" ht="14.4" x14ac:dyDescent="0.3">
      <c r="D14268" s="96" t="s">
        <v>8345</v>
      </c>
      <c r="E14268" s="97">
        <v>45607.92</v>
      </c>
    </row>
    <row r="14269" spans="4:5" ht="14.4" x14ac:dyDescent="0.3">
      <c r="D14269" s="96" t="s">
        <v>25406</v>
      </c>
      <c r="E14269" s="97">
        <v>103113.43</v>
      </c>
    </row>
    <row r="14270" spans="4:5" ht="14.4" x14ac:dyDescent="0.3">
      <c r="D14270" s="96" t="s">
        <v>35799</v>
      </c>
      <c r="E14270" s="97">
        <v>1950.9</v>
      </c>
    </row>
    <row r="14271" spans="4:5" ht="14.4" x14ac:dyDescent="0.3">
      <c r="D14271" s="96" t="s">
        <v>8346</v>
      </c>
      <c r="E14271" s="97">
        <v>7683.06</v>
      </c>
    </row>
    <row r="14272" spans="4:5" ht="14.4" x14ac:dyDescent="0.3">
      <c r="D14272" s="96" t="s">
        <v>8347</v>
      </c>
      <c r="E14272" s="97">
        <v>26610.49</v>
      </c>
    </row>
    <row r="14273" spans="4:5" ht="14.4" x14ac:dyDescent="0.3">
      <c r="D14273" s="96" t="s">
        <v>8348</v>
      </c>
      <c r="E14273" s="97">
        <v>13194.12</v>
      </c>
    </row>
    <row r="14274" spans="4:5" ht="14.4" x14ac:dyDescent="0.3">
      <c r="D14274" s="96" t="s">
        <v>32091</v>
      </c>
      <c r="E14274" s="97">
        <v>53060</v>
      </c>
    </row>
    <row r="14275" spans="4:5" ht="14.4" x14ac:dyDescent="0.3">
      <c r="D14275" s="96" t="s">
        <v>32092</v>
      </c>
      <c r="E14275" s="97">
        <v>3757.82</v>
      </c>
    </row>
    <row r="14276" spans="4:5" ht="14.4" x14ac:dyDescent="0.3">
      <c r="D14276" s="96" t="s">
        <v>32093</v>
      </c>
      <c r="E14276" s="97">
        <v>13275.6</v>
      </c>
    </row>
    <row r="14277" spans="4:5" ht="14.4" x14ac:dyDescent="0.3">
      <c r="D14277" s="96" t="s">
        <v>32094</v>
      </c>
      <c r="E14277" s="97">
        <v>6387.08</v>
      </c>
    </row>
    <row r="14278" spans="4:5" ht="14.4" x14ac:dyDescent="0.3">
      <c r="D14278" s="96" t="s">
        <v>8349</v>
      </c>
      <c r="E14278" s="97">
        <v>171317.34</v>
      </c>
    </row>
    <row r="14279" spans="4:5" ht="14.4" x14ac:dyDescent="0.3">
      <c r="D14279" s="96" t="s">
        <v>27014</v>
      </c>
      <c r="E14279" s="97">
        <v>107338</v>
      </c>
    </row>
    <row r="14280" spans="4:5" ht="14.4" x14ac:dyDescent="0.3">
      <c r="D14280" s="96" t="s">
        <v>40873</v>
      </c>
      <c r="E14280" s="97">
        <v>100.85</v>
      </c>
    </row>
    <row r="14281" spans="4:5" ht="14.4" x14ac:dyDescent="0.3">
      <c r="D14281" s="96" t="s">
        <v>8350</v>
      </c>
      <c r="E14281" s="97">
        <v>19354.5</v>
      </c>
    </row>
    <row r="14282" spans="4:5" ht="14.4" x14ac:dyDescent="0.3">
      <c r="D14282" s="96" t="s">
        <v>8351</v>
      </c>
      <c r="E14282" s="97">
        <v>69587.360000000001</v>
      </c>
    </row>
    <row r="14283" spans="4:5" ht="14.4" x14ac:dyDescent="0.3">
      <c r="D14283" s="96" t="s">
        <v>8352</v>
      </c>
      <c r="E14283" s="97">
        <v>24020.080000000002</v>
      </c>
    </row>
    <row r="14284" spans="4:5" ht="14.4" x14ac:dyDescent="0.3">
      <c r="D14284" s="96" t="s">
        <v>40874</v>
      </c>
      <c r="E14284" s="97">
        <v>134820.97</v>
      </c>
    </row>
    <row r="14285" spans="4:5" ht="14.4" x14ac:dyDescent="0.3">
      <c r="D14285" s="96" t="s">
        <v>40875</v>
      </c>
      <c r="E14285" s="97">
        <v>9707.15</v>
      </c>
    </row>
    <row r="14286" spans="4:5" ht="14.4" x14ac:dyDescent="0.3">
      <c r="D14286" s="96" t="s">
        <v>40876</v>
      </c>
      <c r="E14286" s="97">
        <v>33036.49</v>
      </c>
    </row>
    <row r="14287" spans="4:5" ht="14.4" x14ac:dyDescent="0.3">
      <c r="D14287" s="96" t="s">
        <v>40877</v>
      </c>
      <c r="E14287" s="97">
        <v>14329.81</v>
      </c>
    </row>
    <row r="14288" spans="4:5" ht="14.4" x14ac:dyDescent="0.3">
      <c r="D14288" s="96" t="s">
        <v>40878</v>
      </c>
      <c r="E14288" s="97">
        <v>16340</v>
      </c>
    </row>
    <row r="14289" spans="4:5" ht="14.4" x14ac:dyDescent="0.3">
      <c r="D14289" s="96" t="s">
        <v>8353</v>
      </c>
      <c r="E14289" s="97">
        <v>34956</v>
      </c>
    </row>
    <row r="14290" spans="4:5" ht="14.4" x14ac:dyDescent="0.3">
      <c r="D14290" s="96" t="s">
        <v>8354</v>
      </c>
      <c r="E14290" s="97">
        <v>3854.46</v>
      </c>
    </row>
    <row r="14291" spans="4:5" ht="14.4" x14ac:dyDescent="0.3">
      <c r="D14291" s="96" t="s">
        <v>8355</v>
      </c>
      <c r="E14291" s="97">
        <v>12834.27</v>
      </c>
    </row>
    <row r="14292" spans="4:5" ht="14.4" x14ac:dyDescent="0.3">
      <c r="D14292" s="96" t="s">
        <v>8356</v>
      </c>
      <c r="E14292" s="97">
        <v>5891.7</v>
      </c>
    </row>
    <row r="14293" spans="4:5" ht="14.4" x14ac:dyDescent="0.3">
      <c r="D14293" s="96" t="s">
        <v>8357</v>
      </c>
      <c r="E14293" s="97">
        <v>50079.94</v>
      </c>
    </row>
    <row r="14294" spans="4:5" ht="14.4" x14ac:dyDescent="0.3">
      <c r="D14294" s="96" t="s">
        <v>40879</v>
      </c>
      <c r="E14294" s="97">
        <v>6964.04</v>
      </c>
    </row>
    <row r="14295" spans="4:5" ht="14.4" x14ac:dyDescent="0.3">
      <c r="D14295" s="96" t="s">
        <v>8358</v>
      </c>
      <c r="E14295" s="97">
        <v>45947.01</v>
      </c>
    </row>
    <row r="14296" spans="4:5" ht="14.4" x14ac:dyDescent="0.3">
      <c r="D14296" s="96" t="s">
        <v>8359</v>
      </c>
      <c r="E14296" s="97">
        <v>7588.27</v>
      </c>
    </row>
    <row r="14297" spans="4:5" ht="14.4" x14ac:dyDescent="0.3">
      <c r="D14297" s="96" t="s">
        <v>8360</v>
      </c>
      <c r="E14297" s="97">
        <v>25768.34</v>
      </c>
    </row>
    <row r="14298" spans="4:5" ht="14.4" x14ac:dyDescent="0.3">
      <c r="D14298" s="96" t="s">
        <v>28098</v>
      </c>
      <c r="E14298" s="97">
        <v>7513</v>
      </c>
    </row>
    <row r="14299" spans="4:5" ht="14.4" x14ac:dyDescent="0.3">
      <c r="D14299" s="96" t="s">
        <v>8361</v>
      </c>
      <c r="E14299" s="97">
        <v>261944.74</v>
      </c>
    </row>
    <row r="14300" spans="4:5" ht="14.4" x14ac:dyDescent="0.3">
      <c r="D14300" s="96" t="s">
        <v>40880</v>
      </c>
      <c r="E14300" s="97">
        <v>41688.68</v>
      </c>
    </row>
    <row r="14301" spans="4:5" ht="14.4" x14ac:dyDescent="0.3">
      <c r="D14301" s="96" t="s">
        <v>40881</v>
      </c>
      <c r="E14301" s="97">
        <v>5507.5</v>
      </c>
    </row>
    <row r="14302" spans="4:5" ht="14.4" x14ac:dyDescent="0.3">
      <c r="D14302" s="96" t="s">
        <v>8362</v>
      </c>
      <c r="E14302" s="97">
        <v>22403.29</v>
      </c>
    </row>
    <row r="14303" spans="4:5" ht="14.4" x14ac:dyDescent="0.3">
      <c r="D14303" s="96" t="s">
        <v>8363</v>
      </c>
      <c r="E14303" s="97">
        <v>73561.48</v>
      </c>
    </row>
    <row r="14304" spans="4:5" ht="14.4" x14ac:dyDescent="0.3">
      <c r="D14304" s="96" t="s">
        <v>8364</v>
      </c>
      <c r="E14304" s="97">
        <v>35039.360000000001</v>
      </c>
    </row>
    <row r="14305" spans="4:5" ht="14.4" x14ac:dyDescent="0.3">
      <c r="D14305" s="96" t="s">
        <v>40882</v>
      </c>
      <c r="E14305" s="97">
        <v>4481</v>
      </c>
    </row>
    <row r="14306" spans="4:5" ht="14.4" x14ac:dyDescent="0.3">
      <c r="D14306" s="96" t="s">
        <v>35800</v>
      </c>
      <c r="E14306" s="97">
        <v>500</v>
      </c>
    </row>
    <row r="14307" spans="4:5" ht="14.4" x14ac:dyDescent="0.3">
      <c r="D14307" s="96" t="s">
        <v>32095</v>
      </c>
      <c r="E14307" s="97">
        <v>884.46</v>
      </c>
    </row>
    <row r="14308" spans="4:5" ht="14.4" x14ac:dyDescent="0.3">
      <c r="D14308" s="96" t="s">
        <v>32096</v>
      </c>
      <c r="E14308" s="97">
        <v>2463.7199999999998</v>
      </c>
    </row>
    <row r="14309" spans="4:5" ht="14.4" x14ac:dyDescent="0.3">
      <c r="D14309" s="96" t="s">
        <v>40883</v>
      </c>
      <c r="E14309" s="97">
        <v>1349.08</v>
      </c>
    </row>
    <row r="14310" spans="4:5" ht="14.4" x14ac:dyDescent="0.3">
      <c r="D14310" s="96" t="s">
        <v>8365</v>
      </c>
      <c r="E14310" s="97">
        <v>15667.29</v>
      </c>
    </row>
    <row r="14311" spans="4:5" ht="14.4" x14ac:dyDescent="0.3">
      <c r="D14311" s="96" t="s">
        <v>40884</v>
      </c>
      <c r="E14311" s="97">
        <v>920.35</v>
      </c>
    </row>
    <row r="14312" spans="4:5" ht="14.4" x14ac:dyDescent="0.3">
      <c r="D14312" s="96" t="s">
        <v>40885</v>
      </c>
      <c r="E14312" s="97">
        <v>5665.68</v>
      </c>
    </row>
    <row r="14313" spans="4:5" ht="14.4" x14ac:dyDescent="0.3">
      <c r="D14313" s="96" t="s">
        <v>32097</v>
      </c>
      <c r="E14313" s="97">
        <v>583.11</v>
      </c>
    </row>
    <row r="14314" spans="4:5" ht="14.4" x14ac:dyDescent="0.3">
      <c r="D14314" s="96" t="s">
        <v>32098</v>
      </c>
      <c r="E14314" s="97">
        <v>28.5</v>
      </c>
    </row>
    <row r="14315" spans="4:5" ht="14.4" x14ac:dyDescent="0.3">
      <c r="D14315" s="96" t="s">
        <v>8366</v>
      </c>
      <c r="E14315" s="97">
        <v>27830.61</v>
      </c>
    </row>
    <row r="14316" spans="4:5" ht="14.4" x14ac:dyDescent="0.3">
      <c r="D14316" s="96" t="s">
        <v>40886</v>
      </c>
      <c r="E14316" s="97">
        <v>2800</v>
      </c>
    </row>
    <row r="14317" spans="4:5" ht="14.4" x14ac:dyDescent="0.3">
      <c r="D14317" s="96" t="s">
        <v>40887</v>
      </c>
      <c r="E14317" s="97">
        <v>633.5</v>
      </c>
    </row>
    <row r="14318" spans="4:5" ht="14.4" x14ac:dyDescent="0.3">
      <c r="D14318" s="96" t="s">
        <v>29050</v>
      </c>
      <c r="E14318" s="97">
        <v>39492.699999999997</v>
      </c>
    </row>
    <row r="14319" spans="4:5" ht="14.4" x14ac:dyDescent="0.3">
      <c r="D14319" s="96" t="s">
        <v>35801</v>
      </c>
      <c r="E14319" s="97">
        <v>1320</v>
      </c>
    </row>
    <row r="14320" spans="4:5" ht="14.4" x14ac:dyDescent="0.3">
      <c r="D14320" s="96" t="s">
        <v>40888</v>
      </c>
      <c r="E14320" s="97">
        <v>9270</v>
      </c>
    </row>
    <row r="14321" spans="4:5" ht="14.4" x14ac:dyDescent="0.3">
      <c r="D14321" s="96" t="s">
        <v>15484</v>
      </c>
      <c r="E14321" s="97">
        <v>792.94</v>
      </c>
    </row>
    <row r="14322" spans="4:5" ht="14.4" x14ac:dyDescent="0.3">
      <c r="D14322" s="96" t="s">
        <v>15485</v>
      </c>
      <c r="E14322" s="97">
        <v>2456.8000000000002</v>
      </c>
    </row>
    <row r="14323" spans="4:5" ht="14.4" x14ac:dyDescent="0.3">
      <c r="D14323" s="96" t="s">
        <v>40889</v>
      </c>
      <c r="E14323" s="97">
        <v>6314</v>
      </c>
    </row>
    <row r="14324" spans="4:5" ht="14.4" x14ac:dyDescent="0.3">
      <c r="D14324" s="96" t="s">
        <v>8367</v>
      </c>
      <c r="E14324" s="97">
        <v>226318.51</v>
      </c>
    </row>
    <row r="14325" spans="4:5" ht="14.4" x14ac:dyDescent="0.3">
      <c r="D14325" s="96" t="s">
        <v>40890</v>
      </c>
      <c r="E14325" s="97">
        <v>468</v>
      </c>
    </row>
    <row r="14326" spans="4:5" ht="14.4" x14ac:dyDescent="0.3">
      <c r="D14326" s="96" t="s">
        <v>22719</v>
      </c>
      <c r="E14326" s="97">
        <v>52813.21</v>
      </c>
    </row>
    <row r="14327" spans="4:5" ht="14.4" x14ac:dyDescent="0.3">
      <c r="D14327" s="96" t="s">
        <v>8368</v>
      </c>
      <c r="E14327" s="97">
        <v>951.67</v>
      </c>
    </row>
    <row r="14328" spans="4:5" ht="14.4" x14ac:dyDescent="0.3">
      <c r="D14328" s="96" t="s">
        <v>8369</v>
      </c>
      <c r="E14328" s="97">
        <v>182587.94</v>
      </c>
    </row>
    <row r="14329" spans="4:5" ht="14.4" x14ac:dyDescent="0.3">
      <c r="D14329" s="96" t="s">
        <v>23987</v>
      </c>
      <c r="E14329" s="97">
        <v>137256.82</v>
      </c>
    </row>
    <row r="14330" spans="4:5" ht="14.4" x14ac:dyDescent="0.3">
      <c r="D14330" s="96" t="s">
        <v>8370</v>
      </c>
      <c r="E14330" s="97">
        <v>65719.8</v>
      </c>
    </row>
    <row r="14331" spans="4:5" ht="14.4" x14ac:dyDescent="0.3">
      <c r="D14331" s="96" t="s">
        <v>8371</v>
      </c>
      <c r="E14331" s="97">
        <v>24613.8</v>
      </c>
    </row>
    <row r="14332" spans="4:5" ht="14.4" x14ac:dyDescent="0.3">
      <c r="D14332" s="96" t="s">
        <v>8372</v>
      </c>
      <c r="E14332" s="97">
        <v>205801.2</v>
      </c>
    </row>
    <row r="14333" spans="4:5" ht="14.4" x14ac:dyDescent="0.3">
      <c r="D14333" s="96" t="s">
        <v>8373</v>
      </c>
      <c r="E14333" s="97">
        <v>113543.24</v>
      </c>
    </row>
    <row r="14334" spans="4:5" ht="14.4" x14ac:dyDescent="0.3">
      <c r="D14334" s="96" t="s">
        <v>40891</v>
      </c>
      <c r="E14334" s="97">
        <v>3300</v>
      </c>
    </row>
    <row r="14335" spans="4:5" ht="14.4" x14ac:dyDescent="0.3">
      <c r="D14335" s="96" t="s">
        <v>8374</v>
      </c>
      <c r="E14335" s="97">
        <v>47524.7</v>
      </c>
    </row>
    <row r="14336" spans="4:5" ht="14.4" x14ac:dyDescent="0.3">
      <c r="D14336" s="96" t="s">
        <v>40892</v>
      </c>
      <c r="E14336" s="97">
        <v>900</v>
      </c>
    </row>
    <row r="14337" spans="4:5" ht="14.4" x14ac:dyDescent="0.3">
      <c r="D14337" s="96" t="s">
        <v>8375</v>
      </c>
      <c r="E14337" s="97">
        <v>12953.32</v>
      </c>
    </row>
    <row r="14338" spans="4:5" ht="14.4" x14ac:dyDescent="0.3">
      <c r="D14338" s="96" t="s">
        <v>8376</v>
      </c>
      <c r="E14338" s="97">
        <v>77706.850000000006</v>
      </c>
    </row>
    <row r="14339" spans="4:5" ht="14.4" x14ac:dyDescent="0.3">
      <c r="D14339" s="96" t="s">
        <v>8377</v>
      </c>
      <c r="E14339" s="97">
        <v>242096.34</v>
      </c>
    </row>
    <row r="14340" spans="4:5" ht="14.4" x14ac:dyDescent="0.3">
      <c r="D14340" s="96" t="s">
        <v>8378</v>
      </c>
      <c r="E14340" s="97">
        <v>107422.53</v>
      </c>
    </row>
    <row r="14341" spans="4:5" ht="14.4" x14ac:dyDescent="0.3">
      <c r="D14341" s="96" t="s">
        <v>8379</v>
      </c>
      <c r="E14341" s="97">
        <v>26227.75</v>
      </c>
    </row>
    <row r="14342" spans="4:5" ht="14.4" x14ac:dyDescent="0.3">
      <c r="D14342" s="96" t="s">
        <v>8380</v>
      </c>
      <c r="E14342" s="97">
        <v>10941.62</v>
      </c>
    </row>
    <row r="14343" spans="4:5" ht="14.4" x14ac:dyDescent="0.3">
      <c r="D14343" s="96" t="s">
        <v>8381</v>
      </c>
      <c r="E14343" s="97">
        <v>24648.81</v>
      </c>
    </row>
    <row r="14344" spans="4:5" ht="14.4" x14ac:dyDescent="0.3">
      <c r="D14344" s="96" t="s">
        <v>29051</v>
      </c>
      <c r="E14344" s="97">
        <v>2620.2399999999998</v>
      </c>
    </row>
    <row r="14345" spans="4:5" ht="14.4" x14ac:dyDescent="0.3">
      <c r="D14345" s="96" t="s">
        <v>35802</v>
      </c>
      <c r="E14345" s="97">
        <v>319.48</v>
      </c>
    </row>
    <row r="14346" spans="4:5" ht="14.4" x14ac:dyDescent="0.3">
      <c r="D14346" s="96" t="s">
        <v>35803</v>
      </c>
      <c r="E14346" s="97">
        <v>452.39</v>
      </c>
    </row>
    <row r="14347" spans="4:5" ht="14.4" x14ac:dyDescent="0.3">
      <c r="D14347" s="96" t="s">
        <v>40893</v>
      </c>
      <c r="E14347" s="97">
        <v>1200</v>
      </c>
    </row>
    <row r="14348" spans="4:5" ht="14.4" x14ac:dyDescent="0.3">
      <c r="D14348" s="96" t="s">
        <v>40894</v>
      </c>
      <c r="E14348" s="97">
        <v>400</v>
      </c>
    </row>
    <row r="14349" spans="4:5" ht="14.4" x14ac:dyDescent="0.3">
      <c r="D14349" s="96" t="s">
        <v>8382</v>
      </c>
      <c r="E14349" s="97">
        <v>35743.06</v>
      </c>
    </row>
    <row r="14350" spans="4:5" ht="14.4" x14ac:dyDescent="0.3">
      <c r="D14350" s="96" t="s">
        <v>22720</v>
      </c>
      <c r="E14350" s="97">
        <v>58.71</v>
      </c>
    </row>
    <row r="14351" spans="4:5" ht="14.4" x14ac:dyDescent="0.3">
      <c r="D14351" s="96" t="s">
        <v>35804</v>
      </c>
      <c r="E14351" s="97">
        <v>3755.72</v>
      </c>
    </row>
    <row r="14352" spans="4:5" ht="14.4" x14ac:dyDescent="0.3">
      <c r="D14352" s="96" t="s">
        <v>8383</v>
      </c>
      <c r="E14352" s="97">
        <v>136719.95000000001</v>
      </c>
    </row>
    <row r="14353" spans="4:5" ht="14.4" x14ac:dyDescent="0.3">
      <c r="D14353" s="96" t="s">
        <v>40895</v>
      </c>
      <c r="E14353" s="97">
        <v>220</v>
      </c>
    </row>
    <row r="14354" spans="4:5" ht="14.4" x14ac:dyDescent="0.3">
      <c r="D14354" s="96" t="s">
        <v>35805</v>
      </c>
      <c r="E14354" s="97">
        <v>859.15</v>
      </c>
    </row>
    <row r="14355" spans="4:5" ht="14.4" x14ac:dyDescent="0.3">
      <c r="D14355" s="96" t="s">
        <v>28099</v>
      </c>
      <c r="E14355" s="97">
        <v>11283.94</v>
      </c>
    </row>
    <row r="14356" spans="4:5" ht="14.4" x14ac:dyDescent="0.3">
      <c r="D14356" s="96" t="s">
        <v>28100</v>
      </c>
      <c r="E14356" s="97">
        <v>56257.25</v>
      </c>
    </row>
    <row r="14357" spans="4:5" ht="14.4" x14ac:dyDescent="0.3">
      <c r="D14357" s="96" t="s">
        <v>8384</v>
      </c>
      <c r="E14357" s="97">
        <v>111430</v>
      </c>
    </row>
    <row r="14358" spans="4:5" ht="14.4" x14ac:dyDescent="0.3">
      <c r="D14358" s="96" t="s">
        <v>40896</v>
      </c>
      <c r="E14358" s="97">
        <v>2667.52</v>
      </c>
    </row>
    <row r="14359" spans="4:5" ht="14.4" x14ac:dyDescent="0.3">
      <c r="D14359" s="96" t="s">
        <v>8385</v>
      </c>
      <c r="E14359" s="97">
        <v>7958.99</v>
      </c>
    </row>
    <row r="14360" spans="4:5" ht="14.4" x14ac:dyDescent="0.3">
      <c r="D14360" s="96" t="s">
        <v>8386</v>
      </c>
      <c r="E14360" s="97">
        <v>27879.78</v>
      </c>
    </row>
    <row r="14361" spans="4:5" ht="14.4" x14ac:dyDescent="0.3">
      <c r="D14361" s="96" t="s">
        <v>28101</v>
      </c>
      <c r="E14361" s="97">
        <v>12774.16</v>
      </c>
    </row>
    <row r="14362" spans="4:5" ht="14.4" x14ac:dyDescent="0.3">
      <c r="D14362" s="96" t="s">
        <v>40897</v>
      </c>
      <c r="E14362" s="97">
        <v>39.549999999999997</v>
      </c>
    </row>
    <row r="14363" spans="4:5" ht="14.4" x14ac:dyDescent="0.3">
      <c r="D14363" s="96" t="s">
        <v>8387</v>
      </c>
      <c r="E14363" s="97">
        <v>70136.960000000006</v>
      </c>
    </row>
    <row r="14364" spans="4:5" ht="14.4" x14ac:dyDescent="0.3">
      <c r="D14364" s="96" t="s">
        <v>35806</v>
      </c>
      <c r="E14364" s="97">
        <v>5944.36</v>
      </c>
    </row>
    <row r="14365" spans="4:5" ht="14.4" x14ac:dyDescent="0.3">
      <c r="D14365" s="96" t="s">
        <v>8388</v>
      </c>
      <c r="E14365" s="97">
        <v>5946.82</v>
      </c>
    </row>
    <row r="14366" spans="4:5" ht="14.4" x14ac:dyDescent="0.3">
      <c r="D14366" s="96" t="s">
        <v>8389</v>
      </c>
      <c r="E14366" s="97">
        <v>19931.849999999999</v>
      </c>
    </row>
    <row r="14367" spans="4:5" ht="14.4" x14ac:dyDescent="0.3">
      <c r="D14367" s="96" t="s">
        <v>29052</v>
      </c>
      <c r="E14367" s="97">
        <v>11009.01</v>
      </c>
    </row>
    <row r="14368" spans="4:5" ht="14.4" x14ac:dyDescent="0.3">
      <c r="D14368" s="96" t="s">
        <v>27015</v>
      </c>
      <c r="E14368" s="97">
        <v>53910</v>
      </c>
    </row>
    <row r="14369" spans="4:5" ht="14.4" x14ac:dyDescent="0.3">
      <c r="D14369" s="96" t="s">
        <v>27016</v>
      </c>
      <c r="E14369" s="97">
        <v>4034.52</v>
      </c>
    </row>
    <row r="14370" spans="4:5" ht="14.4" x14ac:dyDescent="0.3">
      <c r="D14370" s="96" t="s">
        <v>27017</v>
      </c>
      <c r="E14370" s="97">
        <v>13559.84</v>
      </c>
    </row>
    <row r="14371" spans="4:5" ht="14.4" x14ac:dyDescent="0.3">
      <c r="D14371" s="96" t="s">
        <v>27018</v>
      </c>
      <c r="E14371" s="97">
        <v>8493.08</v>
      </c>
    </row>
    <row r="14372" spans="4:5" ht="14.4" x14ac:dyDescent="0.3">
      <c r="D14372" s="96" t="s">
        <v>35807</v>
      </c>
      <c r="E14372" s="97">
        <v>2.56</v>
      </c>
    </row>
    <row r="14373" spans="4:5" ht="14.4" x14ac:dyDescent="0.3">
      <c r="D14373" s="96" t="s">
        <v>8390</v>
      </c>
      <c r="E14373" s="97">
        <v>127023.7</v>
      </c>
    </row>
    <row r="14374" spans="4:5" ht="14.4" x14ac:dyDescent="0.3">
      <c r="D14374" s="96" t="s">
        <v>8391</v>
      </c>
      <c r="E14374" s="97">
        <v>79255.39</v>
      </c>
    </row>
    <row r="14375" spans="4:5" ht="14.4" x14ac:dyDescent="0.3">
      <c r="D14375" s="96" t="s">
        <v>35808</v>
      </c>
      <c r="E14375" s="97">
        <v>113.82</v>
      </c>
    </row>
    <row r="14376" spans="4:5" ht="14.4" x14ac:dyDescent="0.3">
      <c r="D14376" s="96" t="s">
        <v>8392</v>
      </c>
      <c r="E14376" s="97">
        <v>14628.43</v>
      </c>
    </row>
    <row r="14377" spans="4:5" ht="14.4" x14ac:dyDescent="0.3">
      <c r="D14377" s="96" t="s">
        <v>8393</v>
      </c>
      <c r="E14377" s="97">
        <v>51807.65</v>
      </c>
    </row>
    <row r="14378" spans="4:5" ht="14.4" x14ac:dyDescent="0.3">
      <c r="D14378" s="96" t="s">
        <v>8394</v>
      </c>
      <c r="E14378" s="97">
        <v>29648.78</v>
      </c>
    </row>
    <row r="14379" spans="4:5" ht="14.4" x14ac:dyDescent="0.3">
      <c r="D14379" s="96" t="s">
        <v>15486</v>
      </c>
      <c r="E14379" s="97">
        <v>97110.84</v>
      </c>
    </row>
    <row r="14380" spans="4:5" ht="14.4" x14ac:dyDescent="0.3">
      <c r="D14380" s="96" t="s">
        <v>40898</v>
      </c>
      <c r="E14380" s="97">
        <v>1659.39</v>
      </c>
    </row>
    <row r="14381" spans="4:5" ht="14.4" x14ac:dyDescent="0.3">
      <c r="D14381" s="96" t="s">
        <v>28102</v>
      </c>
      <c r="E14381" s="97">
        <v>11000</v>
      </c>
    </row>
    <row r="14382" spans="4:5" ht="14.4" x14ac:dyDescent="0.3">
      <c r="D14382" s="96" t="s">
        <v>8395</v>
      </c>
      <c r="E14382" s="97">
        <v>802.35</v>
      </c>
    </row>
    <row r="14383" spans="4:5" ht="14.4" x14ac:dyDescent="0.3">
      <c r="D14383" s="96" t="s">
        <v>8396</v>
      </c>
      <c r="E14383" s="97">
        <v>2752.19</v>
      </c>
    </row>
    <row r="14384" spans="4:5" ht="14.4" x14ac:dyDescent="0.3">
      <c r="D14384" s="96" t="s">
        <v>32099</v>
      </c>
      <c r="E14384" s="97">
        <v>202.41</v>
      </c>
    </row>
    <row r="14385" spans="4:5" ht="14.4" x14ac:dyDescent="0.3">
      <c r="D14385" s="96" t="s">
        <v>28103</v>
      </c>
      <c r="E14385" s="97">
        <v>11775.05</v>
      </c>
    </row>
    <row r="14386" spans="4:5" ht="14.4" x14ac:dyDescent="0.3">
      <c r="D14386" s="96" t="s">
        <v>35809</v>
      </c>
      <c r="E14386" s="97">
        <v>73332</v>
      </c>
    </row>
    <row r="14387" spans="4:5" ht="14.4" x14ac:dyDescent="0.3">
      <c r="D14387" s="96" t="s">
        <v>40899</v>
      </c>
      <c r="E14387" s="97">
        <v>29624.87</v>
      </c>
    </row>
    <row r="14388" spans="4:5" ht="14.4" x14ac:dyDescent="0.3">
      <c r="D14388" s="96" t="s">
        <v>40900</v>
      </c>
      <c r="E14388" s="97">
        <v>3303.91</v>
      </c>
    </row>
    <row r="14389" spans="4:5" ht="14.4" x14ac:dyDescent="0.3">
      <c r="D14389" s="96" t="s">
        <v>40901</v>
      </c>
      <c r="E14389" s="97">
        <v>81735.649999999994</v>
      </c>
    </row>
    <row r="14390" spans="4:5" ht="14.4" x14ac:dyDescent="0.3">
      <c r="D14390" s="96" t="s">
        <v>8397</v>
      </c>
      <c r="E14390" s="97">
        <v>72732</v>
      </c>
    </row>
    <row r="14391" spans="4:5" ht="14.4" x14ac:dyDescent="0.3">
      <c r="D14391" s="96" t="s">
        <v>8398</v>
      </c>
      <c r="E14391" s="97">
        <v>4759.63</v>
      </c>
    </row>
    <row r="14392" spans="4:5" ht="14.4" x14ac:dyDescent="0.3">
      <c r="D14392" s="96" t="s">
        <v>8399</v>
      </c>
      <c r="E14392" s="97">
        <v>18197.54</v>
      </c>
    </row>
    <row r="14393" spans="4:5" ht="14.4" x14ac:dyDescent="0.3">
      <c r="D14393" s="96" t="s">
        <v>8400</v>
      </c>
      <c r="E14393" s="97">
        <v>6972.04</v>
      </c>
    </row>
    <row r="14394" spans="4:5" ht="14.4" x14ac:dyDescent="0.3">
      <c r="D14394" s="96" t="s">
        <v>40902</v>
      </c>
      <c r="E14394" s="97">
        <v>31200</v>
      </c>
    </row>
    <row r="14395" spans="4:5" ht="14.4" x14ac:dyDescent="0.3">
      <c r="D14395" s="96" t="s">
        <v>35810</v>
      </c>
      <c r="E14395" s="97">
        <v>16786.34</v>
      </c>
    </row>
    <row r="14396" spans="4:5" ht="14.4" x14ac:dyDescent="0.3">
      <c r="D14396" s="96" t="s">
        <v>8401</v>
      </c>
      <c r="E14396" s="97">
        <v>3888.83</v>
      </c>
    </row>
    <row r="14397" spans="4:5" ht="14.4" x14ac:dyDescent="0.3">
      <c r="D14397" s="96" t="s">
        <v>8402</v>
      </c>
      <c r="E14397" s="97">
        <v>12584.09</v>
      </c>
    </row>
    <row r="14398" spans="4:5" ht="14.4" x14ac:dyDescent="0.3">
      <c r="D14398" s="96" t="s">
        <v>8403</v>
      </c>
      <c r="E14398" s="97">
        <v>5802.12</v>
      </c>
    </row>
    <row r="14399" spans="4:5" ht="14.4" x14ac:dyDescent="0.3">
      <c r="D14399" s="96" t="s">
        <v>8404</v>
      </c>
      <c r="E14399" s="97">
        <v>4063.83</v>
      </c>
    </row>
    <row r="14400" spans="4:5" ht="14.4" x14ac:dyDescent="0.3">
      <c r="D14400" s="96" t="s">
        <v>8405</v>
      </c>
      <c r="E14400" s="97">
        <v>11673.79</v>
      </c>
    </row>
    <row r="14401" spans="4:5" ht="14.4" x14ac:dyDescent="0.3">
      <c r="D14401" s="96" t="s">
        <v>40903</v>
      </c>
      <c r="E14401" s="97">
        <v>3251.28</v>
      </c>
    </row>
    <row r="14402" spans="4:5" ht="14.4" x14ac:dyDescent="0.3">
      <c r="D14402" s="96" t="s">
        <v>40904</v>
      </c>
      <c r="E14402" s="97">
        <v>237.73</v>
      </c>
    </row>
    <row r="14403" spans="4:5" ht="14.4" x14ac:dyDescent="0.3">
      <c r="D14403" s="96" t="s">
        <v>32100</v>
      </c>
      <c r="E14403" s="97">
        <v>7625</v>
      </c>
    </row>
    <row r="14404" spans="4:5" ht="14.4" x14ac:dyDescent="0.3">
      <c r="D14404" s="96" t="s">
        <v>32101</v>
      </c>
      <c r="E14404" s="97">
        <v>571.58000000000004</v>
      </c>
    </row>
    <row r="14405" spans="4:5" ht="14.4" x14ac:dyDescent="0.3">
      <c r="D14405" s="96" t="s">
        <v>8406</v>
      </c>
      <c r="E14405" s="97">
        <v>49833.79</v>
      </c>
    </row>
    <row r="14406" spans="4:5" ht="14.4" x14ac:dyDescent="0.3">
      <c r="D14406" s="96" t="s">
        <v>8407</v>
      </c>
      <c r="E14406" s="97">
        <v>3603.07</v>
      </c>
    </row>
    <row r="14407" spans="4:5" ht="14.4" x14ac:dyDescent="0.3">
      <c r="D14407" s="96" t="s">
        <v>8408</v>
      </c>
      <c r="E14407" s="97">
        <v>12468.38</v>
      </c>
    </row>
    <row r="14408" spans="4:5" ht="14.4" x14ac:dyDescent="0.3">
      <c r="D14408" s="96" t="s">
        <v>28104</v>
      </c>
      <c r="E14408" s="97">
        <v>4807.17</v>
      </c>
    </row>
    <row r="14409" spans="4:5" ht="14.4" x14ac:dyDescent="0.3">
      <c r="D14409" s="96" t="s">
        <v>40905</v>
      </c>
      <c r="E14409" s="97">
        <v>252.59</v>
      </c>
    </row>
    <row r="14410" spans="4:5" ht="14.4" x14ac:dyDescent="0.3">
      <c r="D14410" s="96" t="s">
        <v>23988</v>
      </c>
      <c r="E14410" s="97">
        <v>58116</v>
      </c>
    </row>
    <row r="14411" spans="4:5" ht="14.4" x14ac:dyDescent="0.3">
      <c r="D14411" s="96" t="s">
        <v>35811</v>
      </c>
      <c r="E14411" s="97">
        <v>26357.63</v>
      </c>
    </row>
    <row r="14412" spans="4:5" ht="14.4" x14ac:dyDescent="0.3">
      <c r="D14412" s="96" t="s">
        <v>40906</v>
      </c>
      <c r="E14412" s="97">
        <v>37471.81</v>
      </c>
    </row>
    <row r="14413" spans="4:5" ht="14.4" x14ac:dyDescent="0.3">
      <c r="D14413" s="96" t="s">
        <v>35812</v>
      </c>
      <c r="E14413" s="97">
        <v>1178.7</v>
      </c>
    </row>
    <row r="14414" spans="4:5" ht="14.4" x14ac:dyDescent="0.3">
      <c r="D14414" s="96" t="s">
        <v>8409</v>
      </c>
      <c r="E14414" s="97">
        <v>7876.08</v>
      </c>
    </row>
    <row r="14415" spans="4:5" ht="14.4" x14ac:dyDescent="0.3">
      <c r="D14415" s="96" t="s">
        <v>8410</v>
      </c>
      <c r="E14415" s="97">
        <v>29939.38</v>
      </c>
    </row>
    <row r="14416" spans="4:5" ht="14.4" x14ac:dyDescent="0.3">
      <c r="D14416" s="96" t="s">
        <v>8411</v>
      </c>
      <c r="E14416" s="97">
        <v>16939.490000000002</v>
      </c>
    </row>
    <row r="14417" spans="4:5" ht="14.4" x14ac:dyDescent="0.3">
      <c r="D14417" s="96" t="s">
        <v>35813</v>
      </c>
      <c r="E14417" s="97">
        <v>22000</v>
      </c>
    </row>
    <row r="14418" spans="4:5" ht="14.4" x14ac:dyDescent="0.3">
      <c r="D14418" s="96" t="s">
        <v>40907</v>
      </c>
      <c r="E14418" s="97">
        <v>120.91</v>
      </c>
    </row>
    <row r="14419" spans="4:5" ht="14.4" x14ac:dyDescent="0.3">
      <c r="D14419" s="96" t="s">
        <v>8412</v>
      </c>
      <c r="E14419" s="97">
        <v>94068.31</v>
      </c>
    </row>
    <row r="14420" spans="4:5" ht="14.4" x14ac:dyDescent="0.3">
      <c r="D14420" s="96" t="s">
        <v>22721</v>
      </c>
      <c r="E14420" s="97">
        <v>392.54</v>
      </c>
    </row>
    <row r="14421" spans="4:5" ht="14.4" x14ac:dyDescent="0.3">
      <c r="D14421" s="96" t="s">
        <v>8413</v>
      </c>
      <c r="E14421" s="97">
        <v>95608.98</v>
      </c>
    </row>
    <row r="14422" spans="4:5" ht="14.4" x14ac:dyDescent="0.3">
      <c r="D14422" s="96" t="s">
        <v>8414</v>
      </c>
      <c r="E14422" s="97">
        <v>13796.07</v>
      </c>
    </row>
    <row r="14423" spans="4:5" ht="14.4" x14ac:dyDescent="0.3">
      <c r="D14423" s="96" t="s">
        <v>8415</v>
      </c>
      <c r="E14423" s="97">
        <v>15450.53</v>
      </c>
    </row>
    <row r="14424" spans="4:5" ht="14.4" x14ac:dyDescent="0.3">
      <c r="D14424" s="96" t="s">
        <v>8416</v>
      </c>
      <c r="E14424" s="97">
        <v>42273.98</v>
      </c>
    </row>
    <row r="14425" spans="4:5" ht="14.4" x14ac:dyDescent="0.3">
      <c r="D14425" s="96" t="s">
        <v>8417</v>
      </c>
      <c r="E14425" s="97">
        <v>20600.47</v>
      </c>
    </row>
    <row r="14426" spans="4:5" ht="14.4" x14ac:dyDescent="0.3">
      <c r="D14426" s="96" t="s">
        <v>8418</v>
      </c>
      <c r="E14426" s="97">
        <v>6164.12</v>
      </c>
    </row>
    <row r="14427" spans="4:5" ht="14.4" x14ac:dyDescent="0.3">
      <c r="D14427" s="96" t="s">
        <v>8419</v>
      </c>
      <c r="E14427" s="97">
        <v>16268.39</v>
      </c>
    </row>
    <row r="14428" spans="4:5" ht="14.4" x14ac:dyDescent="0.3">
      <c r="D14428" s="96" t="s">
        <v>40908</v>
      </c>
      <c r="E14428" s="97">
        <v>1983.06</v>
      </c>
    </row>
    <row r="14429" spans="4:5" ht="14.4" x14ac:dyDescent="0.3">
      <c r="D14429" s="96" t="s">
        <v>40909</v>
      </c>
      <c r="E14429" s="97">
        <v>136.55000000000001</v>
      </c>
    </row>
    <row r="14430" spans="4:5" ht="14.4" x14ac:dyDescent="0.3">
      <c r="D14430" s="96" t="s">
        <v>35814</v>
      </c>
      <c r="E14430" s="97">
        <v>26259.599999999999</v>
      </c>
    </row>
    <row r="14431" spans="4:5" ht="14.4" x14ac:dyDescent="0.3">
      <c r="D14431" s="96" t="s">
        <v>35815</v>
      </c>
      <c r="E14431" s="97">
        <v>1737.11</v>
      </c>
    </row>
    <row r="14432" spans="4:5" ht="14.4" x14ac:dyDescent="0.3">
      <c r="D14432" s="96" t="s">
        <v>15487</v>
      </c>
      <c r="E14432" s="97">
        <v>252441.68</v>
      </c>
    </row>
    <row r="14433" spans="4:5" ht="14.4" x14ac:dyDescent="0.3">
      <c r="D14433" s="96" t="s">
        <v>32102</v>
      </c>
      <c r="E14433" s="97">
        <v>4039.45</v>
      </c>
    </row>
    <row r="14434" spans="4:5" ht="14.4" x14ac:dyDescent="0.3">
      <c r="D14434" s="96" t="s">
        <v>35816</v>
      </c>
      <c r="E14434" s="97">
        <v>2786.14</v>
      </c>
    </row>
    <row r="14435" spans="4:5" ht="14.4" x14ac:dyDescent="0.3">
      <c r="D14435" s="96" t="s">
        <v>8420</v>
      </c>
      <c r="E14435" s="97">
        <v>20142.89</v>
      </c>
    </row>
    <row r="14436" spans="4:5" ht="14.4" x14ac:dyDescent="0.3">
      <c r="D14436" s="96" t="s">
        <v>8421</v>
      </c>
      <c r="E14436" s="97">
        <v>71349.350000000006</v>
      </c>
    </row>
    <row r="14437" spans="4:5" ht="14.4" x14ac:dyDescent="0.3">
      <c r="D14437" s="96" t="s">
        <v>8422</v>
      </c>
      <c r="E14437" s="97">
        <v>130672.42</v>
      </c>
    </row>
    <row r="14438" spans="4:5" ht="14.4" x14ac:dyDescent="0.3">
      <c r="D14438" s="96" t="s">
        <v>8423</v>
      </c>
      <c r="E14438" s="97">
        <v>33331.480000000003</v>
      </c>
    </row>
    <row r="14439" spans="4:5" ht="14.4" x14ac:dyDescent="0.3">
      <c r="D14439" s="96" t="s">
        <v>35817</v>
      </c>
      <c r="E14439" s="97">
        <v>176.36</v>
      </c>
    </row>
    <row r="14440" spans="4:5" ht="14.4" x14ac:dyDescent="0.3">
      <c r="D14440" s="96" t="s">
        <v>35818</v>
      </c>
      <c r="E14440" s="97">
        <v>12262.57</v>
      </c>
    </row>
    <row r="14441" spans="4:5" ht="14.4" x14ac:dyDescent="0.3">
      <c r="D14441" s="96" t="s">
        <v>40910</v>
      </c>
      <c r="E14441" s="97">
        <v>1531.1</v>
      </c>
    </row>
    <row r="14442" spans="4:5" ht="14.4" x14ac:dyDescent="0.3">
      <c r="D14442" s="96" t="s">
        <v>35819</v>
      </c>
      <c r="E14442" s="97">
        <v>10661.11</v>
      </c>
    </row>
    <row r="14443" spans="4:5" ht="14.4" x14ac:dyDescent="0.3">
      <c r="D14443" s="96" t="s">
        <v>40911</v>
      </c>
      <c r="E14443" s="97">
        <v>127.35</v>
      </c>
    </row>
    <row r="14444" spans="4:5" ht="14.4" x14ac:dyDescent="0.3">
      <c r="D14444" s="96" t="s">
        <v>32103</v>
      </c>
      <c r="E14444" s="97">
        <v>270640.06</v>
      </c>
    </row>
    <row r="14445" spans="4:5" ht="14.4" x14ac:dyDescent="0.3">
      <c r="D14445" s="96" t="s">
        <v>32104</v>
      </c>
      <c r="E14445" s="97">
        <v>19855.64</v>
      </c>
    </row>
    <row r="14446" spans="4:5" ht="14.4" x14ac:dyDescent="0.3">
      <c r="D14446" s="96" t="s">
        <v>32105</v>
      </c>
      <c r="E14446" s="97">
        <v>67713.990000000005</v>
      </c>
    </row>
    <row r="14447" spans="4:5" ht="14.4" x14ac:dyDescent="0.3">
      <c r="D14447" s="96" t="s">
        <v>8424</v>
      </c>
      <c r="E14447" s="97">
        <v>2359</v>
      </c>
    </row>
    <row r="14448" spans="4:5" ht="14.4" x14ac:dyDescent="0.3">
      <c r="D14448" s="96" t="s">
        <v>32106</v>
      </c>
      <c r="E14448" s="97">
        <v>2531.2800000000002</v>
      </c>
    </row>
    <row r="14449" spans="4:5" ht="14.4" x14ac:dyDescent="0.3">
      <c r="D14449" s="96" t="s">
        <v>40912</v>
      </c>
      <c r="E14449" s="97">
        <v>1456.21</v>
      </c>
    </row>
    <row r="14450" spans="4:5" ht="14.4" x14ac:dyDescent="0.3">
      <c r="D14450" s="96" t="s">
        <v>40913</v>
      </c>
      <c r="E14450" s="97">
        <v>529.79</v>
      </c>
    </row>
    <row r="14451" spans="4:5" ht="14.4" x14ac:dyDescent="0.3">
      <c r="D14451" s="96" t="s">
        <v>32107</v>
      </c>
      <c r="E14451" s="97">
        <v>11497.29</v>
      </c>
    </row>
    <row r="14452" spans="4:5" ht="14.4" x14ac:dyDescent="0.3">
      <c r="D14452" s="96" t="s">
        <v>32108</v>
      </c>
      <c r="E14452" s="97">
        <v>879.71</v>
      </c>
    </row>
    <row r="14453" spans="4:5" ht="14.4" x14ac:dyDescent="0.3">
      <c r="D14453" s="96" t="s">
        <v>40914</v>
      </c>
      <c r="E14453" s="97">
        <v>5340</v>
      </c>
    </row>
    <row r="14454" spans="4:5" ht="14.4" x14ac:dyDescent="0.3">
      <c r="D14454" s="96" t="s">
        <v>40915</v>
      </c>
      <c r="E14454" s="97">
        <v>2000</v>
      </c>
    </row>
    <row r="14455" spans="4:5" ht="14.4" x14ac:dyDescent="0.3">
      <c r="D14455" s="96" t="s">
        <v>40916</v>
      </c>
      <c r="E14455" s="97">
        <v>4183.12</v>
      </c>
    </row>
    <row r="14456" spans="4:5" ht="14.4" x14ac:dyDescent="0.3">
      <c r="D14456" s="96" t="s">
        <v>40917</v>
      </c>
      <c r="E14456" s="97">
        <v>11329.33</v>
      </c>
    </row>
    <row r="14457" spans="4:5" ht="14.4" x14ac:dyDescent="0.3">
      <c r="D14457" s="96" t="s">
        <v>40918</v>
      </c>
      <c r="E14457" s="97">
        <v>20000</v>
      </c>
    </row>
    <row r="14458" spans="4:5" ht="14.4" x14ac:dyDescent="0.3">
      <c r="D14458" s="96" t="s">
        <v>8425</v>
      </c>
      <c r="E14458" s="97">
        <v>39148457.600000001</v>
      </c>
    </row>
    <row r="14459" spans="4:5" ht="14.4" x14ac:dyDescent="0.3">
      <c r="D14459" s="96" t="s">
        <v>8426</v>
      </c>
      <c r="E14459" s="97">
        <v>189639.59</v>
      </c>
    </row>
    <row r="14460" spans="4:5" ht="14.4" x14ac:dyDescent="0.3">
      <c r="D14460" s="96" t="s">
        <v>8427</v>
      </c>
      <c r="E14460" s="97">
        <v>12931.11</v>
      </c>
    </row>
    <row r="14461" spans="4:5" ht="14.4" x14ac:dyDescent="0.3">
      <c r="D14461" s="96" t="s">
        <v>8428</v>
      </c>
      <c r="E14461" s="97">
        <v>2815659.46</v>
      </c>
    </row>
    <row r="14462" spans="4:5" ht="14.4" x14ac:dyDescent="0.3">
      <c r="D14462" s="96" t="s">
        <v>8429</v>
      </c>
      <c r="E14462" s="97">
        <v>9822472.4100000001</v>
      </c>
    </row>
    <row r="14463" spans="4:5" ht="14.4" x14ac:dyDescent="0.3">
      <c r="D14463" s="96" t="s">
        <v>8430</v>
      </c>
      <c r="E14463" s="97">
        <v>6233145</v>
      </c>
    </row>
    <row r="14464" spans="4:5" ht="14.4" x14ac:dyDescent="0.3">
      <c r="D14464" s="96" t="s">
        <v>8431</v>
      </c>
      <c r="E14464" s="97">
        <v>151848</v>
      </c>
    </row>
    <row r="14465" spans="4:5" ht="14.4" x14ac:dyDescent="0.3">
      <c r="D14465" s="96" t="s">
        <v>22722</v>
      </c>
      <c r="E14465" s="97">
        <v>131810.16</v>
      </c>
    </row>
    <row r="14466" spans="4:5" ht="14.4" x14ac:dyDescent="0.3">
      <c r="D14466" s="96" t="s">
        <v>8432</v>
      </c>
      <c r="E14466" s="97">
        <v>402878.87</v>
      </c>
    </row>
    <row r="14467" spans="4:5" ht="14.4" x14ac:dyDescent="0.3">
      <c r="D14467" s="96" t="s">
        <v>8433</v>
      </c>
      <c r="E14467" s="97">
        <v>112005</v>
      </c>
    </row>
    <row r="14468" spans="4:5" ht="14.4" x14ac:dyDescent="0.3">
      <c r="D14468" s="96" t="s">
        <v>8434</v>
      </c>
      <c r="E14468" s="97">
        <v>55954.09</v>
      </c>
    </row>
    <row r="14469" spans="4:5" ht="14.4" x14ac:dyDescent="0.3">
      <c r="D14469" s="96" t="s">
        <v>8435</v>
      </c>
      <c r="E14469" s="97">
        <v>200212.98</v>
      </c>
    </row>
    <row r="14470" spans="4:5" ht="14.4" x14ac:dyDescent="0.3">
      <c r="D14470" s="96" t="s">
        <v>8436</v>
      </c>
      <c r="E14470" s="97">
        <v>49212.9</v>
      </c>
    </row>
    <row r="14471" spans="4:5" ht="14.4" x14ac:dyDescent="0.3">
      <c r="D14471" s="96" t="s">
        <v>29053</v>
      </c>
      <c r="E14471" s="97">
        <v>45000</v>
      </c>
    </row>
    <row r="14472" spans="4:5" ht="14.4" x14ac:dyDescent="0.3">
      <c r="D14472" s="96" t="s">
        <v>23231</v>
      </c>
      <c r="E14472" s="97">
        <v>1511639.31</v>
      </c>
    </row>
    <row r="14473" spans="4:5" ht="14.4" x14ac:dyDescent="0.3">
      <c r="D14473" s="96" t="s">
        <v>32109</v>
      </c>
      <c r="E14473" s="97">
        <v>144167.4</v>
      </c>
    </row>
    <row r="14474" spans="4:5" ht="14.4" x14ac:dyDescent="0.3">
      <c r="D14474" s="96" t="s">
        <v>8437</v>
      </c>
      <c r="E14474" s="97">
        <v>3215305.98</v>
      </c>
    </row>
    <row r="14475" spans="4:5" ht="14.4" x14ac:dyDescent="0.3">
      <c r="D14475" s="96" t="s">
        <v>8438</v>
      </c>
      <c r="E14475" s="97">
        <v>78487.25</v>
      </c>
    </row>
    <row r="14476" spans="4:5" ht="14.4" x14ac:dyDescent="0.3">
      <c r="D14476" s="96" t="s">
        <v>8439</v>
      </c>
      <c r="E14476" s="97">
        <v>355223.93</v>
      </c>
    </row>
    <row r="14477" spans="4:5" ht="14.4" x14ac:dyDescent="0.3">
      <c r="D14477" s="96" t="s">
        <v>8440</v>
      </c>
      <c r="E14477" s="97">
        <v>1212274.93</v>
      </c>
    </row>
    <row r="14478" spans="4:5" ht="14.4" x14ac:dyDescent="0.3">
      <c r="D14478" s="96" t="s">
        <v>8441</v>
      </c>
      <c r="E14478" s="97">
        <v>854040.2</v>
      </c>
    </row>
    <row r="14479" spans="4:5" ht="14.4" x14ac:dyDescent="0.3">
      <c r="D14479" s="96" t="s">
        <v>32110</v>
      </c>
      <c r="E14479" s="97">
        <v>2349803.8199999998</v>
      </c>
    </row>
    <row r="14480" spans="4:5" ht="14.4" x14ac:dyDescent="0.3">
      <c r="D14480" s="96" t="s">
        <v>32111</v>
      </c>
      <c r="E14480" s="97">
        <v>170177.55</v>
      </c>
    </row>
    <row r="14481" spans="4:5" ht="14.4" x14ac:dyDescent="0.3">
      <c r="D14481" s="96" t="s">
        <v>32112</v>
      </c>
      <c r="E14481" s="97">
        <v>587072.19999999995</v>
      </c>
    </row>
    <row r="14482" spans="4:5" ht="14.4" x14ac:dyDescent="0.3">
      <c r="D14482" s="96" t="s">
        <v>32113</v>
      </c>
      <c r="E14482" s="97">
        <v>306096.93</v>
      </c>
    </row>
    <row r="14483" spans="4:5" ht="14.4" x14ac:dyDescent="0.3">
      <c r="D14483" s="96" t="s">
        <v>8442</v>
      </c>
      <c r="E14483" s="97">
        <v>2858751.82</v>
      </c>
    </row>
    <row r="14484" spans="4:5" ht="14.4" x14ac:dyDescent="0.3">
      <c r="D14484" s="96" t="s">
        <v>8443</v>
      </c>
      <c r="E14484" s="97">
        <v>1211752.21</v>
      </c>
    </row>
    <row r="14485" spans="4:5" ht="14.4" x14ac:dyDescent="0.3">
      <c r="D14485" s="96" t="s">
        <v>40919</v>
      </c>
      <c r="E14485" s="97">
        <v>80584.429999999993</v>
      </c>
    </row>
    <row r="14486" spans="4:5" ht="14.4" x14ac:dyDescent="0.3">
      <c r="D14486" s="96" t="s">
        <v>23989</v>
      </c>
      <c r="E14486" s="97">
        <v>24254.71</v>
      </c>
    </row>
    <row r="14487" spans="4:5" ht="14.4" x14ac:dyDescent="0.3">
      <c r="D14487" s="96" t="s">
        <v>8444</v>
      </c>
      <c r="E14487" s="97">
        <v>301227.08</v>
      </c>
    </row>
    <row r="14488" spans="4:5" ht="14.4" x14ac:dyDescent="0.3">
      <c r="D14488" s="96" t="s">
        <v>8445</v>
      </c>
      <c r="E14488" s="97">
        <v>1046191.28</v>
      </c>
    </row>
    <row r="14489" spans="4:5" ht="14.4" x14ac:dyDescent="0.3">
      <c r="D14489" s="96" t="s">
        <v>8446</v>
      </c>
      <c r="E14489" s="97">
        <v>383189.18</v>
      </c>
    </row>
    <row r="14490" spans="4:5" ht="14.4" x14ac:dyDescent="0.3">
      <c r="D14490" s="96" t="s">
        <v>40920</v>
      </c>
      <c r="E14490" s="97">
        <v>2541313.73</v>
      </c>
    </row>
    <row r="14491" spans="4:5" ht="14.4" x14ac:dyDescent="0.3">
      <c r="D14491" s="96" t="s">
        <v>32114</v>
      </c>
      <c r="E14491" s="97">
        <v>363306.93</v>
      </c>
    </row>
    <row r="14492" spans="4:5" ht="14.4" x14ac:dyDescent="0.3">
      <c r="D14492" s="96" t="s">
        <v>32115</v>
      </c>
      <c r="E14492" s="97">
        <v>209292.74</v>
      </c>
    </row>
    <row r="14493" spans="4:5" ht="14.4" x14ac:dyDescent="0.3">
      <c r="D14493" s="96" t="s">
        <v>32116</v>
      </c>
      <c r="E14493" s="97">
        <v>715270.56</v>
      </c>
    </row>
    <row r="14494" spans="4:5" ht="14.4" x14ac:dyDescent="0.3">
      <c r="D14494" s="96" t="s">
        <v>32117</v>
      </c>
      <c r="E14494" s="97">
        <v>300417.75</v>
      </c>
    </row>
    <row r="14495" spans="4:5" ht="14.4" x14ac:dyDescent="0.3">
      <c r="D14495" s="96" t="s">
        <v>23990</v>
      </c>
      <c r="E14495" s="97">
        <v>3973.8</v>
      </c>
    </row>
    <row r="14496" spans="4:5" ht="14.4" x14ac:dyDescent="0.3">
      <c r="D14496" s="96" t="s">
        <v>8447</v>
      </c>
      <c r="E14496" s="97">
        <v>1144575.52</v>
      </c>
    </row>
    <row r="14497" spans="4:5" ht="14.4" x14ac:dyDescent="0.3">
      <c r="D14497" s="96" t="s">
        <v>8448</v>
      </c>
      <c r="E14497" s="97">
        <v>1196696.17</v>
      </c>
    </row>
    <row r="14498" spans="4:5" ht="14.4" x14ac:dyDescent="0.3">
      <c r="D14498" s="96" t="s">
        <v>8449</v>
      </c>
      <c r="E14498" s="97">
        <v>166425.22</v>
      </c>
    </row>
    <row r="14499" spans="4:5" ht="14.4" x14ac:dyDescent="0.3">
      <c r="D14499" s="96" t="s">
        <v>8450</v>
      </c>
      <c r="E14499" s="97">
        <v>597011.49</v>
      </c>
    </row>
    <row r="14500" spans="4:5" ht="14.4" x14ac:dyDescent="0.3">
      <c r="D14500" s="96" t="s">
        <v>8451</v>
      </c>
      <c r="E14500" s="97">
        <v>333907.26</v>
      </c>
    </row>
    <row r="14501" spans="4:5" ht="14.4" x14ac:dyDescent="0.3">
      <c r="D14501" s="96" t="s">
        <v>8452</v>
      </c>
      <c r="E14501" s="97">
        <v>243066.94</v>
      </c>
    </row>
    <row r="14502" spans="4:5" ht="14.4" x14ac:dyDescent="0.3">
      <c r="D14502" s="96" t="s">
        <v>8453</v>
      </c>
      <c r="E14502" s="97">
        <v>18172.48</v>
      </c>
    </row>
    <row r="14503" spans="4:5" ht="14.4" x14ac:dyDescent="0.3">
      <c r="D14503" s="96" t="s">
        <v>8454</v>
      </c>
      <c r="E14503" s="97">
        <v>537777.99</v>
      </c>
    </row>
    <row r="14504" spans="4:5" ht="14.4" x14ac:dyDescent="0.3">
      <c r="D14504" s="96" t="s">
        <v>8455</v>
      </c>
      <c r="E14504" s="97">
        <v>127964.69</v>
      </c>
    </row>
    <row r="14505" spans="4:5" ht="14.4" x14ac:dyDescent="0.3">
      <c r="D14505" s="96" t="s">
        <v>8456</v>
      </c>
      <c r="E14505" s="97">
        <v>66413.89</v>
      </c>
    </row>
    <row r="14506" spans="4:5" ht="14.4" x14ac:dyDescent="0.3">
      <c r="D14506" s="96" t="s">
        <v>8457</v>
      </c>
      <c r="E14506" s="97">
        <v>195467.22</v>
      </c>
    </row>
    <row r="14507" spans="4:5" ht="14.4" x14ac:dyDescent="0.3">
      <c r="D14507" s="96" t="s">
        <v>8458</v>
      </c>
      <c r="E14507" s="97">
        <v>33108.19</v>
      </c>
    </row>
    <row r="14508" spans="4:5" ht="14.4" x14ac:dyDescent="0.3">
      <c r="D14508" s="96" t="s">
        <v>40921</v>
      </c>
      <c r="E14508" s="97">
        <v>1360.5</v>
      </c>
    </row>
    <row r="14509" spans="4:5" ht="14.4" x14ac:dyDescent="0.3">
      <c r="D14509" s="96" t="s">
        <v>40922</v>
      </c>
      <c r="E14509" s="97">
        <v>104.08</v>
      </c>
    </row>
    <row r="14510" spans="4:5" ht="14.4" x14ac:dyDescent="0.3">
      <c r="D14510" s="96" t="s">
        <v>40923</v>
      </c>
      <c r="E14510" s="97">
        <v>340.4</v>
      </c>
    </row>
    <row r="14511" spans="4:5" ht="14.4" x14ac:dyDescent="0.3">
      <c r="D14511" s="96" t="s">
        <v>40924</v>
      </c>
      <c r="E14511" s="97">
        <v>83675.28</v>
      </c>
    </row>
    <row r="14512" spans="4:5" ht="14.4" x14ac:dyDescent="0.3">
      <c r="D14512" s="96" t="s">
        <v>8459</v>
      </c>
      <c r="E14512" s="97">
        <v>409805.83</v>
      </c>
    </row>
    <row r="14513" spans="4:5" ht="14.4" x14ac:dyDescent="0.3">
      <c r="D14513" s="96" t="s">
        <v>32118</v>
      </c>
      <c r="E14513" s="97">
        <v>223.69</v>
      </c>
    </row>
    <row r="14514" spans="4:5" ht="14.4" x14ac:dyDescent="0.3">
      <c r="D14514" s="96" t="s">
        <v>8460</v>
      </c>
      <c r="E14514" s="97">
        <v>31257.9</v>
      </c>
    </row>
    <row r="14515" spans="4:5" ht="14.4" x14ac:dyDescent="0.3">
      <c r="D14515" s="96" t="s">
        <v>8461</v>
      </c>
      <c r="E14515" s="97">
        <v>49831.07</v>
      </c>
    </row>
    <row r="14516" spans="4:5" ht="14.4" x14ac:dyDescent="0.3">
      <c r="D14516" s="96" t="s">
        <v>40925</v>
      </c>
      <c r="E14516" s="97">
        <v>1456.98</v>
      </c>
    </row>
    <row r="14517" spans="4:5" ht="14.4" x14ac:dyDescent="0.3">
      <c r="D14517" s="96" t="s">
        <v>35820</v>
      </c>
      <c r="E14517" s="97">
        <v>487.14</v>
      </c>
    </row>
    <row r="14518" spans="4:5" ht="14.4" x14ac:dyDescent="0.3">
      <c r="D14518" s="96" t="s">
        <v>8462</v>
      </c>
      <c r="E14518" s="97">
        <v>3404.39</v>
      </c>
    </row>
    <row r="14519" spans="4:5" ht="14.4" x14ac:dyDescent="0.3">
      <c r="D14519" s="96" t="s">
        <v>8463</v>
      </c>
      <c r="E14519" s="97">
        <v>4373769.8600000003</v>
      </c>
    </row>
    <row r="14520" spans="4:5" ht="14.4" x14ac:dyDescent="0.3">
      <c r="D14520" s="96" t="s">
        <v>8464</v>
      </c>
      <c r="E14520" s="97">
        <v>430231.11</v>
      </c>
    </row>
    <row r="14521" spans="4:5" ht="14.4" x14ac:dyDescent="0.3">
      <c r="D14521" s="96" t="s">
        <v>8465</v>
      </c>
      <c r="E14521" s="97">
        <v>32870.379999999997</v>
      </c>
    </row>
    <row r="14522" spans="4:5" ht="14.4" x14ac:dyDescent="0.3">
      <c r="D14522" s="96" t="s">
        <v>8466</v>
      </c>
      <c r="E14522" s="97">
        <v>344524.43</v>
      </c>
    </row>
    <row r="14523" spans="4:5" ht="14.4" x14ac:dyDescent="0.3">
      <c r="D14523" s="96" t="s">
        <v>8467</v>
      </c>
      <c r="E14523" s="97">
        <v>1199723.78</v>
      </c>
    </row>
    <row r="14524" spans="4:5" ht="14.4" x14ac:dyDescent="0.3">
      <c r="D14524" s="96" t="s">
        <v>8468</v>
      </c>
      <c r="E14524" s="97">
        <v>635012.82999999996</v>
      </c>
    </row>
    <row r="14525" spans="4:5" ht="14.4" x14ac:dyDescent="0.3">
      <c r="D14525" s="96" t="s">
        <v>40926</v>
      </c>
      <c r="E14525" s="97">
        <v>171256.71</v>
      </c>
    </row>
    <row r="14526" spans="4:5" ht="14.4" x14ac:dyDescent="0.3">
      <c r="D14526" s="96" t="s">
        <v>40927</v>
      </c>
      <c r="E14526" s="97">
        <v>52216.12</v>
      </c>
    </row>
    <row r="14527" spans="4:5" ht="14.4" x14ac:dyDescent="0.3">
      <c r="D14527" s="96" t="s">
        <v>8469</v>
      </c>
      <c r="E14527" s="97">
        <v>26957.16</v>
      </c>
    </row>
    <row r="14528" spans="4:5" ht="14.4" x14ac:dyDescent="0.3">
      <c r="D14528" s="96" t="s">
        <v>35821</v>
      </c>
      <c r="E14528" s="97">
        <v>453.5</v>
      </c>
    </row>
    <row r="14529" spans="4:5" ht="14.4" x14ac:dyDescent="0.3">
      <c r="D14529" s="96" t="s">
        <v>35822</v>
      </c>
      <c r="E14529" s="97">
        <v>40050</v>
      </c>
    </row>
    <row r="14530" spans="4:5" ht="14.4" x14ac:dyDescent="0.3">
      <c r="D14530" s="96" t="s">
        <v>8470</v>
      </c>
      <c r="E14530" s="97">
        <v>9074.2800000000007</v>
      </c>
    </row>
    <row r="14531" spans="4:5" ht="14.4" x14ac:dyDescent="0.3">
      <c r="D14531" s="96" t="s">
        <v>8471</v>
      </c>
      <c r="E14531" s="97">
        <v>12747.12</v>
      </c>
    </row>
    <row r="14532" spans="4:5" ht="14.4" x14ac:dyDescent="0.3">
      <c r="D14532" s="96" t="s">
        <v>8472</v>
      </c>
      <c r="E14532" s="97">
        <v>1934.04</v>
      </c>
    </row>
    <row r="14533" spans="4:5" ht="14.4" x14ac:dyDescent="0.3">
      <c r="D14533" s="96" t="s">
        <v>22723</v>
      </c>
      <c r="E14533" s="97">
        <v>10.72</v>
      </c>
    </row>
    <row r="14534" spans="4:5" ht="14.4" x14ac:dyDescent="0.3">
      <c r="D14534" s="96" t="s">
        <v>8473</v>
      </c>
      <c r="E14534" s="97">
        <v>26803.7</v>
      </c>
    </row>
    <row r="14535" spans="4:5" ht="14.4" x14ac:dyDescent="0.3">
      <c r="D14535" s="96" t="s">
        <v>40928</v>
      </c>
      <c r="E14535" s="97">
        <v>32775.47</v>
      </c>
    </row>
    <row r="14536" spans="4:5" ht="14.4" x14ac:dyDescent="0.3">
      <c r="D14536" s="96" t="s">
        <v>27019</v>
      </c>
      <c r="E14536" s="97">
        <v>75.540000000000006</v>
      </c>
    </row>
    <row r="14537" spans="4:5" ht="14.4" x14ac:dyDescent="0.3">
      <c r="D14537" s="96" t="s">
        <v>8474</v>
      </c>
      <c r="E14537" s="97">
        <v>2753.63</v>
      </c>
    </row>
    <row r="14538" spans="4:5" ht="14.4" x14ac:dyDescent="0.3">
      <c r="D14538" s="96" t="s">
        <v>32119</v>
      </c>
      <c r="E14538" s="97">
        <v>103861.08</v>
      </c>
    </row>
    <row r="14539" spans="4:5" ht="14.4" x14ac:dyDescent="0.3">
      <c r="D14539" s="96" t="s">
        <v>15488</v>
      </c>
      <c r="E14539" s="97">
        <v>9823</v>
      </c>
    </row>
    <row r="14540" spans="4:5" ht="14.4" x14ac:dyDescent="0.3">
      <c r="D14540" s="96" t="s">
        <v>8475</v>
      </c>
      <c r="E14540" s="97">
        <v>183142.01</v>
      </c>
    </row>
    <row r="14541" spans="4:5" ht="14.4" x14ac:dyDescent="0.3">
      <c r="D14541" s="96" t="s">
        <v>23232</v>
      </c>
      <c r="E14541" s="97">
        <v>2330.04</v>
      </c>
    </row>
    <row r="14542" spans="4:5" ht="14.4" x14ac:dyDescent="0.3">
      <c r="D14542" s="96" t="s">
        <v>40929</v>
      </c>
      <c r="E14542" s="97">
        <v>459.24</v>
      </c>
    </row>
    <row r="14543" spans="4:5" ht="14.4" x14ac:dyDescent="0.3">
      <c r="D14543" s="96" t="s">
        <v>8476</v>
      </c>
      <c r="E14543" s="97">
        <v>80714.94</v>
      </c>
    </row>
    <row r="14544" spans="4:5" ht="14.4" x14ac:dyDescent="0.3">
      <c r="D14544" s="96" t="s">
        <v>8477</v>
      </c>
      <c r="E14544" s="97">
        <v>557340.41</v>
      </c>
    </row>
    <row r="14545" spans="4:5" ht="14.4" x14ac:dyDescent="0.3">
      <c r="D14545" s="96" t="s">
        <v>8478</v>
      </c>
      <c r="E14545" s="97">
        <v>180474.58</v>
      </c>
    </row>
    <row r="14546" spans="4:5" ht="14.4" x14ac:dyDescent="0.3">
      <c r="D14546" s="96" t="s">
        <v>40930</v>
      </c>
      <c r="E14546" s="97">
        <v>64722.05</v>
      </c>
    </row>
    <row r="14547" spans="4:5" ht="14.4" x14ac:dyDescent="0.3">
      <c r="D14547" s="96" t="s">
        <v>40931</v>
      </c>
      <c r="E14547" s="97">
        <v>-3394.63</v>
      </c>
    </row>
    <row r="14548" spans="4:5" ht="14.4" x14ac:dyDescent="0.3">
      <c r="D14548" s="96" t="s">
        <v>32120</v>
      </c>
      <c r="E14548" s="97">
        <v>29492.2</v>
      </c>
    </row>
    <row r="14549" spans="4:5" ht="14.4" x14ac:dyDescent="0.3">
      <c r="D14549" s="96" t="s">
        <v>32121</v>
      </c>
      <c r="E14549" s="97">
        <v>1215.8</v>
      </c>
    </row>
    <row r="14550" spans="4:5" ht="14.4" x14ac:dyDescent="0.3">
      <c r="D14550" s="96" t="s">
        <v>32122</v>
      </c>
      <c r="E14550" s="97">
        <v>210979.44</v>
      </c>
    </row>
    <row r="14551" spans="4:5" ht="14.4" x14ac:dyDescent="0.3">
      <c r="D14551" s="96" t="s">
        <v>32123</v>
      </c>
      <c r="E14551" s="97">
        <v>8732.7900000000009</v>
      </c>
    </row>
    <row r="14552" spans="4:5" ht="14.4" x14ac:dyDescent="0.3">
      <c r="D14552" s="96" t="s">
        <v>32124</v>
      </c>
      <c r="E14552" s="97">
        <v>14758.03</v>
      </c>
    </row>
    <row r="14553" spans="4:5" ht="14.4" x14ac:dyDescent="0.3">
      <c r="D14553" s="96" t="s">
        <v>32125</v>
      </c>
      <c r="E14553" s="97">
        <v>108.52</v>
      </c>
    </row>
    <row r="14554" spans="4:5" ht="14.4" x14ac:dyDescent="0.3">
      <c r="D14554" s="96" t="s">
        <v>35823</v>
      </c>
      <c r="E14554" s="97">
        <v>8362.92</v>
      </c>
    </row>
    <row r="14555" spans="4:5" ht="14.4" x14ac:dyDescent="0.3">
      <c r="D14555" s="96" t="s">
        <v>15489</v>
      </c>
      <c r="E14555" s="97">
        <v>20422.509999999998</v>
      </c>
    </row>
    <row r="14556" spans="4:5" ht="14.4" x14ac:dyDescent="0.3">
      <c r="D14556" s="96" t="s">
        <v>15490</v>
      </c>
      <c r="E14556" s="97">
        <v>62098.26</v>
      </c>
    </row>
    <row r="14557" spans="4:5" ht="14.4" x14ac:dyDescent="0.3">
      <c r="D14557" s="96" t="s">
        <v>15491</v>
      </c>
      <c r="E14557" s="97">
        <v>1464.79</v>
      </c>
    </row>
    <row r="14558" spans="4:5" ht="14.4" x14ac:dyDescent="0.3">
      <c r="D14558" s="96" t="s">
        <v>8479</v>
      </c>
      <c r="E14558" s="97">
        <v>1248067.26</v>
      </c>
    </row>
    <row r="14559" spans="4:5" ht="14.4" x14ac:dyDescent="0.3">
      <c r="D14559" s="96" t="s">
        <v>8480</v>
      </c>
      <c r="E14559" s="97">
        <v>43952.89</v>
      </c>
    </row>
    <row r="14560" spans="4:5" ht="14.4" x14ac:dyDescent="0.3">
      <c r="D14560" s="96" t="s">
        <v>28105</v>
      </c>
      <c r="E14560" s="97">
        <v>35993.410000000003</v>
      </c>
    </row>
    <row r="14561" spans="4:5" ht="14.4" x14ac:dyDescent="0.3">
      <c r="D14561" s="96" t="s">
        <v>40932</v>
      </c>
      <c r="E14561" s="97">
        <v>8177.44</v>
      </c>
    </row>
    <row r="14562" spans="4:5" ht="14.4" x14ac:dyDescent="0.3">
      <c r="D14562" s="96" t="s">
        <v>23991</v>
      </c>
      <c r="E14562" s="97">
        <v>312700</v>
      </c>
    </row>
    <row r="14563" spans="4:5" ht="14.4" x14ac:dyDescent="0.3">
      <c r="D14563" s="96" t="s">
        <v>40933</v>
      </c>
      <c r="E14563" s="97">
        <v>72000</v>
      </c>
    </row>
    <row r="14564" spans="4:5" ht="14.4" x14ac:dyDescent="0.3">
      <c r="D14564" s="96" t="s">
        <v>8481</v>
      </c>
      <c r="E14564" s="97">
        <v>13008.8</v>
      </c>
    </row>
    <row r="14565" spans="4:5" ht="14.4" x14ac:dyDescent="0.3">
      <c r="D14565" s="96" t="s">
        <v>8482</v>
      </c>
      <c r="E14565" s="97">
        <v>360502.73</v>
      </c>
    </row>
    <row r="14566" spans="4:5" ht="14.4" x14ac:dyDescent="0.3">
      <c r="D14566" s="96" t="s">
        <v>22724</v>
      </c>
      <c r="E14566" s="97">
        <v>29401.77</v>
      </c>
    </row>
    <row r="14567" spans="4:5" ht="14.4" x14ac:dyDescent="0.3">
      <c r="D14567" s="96" t="s">
        <v>40934</v>
      </c>
      <c r="E14567" s="97">
        <v>750</v>
      </c>
    </row>
    <row r="14568" spans="4:5" ht="14.4" x14ac:dyDescent="0.3">
      <c r="D14568" s="96" t="s">
        <v>8483</v>
      </c>
      <c r="E14568" s="97">
        <v>30356.52</v>
      </c>
    </row>
    <row r="14569" spans="4:5" ht="14.4" x14ac:dyDescent="0.3">
      <c r="D14569" s="96" t="s">
        <v>8484</v>
      </c>
      <c r="E14569" s="97">
        <v>88325.27</v>
      </c>
    </row>
    <row r="14570" spans="4:5" ht="14.4" x14ac:dyDescent="0.3">
      <c r="D14570" s="96" t="s">
        <v>8485</v>
      </c>
      <c r="E14570" s="97">
        <v>52296.45</v>
      </c>
    </row>
    <row r="14571" spans="4:5" ht="14.4" x14ac:dyDescent="0.3">
      <c r="D14571" s="96" t="s">
        <v>29054</v>
      </c>
      <c r="E14571" s="97">
        <v>32106.85</v>
      </c>
    </row>
    <row r="14572" spans="4:5" ht="14.4" x14ac:dyDescent="0.3">
      <c r="D14572" s="96" t="s">
        <v>40935</v>
      </c>
      <c r="E14572" s="97">
        <v>1771.98</v>
      </c>
    </row>
    <row r="14573" spans="4:5" ht="14.4" x14ac:dyDescent="0.3">
      <c r="D14573" s="96" t="s">
        <v>40936</v>
      </c>
      <c r="E14573" s="97">
        <v>179628.67</v>
      </c>
    </row>
    <row r="14574" spans="4:5" ht="14.4" x14ac:dyDescent="0.3">
      <c r="D14574" s="96" t="s">
        <v>8486</v>
      </c>
      <c r="E14574" s="97">
        <v>2059.14</v>
      </c>
    </row>
    <row r="14575" spans="4:5" ht="14.4" x14ac:dyDescent="0.3">
      <c r="D14575" s="96" t="s">
        <v>32126</v>
      </c>
      <c r="E14575" s="97">
        <v>13950</v>
      </c>
    </row>
    <row r="14576" spans="4:5" ht="14.4" x14ac:dyDescent="0.3">
      <c r="D14576" s="96" t="s">
        <v>40937</v>
      </c>
      <c r="E14576" s="97">
        <v>2565.8200000000002</v>
      </c>
    </row>
    <row r="14577" spans="4:5" ht="14.4" x14ac:dyDescent="0.3">
      <c r="D14577" s="96" t="s">
        <v>8487</v>
      </c>
      <c r="E14577" s="97">
        <v>3074988.2</v>
      </c>
    </row>
    <row r="14578" spans="4:5" ht="14.4" x14ac:dyDescent="0.3">
      <c r="D14578" s="96" t="s">
        <v>32127</v>
      </c>
      <c r="E14578" s="97">
        <v>39280.92</v>
      </c>
    </row>
    <row r="14579" spans="4:5" ht="14.4" x14ac:dyDescent="0.3">
      <c r="D14579" s="96" t="s">
        <v>8488</v>
      </c>
      <c r="E14579" s="97">
        <v>574559.28</v>
      </c>
    </row>
    <row r="14580" spans="4:5" ht="14.4" x14ac:dyDescent="0.3">
      <c r="D14580" s="96" t="s">
        <v>8489</v>
      </c>
      <c r="E14580" s="97">
        <v>96163.88</v>
      </c>
    </row>
    <row r="14581" spans="4:5" ht="14.4" x14ac:dyDescent="0.3">
      <c r="D14581" s="96" t="s">
        <v>8490</v>
      </c>
      <c r="E14581" s="97">
        <v>272171.21999999997</v>
      </c>
    </row>
    <row r="14582" spans="4:5" ht="14.4" x14ac:dyDescent="0.3">
      <c r="D14582" s="96" t="s">
        <v>8491</v>
      </c>
      <c r="E14582" s="97">
        <v>891007.96</v>
      </c>
    </row>
    <row r="14583" spans="4:5" ht="14.4" x14ac:dyDescent="0.3">
      <c r="D14583" s="96" t="s">
        <v>8492</v>
      </c>
      <c r="E14583" s="97">
        <v>708002.74</v>
      </c>
    </row>
    <row r="14584" spans="4:5" ht="14.4" x14ac:dyDescent="0.3">
      <c r="D14584" s="96" t="s">
        <v>29055</v>
      </c>
      <c r="E14584" s="97">
        <v>137290.54999999999</v>
      </c>
    </row>
    <row r="14585" spans="4:5" ht="14.4" x14ac:dyDescent="0.3">
      <c r="D14585" s="96" t="s">
        <v>40938</v>
      </c>
      <c r="E14585" s="97">
        <v>26220.25</v>
      </c>
    </row>
    <row r="14586" spans="4:5" ht="14.4" x14ac:dyDescent="0.3">
      <c r="D14586" s="96" t="s">
        <v>28106</v>
      </c>
      <c r="E14586" s="97">
        <v>31335</v>
      </c>
    </row>
    <row r="14587" spans="4:5" ht="14.4" x14ac:dyDescent="0.3">
      <c r="D14587" s="96" t="s">
        <v>28107</v>
      </c>
      <c r="E14587" s="97">
        <v>2397.16</v>
      </c>
    </row>
    <row r="14588" spans="4:5" ht="14.4" x14ac:dyDescent="0.3">
      <c r="D14588" s="96" t="s">
        <v>28108</v>
      </c>
      <c r="E14588" s="97">
        <v>928.3</v>
      </c>
    </row>
    <row r="14589" spans="4:5" ht="14.4" x14ac:dyDescent="0.3">
      <c r="D14589" s="96" t="s">
        <v>8493</v>
      </c>
      <c r="E14589" s="97">
        <v>30087.23</v>
      </c>
    </row>
    <row r="14590" spans="4:5" ht="14.4" x14ac:dyDescent="0.3">
      <c r="D14590" s="96" t="s">
        <v>35824</v>
      </c>
      <c r="E14590" s="97">
        <v>10737.93</v>
      </c>
    </row>
    <row r="14591" spans="4:5" ht="14.4" x14ac:dyDescent="0.3">
      <c r="D14591" s="96" t="s">
        <v>40939</v>
      </c>
      <c r="E14591" s="97">
        <v>32300</v>
      </c>
    </row>
    <row r="14592" spans="4:5" ht="14.4" x14ac:dyDescent="0.3">
      <c r="D14592" s="96" t="s">
        <v>8494</v>
      </c>
      <c r="E14592" s="97">
        <v>5240.71</v>
      </c>
    </row>
    <row r="14593" spans="4:5" ht="14.4" x14ac:dyDescent="0.3">
      <c r="D14593" s="96" t="s">
        <v>8495</v>
      </c>
      <c r="E14593" s="97">
        <v>18295.91</v>
      </c>
    </row>
    <row r="14594" spans="4:5" ht="14.4" x14ac:dyDescent="0.3">
      <c r="D14594" s="96" t="s">
        <v>8496</v>
      </c>
      <c r="E14594" s="97">
        <v>11927.22</v>
      </c>
    </row>
    <row r="14595" spans="4:5" ht="14.4" x14ac:dyDescent="0.3">
      <c r="D14595" s="96" t="s">
        <v>40940</v>
      </c>
      <c r="E14595" s="97">
        <v>54592.58</v>
      </c>
    </row>
    <row r="14596" spans="4:5" ht="14.4" x14ac:dyDescent="0.3">
      <c r="D14596" s="96" t="s">
        <v>40941</v>
      </c>
      <c r="E14596" s="97">
        <v>38309.42</v>
      </c>
    </row>
    <row r="14597" spans="4:5" ht="14.4" x14ac:dyDescent="0.3">
      <c r="D14597" s="96" t="s">
        <v>8497</v>
      </c>
      <c r="E14597" s="97">
        <v>4374237.84</v>
      </c>
    </row>
    <row r="14598" spans="4:5" ht="14.4" x14ac:dyDescent="0.3">
      <c r="D14598" s="96" t="s">
        <v>8498</v>
      </c>
      <c r="E14598" s="97">
        <v>668855.97</v>
      </c>
    </row>
    <row r="14599" spans="4:5" ht="14.4" x14ac:dyDescent="0.3">
      <c r="D14599" s="96" t="s">
        <v>8499</v>
      </c>
      <c r="E14599" s="97">
        <v>1199255.33</v>
      </c>
    </row>
    <row r="14600" spans="4:5" ht="14.4" x14ac:dyDescent="0.3">
      <c r="D14600" s="96" t="s">
        <v>40942</v>
      </c>
      <c r="E14600" s="97">
        <v>49859.92</v>
      </c>
    </row>
    <row r="14601" spans="4:5" ht="14.4" x14ac:dyDescent="0.3">
      <c r="D14601" s="96" t="s">
        <v>25407</v>
      </c>
      <c r="E14601" s="97">
        <v>2382.9699999999998</v>
      </c>
    </row>
    <row r="14602" spans="4:5" ht="14.4" x14ac:dyDescent="0.3">
      <c r="D14602" s="96" t="s">
        <v>8500</v>
      </c>
      <c r="E14602" s="97">
        <v>583757.93000000005</v>
      </c>
    </row>
    <row r="14603" spans="4:5" ht="14.4" x14ac:dyDescent="0.3">
      <c r="D14603" s="96" t="s">
        <v>25408</v>
      </c>
      <c r="E14603" s="97">
        <v>46647.01</v>
      </c>
    </row>
    <row r="14604" spans="4:5" ht="14.4" x14ac:dyDescent="0.3">
      <c r="D14604" s="96" t="s">
        <v>8501</v>
      </c>
      <c r="E14604" s="97">
        <v>594910.26</v>
      </c>
    </row>
    <row r="14605" spans="4:5" ht="14.4" x14ac:dyDescent="0.3">
      <c r="D14605" s="96" t="s">
        <v>8502</v>
      </c>
      <c r="E14605" s="97">
        <v>188277.46</v>
      </c>
    </row>
    <row r="14606" spans="4:5" ht="14.4" x14ac:dyDescent="0.3">
      <c r="D14606" s="96" t="s">
        <v>8503</v>
      </c>
      <c r="E14606" s="97">
        <v>51899.28</v>
      </c>
    </row>
    <row r="14607" spans="4:5" ht="14.4" x14ac:dyDescent="0.3">
      <c r="D14607" s="96" t="s">
        <v>8504</v>
      </c>
      <c r="E14607" s="97">
        <v>94827.33</v>
      </c>
    </row>
    <row r="14608" spans="4:5" ht="14.4" x14ac:dyDescent="0.3">
      <c r="D14608" s="96" t="s">
        <v>23233</v>
      </c>
      <c r="E14608" s="97">
        <v>37089.74</v>
      </c>
    </row>
    <row r="14609" spans="4:5" ht="14.4" x14ac:dyDescent="0.3">
      <c r="D14609" s="96" t="s">
        <v>29056</v>
      </c>
      <c r="E14609" s="97">
        <v>7981.62</v>
      </c>
    </row>
    <row r="14610" spans="4:5" ht="14.4" x14ac:dyDescent="0.3">
      <c r="D14610" s="96" t="s">
        <v>40943</v>
      </c>
      <c r="E14610" s="97">
        <v>152.16</v>
      </c>
    </row>
    <row r="14611" spans="4:5" ht="14.4" x14ac:dyDescent="0.3">
      <c r="D14611" s="96" t="s">
        <v>8505</v>
      </c>
      <c r="E14611" s="97">
        <v>41107.85</v>
      </c>
    </row>
    <row r="14612" spans="4:5" ht="14.4" x14ac:dyDescent="0.3">
      <c r="D14612" s="96" t="s">
        <v>8506</v>
      </c>
      <c r="E14612" s="97">
        <v>68077.25</v>
      </c>
    </row>
    <row r="14613" spans="4:5" ht="14.4" x14ac:dyDescent="0.3">
      <c r="D14613" s="96" t="s">
        <v>8507</v>
      </c>
      <c r="E14613" s="97">
        <v>576651.19999999995</v>
      </c>
    </row>
    <row r="14614" spans="4:5" ht="14.4" x14ac:dyDescent="0.3">
      <c r="D14614" s="96" t="s">
        <v>8508</v>
      </c>
      <c r="E14614" s="97">
        <v>1969600.39</v>
      </c>
    </row>
    <row r="14615" spans="4:5" ht="14.4" x14ac:dyDescent="0.3">
      <c r="D14615" s="96" t="s">
        <v>8509</v>
      </c>
      <c r="E14615" s="97">
        <v>1091337.93</v>
      </c>
    </row>
    <row r="14616" spans="4:5" ht="14.4" x14ac:dyDescent="0.3">
      <c r="D14616" s="96" t="s">
        <v>8510</v>
      </c>
      <c r="E14616" s="97">
        <v>1374557.49</v>
      </c>
    </row>
    <row r="14617" spans="4:5" ht="14.4" x14ac:dyDescent="0.3">
      <c r="D14617" s="96" t="s">
        <v>25409</v>
      </c>
      <c r="E14617" s="97">
        <v>3189.08</v>
      </c>
    </row>
    <row r="14618" spans="4:5" ht="14.4" x14ac:dyDescent="0.3">
      <c r="D14618" s="96" t="s">
        <v>40944</v>
      </c>
      <c r="E14618" s="97">
        <v>146940.74</v>
      </c>
    </row>
    <row r="14619" spans="4:5" ht="14.4" x14ac:dyDescent="0.3">
      <c r="D14619" s="96" t="s">
        <v>35825</v>
      </c>
      <c r="E14619" s="97">
        <v>2641.5</v>
      </c>
    </row>
    <row r="14620" spans="4:5" ht="14.4" x14ac:dyDescent="0.3">
      <c r="D14620" s="96" t="s">
        <v>8511</v>
      </c>
      <c r="E14620" s="97">
        <v>72022.28</v>
      </c>
    </row>
    <row r="14621" spans="4:5" ht="14.4" x14ac:dyDescent="0.3">
      <c r="D14621" s="96" t="s">
        <v>32128</v>
      </c>
      <c r="E14621" s="97">
        <v>13133.96</v>
      </c>
    </row>
    <row r="14622" spans="4:5" ht="14.4" x14ac:dyDescent="0.3">
      <c r="D14622" s="96" t="s">
        <v>8512</v>
      </c>
      <c r="E14622" s="97">
        <v>1431.14</v>
      </c>
    </row>
    <row r="14623" spans="4:5" ht="14.4" x14ac:dyDescent="0.3">
      <c r="D14623" s="96" t="s">
        <v>40945</v>
      </c>
      <c r="E14623" s="97">
        <v>86.33</v>
      </c>
    </row>
    <row r="14624" spans="4:5" ht="14.4" x14ac:dyDescent="0.3">
      <c r="D14624" s="96" t="s">
        <v>8513</v>
      </c>
      <c r="E14624" s="97">
        <v>275</v>
      </c>
    </row>
    <row r="14625" spans="4:5" ht="14.4" x14ac:dyDescent="0.3">
      <c r="D14625" s="96" t="s">
        <v>8514</v>
      </c>
      <c r="E14625" s="97">
        <v>158664.97</v>
      </c>
    </row>
    <row r="14626" spans="4:5" ht="14.4" x14ac:dyDescent="0.3">
      <c r="D14626" s="96" t="s">
        <v>25410</v>
      </c>
      <c r="E14626" s="97">
        <v>2533.73</v>
      </c>
    </row>
    <row r="14627" spans="4:5" ht="14.4" x14ac:dyDescent="0.3">
      <c r="D14627" s="96" t="s">
        <v>32129</v>
      </c>
      <c r="E14627" s="97">
        <v>1178.3399999999999</v>
      </c>
    </row>
    <row r="14628" spans="4:5" ht="14.4" x14ac:dyDescent="0.3">
      <c r="D14628" s="96" t="s">
        <v>8515</v>
      </c>
      <c r="E14628" s="97">
        <v>506184.99</v>
      </c>
    </row>
    <row r="14629" spans="4:5" ht="14.4" x14ac:dyDescent="0.3">
      <c r="D14629" s="96" t="s">
        <v>8516</v>
      </c>
      <c r="E14629" s="97">
        <v>172835.31</v>
      </c>
    </row>
    <row r="14630" spans="4:5" ht="14.4" x14ac:dyDescent="0.3">
      <c r="D14630" s="96" t="s">
        <v>8517</v>
      </c>
      <c r="E14630" s="97">
        <v>33342.050000000003</v>
      </c>
    </row>
    <row r="14631" spans="4:5" ht="14.4" x14ac:dyDescent="0.3">
      <c r="D14631" s="96" t="s">
        <v>8518</v>
      </c>
      <c r="E14631" s="97">
        <v>51696.639999999999</v>
      </c>
    </row>
    <row r="14632" spans="4:5" ht="14.4" x14ac:dyDescent="0.3">
      <c r="D14632" s="96" t="s">
        <v>8519</v>
      </c>
      <c r="E14632" s="97">
        <v>159438.5</v>
      </c>
    </row>
    <row r="14633" spans="4:5" ht="14.4" x14ac:dyDescent="0.3">
      <c r="D14633" s="96" t="s">
        <v>8520</v>
      </c>
      <c r="E14633" s="97">
        <v>87541</v>
      </c>
    </row>
    <row r="14634" spans="4:5" ht="14.4" x14ac:dyDescent="0.3">
      <c r="D14634" s="96" t="s">
        <v>29057</v>
      </c>
      <c r="E14634" s="97">
        <v>45921.58</v>
      </c>
    </row>
    <row r="14635" spans="4:5" ht="14.4" x14ac:dyDescent="0.3">
      <c r="D14635" s="96" t="s">
        <v>8521</v>
      </c>
      <c r="E14635" s="97">
        <v>34433.69</v>
      </c>
    </row>
    <row r="14636" spans="4:5" ht="14.4" x14ac:dyDescent="0.3">
      <c r="D14636" s="96" t="s">
        <v>40946</v>
      </c>
      <c r="E14636" s="97">
        <v>4702.04</v>
      </c>
    </row>
    <row r="14637" spans="4:5" ht="14.4" x14ac:dyDescent="0.3">
      <c r="D14637" s="96" t="s">
        <v>8522</v>
      </c>
      <c r="E14637" s="97">
        <v>3407.81</v>
      </c>
    </row>
    <row r="14638" spans="4:5" ht="14.4" x14ac:dyDescent="0.3">
      <c r="D14638" s="96" t="s">
        <v>8523</v>
      </c>
      <c r="E14638" s="97">
        <v>14827.5</v>
      </c>
    </row>
    <row r="14639" spans="4:5" ht="14.4" x14ac:dyDescent="0.3">
      <c r="D14639" s="96" t="s">
        <v>35826</v>
      </c>
      <c r="E14639" s="97">
        <v>553.59</v>
      </c>
    </row>
    <row r="14640" spans="4:5" ht="14.4" x14ac:dyDescent="0.3">
      <c r="D14640" s="96" t="s">
        <v>35827</v>
      </c>
      <c r="E14640" s="97">
        <v>10800</v>
      </c>
    </row>
    <row r="14641" spans="4:5" ht="14.4" x14ac:dyDescent="0.3">
      <c r="D14641" s="96" t="s">
        <v>25411</v>
      </c>
      <c r="E14641" s="97">
        <v>11127.25</v>
      </c>
    </row>
    <row r="14642" spans="4:5" ht="14.4" x14ac:dyDescent="0.3">
      <c r="D14642" s="96" t="s">
        <v>8524</v>
      </c>
      <c r="E14642" s="97">
        <v>64712.67</v>
      </c>
    </row>
    <row r="14643" spans="4:5" ht="14.4" x14ac:dyDescent="0.3">
      <c r="D14643" s="96" t="s">
        <v>40947</v>
      </c>
      <c r="E14643" s="97">
        <v>6661.2</v>
      </c>
    </row>
    <row r="14644" spans="4:5" ht="14.4" x14ac:dyDescent="0.3">
      <c r="D14644" s="96" t="s">
        <v>40948</v>
      </c>
      <c r="E14644" s="97">
        <v>10820.18</v>
      </c>
    </row>
    <row r="14645" spans="4:5" ht="14.4" x14ac:dyDescent="0.3">
      <c r="D14645" s="96" t="s">
        <v>25412</v>
      </c>
      <c r="E14645" s="97">
        <v>318709.39</v>
      </c>
    </row>
    <row r="14646" spans="4:5" ht="14.4" x14ac:dyDescent="0.3">
      <c r="D14646" s="96" t="s">
        <v>25413</v>
      </c>
      <c r="E14646" s="97">
        <v>481648.02</v>
      </c>
    </row>
    <row r="14647" spans="4:5" ht="14.4" x14ac:dyDescent="0.3">
      <c r="D14647" s="96" t="s">
        <v>25414</v>
      </c>
      <c r="E14647" s="97">
        <v>4490249.2699999996</v>
      </c>
    </row>
    <row r="14648" spans="4:5" ht="14.4" x14ac:dyDescent="0.3">
      <c r="D14648" s="96" t="s">
        <v>40949</v>
      </c>
      <c r="E14648" s="97">
        <v>35724.980000000003</v>
      </c>
    </row>
    <row r="14649" spans="4:5" ht="14.4" x14ac:dyDescent="0.3">
      <c r="D14649" s="96" t="s">
        <v>25415</v>
      </c>
      <c r="E14649" s="97">
        <v>1814</v>
      </c>
    </row>
    <row r="14650" spans="4:5" ht="14.4" x14ac:dyDescent="0.3">
      <c r="D14650" s="96" t="s">
        <v>25416</v>
      </c>
      <c r="E14650" s="97">
        <v>561870.57999999996</v>
      </c>
    </row>
    <row r="14651" spans="4:5" ht="14.4" x14ac:dyDescent="0.3">
      <c r="D14651" s="96" t="s">
        <v>25417</v>
      </c>
      <c r="E14651" s="97">
        <v>240956.9</v>
      </c>
    </row>
    <row r="14652" spans="4:5" ht="14.4" x14ac:dyDescent="0.3">
      <c r="D14652" s="96" t="s">
        <v>25418</v>
      </c>
      <c r="E14652" s="97">
        <v>129462.92</v>
      </c>
    </row>
    <row r="14653" spans="4:5" ht="14.4" x14ac:dyDescent="0.3">
      <c r="D14653" s="96" t="s">
        <v>35828</v>
      </c>
      <c r="E14653" s="97">
        <v>5440</v>
      </c>
    </row>
    <row r="14654" spans="4:5" ht="14.4" x14ac:dyDescent="0.3">
      <c r="D14654" s="96" t="s">
        <v>25419</v>
      </c>
      <c r="E14654" s="97">
        <v>405062.33</v>
      </c>
    </row>
    <row r="14655" spans="4:5" ht="14.4" x14ac:dyDescent="0.3">
      <c r="D14655" s="96" t="s">
        <v>40950</v>
      </c>
      <c r="E14655" s="97">
        <v>344.18</v>
      </c>
    </row>
    <row r="14656" spans="4:5" ht="14.4" x14ac:dyDescent="0.3">
      <c r="D14656" s="96" t="s">
        <v>25420</v>
      </c>
      <c r="E14656" s="97">
        <v>309050.46999999997</v>
      </c>
    </row>
    <row r="14657" spans="4:5" ht="14.4" x14ac:dyDescent="0.3">
      <c r="D14657" s="96" t="s">
        <v>25421</v>
      </c>
      <c r="E14657" s="97">
        <v>607505.41</v>
      </c>
    </row>
    <row r="14658" spans="4:5" ht="14.4" x14ac:dyDescent="0.3">
      <c r="D14658" s="96" t="s">
        <v>25422</v>
      </c>
      <c r="E14658" s="97">
        <v>638134.63</v>
      </c>
    </row>
    <row r="14659" spans="4:5" ht="14.4" x14ac:dyDescent="0.3">
      <c r="D14659" s="96" t="s">
        <v>25423</v>
      </c>
      <c r="E14659" s="97">
        <v>56589.45</v>
      </c>
    </row>
    <row r="14660" spans="4:5" ht="14.4" x14ac:dyDescent="0.3">
      <c r="D14660" s="96" t="s">
        <v>25424</v>
      </c>
      <c r="E14660" s="97">
        <v>30843.84</v>
      </c>
    </row>
    <row r="14661" spans="4:5" ht="14.4" x14ac:dyDescent="0.3">
      <c r="D14661" s="96" t="s">
        <v>25425</v>
      </c>
      <c r="E14661" s="97">
        <v>606118.89</v>
      </c>
    </row>
    <row r="14662" spans="4:5" ht="14.4" x14ac:dyDescent="0.3">
      <c r="D14662" s="96" t="s">
        <v>25426</v>
      </c>
      <c r="E14662" s="97">
        <v>2036399.25</v>
      </c>
    </row>
    <row r="14663" spans="4:5" ht="14.4" x14ac:dyDescent="0.3">
      <c r="D14663" s="96" t="s">
        <v>25427</v>
      </c>
      <c r="E14663" s="97">
        <v>705157.98</v>
      </c>
    </row>
    <row r="14664" spans="4:5" ht="14.4" x14ac:dyDescent="0.3">
      <c r="D14664" s="96" t="s">
        <v>25428</v>
      </c>
      <c r="E14664" s="97">
        <v>31312.01</v>
      </c>
    </row>
    <row r="14665" spans="4:5" ht="14.4" x14ac:dyDescent="0.3">
      <c r="D14665" s="96" t="s">
        <v>25429</v>
      </c>
      <c r="E14665" s="97">
        <v>31570.98</v>
      </c>
    </row>
    <row r="14666" spans="4:5" ht="14.4" x14ac:dyDescent="0.3">
      <c r="D14666" s="96" t="s">
        <v>40951</v>
      </c>
      <c r="E14666" s="97">
        <v>19753.38</v>
      </c>
    </row>
    <row r="14667" spans="4:5" ht="14.4" x14ac:dyDescent="0.3">
      <c r="D14667" s="96" t="s">
        <v>40952</v>
      </c>
      <c r="E14667" s="97">
        <v>20370</v>
      </c>
    </row>
    <row r="14668" spans="4:5" ht="14.4" x14ac:dyDescent="0.3">
      <c r="D14668" s="96" t="s">
        <v>25430</v>
      </c>
      <c r="E14668" s="97">
        <v>40769.660000000003</v>
      </c>
    </row>
    <row r="14669" spans="4:5" ht="14.4" x14ac:dyDescent="0.3">
      <c r="D14669" s="96" t="s">
        <v>25431</v>
      </c>
      <c r="E14669" s="97">
        <v>1816.81</v>
      </c>
    </row>
    <row r="14670" spans="4:5" ht="14.4" x14ac:dyDescent="0.3">
      <c r="D14670" s="96" t="s">
        <v>25432</v>
      </c>
      <c r="E14670" s="97">
        <v>6052.67</v>
      </c>
    </row>
    <row r="14671" spans="4:5" ht="14.4" x14ac:dyDescent="0.3">
      <c r="D14671" s="96" t="s">
        <v>40953</v>
      </c>
      <c r="E14671" s="97">
        <v>50</v>
      </c>
    </row>
    <row r="14672" spans="4:5" ht="14.4" x14ac:dyDescent="0.3">
      <c r="D14672" s="96" t="s">
        <v>25433</v>
      </c>
      <c r="E14672" s="97">
        <v>26670.34</v>
      </c>
    </row>
    <row r="14673" spans="4:5" ht="14.4" x14ac:dyDescent="0.3">
      <c r="D14673" s="96" t="s">
        <v>29058</v>
      </c>
      <c r="E14673" s="97">
        <v>1803.66</v>
      </c>
    </row>
    <row r="14674" spans="4:5" ht="14.4" x14ac:dyDescent="0.3">
      <c r="D14674" s="96" t="s">
        <v>35829</v>
      </c>
      <c r="E14674" s="97">
        <v>95264.08</v>
      </c>
    </row>
    <row r="14675" spans="4:5" ht="14.4" x14ac:dyDescent="0.3">
      <c r="D14675" s="96" t="s">
        <v>35830</v>
      </c>
      <c r="E14675" s="97">
        <v>7287.72</v>
      </c>
    </row>
    <row r="14676" spans="4:5" ht="14.4" x14ac:dyDescent="0.3">
      <c r="D14676" s="96" t="s">
        <v>25434</v>
      </c>
      <c r="E14676" s="97">
        <v>317675</v>
      </c>
    </row>
    <row r="14677" spans="4:5" ht="14.4" x14ac:dyDescent="0.3">
      <c r="D14677" s="96" t="s">
        <v>25435</v>
      </c>
      <c r="E14677" s="97">
        <v>24302.16</v>
      </c>
    </row>
    <row r="14678" spans="4:5" ht="14.4" x14ac:dyDescent="0.3">
      <c r="D14678" s="96" t="s">
        <v>23234</v>
      </c>
      <c r="E14678" s="97">
        <v>643439.47</v>
      </c>
    </row>
    <row r="14679" spans="4:5" ht="14.4" x14ac:dyDescent="0.3">
      <c r="D14679" s="96" t="s">
        <v>25436</v>
      </c>
      <c r="E14679" s="97">
        <v>53060</v>
      </c>
    </row>
    <row r="14680" spans="4:5" ht="14.4" x14ac:dyDescent="0.3">
      <c r="D14680" s="96" t="s">
        <v>8525</v>
      </c>
      <c r="E14680" s="97">
        <v>50361.75</v>
      </c>
    </row>
    <row r="14681" spans="4:5" ht="14.4" x14ac:dyDescent="0.3">
      <c r="D14681" s="96" t="s">
        <v>8526</v>
      </c>
      <c r="E14681" s="97">
        <v>174073.39</v>
      </c>
    </row>
    <row r="14682" spans="4:5" ht="14.4" x14ac:dyDescent="0.3">
      <c r="D14682" s="96" t="s">
        <v>8527</v>
      </c>
      <c r="E14682" s="97">
        <v>98573.02</v>
      </c>
    </row>
    <row r="14683" spans="4:5" ht="14.4" x14ac:dyDescent="0.3">
      <c r="D14683" s="96" t="s">
        <v>29059</v>
      </c>
      <c r="E14683" s="97">
        <v>1610.67</v>
      </c>
    </row>
    <row r="14684" spans="4:5" ht="14.4" x14ac:dyDescent="0.3">
      <c r="D14684" s="96" t="s">
        <v>40954</v>
      </c>
      <c r="E14684" s="97">
        <v>1600.71</v>
      </c>
    </row>
    <row r="14685" spans="4:5" ht="14.4" x14ac:dyDescent="0.3">
      <c r="D14685" s="96" t="s">
        <v>23235</v>
      </c>
      <c r="E14685" s="97">
        <v>9145.23</v>
      </c>
    </row>
    <row r="14686" spans="4:5" ht="14.4" x14ac:dyDescent="0.3">
      <c r="D14686" s="96" t="s">
        <v>22725</v>
      </c>
      <c r="E14686" s="97">
        <v>2319.7600000000002</v>
      </c>
    </row>
    <row r="14687" spans="4:5" ht="14.4" x14ac:dyDescent="0.3">
      <c r="D14687" s="96" t="s">
        <v>23992</v>
      </c>
      <c r="E14687" s="97">
        <v>1324.68</v>
      </c>
    </row>
    <row r="14688" spans="4:5" ht="14.4" x14ac:dyDescent="0.3">
      <c r="D14688" s="96" t="s">
        <v>8528</v>
      </c>
      <c r="E14688" s="97">
        <v>15393.6</v>
      </c>
    </row>
    <row r="14689" spans="4:5" ht="14.4" x14ac:dyDescent="0.3">
      <c r="D14689" s="96" t="s">
        <v>8529</v>
      </c>
      <c r="E14689" s="97">
        <v>138271.96</v>
      </c>
    </row>
    <row r="14690" spans="4:5" ht="14.4" x14ac:dyDescent="0.3">
      <c r="D14690" s="96" t="s">
        <v>8530</v>
      </c>
      <c r="E14690" s="97">
        <v>139764.15</v>
      </c>
    </row>
    <row r="14691" spans="4:5" ht="14.4" x14ac:dyDescent="0.3">
      <c r="D14691" s="96" t="s">
        <v>35831</v>
      </c>
      <c r="E14691" s="97">
        <v>14000</v>
      </c>
    </row>
    <row r="14692" spans="4:5" ht="14.4" x14ac:dyDescent="0.3">
      <c r="D14692" s="96" t="s">
        <v>8531</v>
      </c>
      <c r="E14692" s="97">
        <v>358.51</v>
      </c>
    </row>
    <row r="14693" spans="4:5" ht="14.4" x14ac:dyDescent="0.3">
      <c r="D14693" s="96" t="s">
        <v>8532</v>
      </c>
      <c r="E14693" s="97">
        <v>21792.39</v>
      </c>
    </row>
    <row r="14694" spans="4:5" ht="14.4" x14ac:dyDescent="0.3">
      <c r="D14694" s="96" t="s">
        <v>8533</v>
      </c>
      <c r="E14694" s="97">
        <v>75444.87</v>
      </c>
    </row>
    <row r="14695" spans="4:5" ht="14.4" x14ac:dyDescent="0.3">
      <c r="D14695" s="96" t="s">
        <v>8534</v>
      </c>
      <c r="E14695" s="97">
        <v>60797.48</v>
      </c>
    </row>
    <row r="14696" spans="4:5" ht="14.4" x14ac:dyDescent="0.3">
      <c r="D14696" s="96" t="s">
        <v>8535</v>
      </c>
      <c r="E14696" s="97">
        <v>27527.45</v>
      </c>
    </row>
    <row r="14697" spans="4:5" ht="14.4" x14ac:dyDescent="0.3">
      <c r="D14697" s="96" t="s">
        <v>40955</v>
      </c>
      <c r="E14697" s="97">
        <v>13391.61</v>
      </c>
    </row>
    <row r="14698" spans="4:5" ht="14.4" x14ac:dyDescent="0.3">
      <c r="D14698" s="96" t="s">
        <v>8536</v>
      </c>
      <c r="E14698" s="97">
        <v>5593.55</v>
      </c>
    </row>
    <row r="14699" spans="4:5" ht="14.4" x14ac:dyDescent="0.3">
      <c r="D14699" s="96" t="s">
        <v>8537</v>
      </c>
      <c r="E14699" s="97">
        <v>590.86</v>
      </c>
    </row>
    <row r="14700" spans="4:5" ht="14.4" x14ac:dyDescent="0.3">
      <c r="D14700" s="96" t="s">
        <v>8538</v>
      </c>
      <c r="E14700" s="97">
        <v>25748.89</v>
      </c>
    </row>
    <row r="14701" spans="4:5" ht="14.4" x14ac:dyDescent="0.3">
      <c r="D14701" s="96" t="s">
        <v>8539</v>
      </c>
      <c r="E14701" s="97">
        <v>3274887.31</v>
      </c>
    </row>
    <row r="14702" spans="4:5" ht="14.4" x14ac:dyDescent="0.3">
      <c r="D14702" s="96" t="s">
        <v>8540</v>
      </c>
      <c r="E14702" s="97">
        <v>209116.53</v>
      </c>
    </row>
    <row r="14703" spans="4:5" ht="14.4" x14ac:dyDescent="0.3">
      <c r="D14703" s="96" t="s">
        <v>8541</v>
      </c>
      <c r="E14703" s="97">
        <v>1123544.6000000001</v>
      </c>
    </row>
    <row r="14704" spans="4:5" ht="14.4" x14ac:dyDescent="0.3">
      <c r="D14704" s="96" t="s">
        <v>40956</v>
      </c>
      <c r="E14704" s="97">
        <v>55595.4</v>
      </c>
    </row>
    <row r="14705" spans="4:5" ht="14.4" x14ac:dyDescent="0.3">
      <c r="D14705" s="96" t="s">
        <v>23993</v>
      </c>
      <c r="E14705" s="97">
        <v>8802.0300000000007</v>
      </c>
    </row>
    <row r="14706" spans="4:5" ht="14.4" x14ac:dyDescent="0.3">
      <c r="D14706" s="96" t="s">
        <v>8542</v>
      </c>
      <c r="E14706" s="97">
        <v>339997.94</v>
      </c>
    </row>
    <row r="14707" spans="4:5" ht="14.4" x14ac:dyDescent="0.3">
      <c r="D14707" s="96" t="s">
        <v>8543</v>
      </c>
      <c r="E14707" s="97">
        <v>1118433.6100000001</v>
      </c>
    </row>
    <row r="14708" spans="4:5" ht="14.4" x14ac:dyDescent="0.3">
      <c r="D14708" s="96" t="s">
        <v>8544</v>
      </c>
      <c r="E14708" s="97">
        <v>804395.68</v>
      </c>
    </row>
    <row r="14709" spans="4:5" ht="14.4" x14ac:dyDescent="0.3">
      <c r="D14709" s="96" t="s">
        <v>25437</v>
      </c>
      <c r="E14709" s="97">
        <v>17550</v>
      </c>
    </row>
    <row r="14710" spans="4:5" ht="14.4" x14ac:dyDescent="0.3">
      <c r="D14710" s="96" t="s">
        <v>8545</v>
      </c>
      <c r="E14710" s="97">
        <v>30300</v>
      </c>
    </row>
    <row r="14711" spans="4:5" ht="14.4" x14ac:dyDescent="0.3">
      <c r="D14711" s="96" t="s">
        <v>8546</v>
      </c>
      <c r="E14711" s="97">
        <v>43280.89</v>
      </c>
    </row>
    <row r="14712" spans="4:5" ht="14.4" x14ac:dyDescent="0.3">
      <c r="D14712" s="96" t="s">
        <v>8547</v>
      </c>
      <c r="E14712" s="97">
        <v>2183.7600000000002</v>
      </c>
    </row>
    <row r="14713" spans="4:5" ht="14.4" x14ac:dyDescent="0.3">
      <c r="D14713" s="96" t="s">
        <v>8548</v>
      </c>
      <c r="E14713" s="97">
        <v>7425.65</v>
      </c>
    </row>
    <row r="14714" spans="4:5" ht="14.4" x14ac:dyDescent="0.3">
      <c r="D14714" s="96" t="s">
        <v>8549</v>
      </c>
      <c r="E14714" s="97">
        <v>59.23</v>
      </c>
    </row>
    <row r="14715" spans="4:5" ht="14.4" x14ac:dyDescent="0.3">
      <c r="D14715" s="96" t="s">
        <v>23236</v>
      </c>
      <c r="E14715" s="97">
        <v>37.96</v>
      </c>
    </row>
    <row r="14716" spans="4:5" ht="14.4" x14ac:dyDescent="0.3">
      <c r="D14716" s="96" t="s">
        <v>8550</v>
      </c>
      <c r="E14716" s="97">
        <v>9389.7999999999993</v>
      </c>
    </row>
    <row r="14717" spans="4:5" ht="14.4" x14ac:dyDescent="0.3">
      <c r="D14717" s="96" t="s">
        <v>8551</v>
      </c>
      <c r="E14717" s="97">
        <v>58500.97</v>
      </c>
    </row>
    <row r="14718" spans="4:5" ht="14.4" x14ac:dyDescent="0.3">
      <c r="D14718" s="96" t="s">
        <v>8552</v>
      </c>
      <c r="E14718" s="97">
        <v>493129.44</v>
      </c>
    </row>
    <row r="14719" spans="4:5" ht="14.4" x14ac:dyDescent="0.3">
      <c r="D14719" s="96" t="s">
        <v>8553</v>
      </c>
      <c r="E14719" s="97">
        <v>355852.42</v>
      </c>
    </row>
    <row r="14720" spans="4:5" ht="14.4" x14ac:dyDescent="0.3">
      <c r="D14720" s="96" t="s">
        <v>8554</v>
      </c>
      <c r="E14720" s="97">
        <v>19116.47</v>
      </c>
    </row>
    <row r="14721" spans="4:5" ht="14.4" x14ac:dyDescent="0.3">
      <c r="D14721" s="96" t="s">
        <v>8555</v>
      </c>
      <c r="E14721" s="97">
        <v>122092.31</v>
      </c>
    </row>
    <row r="14722" spans="4:5" ht="14.4" x14ac:dyDescent="0.3">
      <c r="D14722" s="96" t="s">
        <v>40957</v>
      </c>
      <c r="E14722" s="97">
        <v>16132</v>
      </c>
    </row>
    <row r="14723" spans="4:5" ht="14.4" x14ac:dyDescent="0.3">
      <c r="D14723" s="96" t="s">
        <v>40958</v>
      </c>
      <c r="E14723" s="97">
        <v>1380</v>
      </c>
    </row>
    <row r="14724" spans="4:5" ht="14.4" x14ac:dyDescent="0.3">
      <c r="D14724" s="96" t="s">
        <v>25438</v>
      </c>
      <c r="E14724" s="97">
        <v>25066.16</v>
      </c>
    </row>
    <row r="14725" spans="4:5" ht="14.4" x14ac:dyDescent="0.3">
      <c r="D14725" s="96" t="s">
        <v>40959</v>
      </c>
      <c r="E14725" s="97">
        <v>42273.21</v>
      </c>
    </row>
    <row r="14726" spans="4:5" ht="14.4" x14ac:dyDescent="0.3">
      <c r="D14726" s="96" t="s">
        <v>32130</v>
      </c>
      <c r="E14726" s="97">
        <v>544.20000000000005</v>
      </c>
    </row>
    <row r="14727" spans="4:5" ht="14.4" x14ac:dyDescent="0.3">
      <c r="D14727" s="96" t="s">
        <v>25439</v>
      </c>
      <c r="E14727" s="97">
        <v>2181.81</v>
      </c>
    </row>
    <row r="14728" spans="4:5" ht="14.4" x14ac:dyDescent="0.3">
      <c r="D14728" s="96" t="s">
        <v>25440</v>
      </c>
      <c r="E14728" s="97">
        <v>4810.8599999999997</v>
      </c>
    </row>
    <row r="14729" spans="4:5" ht="14.4" x14ac:dyDescent="0.3">
      <c r="D14729" s="96" t="s">
        <v>25441</v>
      </c>
      <c r="E14729" s="97">
        <v>17322.07</v>
      </c>
    </row>
    <row r="14730" spans="4:5" ht="14.4" x14ac:dyDescent="0.3">
      <c r="D14730" s="96" t="s">
        <v>25442</v>
      </c>
      <c r="E14730" s="97">
        <v>9095.5499999999993</v>
      </c>
    </row>
    <row r="14731" spans="4:5" ht="14.4" x14ac:dyDescent="0.3">
      <c r="D14731" s="96" t="s">
        <v>35832</v>
      </c>
      <c r="E14731" s="97">
        <v>384364.45</v>
      </c>
    </row>
    <row r="14732" spans="4:5" ht="14.4" x14ac:dyDescent="0.3">
      <c r="D14732" s="96" t="s">
        <v>40960</v>
      </c>
      <c r="E14732" s="97">
        <v>451.69</v>
      </c>
    </row>
    <row r="14733" spans="4:5" ht="14.4" x14ac:dyDescent="0.3">
      <c r="D14733" s="96" t="s">
        <v>40961</v>
      </c>
      <c r="E14733" s="97">
        <v>7537.48</v>
      </c>
    </row>
    <row r="14734" spans="4:5" ht="14.4" x14ac:dyDescent="0.3">
      <c r="D14734" s="96" t="s">
        <v>40962</v>
      </c>
      <c r="E14734" s="97">
        <v>576.59</v>
      </c>
    </row>
    <row r="14735" spans="4:5" ht="14.4" x14ac:dyDescent="0.3">
      <c r="D14735" s="96" t="s">
        <v>40963</v>
      </c>
      <c r="E14735" s="97">
        <v>1885.88</v>
      </c>
    </row>
    <row r="14736" spans="4:5" ht="14.4" x14ac:dyDescent="0.3">
      <c r="D14736" s="96" t="s">
        <v>40964</v>
      </c>
      <c r="E14736" s="97">
        <v>10000</v>
      </c>
    </row>
    <row r="14737" spans="4:5" ht="14.4" x14ac:dyDescent="0.3">
      <c r="D14737" s="96" t="s">
        <v>40965</v>
      </c>
      <c r="E14737" s="97">
        <v>20000</v>
      </c>
    </row>
    <row r="14738" spans="4:5" ht="14.4" x14ac:dyDescent="0.3">
      <c r="D14738" s="96" t="s">
        <v>40966</v>
      </c>
      <c r="E14738" s="97">
        <v>30000.05</v>
      </c>
    </row>
    <row r="14739" spans="4:5" ht="14.4" x14ac:dyDescent="0.3">
      <c r="D14739" s="96" t="s">
        <v>32131</v>
      </c>
      <c r="E14739" s="97">
        <v>25280.81</v>
      </c>
    </row>
    <row r="14740" spans="4:5" ht="14.4" x14ac:dyDescent="0.3">
      <c r="D14740" s="96" t="s">
        <v>32132</v>
      </c>
      <c r="E14740" s="97">
        <v>7156.56</v>
      </c>
    </row>
    <row r="14741" spans="4:5" ht="14.4" x14ac:dyDescent="0.3">
      <c r="D14741" s="96" t="s">
        <v>32133</v>
      </c>
      <c r="E14741" s="97">
        <v>2325.34</v>
      </c>
    </row>
    <row r="14742" spans="4:5" ht="14.4" x14ac:dyDescent="0.3">
      <c r="D14742" s="96" t="s">
        <v>29899</v>
      </c>
      <c r="E14742" s="97">
        <v>128.25</v>
      </c>
    </row>
    <row r="14743" spans="4:5" ht="14.4" x14ac:dyDescent="0.3">
      <c r="D14743" s="96" t="s">
        <v>29900</v>
      </c>
      <c r="E14743" s="97">
        <v>1169.92</v>
      </c>
    </row>
    <row r="14744" spans="4:5" ht="14.4" x14ac:dyDescent="0.3">
      <c r="D14744" s="96" t="s">
        <v>35833</v>
      </c>
      <c r="E14744" s="97">
        <v>831155.66</v>
      </c>
    </row>
    <row r="14745" spans="4:5" ht="14.4" x14ac:dyDescent="0.3">
      <c r="D14745" s="96" t="s">
        <v>40967</v>
      </c>
      <c r="E14745" s="97">
        <v>76619.75</v>
      </c>
    </row>
    <row r="14746" spans="4:5" ht="14.4" x14ac:dyDescent="0.3">
      <c r="D14746" s="96" t="s">
        <v>8556</v>
      </c>
      <c r="E14746" s="97">
        <v>1694569.85</v>
      </c>
    </row>
    <row r="14747" spans="4:5" ht="14.4" x14ac:dyDescent="0.3">
      <c r="D14747" s="96" t="s">
        <v>32134</v>
      </c>
      <c r="E14747" s="97">
        <v>279795.34000000003</v>
      </c>
    </row>
    <row r="14748" spans="4:5" ht="14.4" x14ac:dyDescent="0.3">
      <c r="D14748" s="96" t="s">
        <v>35834</v>
      </c>
      <c r="E14748" s="97">
        <v>458000.76</v>
      </c>
    </row>
    <row r="14749" spans="4:5" ht="14.4" x14ac:dyDescent="0.3">
      <c r="D14749" s="96" t="s">
        <v>8557</v>
      </c>
      <c r="E14749" s="97">
        <v>67032.36</v>
      </c>
    </row>
    <row r="14750" spans="4:5" ht="14.4" x14ac:dyDescent="0.3">
      <c r="D14750" s="96" t="s">
        <v>8558</v>
      </c>
      <c r="E14750" s="97">
        <v>17115.849999999999</v>
      </c>
    </row>
    <row r="14751" spans="4:5" ht="14.4" x14ac:dyDescent="0.3">
      <c r="D14751" s="96" t="s">
        <v>8559</v>
      </c>
      <c r="E14751" s="97">
        <v>248832.02</v>
      </c>
    </row>
    <row r="14752" spans="4:5" ht="14.4" x14ac:dyDescent="0.3">
      <c r="D14752" s="96" t="s">
        <v>8560</v>
      </c>
      <c r="E14752" s="97">
        <v>852005.97</v>
      </c>
    </row>
    <row r="14753" spans="4:5" ht="14.4" x14ac:dyDescent="0.3">
      <c r="D14753" s="96" t="s">
        <v>8561</v>
      </c>
      <c r="E14753" s="97">
        <v>5938</v>
      </c>
    </row>
    <row r="14754" spans="4:5" ht="14.4" x14ac:dyDescent="0.3">
      <c r="D14754" s="96" t="s">
        <v>29060</v>
      </c>
      <c r="E14754" s="97">
        <v>19561.810000000001</v>
      </c>
    </row>
    <row r="14755" spans="4:5" ht="14.4" x14ac:dyDescent="0.3">
      <c r="D14755" s="96" t="s">
        <v>35835</v>
      </c>
      <c r="E14755" s="97">
        <v>1159.0999999999999</v>
      </c>
    </row>
    <row r="14756" spans="4:5" ht="14.4" x14ac:dyDescent="0.3">
      <c r="D14756" s="96" t="s">
        <v>40968</v>
      </c>
      <c r="E14756" s="97">
        <v>-31457.77</v>
      </c>
    </row>
    <row r="14757" spans="4:5" ht="14.4" x14ac:dyDescent="0.3">
      <c r="D14757" s="96" t="s">
        <v>28109</v>
      </c>
      <c r="E14757" s="97">
        <v>1239.81</v>
      </c>
    </row>
    <row r="14758" spans="4:5" ht="14.4" x14ac:dyDescent="0.3">
      <c r="D14758" s="96" t="s">
        <v>8562</v>
      </c>
      <c r="E14758" s="97">
        <v>88839.32</v>
      </c>
    </row>
    <row r="14759" spans="4:5" ht="14.4" x14ac:dyDescent="0.3">
      <c r="D14759" s="96" t="s">
        <v>32135</v>
      </c>
      <c r="E14759" s="97">
        <v>1292300.51</v>
      </c>
    </row>
    <row r="14760" spans="4:5" ht="14.4" x14ac:dyDescent="0.3">
      <c r="D14760" s="96" t="s">
        <v>32136</v>
      </c>
      <c r="E14760" s="97">
        <v>98097.08</v>
      </c>
    </row>
    <row r="14761" spans="4:5" ht="14.4" x14ac:dyDescent="0.3">
      <c r="D14761" s="96" t="s">
        <v>32137</v>
      </c>
      <c r="E14761" s="97">
        <v>317518.06</v>
      </c>
    </row>
    <row r="14762" spans="4:5" ht="14.4" x14ac:dyDescent="0.3">
      <c r="D14762" s="96" t="s">
        <v>8563</v>
      </c>
      <c r="E14762" s="97">
        <v>449371.85</v>
      </c>
    </row>
    <row r="14763" spans="4:5" ht="14.4" x14ac:dyDescent="0.3">
      <c r="D14763" s="96" t="s">
        <v>32138</v>
      </c>
      <c r="E14763" s="97">
        <v>12515.64</v>
      </c>
    </row>
    <row r="14764" spans="4:5" ht="14.4" x14ac:dyDescent="0.3">
      <c r="D14764" s="96" t="s">
        <v>23994</v>
      </c>
      <c r="E14764" s="97">
        <v>42588.51</v>
      </c>
    </row>
    <row r="14765" spans="4:5" ht="14.4" x14ac:dyDescent="0.3">
      <c r="D14765" s="96" t="s">
        <v>40969</v>
      </c>
      <c r="E14765" s="97">
        <v>98505.61</v>
      </c>
    </row>
    <row r="14766" spans="4:5" ht="14.4" x14ac:dyDescent="0.3">
      <c r="D14766" s="96" t="s">
        <v>32139</v>
      </c>
      <c r="E14766" s="97">
        <v>128180</v>
      </c>
    </row>
    <row r="14767" spans="4:5" ht="14.4" x14ac:dyDescent="0.3">
      <c r="D14767" s="96" t="s">
        <v>28110</v>
      </c>
      <c r="E14767" s="97">
        <v>9775.1</v>
      </c>
    </row>
    <row r="14768" spans="4:5" ht="14.4" x14ac:dyDescent="0.3">
      <c r="D14768" s="96" t="s">
        <v>32140</v>
      </c>
      <c r="E14768" s="97">
        <v>25.02</v>
      </c>
    </row>
    <row r="14769" spans="4:5" ht="14.4" x14ac:dyDescent="0.3">
      <c r="D14769" s="96" t="s">
        <v>40970</v>
      </c>
      <c r="E14769" s="97">
        <v>1750</v>
      </c>
    </row>
    <row r="14770" spans="4:5" ht="14.4" x14ac:dyDescent="0.3">
      <c r="D14770" s="96" t="s">
        <v>23995</v>
      </c>
      <c r="E14770" s="97">
        <v>233426.28</v>
      </c>
    </row>
    <row r="14771" spans="4:5" ht="14.4" x14ac:dyDescent="0.3">
      <c r="D14771" s="96" t="s">
        <v>40971</v>
      </c>
      <c r="E14771" s="97">
        <v>18886</v>
      </c>
    </row>
    <row r="14772" spans="4:5" ht="14.4" x14ac:dyDescent="0.3">
      <c r="D14772" s="96" t="s">
        <v>27020</v>
      </c>
      <c r="E14772" s="97">
        <v>192881.18</v>
      </c>
    </row>
    <row r="14773" spans="4:5" ht="14.4" x14ac:dyDescent="0.3">
      <c r="D14773" s="96" t="s">
        <v>27021</v>
      </c>
      <c r="E14773" s="97">
        <v>120908.91</v>
      </c>
    </row>
    <row r="14774" spans="4:5" ht="14.4" x14ac:dyDescent="0.3">
      <c r="D14774" s="96" t="s">
        <v>27022</v>
      </c>
      <c r="E14774" s="97">
        <v>54529.2</v>
      </c>
    </row>
    <row r="14775" spans="4:5" ht="14.4" x14ac:dyDescent="0.3">
      <c r="D14775" s="96" t="s">
        <v>40972</v>
      </c>
      <c r="E14775" s="97">
        <v>18572</v>
      </c>
    </row>
    <row r="14776" spans="4:5" ht="14.4" x14ac:dyDescent="0.3">
      <c r="D14776" s="96" t="s">
        <v>40973</v>
      </c>
      <c r="E14776" s="97">
        <v>23483</v>
      </c>
    </row>
    <row r="14777" spans="4:5" ht="14.4" x14ac:dyDescent="0.3">
      <c r="D14777" s="96" t="s">
        <v>40974</v>
      </c>
      <c r="E14777" s="97">
        <v>110280</v>
      </c>
    </row>
    <row r="14778" spans="4:5" ht="14.4" x14ac:dyDescent="0.3">
      <c r="D14778" s="96" t="s">
        <v>8564</v>
      </c>
      <c r="E14778" s="97">
        <v>12942258.23</v>
      </c>
    </row>
    <row r="14779" spans="4:5" ht="14.4" x14ac:dyDescent="0.3">
      <c r="D14779" s="96" t="s">
        <v>8565</v>
      </c>
      <c r="E14779" s="97">
        <v>84026.58</v>
      </c>
    </row>
    <row r="14780" spans="4:5" ht="14.4" x14ac:dyDescent="0.3">
      <c r="D14780" s="96" t="s">
        <v>8566</v>
      </c>
      <c r="E14780" s="97">
        <v>928650.14</v>
      </c>
    </row>
    <row r="14781" spans="4:5" ht="14.4" x14ac:dyDescent="0.3">
      <c r="D14781" s="96" t="s">
        <v>8567</v>
      </c>
      <c r="E14781" s="97">
        <v>3262028.73</v>
      </c>
    </row>
    <row r="14782" spans="4:5" ht="14.4" x14ac:dyDescent="0.3">
      <c r="D14782" s="96" t="s">
        <v>8568</v>
      </c>
      <c r="E14782" s="97">
        <v>1705255.43</v>
      </c>
    </row>
    <row r="14783" spans="4:5" ht="14.4" x14ac:dyDescent="0.3">
      <c r="D14783" s="96" t="s">
        <v>8569</v>
      </c>
      <c r="E14783" s="97">
        <v>143412</v>
      </c>
    </row>
    <row r="14784" spans="4:5" ht="14.4" x14ac:dyDescent="0.3">
      <c r="D14784" s="96" t="s">
        <v>8570</v>
      </c>
      <c r="E14784" s="97">
        <v>259238.68</v>
      </c>
    </row>
    <row r="14785" spans="4:5" ht="14.4" x14ac:dyDescent="0.3">
      <c r="D14785" s="96" t="s">
        <v>8571</v>
      </c>
      <c r="E14785" s="97">
        <v>29227.87</v>
      </c>
    </row>
    <row r="14786" spans="4:5" ht="14.4" x14ac:dyDescent="0.3">
      <c r="D14786" s="96" t="s">
        <v>8572</v>
      </c>
      <c r="E14786" s="97">
        <v>100331.77</v>
      </c>
    </row>
    <row r="14787" spans="4:5" ht="14.4" x14ac:dyDescent="0.3">
      <c r="D14787" s="96" t="s">
        <v>8573</v>
      </c>
      <c r="E14787" s="97">
        <v>28882.68</v>
      </c>
    </row>
    <row r="14788" spans="4:5" ht="14.4" x14ac:dyDescent="0.3">
      <c r="D14788" s="96" t="s">
        <v>32141</v>
      </c>
      <c r="E14788" s="97">
        <v>1375</v>
      </c>
    </row>
    <row r="14789" spans="4:5" ht="14.4" x14ac:dyDescent="0.3">
      <c r="D14789" s="96" t="s">
        <v>8574</v>
      </c>
      <c r="E14789" s="97">
        <v>1389292.24</v>
      </c>
    </row>
    <row r="14790" spans="4:5" ht="14.4" x14ac:dyDescent="0.3">
      <c r="D14790" s="96" t="s">
        <v>22726</v>
      </c>
      <c r="E14790" s="97">
        <v>5972.62</v>
      </c>
    </row>
    <row r="14791" spans="4:5" ht="14.4" x14ac:dyDescent="0.3">
      <c r="D14791" s="96" t="s">
        <v>8575</v>
      </c>
      <c r="E14791" s="97">
        <v>102271.24</v>
      </c>
    </row>
    <row r="14792" spans="4:5" ht="14.4" x14ac:dyDescent="0.3">
      <c r="D14792" s="96" t="s">
        <v>8576</v>
      </c>
      <c r="E14792" s="97">
        <v>338849.86</v>
      </c>
    </row>
    <row r="14793" spans="4:5" ht="14.4" x14ac:dyDescent="0.3">
      <c r="D14793" s="96" t="s">
        <v>40975</v>
      </c>
      <c r="E14793" s="97">
        <v>251187.04</v>
      </c>
    </row>
    <row r="14794" spans="4:5" ht="14.4" x14ac:dyDescent="0.3">
      <c r="D14794" s="96" t="s">
        <v>32142</v>
      </c>
      <c r="E14794" s="97">
        <v>735838.99</v>
      </c>
    </row>
    <row r="14795" spans="4:5" ht="14.4" x14ac:dyDescent="0.3">
      <c r="D14795" s="96" t="s">
        <v>32143</v>
      </c>
      <c r="E14795" s="97">
        <v>49964.13</v>
      </c>
    </row>
    <row r="14796" spans="4:5" ht="14.4" x14ac:dyDescent="0.3">
      <c r="D14796" s="96" t="s">
        <v>32144</v>
      </c>
      <c r="E14796" s="97">
        <v>184452.1</v>
      </c>
    </row>
    <row r="14797" spans="4:5" ht="14.4" x14ac:dyDescent="0.3">
      <c r="D14797" s="96" t="s">
        <v>32145</v>
      </c>
      <c r="E14797" s="97">
        <v>89969.78</v>
      </c>
    </row>
    <row r="14798" spans="4:5" ht="14.4" x14ac:dyDescent="0.3">
      <c r="D14798" s="96" t="s">
        <v>8577</v>
      </c>
      <c r="E14798" s="97">
        <v>680675</v>
      </c>
    </row>
    <row r="14799" spans="4:5" ht="14.4" x14ac:dyDescent="0.3">
      <c r="D14799" s="96" t="s">
        <v>8578</v>
      </c>
      <c r="E14799" s="97">
        <v>499736.74</v>
      </c>
    </row>
    <row r="14800" spans="4:5" ht="14.4" x14ac:dyDescent="0.3">
      <c r="D14800" s="96" t="s">
        <v>40976</v>
      </c>
      <c r="E14800" s="97">
        <v>160</v>
      </c>
    </row>
    <row r="14801" spans="4:5" ht="14.4" x14ac:dyDescent="0.3">
      <c r="D14801" s="96" t="s">
        <v>8579</v>
      </c>
      <c r="E14801" s="97">
        <v>85396.55</v>
      </c>
    </row>
    <row r="14802" spans="4:5" ht="14.4" x14ac:dyDescent="0.3">
      <c r="D14802" s="96" t="s">
        <v>8580</v>
      </c>
      <c r="E14802" s="97">
        <v>297299.63</v>
      </c>
    </row>
    <row r="14803" spans="4:5" ht="14.4" x14ac:dyDescent="0.3">
      <c r="D14803" s="96" t="s">
        <v>8581</v>
      </c>
      <c r="E14803" s="97">
        <v>112164.28</v>
      </c>
    </row>
    <row r="14804" spans="4:5" ht="14.4" x14ac:dyDescent="0.3">
      <c r="D14804" s="96" t="s">
        <v>40977</v>
      </c>
      <c r="E14804" s="97">
        <v>737284.75</v>
      </c>
    </row>
    <row r="14805" spans="4:5" ht="14.4" x14ac:dyDescent="0.3">
      <c r="D14805" s="96" t="s">
        <v>32146</v>
      </c>
      <c r="E14805" s="97">
        <v>136955.9</v>
      </c>
    </row>
    <row r="14806" spans="4:5" ht="14.4" x14ac:dyDescent="0.3">
      <c r="D14806" s="96" t="s">
        <v>32147</v>
      </c>
      <c r="E14806" s="97">
        <v>63715.81</v>
      </c>
    </row>
    <row r="14807" spans="4:5" ht="14.4" x14ac:dyDescent="0.3">
      <c r="D14807" s="96" t="s">
        <v>32148</v>
      </c>
      <c r="E14807" s="97">
        <v>212480.85</v>
      </c>
    </row>
    <row r="14808" spans="4:5" ht="14.4" x14ac:dyDescent="0.3">
      <c r="D14808" s="96" t="s">
        <v>35836</v>
      </c>
      <c r="E14808" s="97">
        <v>73199.95</v>
      </c>
    </row>
    <row r="14809" spans="4:5" ht="14.4" x14ac:dyDescent="0.3">
      <c r="D14809" s="96" t="s">
        <v>8582</v>
      </c>
      <c r="E14809" s="97">
        <v>486612.08</v>
      </c>
    </row>
    <row r="14810" spans="4:5" ht="14.4" x14ac:dyDescent="0.3">
      <c r="D14810" s="96" t="s">
        <v>35837</v>
      </c>
      <c r="E14810" s="97">
        <v>336640.53</v>
      </c>
    </row>
    <row r="14811" spans="4:5" ht="14.4" x14ac:dyDescent="0.3">
      <c r="D14811" s="96" t="s">
        <v>8583</v>
      </c>
      <c r="E14811" s="97">
        <v>56493.03</v>
      </c>
    </row>
    <row r="14812" spans="4:5" ht="14.4" x14ac:dyDescent="0.3">
      <c r="D14812" s="96" t="s">
        <v>8584</v>
      </c>
      <c r="E14812" s="97">
        <v>209649.81</v>
      </c>
    </row>
    <row r="14813" spans="4:5" ht="14.4" x14ac:dyDescent="0.3">
      <c r="D14813" s="96" t="s">
        <v>8585</v>
      </c>
      <c r="E14813" s="97">
        <v>122843.9</v>
      </c>
    </row>
    <row r="14814" spans="4:5" ht="14.4" x14ac:dyDescent="0.3">
      <c r="D14814" s="96" t="s">
        <v>8586</v>
      </c>
      <c r="E14814" s="97">
        <v>66078.820000000007</v>
      </c>
    </row>
    <row r="14815" spans="4:5" ht="14.4" x14ac:dyDescent="0.3">
      <c r="D14815" s="96" t="s">
        <v>40978</v>
      </c>
      <c r="E14815" s="97">
        <v>3426.94</v>
      </c>
    </row>
    <row r="14816" spans="4:5" ht="14.4" x14ac:dyDescent="0.3">
      <c r="D14816" s="96" t="s">
        <v>8587</v>
      </c>
      <c r="E14816" s="97">
        <v>184243.14</v>
      </c>
    </row>
    <row r="14817" spans="4:5" ht="14.4" x14ac:dyDescent="0.3">
      <c r="D14817" s="96" t="s">
        <v>8588</v>
      </c>
      <c r="E14817" s="97">
        <v>48269.49</v>
      </c>
    </row>
    <row r="14818" spans="4:5" ht="14.4" x14ac:dyDescent="0.3">
      <c r="D14818" s="96" t="s">
        <v>8589</v>
      </c>
      <c r="E14818" s="97">
        <v>21953.9</v>
      </c>
    </row>
    <row r="14819" spans="4:5" ht="14.4" x14ac:dyDescent="0.3">
      <c r="D14819" s="96" t="s">
        <v>8590</v>
      </c>
      <c r="E14819" s="97">
        <v>62003.28</v>
      </c>
    </row>
    <row r="14820" spans="4:5" ht="14.4" x14ac:dyDescent="0.3">
      <c r="D14820" s="96" t="s">
        <v>8591</v>
      </c>
      <c r="E14820" s="97">
        <v>9917.89</v>
      </c>
    </row>
    <row r="14821" spans="4:5" ht="14.4" x14ac:dyDescent="0.3">
      <c r="D14821" s="96" t="s">
        <v>40979</v>
      </c>
      <c r="E14821" s="97">
        <v>27371.4</v>
      </c>
    </row>
    <row r="14822" spans="4:5" ht="14.4" x14ac:dyDescent="0.3">
      <c r="D14822" s="96" t="s">
        <v>32149</v>
      </c>
      <c r="E14822" s="97">
        <v>375</v>
      </c>
    </row>
    <row r="14823" spans="4:5" ht="14.4" x14ac:dyDescent="0.3">
      <c r="D14823" s="96" t="s">
        <v>40980</v>
      </c>
      <c r="E14823" s="97">
        <v>1360.5</v>
      </c>
    </row>
    <row r="14824" spans="4:5" ht="14.4" x14ac:dyDescent="0.3">
      <c r="D14824" s="96" t="s">
        <v>32150</v>
      </c>
      <c r="E14824" s="97">
        <v>2226.6799999999998</v>
      </c>
    </row>
    <row r="14825" spans="4:5" ht="14.4" x14ac:dyDescent="0.3">
      <c r="D14825" s="96" t="s">
        <v>40981</v>
      </c>
      <c r="E14825" s="97">
        <v>385.81</v>
      </c>
    </row>
    <row r="14826" spans="4:5" ht="14.4" x14ac:dyDescent="0.3">
      <c r="D14826" s="96" t="s">
        <v>8592</v>
      </c>
      <c r="E14826" s="97">
        <v>29354.639999999999</v>
      </c>
    </row>
    <row r="14827" spans="4:5" ht="14.4" x14ac:dyDescent="0.3">
      <c r="D14827" s="96" t="s">
        <v>23996</v>
      </c>
      <c r="E14827" s="97">
        <v>2179.46</v>
      </c>
    </row>
    <row r="14828" spans="4:5" ht="14.4" x14ac:dyDescent="0.3">
      <c r="D14828" s="96" t="s">
        <v>8593</v>
      </c>
      <c r="E14828" s="97">
        <v>57251.88</v>
      </c>
    </row>
    <row r="14829" spans="4:5" ht="14.4" x14ac:dyDescent="0.3">
      <c r="D14829" s="96" t="s">
        <v>25443</v>
      </c>
      <c r="E14829" s="97">
        <v>6792.11</v>
      </c>
    </row>
    <row r="14830" spans="4:5" ht="14.4" x14ac:dyDescent="0.3">
      <c r="D14830" s="96" t="s">
        <v>8594</v>
      </c>
      <c r="E14830" s="97">
        <v>8919.9500000000007</v>
      </c>
    </row>
    <row r="14831" spans="4:5" ht="14.4" x14ac:dyDescent="0.3">
      <c r="D14831" s="96" t="s">
        <v>29061</v>
      </c>
      <c r="E14831" s="97">
        <v>2349.96</v>
      </c>
    </row>
    <row r="14832" spans="4:5" ht="14.4" x14ac:dyDescent="0.3">
      <c r="D14832" s="96" t="s">
        <v>8595</v>
      </c>
      <c r="E14832" s="97">
        <v>1429666.19</v>
      </c>
    </row>
    <row r="14833" spans="4:5" ht="14.4" x14ac:dyDescent="0.3">
      <c r="D14833" s="96" t="s">
        <v>8596</v>
      </c>
      <c r="E14833" s="97">
        <v>189464</v>
      </c>
    </row>
    <row r="14834" spans="4:5" ht="14.4" x14ac:dyDescent="0.3">
      <c r="D14834" s="96" t="s">
        <v>8597</v>
      </c>
      <c r="E14834" s="97">
        <v>25382.5</v>
      </c>
    </row>
    <row r="14835" spans="4:5" ht="14.4" x14ac:dyDescent="0.3">
      <c r="D14835" s="96" t="s">
        <v>8598</v>
      </c>
      <c r="E14835" s="97">
        <v>116322.82</v>
      </c>
    </row>
    <row r="14836" spans="4:5" ht="14.4" x14ac:dyDescent="0.3">
      <c r="D14836" s="96" t="s">
        <v>8599</v>
      </c>
      <c r="E14836" s="97">
        <v>405106.29</v>
      </c>
    </row>
    <row r="14837" spans="4:5" ht="14.4" x14ac:dyDescent="0.3">
      <c r="D14837" s="96" t="s">
        <v>8600</v>
      </c>
      <c r="E14837" s="97">
        <v>203768.6</v>
      </c>
    </row>
    <row r="14838" spans="4:5" ht="14.4" x14ac:dyDescent="0.3">
      <c r="D14838" s="96" t="s">
        <v>40982</v>
      </c>
      <c r="E14838" s="97">
        <v>125</v>
      </c>
    </row>
    <row r="14839" spans="4:5" ht="14.4" x14ac:dyDescent="0.3">
      <c r="D14839" s="96" t="s">
        <v>8601</v>
      </c>
      <c r="E14839" s="97">
        <v>1250</v>
      </c>
    </row>
    <row r="14840" spans="4:5" ht="14.4" x14ac:dyDescent="0.3">
      <c r="D14840" s="96" t="s">
        <v>8602</v>
      </c>
      <c r="E14840" s="97">
        <v>105.18</v>
      </c>
    </row>
    <row r="14841" spans="4:5" ht="14.4" x14ac:dyDescent="0.3">
      <c r="D14841" s="96" t="s">
        <v>8603</v>
      </c>
      <c r="E14841" s="97">
        <v>4561.6400000000003</v>
      </c>
    </row>
    <row r="14842" spans="4:5" ht="14.4" x14ac:dyDescent="0.3">
      <c r="D14842" s="96" t="s">
        <v>23997</v>
      </c>
      <c r="E14842" s="97">
        <v>95.78</v>
      </c>
    </row>
    <row r="14843" spans="4:5" ht="14.4" x14ac:dyDescent="0.3">
      <c r="D14843" s="96" t="s">
        <v>8604</v>
      </c>
      <c r="E14843" s="97">
        <v>83697.98</v>
      </c>
    </row>
    <row r="14844" spans="4:5" ht="14.4" x14ac:dyDescent="0.3">
      <c r="D14844" s="96" t="s">
        <v>28111</v>
      </c>
      <c r="E14844" s="97">
        <v>35925.65</v>
      </c>
    </row>
    <row r="14845" spans="4:5" ht="14.4" x14ac:dyDescent="0.3">
      <c r="D14845" s="96" t="s">
        <v>40983</v>
      </c>
      <c r="E14845" s="97">
        <v>3262.56</v>
      </c>
    </row>
    <row r="14846" spans="4:5" ht="14.4" x14ac:dyDescent="0.3">
      <c r="D14846" s="96" t="s">
        <v>23237</v>
      </c>
      <c r="E14846" s="97">
        <v>29175.63</v>
      </c>
    </row>
    <row r="14847" spans="4:5" ht="14.4" x14ac:dyDescent="0.3">
      <c r="D14847" s="96" t="s">
        <v>28112</v>
      </c>
      <c r="E14847" s="97">
        <v>61800.78</v>
      </c>
    </row>
    <row r="14848" spans="4:5" ht="14.4" x14ac:dyDescent="0.3">
      <c r="D14848" s="96" t="s">
        <v>32151</v>
      </c>
      <c r="E14848" s="97">
        <v>21228.79</v>
      </c>
    </row>
    <row r="14849" spans="4:5" ht="14.4" x14ac:dyDescent="0.3">
      <c r="D14849" s="96" t="s">
        <v>32152</v>
      </c>
      <c r="E14849" s="97">
        <v>12786.05</v>
      </c>
    </row>
    <row r="14850" spans="4:5" ht="14.4" x14ac:dyDescent="0.3">
      <c r="D14850" s="96" t="s">
        <v>40984</v>
      </c>
      <c r="E14850" s="97">
        <v>6268.42</v>
      </c>
    </row>
    <row r="14851" spans="4:5" ht="14.4" x14ac:dyDescent="0.3">
      <c r="D14851" s="96" t="s">
        <v>40985</v>
      </c>
      <c r="E14851" s="97">
        <v>16135.44</v>
      </c>
    </row>
    <row r="14852" spans="4:5" ht="14.4" x14ac:dyDescent="0.3">
      <c r="D14852" s="96" t="s">
        <v>40986</v>
      </c>
      <c r="E14852" s="97">
        <v>12681.91</v>
      </c>
    </row>
    <row r="14853" spans="4:5" ht="14.4" x14ac:dyDescent="0.3">
      <c r="D14853" s="96" t="s">
        <v>32153</v>
      </c>
      <c r="E14853" s="97">
        <v>29034.82</v>
      </c>
    </row>
    <row r="14854" spans="4:5" ht="14.4" x14ac:dyDescent="0.3">
      <c r="D14854" s="96" t="s">
        <v>40987</v>
      </c>
      <c r="E14854" s="97">
        <v>3988.14</v>
      </c>
    </row>
    <row r="14855" spans="4:5" ht="14.4" x14ac:dyDescent="0.3">
      <c r="D14855" s="96" t="s">
        <v>15492</v>
      </c>
      <c r="E14855" s="97">
        <v>2526.31</v>
      </c>
    </row>
    <row r="14856" spans="4:5" ht="14.4" x14ac:dyDescent="0.3">
      <c r="D14856" s="96" t="s">
        <v>15493</v>
      </c>
      <c r="E14856" s="97">
        <v>8098.4</v>
      </c>
    </row>
    <row r="14857" spans="4:5" ht="14.4" x14ac:dyDescent="0.3">
      <c r="D14857" s="96" t="s">
        <v>25444</v>
      </c>
      <c r="E14857" s="97">
        <v>23071.29</v>
      </c>
    </row>
    <row r="14858" spans="4:5" ht="14.4" x14ac:dyDescent="0.3">
      <c r="D14858" s="96" t="s">
        <v>35838</v>
      </c>
      <c r="E14858" s="97">
        <v>366924.78</v>
      </c>
    </row>
    <row r="14859" spans="4:5" ht="14.4" x14ac:dyDescent="0.3">
      <c r="D14859" s="96" t="s">
        <v>35839</v>
      </c>
      <c r="E14859" s="97">
        <v>18736.48</v>
      </c>
    </row>
    <row r="14860" spans="4:5" ht="14.4" x14ac:dyDescent="0.3">
      <c r="D14860" s="96" t="s">
        <v>35840</v>
      </c>
      <c r="E14860" s="97">
        <v>22468.32</v>
      </c>
    </row>
    <row r="14861" spans="4:5" ht="14.4" x14ac:dyDescent="0.3">
      <c r="D14861" s="96" t="s">
        <v>35841</v>
      </c>
      <c r="E14861" s="97">
        <v>1718.83</v>
      </c>
    </row>
    <row r="14862" spans="4:5" ht="14.4" x14ac:dyDescent="0.3">
      <c r="D14862" s="96" t="s">
        <v>40988</v>
      </c>
      <c r="E14862" s="97">
        <v>10524.14</v>
      </c>
    </row>
    <row r="14863" spans="4:5" ht="14.4" x14ac:dyDescent="0.3">
      <c r="D14863" s="96" t="s">
        <v>8605</v>
      </c>
      <c r="E14863" s="97">
        <v>197212.71</v>
      </c>
    </row>
    <row r="14864" spans="4:5" ht="14.4" x14ac:dyDescent="0.3">
      <c r="D14864" s="96" t="s">
        <v>8606</v>
      </c>
      <c r="E14864" s="97">
        <v>1246070.52</v>
      </c>
    </row>
    <row r="14865" spans="4:5" ht="14.4" x14ac:dyDescent="0.3">
      <c r="D14865" s="96" t="s">
        <v>40989</v>
      </c>
      <c r="E14865" s="97">
        <v>133450.23999999999</v>
      </c>
    </row>
    <row r="14866" spans="4:5" ht="14.4" x14ac:dyDescent="0.3">
      <c r="D14866" s="96" t="s">
        <v>35842</v>
      </c>
      <c r="E14866" s="97">
        <v>4784.28</v>
      </c>
    </row>
    <row r="14867" spans="4:5" ht="14.4" x14ac:dyDescent="0.3">
      <c r="D14867" s="96" t="s">
        <v>8607</v>
      </c>
      <c r="E14867" s="97">
        <v>97884.42</v>
      </c>
    </row>
    <row r="14868" spans="4:5" ht="14.4" x14ac:dyDescent="0.3">
      <c r="D14868" s="96" t="s">
        <v>8608</v>
      </c>
      <c r="E14868" s="97">
        <v>340301.96</v>
      </c>
    </row>
    <row r="14869" spans="4:5" ht="14.4" x14ac:dyDescent="0.3">
      <c r="D14869" s="96" t="s">
        <v>8609</v>
      </c>
      <c r="E14869" s="97">
        <v>8363.58</v>
      </c>
    </row>
    <row r="14870" spans="4:5" ht="14.4" x14ac:dyDescent="0.3">
      <c r="D14870" s="96" t="s">
        <v>40990</v>
      </c>
      <c r="E14870" s="97">
        <v>3000</v>
      </c>
    </row>
    <row r="14871" spans="4:5" ht="14.4" x14ac:dyDescent="0.3">
      <c r="D14871" s="96" t="s">
        <v>40991</v>
      </c>
      <c r="E14871" s="97">
        <v>229.6</v>
      </c>
    </row>
    <row r="14872" spans="4:5" ht="14.4" x14ac:dyDescent="0.3">
      <c r="D14872" s="96" t="s">
        <v>40992</v>
      </c>
      <c r="E14872" s="97">
        <v>750.6</v>
      </c>
    </row>
    <row r="14873" spans="4:5" ht="14.4" x14ac:dyDescent="0.3">
      <c r="D14873" s="96" t="s">
        <v>32154</v>
      </c>
      <c r="E14873" s="97">
        <v>74927.5</v>
      </c>
    </row>
    <row r="14874" spans="4:5" ht="14.4" x14ac:dyDescent="0.3">
      <c r="D14874" s="96" t="s">
        <v>15494</v>
      </c>
      <c r="E14874" s="97">
        <v>38680</v>
      </c>
    </row>
    <row r="14875" spans="4:5" ht="14.4" x14ac:dyDescent="0.3">
      <c r="D14875" s="96" t="s">
        <v>8610</v>
      </c>
      <c r="E14875" s="97">
        <v>7266.75</v>
      </c>
    </row>
    <row r="14876" spans="4:5" ht="14.4" x14ac:dyDescent="0.3">
      <c r="D14876" s="96" t="s">
        <v>8611</v>
      </c>
      <c r="E14876" s="97">
        <v>28387.599999999999</v>
      </c>
    </row>
    <row r="14877" spans="4:5" ht="14.4" x14ac:dyDescent="0.3">
      <c r="D14877" s="96" t="s">
        <v>8612</v>
      </c>
      <c r="E14877" s="97">
        <v>20738.150000000001</v>
      </c>
    </row>
    <row r="14878" spans="4:5" ht="14.4" x14ac:dyDescent="0.3">
      <c r="D14878" s="96" t="s">
        <v>35843</v>
      </c>
      <c r="E14878" s="97">
        <v>9182.0400000000009</v>
      </c>
    </row>
    <row r="14879" spans="4:5" ht="14.4" x14ac:dyDescent="0.3">
      <c r="D14879" s="96" t="s">
        <v>35844</v>
      </c>
      <c r="E14879" s="97">
        <v>25207.75</v>
      </c>
    </row>
    <row r="14880" spans="4:5" ht="14.4" x14ac:dyDescent="0.3">
      <c r="D14880" s="96" t="s">
        <v>8613</v>
      </c>
      <c r="E14880" s="97">
        <v>1030534.31</v>
      </c>
    </row>
    <row r="14881" spans="4:5" ht="14.4" x14ac:dyDescent="0.3">
      <c r="D14881" s="96" t="s">
        <v>35845</v>
      </c>
      <c r="E14881" s="97">
        <v>23096.92</v>
      </c>
    </row>
    <row r="14882" spans="4:5" ht="14.4" x14ac:dyDescent="0.3">
      <c r="D14882" s="96" t="s">
        <v>32155</v>
      </c>
      <c r="E14882" s="97">
        <v>146563.88</v>
      </c>
    </row>
    <row r="14883" spans="4:5" ht="14.4" x14ac:dyDescent="0.3">
      <c r="D14883" s="96" t="s">
        <v>8614</v>
      </c>
      <c r="E14883" s="97">
        <v>400220.76</v>
      </c>
    </row>
    <row r="14884" spans="4:5" ht="14.4" x14ac:dyDescent="0.3">
      <c r="D14884" s="96" t="s">
        <v>35846</v>
      </c>
      <c r="E14884" s="97">
        <v>55022.25</v>
      </c>
    </row>
    <row r="14885" spans="4:5" ht="14.4" x14ac:dyDescent="0.3">
      <c r="D14885" s="96" t="s">
        <v>8615</v>
      </c>
      <c r="E14885" s="97">
        <v>677206.08</v>
      </c>
    </row>
    <row r="14886" spans="4:5" ht="14.4" x14ac:dyDescent="0.3">
      <c r="D14886" s="96" t="s">
        <v>8616</v>
      </c>
      <c r="E14886" s="97">
        <v>177546.31</v>
      </c>
    </row>
    <row r="14887" spans="4:5" ht="14.4" x14ac:dyDescent="0.3">
      <c r="D14887" s="96" t="s">
        <v>8617</v>
      </c>
      <c r="E14887" s="97">
        <v>38416.160000000003</v>
      </c>
    </row>
    <row r="14888" spans="4:5" ht="14.4" x14ac:dyDescent="0.3">
      <c r="D14888" s="96" t="s">
        <v>8618</v>
      </c>
      <c r="E14888" s="97">
        <v>31125</v>
      </c>
    </row>
    <row r="14889" spans="4:5" ht="14.4" x14ac:dyDescent="0.3">
      <c r="D14889" s="96" t="s">
        <v>32156</v>
      </c>
      <c r="E14889" s="97">
        <v>4562.5</v>
      </c>
    </row>
    <row r="14890" spans="4:5" ht="14.4" x14ac:dyDescent="0.3">
      <c r="D14890" s="96" t="s">
        <v>40993</v>
      </c>
      <c r="E14890" s="97">
        <v>842.77</v>
      </c>
    </row>
    <row r="14891" spans="4:5" ht="14.4" x14ac:dyDescent="0.3">
      <c r="D14891" s="96" t="s">
        <v>35847</v>
      </c>
      <c r="E14891" s="97">
        <v>51737.88</v>
      </c>
    </row>
    <row r="14892" spans="4:5" ht="14.4" x14ac:dyDescent="0.3">
      <c r="D14892" s="96" t="s">
        <v>8619</v>
      </c>
      <c r="E14892" s="97">
        <v>19373.21</v>
      </c>
    </row>
    <row r="14893" spans="4:5" ht="14.4" x14ac:dyDescent="0.3">
      <c r="D14893" s="96" t="s">
        <v>8620</v>
      </c>
      <c r="E14893" s="97">
        <v>191464.32000000001</v>
      </c>
    </row>
    <row r="14894" spans="4:5" ht="14.4" x14ac:dyDescent="0.3">
      <c r="D14894" s="96" t="s">
        <v>8621</v>
      </c>
      <c r="E14894" s="97">
        <v>634844.97</v>
      </c>
    </row>
    <row r="14895" spans="4:5" ht="14.4" x14ac:dyDescent="0.3">
      <c r="D14895" s="96" t="s">
        <v>8622</v>
      </c>
      <c r="E14895" s="97">
        <v>340237.73</v>
      </c>
    </row>
    <row r="14896" spans="4:5" ht="14.4" x14ac:dyDescent="0.3">
      <c r="D14896" s="96" t="s">
        <v>8623</v>
      </c>
      <c r="E14896" s="97">
        <v>277544.53000000003</v>
      </c>
    </row>
    <row r="14897" spans="4:5" ht="14.4" x14ac:dyDescent="0.3">
      <c r="D14897" s="96" t="s">
        <v>8624</v>
      </c>
      <c r="E14897" s="97">
        <v>13166.06</v>
      </c>
    </row>
    <row r="14898" spans="4:5" ht="14.4" x14ac:dyDescent="0.3">
      <c r="D14898" s="96" t="s">
        <v>32157</v>
      </c>
      <c r="E14898" s="97">
        <v>29193.95</v>
      </c>
    </row>
    <row r="14899" spans="4:5" ht="14.4" x14ac:dyDescent="0.3">
      <c r="D14899" s="96" t="s">
        <v>8625</v>
      </c>
      <c r="E14899" s="97">
        <v>5879.34</v>
      </c>
    </row>
    <row r="14900" spans="4:5" ht="14.4" x14ac:dyDescent="0.3">
      <c r="D14900" s="96" t="s">
        <v>40994</v>
      </c>
      <c r="E14900" s="97">
        <v>10</v>
      </c>
    </row>
    <row r="14901" spans="4:5" ht="14.4" x14ac:dyDescent="0.3">
      <c r="D14901" s="96" t="s">
        <v>40995</v>
      </c>
      <c r="E14901" s="97">
        <v>28.75</v>
      </c>
    </row>
    <row r="14902" spans="4:5" ht="14.4" x14ac:dyDescent="0.3">
      <c r="D14902" s="96" t="s">
        <v>40996</v>
      </c>
      <c r="E14902" s="97">
        <v>310</v>
      </c>
    </row>
    <row r="14903" spans="4:5" ht="14.4" x14ac:dyDescent="0.3">
      <c r="D14903" s="96" t="s">
        <v>8626</v>
      </c>
      <c r="E14903" s="97">
        <v>38734.28</v>
      </c>
    </row>
    <row r="14904" spans="4:5" ht="14.4" x14ac:dyDescent="0.3">
      <c r="D14904" s="96" t="s">
        <v>8627</v>
      </c>
      <c r="E14904" s="97">
        <v>1372.29</v>
      </c>
    </row>
    <row r="14905" spans="4:5" ht="14.4" x14ac:dyDescent="0.3">
      <c r="D14905" s="96" t="s">
        <v>8628</v>
      </c>
      <c r="E14905" s="97">
        <v>80438.64</v>
      </c>
    </row>
    <row r="14906" spans="4:5" ht="14.4" x14ac:dyDescent="0.3">
      <c r="D14906" s="96" t="s">
        <v>35848</v>
      </c>
      <c r="E14906" s="97">
        <v>67672.97</v>
      </c>
    </row>
    <row r="14907" spans="4:5" ht="14.4" x14ac:dyDescent="0.3">
      <c r="D14907" s="96" t="s">
        <v>25445</v>
      </c>
      <c r="E14907" s="97">
        <v>6744.93</v>
      </c>
    </row>
    <row r="14908" spans="4:5" ht="14.4" x14ac:dyDescent="0.3">
      <c r="D14908" s="96" t="s">
        <v>32158</v>
      </c>
      <c r="E14908" s="97">
        <v>62.5</v>
      </c>
    </row>
    <row r="14909" spans="4:5" ht="14.4" x14ac:dyDescent="0.3">
      <c r="D14909" s="96" t="s">
        <v>35849</v>
      </c>
      <c r="E14909" s="97">
        <v>1562.5</v>
      </c>
    </row>
    <row r="14910" spans="4:5" ht="14.4" x14ac:dyDescent="0.3">
      <c r="D14910" s="96" t="s">
        <v>35850</v>
      </c>
      <c r="E14910" s="97">
        <v>79502.94</v>
      </c>
    </row>
    <row r="14911" spans="4:5" ht="14.4" x14ac:dyDescent="0.3">
      <c r="D14911" s="96" t="s">
        <v>8629</v>
      </c>
      <c r="E14911" s="97">
        <v>17360.18</v>
      </c>
    </row>
    <row r="14912" spans="4:5" ht="14.4" x14ac:dyDescent="0.3">
      <c r="D14912" s="96" t="s">
        <v>8630</v>
      </c>
      <c r="E14912" s="97">
        <v>56753.11</v>
      </c>
    </row>
    <row r="14913" spans="4:5" ht="14.4" x14ac:dyDescent="0.3">
      <c r="D14913" s="96" t="s">
        <v>8631</v>
      </c>
      <c r="E14913" s="97">
        <v>17430.099999999999</v>
      </c>
    </row>
    <row r="14914" spans="4:5" ht="14.4" x14ac:dyDescent="0.3">
      <c r="D14914" s="96" t="s">
        <v>32159</v>
      </c>
      <c r="E14914" s="97">
        <v>9499.4699999999993</v>
      </c>
    </row>
    <row r="14915" spans="4:5" ht="14.4" x14ac:dyDescent="0.3">
      <c r="D14915" s="96" t="s">
        <v>40997</v>
      </c>
      <c r="E14915" s="97">
        <v>217.92</v>
      </c>
    </row>
    <row r="14916" spans="4:5" ht="14.4" x14ac:dyDescent="0.3">
      <c r="D14916" s="96" t="s">
        <v>27023</v>
      </c>
      <c r="E14916" s="97">
        <v>12083.44</v>
      </c>
    </row>
    <row r="14917" spans="4:5" ht="14.4" x14ac:dyDescent="0.3">
      <c r="D14917" s="96" t="s">
        <v>35851</v>
      </c>
      <c r="E14917" s="97">
        <v>90232</v>
      </c>
    </row>
    <row r="14918" spans="4:5" ht="14.4" x14ac:dyDescent="0.3">
      <c r="D14918" s="96" t="s">
        <v>32160</v>
      </c>
      <c r="E14918" s="97">
        <v>89416</v>
      </c>
    </row>
    <row r="14919" spans="4:5" ht="14.4" x14ac:dyDescent="0.3">
      <c r="D14919" s="96" t="s">
        <v>40998</v>
      </c>
      <c r="E14919" s="97">
        <v>3375</v>
      </c>
    </row>
    <row r="14920" spans="4:5" ht="14.4" x14ac:dyDescent="0.3">
      <c r="D14920" s="96" t="s">
        <v>40999</v>
      </c>
      <c r="E14920" s="97">
        <v>725.6</v>
      </c>
    </row>
    <row r="14921" spans="4:5" ht="14.4" x14ac:dyDescent="0.3">
      <c r="D14921" s="96" t="s">
        <v>41000</v>
      </c>
      <c r="E14921" s="97">
        <v>313.63</v>
      </c>
    </row>
    <row r="14922" spans="4:5" ht="14.4" x14ac:dyDescent="0.3">
      <c r="D14922" s="96" t="s">
        <v>41001</v>
      </c>
      <c r="E14922" s="97">
        <v>181.56</v>
      </c>
    </row>
    <row r="14923" spans="4:5" ht="14.4" x14ac:dyDescent="0.3">
      <c r="D14923" s="96" t="s">
        <v>41002</v>
      </c>
      <c r="E14923" s="97">
        <v>45411.98</v>
      </c>
    </row>
    <row r="14924" spans="4:5" ht="14.4" x14ac:dyDescent="0.3">
      <c r="D14924" s="96" t="s">
        <v>41003</v>
      </c>
      <c r="E14924" s="97">
        <v>88608</v>
      </c>
    </row>
    <row r="14925" spans="4:5" ht="14.4" x14ac:dyDescent="0.3">
      <c r="D14925" s="96" t="s">
        <v>35852</v>
      </c>
      <c r="E14925" s="97">
        <v>44612.18</v>
      </c>
    </row>
    <row r="14926" spans="4:5" ht="14.4" x14ac:dyDescent="0.3">
      <c r="D14926" s="96" t="s">
        <v>35853</v>
      </c>
      <c r="E14926" s="97">
        <v>3412.82</v>
      </c>
    </row>
    <row r="14927" spans="4:5" ht="14.4" x14ac:dyDescent="0.3">
      <c r="D14927" s="96" t="s">
        <v>25446</v>
      </c>
      <c r="E14927" s="97">
        <v>88125</v>
      </c>
    </row>
    <row r="14928" spans="4:5" ht="14.4" x14ac:dyDescent="0.3">
      <c r="D14928" s="96" t="s">
        <v>25447</v>
      </c>
      <c r="E14928" s="97">
        <v>6741.56</v>
      </c>
    </row>
    <row r="14929" spans="4:5" ht="14.4" x14ac:dyDescent="0.3">
      <c r="D14929" s="96" t="s">
        <v>8632</v>
      </c>
      <c r="E14929" s="97">
        <v>144828.57</v>
      </c>
    </row>
    <row r="14930" spans="4:5" ht="14.4" x14ac:dyDescent="0.3">
      <c r="D14930" s="96" t="s">
        <v>32161</v>
      </c>
      <c r="E14930" s="97">
        <v>209.16</v>
      </c>
    </row>
    <row r="14931" spans="4:5" ht="14.4" x14ac:dyDescent="0.3">
      <c r="D14931" s="96" t="s">
        <v>8633</v>
      </c>
      <c r="E14931" s="97">
        <v>10059.030000000001</v>
      </c>
    </row>
    <row r="14932" spans="4:5" ht="14.4" x14ac:dyDescent="0.3">
      <c r="D14932" s="96" t="s">
        <v>8634</v>
      </c>
      <c r="E14932" s="97">
        <v>32107.62</v>
      </c>
    </row>
    <row r="14933" spans="4:5" ht="14.4" x14ac:dyDescent="0.3">
      <c r="D14933" s="96" t="s">
        <v>8635</v>
      </c>
      <c r="E14933" s="97">
        <v>19681.97</v>
      </c>
    </row>
    <row r="14934" spans="4:5" ht="14.4" x14ac:dyDescent="0.3">
      <c r="D14934" s="96" t="s">
        <v>25448</v>
      </c>
      <c r="E14934" s="97">
        <v>394.14</v>
      </c>
    </row>
    <row r="14935" spans="4:5" ht="14.4" x14ac:dyDescent="0.3">
      <c r="D14935" s="96" t="s">
        <v>28113</v>
      </c>
      <c r="E14935" s="97">
        <v>40530.51</v>
      </c>
    </row>
    <row r="14936" spans="4:5" ht="14.4" x14ac:dyDescent="0.3">
      <c r="D14936" s="96" t="s">
        <v>8636</v>
      </c>
      <c r="E14936" s="97">
        <v>44110.65</v>
      </c>
    </row>
    <row r="14937" spans="4:5" ht="14.4" x14ac:dyDescent="0.3">
      <c r="D14937" s="96" t="s">
        <v>8637</v>
      </c>
      <c r="E14937" s="97">
        <v>663188.9</v>
      </c>
    </row>
    <row r="14938" spans="4:5" ht="14.4" x14ac:dyDescent="0.3">
      <c r="D14938" s="96" t="s">
        <v>35854</v>
      </c>
      <c r="E14938" s="97">
        <v>36912.67</v>
      </c>
    </row>
    <row r="14939" spans="4:5" ht="14.4" x14ac:dyDescent="0.3">
      <c r="D14939" s="96" t="s">
        <v>8638</v>
      </c>
      <c r="E14939" s="97">
        <v>121625.4</v>
      </c>
    </row>
    <row r="14940" spans="4:5" ht="14.4" x14ac:dyDescent="0.3">
      <c r="D14940" s="96" t="s">
        <v>22727</v>
      </c>
      <c r="E14940" s="97">
        <v>17271.05</v>
      </c>
    </row>
    <row r="14941" spans="4:5" ht="14.4" x14ac:dyDescent="0.3">
      <c r="D14941" s="96" t="s">
        <v>8639</v>
      </c>
      <c r="E14941" s="97">
        <v>64935.7</v>
      </c>
    </row>
    <row r="14942" spans="4:5" ht="14.4" x14ac:dyDescent="0.3">
      <c r="D14942" s="96" t="s">
        <v>8640</v>
      </c>
      <c r="E14942" s="97">
        <v>194142.65</v>
      </c>
    </row>
    <row r="14943" spans="4:5" ht="14.4" x14ac:dyDescent="0.3">
      <c r="D14943" s="96" t="s">
        <v>8641</v>
      </c>
      <c r="E14943" s="97">
        <v>141346.98000000001</v>
      </c>
    </row>
    <row r="14944" spans="4:5" ht="14.4" x14ac:dyDescent="0.3">
      <c r="D14944" s="96" t="s">
        <v>8642</v>
      </c>
      <c r="E14944" s="97">
        <v>395</v>
      </c>
    </row>
    <row r="14945" spans="4:5" ht="14.4" x14ac:dyDescent="0.3">
      <c r="D14945" s="96" t="s">
        <v>8643</v>
      </c>
      <c r="E14945" s="97">
        <v>203563.54</v>
      </c>
    </row>
    <row r="14946" spans="4:5" ht="14.4" x14ac:dyDescent="0.3">
      <c r="D14946" s="96" t="s">
        <v>8644</v>
      </c>
      <c r="E14946" s="97">
        <v>185036.84</v>
      </c>
    </row>
    <row r="14947" spans="4:5" ht="14.4" x14ac:dyDescent="0.3">
      <c r="D14947" s="96" t="s">
        <v>23998</v>
      </c>
      <c r="E14947" s="97">
        <v>4203.1899999999996</v>
      </c>
    </row>
    <row r="14948" spans="4:5" ht="14.4" x14ac:dyDescent="0.3">
      <c r="D14948" s="96" t="s">
        <v>8645</v>
      </c>
      <c r="E14948" s="97">
        <v>25610.16</v>
      </c>
    </row>
    <row r="14949" spans="4:5" ht="14.4" x14ac:dyDescent="0.3">
      <c r="D14949" s="96" t="s">
        <v>8646</v>
      </c>
      <c r="E14949" s="97">
        <v>96560.63</v>
      </c>
    </row>
    <row r="14950" spans="4:5" ht="14.4" x14ac:dyDescent="0.3">
      <c r="D14950" s="96" t="s">
        <v>8647</v>
      </c>
      <c r="E14950" s="97">
        <v>55923.07</v>
      </c>
    </row>
    <row r="14951" spans="4:5" ht="14.4" x14ac:dyDescent="0.3">
      <c r="D14951" s="96" t="s">
        <v>41004</v>
      </c>
      <c r="E14951" s="97">
        <v>76682</v>
      </c>
    </row>
    <row r="14952" spans="4:5" ht="14.4" x14ac:dyDescent="0.3">
      <c r="D14952" s="96" t="s">
        <v>41005</v>
      </c>
      <c r="E14952" s="97">
        <v>152.57</v>
      </c>
    </row>
    <row r="14953" spans="4:5" ht="14.4" x14ac:dyDescent="0.3">
      <c r="D14953" s="96" t="s">
        <v>32162</v>
      </c>
      <c r="E14953" s="97">
        <v>46851.85</v>
      </c>
    </row>
    <row r="14954" spans="4:5" ht="14.4" x14ac:dyDescent="0.3">
      <c r="D14954" s="96" t="s">
        <v>32163</v>
      </c>
      <c r="E14954" s="97">
        <v>3108.15</v>
      </c>
    </row>
    <row r="14955" spans="4:5" ht="14.4" x14ac:dyDescent="0.3">
      <c r="D14955" s="96" t="s">
        <v>41006</v>
      </c>
      <c r="E14955" s="97">
        <v>36774</v>
      </c>
    </row>
    <row r="14956" spans="4:5" ht="14.4" x14ac:dyDescent="0.3">
      <c r="D14956" s="96" t="s">
        <v>41007</v>
      </c>
      <c r="E14956" s="97">
        <v>219909</v>
      </c>
    </row>
    <row r="14957" spans="4:5" ht="14.4" x14ac:dyDescent="0.3">
      <c r="D14957" s="96" t="s">
        <v>8648</v>
      </c>
      <c r="E14957" s="97">
        <v>207151.83</v>
      </c>
    </row>
    <row r="14958" spans="4:5" ht="14.4" x14ac:dyDescent="0.3">
      <c r="D14958" s="96" t="s">
        <v>8649</v>
      </c>
      <c r="E14958" s="97">
        <v>45553.84</v>
      </c>
    </row>
    <row r="14959" spans="4:5" ht="14.4" x14ac:dyDescent="0.3">
      <c r="D14959" s="96" t="s">
        <v>41008</v>
      </c>
      <c r="E14959" s="97">
        <v>11165.73</v>
      </c>
    </row>
    <row r="14960" spans="4:5" ht="14.4" x14ac:dyDescent="0.3">
      <c r="D14960" s="96" t="s">
        <v>8650</v>
      </c>
      <c r="E14960" s="97">
        <v>37153.69</v>
      </c>
    </row>
    <row r="14961" spans="4:5" ht="14.4" x14ac:dyDescent="0.3">
      <c r="D14961" s="96" t="s">
        <v>8651</v>
      </c>
      <c r="E14961" s="97">
        <v>129922.57</v>
      </c>
    </row>
    <row r="14962" spans="4:5" ht="14.4" x14ac:dyDescent="0.3">
      <c r="D14962" s="96" t="s">
        <v>8652</v>
      </c>
      <c r="E14962" s="97">
        <v>84454.13</v>
      </c>
    </row>
    <row r="14963" spans="4:5" ht="14.4" x14ac:dyDescent="0.3">
      <c r="D14963" s="96" t="s">
        <v>29062</v>
      </c>
      <c r="E14963" s="97">
        <v>193855.18</v>
      </c>
    </row>
    <row r="14964" spans="4:5" ht="14.4" x14ac:dyDescent="0.3">
      <c r="D14964" s="96" t="s">
        <v>15495</v>
      </c>
      <c r="E14964" s="97">
        <v>40264.06</v>
      </c>
    </row>
    <row r="14965" spans="4:5" ht="14.4" x14ac:dyDescent="0.3">
      <c r="D14965" s="96" t="s">
        <v>41009</v>
      </c>
      <c r="E14965" s="97">
        <v>7896.25</v>
      </c>
    </row>
    <row r="14966" spans="4:5" ht="14.4" x14ac:dyDescent="0.3">
      <c r="D14966" s="96" t="s">
        <v>32164</v>
      </c>
      <c r="E14966" s="97">
        <v>356697.44</v>
      </c>
    </row>
    <row r="14967" spans="4:5" ht="14.4" x14ac:dyDescent="0.3">
      <c r="D14967" s="96" t="s">
        <v>32165</v>
      </c>
      <c r="E14967" s="97">
        <v>27135.96</v>
      </c>
    </row>
    <row r="14968" spans="4:5" ht="14.4" x14ac:dyDescent="0.3">
      <c r="D14968" s="96" t="s">
        <v>32166</v>
      </c>
      <c r="E14968" s="97">
        <v>85805.6</v>
      </c>
    </row>
    <row r="14969" spans="4:5" ht="14.4" x14ac:dyDescent="0.3">
      <c r="D14969" s="96" t="s">
        <v>32167</v>
      </c>
      <c r="E14969" s="97">
        <v>8986.44</v>
      </c>
    </row>
    <row r="14970" spans="4:5" ht="14.4" x14ac:dyDescent="0.3">
      <c r="D14970" s="96" t="s">
        <v>41010</v>
      </c>
      <c r="E14970" s="97">
        <v>46877.54</v>
      </c>
    </row>
    <row r="14971" spans="4:5" ht="14.4" x14ac:dyDescent="0.3">
      <c r="D14971" s="96" t="s">
        <v>41011</v>
      </c>
      <c r="E14971" s="97">
        <v>6989.62</v>
      </c>
    </row>
    <row r="14972" spans="4:5" ht="14.4" x14ac:dyDescent="0.3">
      <c r="D14972" s="96" t="s">
        <v>41012</v>
      </c>
      <c r="E14972" s="97">
        <v>500</v>
      </c>
    </row>
    <row r="14973" spans="4:5" ht="14.4" x14ac:dyDescent="0.3">
      <c r="D14973" s="96" t="s">
        <v>32168</v>
      </c>
      <c r="E14973" s="97">
        <v>134800</v>
      </c>
    </row>
    <row r="14974" spans="4:5" ht="14.4" x14ac:dyDescent="0.3">
      <c r="D14974" s="96" t="s">
        <v>29063</v>
      </c>
      <c r="E14974" s="97">
        <v>10885.26</v>
      </c>
    </row>
    <row r="14975" spans="4:5" ht="14.4" x14ac:dyDescent="0.3">
      <c r="D14975" s="96" t="s">
        <v>41013</v>
      </c>
      <c r="E14975" s="97">
        <v>7001.12</v>
      </c>
    </row>
    <row r="14976" spans="4:5" ht="14.4" x14ac:dyDescent="0.3">
      <c r="D14976" s="96" t="s">
        <v>28114</v>
      </c>
      <c r="E14976" s="97">
        <v>4671</v>
      </c>
    </row>
    <row r="14977" spans="4:5" ht="14.4" x14ac:dyDescent="0.3">
      <c r="D14977" s="96" t="s">
        <v>41014</v>
      </c>
      <c r="E14977" s="97">
        <v>14032.94</v>
      </c>
    </row>
    <row r="14978" spans="4:5" ht="14.4" x14ac:dyDescent="0.3">
      <c r="D14978" s="96" t="s">
        <v>41015</v>
      </c>
      <c r="E14978" s="97">
        <v>21161.62</v>
      </c>
    </row>
    <row r="14979" spans="4:5" ht="14.4" x14ac:dyDescent="0.3">
      <c r="D14979" s="96" t="s">
        <v>35855</v>
      </c>
      <c r="E14979" s="97">
        <v>34572.370000000003</v>
      </c>
    </row>
    <row r="14980" spans="4:5" ht="14.4" x14ac:dyDescent="0.3">
      <c r="D14980" s="96" t="s">
        <v>8653</v>
      </c>
      <c r="E14980" s="97">
        <v>8000444.2199999997</v>
      </c>
    </row>
    <row r="14981" spans="4:5" ht="14.4" x14ac:dyDescent="0.3">
      <c r="D14981" s="96" t="s">
        <v>27024</v>
      </c>
      <c r="E14981" s="97">
        <v>165600</v>
      </c>
    </row>
    <row r="14982" spans="4:5" ht="14.4" x14ac:dyDescent="0.3">
      <c r="D14982" s="96" t="s">
        <v>32169</v>
      </c>
      <c r="E14982" s="97">
        <v>5590</v>
      </c>
    </row>
    <row r="14983" spans="4:5" ht="14.4" x14ac:dyDescent="0.3">
      <c r="D14983" s="96" t="s">
        <v>8654</v>
      </c>
      <c r="E14983" s="97">
        <v>587972.19999999995</v>
      </c>
    </row>
    <row r="14984" spans="4:5" ht="14.4" x14ac:dyDescent="0.3">
      <c r="D14984" s="96" t="s">
        <v>8655</v>
      </c>
      <c r="E14984" s="97">
        <v>2046189.24</v>
      </c>
    </row>
    <row r="14985" spans="4:5" ht="14.4" x14ac:dyDescent="0.3">
      <c r="D14985" s="96" t="s">
        <v>8656</v>
      </c>
      <c r="E14985" s="97">
        <v>1121430.55</v>
      </c>
    </row>
    <row r="14986" spans="4:5" ht="14.4" x14ac:dyDescent="0.3">
      <c r="D14986" s="96" t="s">
        <v>8657</v>
      </c>
      <c r="E14986" s="97">
        <v>135491.31</v>
      </c>
    </row>
    <row r="14987" spans="4:5" ht="14.4" x14ac:dyDescent="0.3">
      <c r="D14987" s="96" t="s">
        <v>8658</v>
      </c>
      <c r="E14987" s="97">
        <v>228028.61</v>
      </c>
    </row>
    <row r="14988" spans="4:5" ht="14.4" x14ac:dyDescent="0.3">
      <c r="D14988" s="96" t="s">
        <v>27025</v>
      </c>
      <c r="E14988" s="97">
        <v>131615.28</v>
      </c>
    </row>
    <row r="14989" spans="4:5" ht="14.4" x14ac:dyDescent="0.3">
      <c r="D14989" s="96" t="s">
        <v>8659</v>
      </c>
      <c r="E14989" s="97">
        <v>35762.660000000003</v>
      </c>
    </row>
    <row r="14990" spans="4:5" ht="14.4" x14ac:dyDescent="0.3">
      <c r="D14990" s="96" t="s">
        <v>8660</v>
      </c>
      <c r="E14990" s="97">
        <v>121739.54</v>
      </c>
    </row>
    <row r="14991" spans="4:5" ht="14.4" x14ac:dyDescent="0.3">
      <c r="D14991" s="96" t="s">
        <v>8661</v>
      </c>
      <c r="E14991" s="97">
        <v>31106.6</v>
      </c>
    </row>
    <row r="14992" spans="4:5" ht="14.4" x14ac:dyDescent="0.3">
      <c r="D14992" s="96" t="s">
        <v>8662</v>
      </c>
      <c r="E14992" s="97">
        <v>120903.38</v>
      </c>
    </row>
    <row r="14993" spans="4:5" ht="14.4" x14ac:dyDescent="0.3">
      <c r="D14993" s="96" t="s">
        <v>8663</v>
      </c>
      <c r="E14993" s="97">
        <v>650947.72</v>
      </c>
    </row>
    <row r="14994" spans="4:5" ht="14.4" x14ac:dyDescent="0.3">
      <c r="D14994" s="96" t="s">
        <v>8664</v>
      </c>
      <c r="E14994" s="97">
        <v>10749.97</v>
      </c>
    </row>
    <row r="14995" spans="4:5" ht="14.4" x14ac:dyDescent="0.3">
      <c r="D14995" s="96" t="s">
        <v>8665</v>
      </c>
      <c r="E14995" s="97">
        <v>57891.54</v>
      </c>
    </row>
    <row r="14996" spans="4:5" ht="14.4" x14ac:dyDescent="0.3">
      <c r="D14996" s="96" t="s">
        <v>8666</v>
      </c>
      <c r="E14996" s="97">
        <v>173500.3</v>
      </c>
    </row>
    <row r="14997" spans="4:5" ht="14.4" x14ac:dyDescent="0.3">
      <c r="D14997" s="96" t="s">
        <v>8667</v>
      </c>
      <c r="E14997" s="97">
        <v>93840.16</v>
      </c>
    </row>
    <row r="14998" spans="4:5" ht="14.4" x14ac:dyDescent="0.3">
      <c r="D14998" s="96" t="s">
        <v>41016</v>
      </c>
      <c r="E14998" s="97">
        <v>2194.1799999999998</v>
      </c>
    </row>
    <row r="14999" spans="4:5" ht="14.4" x14ac:dyDescent="0.3">
      <c r="D14999" s="96" t="s">
        <v>32170</v>
      </c>
      <c r="E14999" s="97">
        <v>433804.81</v>
      </c>
    </row>
    <row r="15000" spans="4:5" ht="14.4" x14ac:dyDescent="0.3">
      <c r="D15000" s="96" t="s">
        <v>32171</v>
      </c>
      <c r="E15000" s="97">
        <v>32129.17</v>
      </c>
    </row>
    <row r="15001" spans="4:5" ht="14.4" x14ac:dyDescent="0.3">
      <c r="D15001" s="96" t="s">
        <v>32172</v>
      </c>
      <c r="E15001" s="97">
        <v>107969.11</v>
      </c>
    </row>
    <row r="15002" spans="4:5" ht="14.4" x14ac:dyDescent="0.3">
      <c r="D15002" s="96" t="s">
        <v>32173</v>
      </c>
      <c r="E15002" s="97">
        <v>50877.02</v>
      </c>
    </row>
    <row r="15003" spans="4:5" ht="14.4" x14ac:dyDescent="0.3">
      <c r="D15003" s="96" t="s">
        <v>8668</v>
      </c>
      <c r="E15003" s="97">
        <v>810013.5</v>
      </c>
    </row>
    <row r="15004" spans="4:5" ht="14.4" x14ac:dyDescent="0.3">
      <c r="D15004" s="96" t="s">
        <v>8669</v>
      </c>
      <c r="E15004" s="97">
        <v>214929</v>
      </c>
    </row>
    <row r="15005" spans="4:5" ht="14.4" x14ac:dyDescent="0.3">
      <c r="D15005" s="96" t="s">
        <v>23999</v>
      </c>
      <c r="E15005" s="97">
        <v>5117.87</v>
      </c>
    </row>
    <row r="15006" spans="4:5" ht="14.4" x14ac:dyDescent="0.3">
      <c r="D15006" s="96" t="s">
        <v>8670</v>
      </c>
      <c r="E15006" s="97">
        <v>75340.33</v>
      </c>
    </row>
    <row r="15007" spans="4:5" ht="14.4" x14ac:dyDescent="0.3">
      <c r="D15007" s="96" t="s">
        <v>8671</v>
      </c>
      <c r="E15007" s="97">
        <v>257763.78</v>
      </c>
    </row>
    <row r="15008" spans="4:5" ht="14.4" x14ac:dyDescent="0.3">
      <c r="D15008" s="96" t="s">
        <v>8672</v>
      </c>
      <c r="E15008" s="97">
        <v>91179.38</v>
      </c>
    </row>
    <row r="15009" spans="4:5" ht="14.4" x14ac:dyDescent="0.3">
      <c r="D15009" s="96" t="s">
        <v>41017</v>
      </c>
      <c r="E15009" s="97">
        <v>480100</v>
      </c>
    </row>
    <row r="15010" spans="4:5" ht="14.4" x14ac:dyDescent="0.3">
      <c r="D15010" s="96" t="s">
        <v>32174</v>
      </c>
      <c r="E15010" s="97">
        <v>128500</v>
      </c>
    </row>
    <row r="15011" spans="4:5" ht="14.4" x14ac:dyDescent="0.3">
      <c r="D15011" s="96" t="s">
        <v>32175</v>
      </c>
      <c r="E15011" s="97">
        <v>43441.18</v>
      </c>
    </row>
    <row r="15012" spans="4:5" ht="14.4" x14ac:dyDescent="0.3">
      <c r="D15012" s="96" t="s">
        <v>32176</v>
      </c>
      <c r="E15012" s="97">
        <v>152000.51999999999</v>
      </c>
    </row>
    <row r="15013" spans="4:5" ht="14.4" x14ac:dyDescent="0.3">
      <c r="D15013" s="96" t="s">
        <v>32177</v>
      </c>
      <c r="E15013" s="97">
        <v>64909.04</v>
      </c>
    </row>
    <row r="15014" spans="4:5" ht="14.4" x14ac:dyDescent="0.3">
      <c r="D15014" s="96" t="s">
        <v>41018</v>
      </c>
      <c r="E15014" s="97">
        <v>261413.67</v>
      </c>
    </row>
    <row r="15015" spans="4:5" ht="14.4" x14ac:dyDescent="0.3">
      <c r="D15015" s="96" t="s">
        <v>32178</v>
      </c>
      <c r="E15015" s="97">
        <v>1824.05</v>
      </c>
    </row>
    <row r="15016" spans="4:5" ht="14.4" x14ac:dyDescent="0.3">
      <c r="D15016" s="96" t="s">
        <v>8673</v>
      </c>
      <c r="E15016" s="97">
        <v>276870.31</v>
      </c>
    </row>
    <row r="15017" spans="4:5" ht="14.4" x14ac:dyDescent="0.3">
      <c r="D15017" s="96" t="s">
        <v>27026</v>
      </c>
      <c r="E15017" s="97">
        <v>17561.939999999999</v>
      </c>
    </row>
    <row r="15018" spans="4:5" ht="14.4" x14ac:dyDescent="0.3">
      <c r="D15018" s="96" t="s">
        <v>8674</v>
      </c>
      <c r="E15018" s="97">
        <v>40296.370000000003</v>
      </c>
    </row>
    <row r="15019" spans="4:5" ht="14.4" x14ac:dyDescent="0.3">
      <c r="D15019" s="96" t="s">
        <v>8675</v>
      </c>
      <c r="E15019" s="97">
        <v>138381.97</v>
      </c>
    </row>
    <row r="15020" spans="4:5" ht="14.4" x14ac:dyDescent="0.3">
      <c r="D15020" s="96" t="s">
        <v>8676</v>
      </c>
      <c r="E15020" s="97">
        <v>64909.04</v>
      </c>
    </row>
    <row r="15021" spans="4:5" ht="14.4" x14ac:dyDescent="0.3">
      <c r="D15021" s="96" t="s">
        <v>8677</v>
      </c>
      <c r="E15021" s="97">
        <v>43481.120000000003</v>
      </c>
    </row>
    <row r="15022" spans="4:5" ht="14.4" x14ac:dyDescent="0.3">
      <c r="D15022" s="96" t="s">
        <v>8678</v>
      </c>
      <c r="E15022" s="97">
        <v>5342.34</v>
      </c>
    </row>
    <row r="15023" spans="4:5" ht="14.4" x14ac:dyDescent="0.3">
      <c r="D15023" s="96" t="s">
        <v>8679</v>
      </c>
      <c r="E15023" s="97">
        <v>141462.07999999999</v>
      </c>
    </row>
    <row r="15024" spans="4:5" ht="14.4" x14ac:dyDescent="0.3">
      <c r="D15024" s="96" t="s">
        <v>8680</v>
      </c>
      <c r="E15024" s="97">
        <v>14509.38</v>
      </c>
    </row>
    <row r="15025" spans="4:5" ht="14.4" x14ac:dyDescent="0.3">
      <c r="D15025" s="96" t="s">
        <v>8681</v>
      </c>
      <c r="E15025" s="97">
        <v>45924.2</v>
      </c>
    </row>
    <row r="15026" spans="4:5" ht="14.4" x14ac:dyDescent="0.3">
      <c r="D15026" s="96" t="s">
        <v>41019</v>
      </c>
      <c r="E15026" s="97">
        <v>69142.66</v>
      </c>
    </row>
    <row r="15027" spans="4:5" ht="14.4" x14ac:dyDescent="0.3">
      <c r="D15027" s="96" t="s">
        <v>8682</v>
      </c>
      <c r="E15027" s="97">
        <v>43983.35</v>
      </c>
    </row>
    <row r="15028" spans="4:5" ht="14.4" x14ac:dyDescent="0.3">
      <c r="D15028" s="96" t="s">
        <v>41020</v>
      </c>
      <c r="E15028" s="97">
        <v>4656.58</v>
      </c>
    </row>
    <row r="15029" spans="4:5" ht="14.4" x14ac:dyDescent="0.3">
      <c r="D15029" s="96" t="s">
        <v>8683</v>
      </c>
      <c r="E15029" s="97">
        <v>3555.95</v>
      </c>
    </row>
    <row r="15030" spans="4:5" ht="14.4" x14ac:dyDescent="0.3">
      <c r="D15030" s="96" t="s">
        <v>8684</v>
      </c>
      <c r="E15030" s="97">
        <v>9456.5400000000009</v>
      </c>
    </row>
    <row r="15031" spans="4:5" ht="14.4" x14ac:dyDescent="0.3">
      <c r="D15031" s="96" t="s">
        <v>8685</v>
      </c>
      <c r="E15031" s="97">
        <v>5127.58</v>
      </c>
    </row>
    <row r="15032" spans="4:5" ht="14.4" x14ac:dyDescent="0.3">
      <c r="D15032" s="96" t="s">
        <v>8686</v>
      </c>
      <c r="E15032" s="97">
        <v>921164</v>
      </c>
    </row>
    <row r="15033" spans="4:5" ht="14.4" x14ac:dyDescent="0.3">
      <c r="D15033" s="96" t="s">
        <v>8687</v>
      </c>
      <c r="E15033" s="97">
        <v>101490</v>
      </c>
    </row>
    <row r="15034" spans="4:5" ht="14.4" x14ac:dyDescent="0.3">
      <c r="D15034" s="96" t="s">
        <v>35856</v>
      </c>
      <c r="E15034" s="97">
        <v>696.45</v>
      </c>
    </row>
    <row r="15035" spans="4:5" ht="14.4" x14ac:dyDescent="0.3">
      <c r="D15035" s="96" t="s">
        <v>8688</v>
      </c>
      <c r="E15035" s="97">
        <v>73509.62</v>
      </c>
    </row>
    <row r="15036" spans="4:5" ht="14.4" x14ac:dyDescent="0.3">
      <c r="D15036" s="96" t="s">
        <v>8689</v>
      </c>
      <c r="E15036" s="97">
        <v>256192.87</v>
      </c>
    </row>
    <row r="15037" spans="4:5" ht="14.4" x14ac:dyDescent="0.3">
      <c r="D15037" s="96" t="s">
        <v>8690</v>
      </c>
      <c r="E15037" s="97">
        <v>131278.65</v>
      </c>
    </row>
    <row r="15038" spans="4:5" ht="14.4" x14ac:dyDescent="0.3">
      <c r="D15038" s="96" t="s">
        <v>8691</v>
      </c>
      <c r="E15038" s="97">
        <v>19179.54</v>
      </c>
    </row>
    <row r="15039" spans="4:5" ht="14.4" x14ac:dyDescent="0.3">
      <c r="D15039" s="96" t="s">
        <v>8692</v>
      </c>
      <c r="E15039" s="97">
        <v>1337.19</v>
      </c>
    </row>
    <row r="15040" spans="4:5" ht="14.4" x14ac:dyDescent="0.3">
      <c r="D15040" s="96" t="s">
        <v>8693</v>
      </c>
      <c r="E15040" s="97">
        <v>4798.68</v>
      </c>
    </row>
    <row r="15041" spans="4:5" ht="14.4" x14ac:dyDescent="0.3">
      <c r="D15041" s="96" t="s">
        <v>8694</v>
      </c>
      <c r="E15041" s="97">
        <v>2518.8000000000002</v>
      </c>
    </row>
    <row r="15042" spans="4:5" ht="14.4" x14ac:dyDescent="0.3">
      <c r="D15042" s="96" t="s">
        <v>35857</v>
      </c>
      <c r="E15042" s="97">
        <v>2637.51</v>
      </c>
    </row>
    <row r="15043" spans="4:5" ht="14.4" x14ac:dyDescent="0.3">
      <c r="D15043" s="96" t="s">
        <v>8695</v>
      </c>
      <c r="E15043" s="97">
        <v>15751.97</v>
      </c>
    </row>
    <row r="15044" spans="4:5" ht="14.4" x14ac:dyDescent="0.3">
      <c r="D15044" s="96" t="s">
        <v>22728</v>
      </c>
      <c r="E15044" s="97">
        <v>411.95</v>
      </c>
    </row>
    <row r="15045" spans="4:5" ht="14.4" x14ac:dyDescent="0.3">
      <c r="D15045" s="96" t="s">
        <v>8696</v>
      </c>
      <c r="E15045" s="97">
        <v>49.34</v>
      </c>
    </row>
    <row r="15046" spans="4:5" ht="14.4" x14ac:dyDescent="0.3">
      <c r="D15046" s="96" t="s">
        <v>32179</v>
      </c>
      <c r="E15046" s="97">
        <v>26423.38</v>
      </c>
    </row>
    <row r="15047" spans="4:5" ht="14.4" x14ac:dyDescent="0.3">
      <c r="D15047" s="96" t="s">
        <v>22729</v>
      </c>
      <c r="E15047" s="97">
        <v>941.07</v>
      </c>
    </row>
    <row r="15048" spans="4:5" ht="14.4" x14ac:dyDescent="0.3">
      <c r="D15048" s="96" t="s">
        <v>41021</v>
      </c>
      <c r="E15048" s="97">
        <v>2284.5</v>
      </c>
    </row>
    <row r="15049" spans="4:5" ht="14.4" x14ac:dyDescent="0.3">
      <c r="D15049" s="96" t="s">
        <v>8697</v>
      </c>
      <c r="E15049" s="97">
        <v>1047.5</v>
      </c>
    </row>
    <row r="15050" spans="4:5" ht="14.4" x14ac:dyDescent="0.3">
      <c r="D15050" s="96" t="s">
        <v>8698</v>
      </c>
      <c r="E15050" s="97">
        <v>44305.21</v>
      </c>
    </row>
    <row r="15051" spans="4:5" ht="14.4" x14ac:dyDescent="0.3">
      <c r="D15051" s="96" t="s">
        <v>32180</v>
      </c>
      <c r="E15051" s="97">
        <v>29250.6</v>
      </c>
    </row>
    <row r="15052" spans="4:5" ht="14.4" x14ac:dyDescent="0.3">
      <c r="D15052" s="96" t="s">
        <v>35858</v>
      </c>
      <c r="E15052" s="97">
        <v>9169.9</v>
      </c>
    </row>
    <row r="15053" spans="4:5" ht="14.4" x14ac:dyDescent="0.3">
      <c r="D15053" s="96" t="s">
        <v>41022</v>
      </c>
      <c r="E15053" s="97">
        <v>29826.21</v>
      </c>
    </row>
    <row r="15054" spans="4:5" ht="14.4" x14ac:dyDescent="0.3">
      <c r="D15054" s="96" t="s">
        <v>32181</v>
      </c>
      <c r="E15054" s="97">
        <v>5117.13</v>
      </c>
    </row>
    <row r="15055" spans="4:5" ht="14.4" x14ac:dyDescent="0.3">
      <c r="D15055" s="96" t="s">
        <v>32182</v>
      </c>
      <c r="E15055" s="97">
        <v>22637.279999999999</v>
      </c>
    </row>
    <row r="15056" spans="4:5" ht="14.4" x14ac:dyDescent="0.3">
      <c r="D15056" s="96" t="s">
        <v>41023</v>
      </c>
      <c r="E15056" s="97">
        <v>-156.31</v>
      </c>
    </row>
    <row r="15057" spans="4:5" ht="14.4" x14ac:dyDescent="0.3">
      <c r="D15057" s="96" t="s">
        <v>32183</v>
      </c>
      <c r="E15057" s="97">
        <v>34764.949999999997</v>
      </c>
    </row>
    <row r="15058" spans="4:5" ht="14.4" x14ac:dyDescent="0.3">
      <c r="D15058" s="96" t="s">
        <v>15496</v>
      </c>
      <c r="E15058" s="97">
        <v>2703.72</v>
      </c>
    </row>
    <row r="15059" spans="4:5" ht="14.4" x14ac:dyDescent="0.3">
      <c r="D15059" s="96" t="s">
        <v>15497</v>
      </c>
      <c r="E15059" s="97">
        <v>8651.07</v>
      </c>
    </row>
    <row r="15060" spans="4:5" ht="14.4" x14ac:dyDescent="0.3">
      <c r="D15060" s="96" t="s">
        <v>41024</v>
      </c>
      <c r="E15060" s="97">
        <v>5829.12</v>
      </c>
    </row>
    <row r="15061" spans="4:5" ht="14.4" x14ac:dyDescent="0.3">
      <c r="D15061" s="96" t="s">
        <v>22730</v>
      </c>
      <c r="E15061" s="97">
        <v>19188.57</v>
      </c>
    </row>
    <row r="15062" spans="4:5" ht="14.4" x14ac:dyDescent="0.3">
      <c r="D15062" s="96" t="s">
        <v>8699</v>
      </c>
      <c r="E15062" s="97">
        <v>83193.47</v>
      </c>
    </row>
    <row r="15063" spans="4:5" ht="14.4" x14ac:dyDescent="0.3">
      <c r="D15063" s="96" t="s">
        <v>41025</v>
      </c>
      <c r="E15063" s="97">
        <v>22939.4</v>
      </c>
    </row>
    <row r="15064" spans="4:5" ht="14.4" x14ac:dyDescent="0.3">
      <c r="D15064" s="96" t="s">
        <v>8700</v>
      </c>
      <c r="E15064" s="97">
        <v>7842.07</v>
      </c>
    </row>
    <row r="15065" spans="4:5" ht="14.4" x14ac:dyDescent="0.3">
      <c r="D15065" s="96" t="s">
        <v>8701</v>
      </c>
      <c r="E15065" s="97">
        <v>26554.06</v>
      </c>
    </row>
    <row r="15066" spans="4:5" ht="14.4" x14ac:dyDescent="0.3">
      <c r="D15066" s="96" t="s">
        <v>8702</v>
      </c>
      <c r="E15066" s="97">
        <v>15114</v>
      </c>
    </row>
    <row r="15067" spans="4:5" ht="14.4" x14ac:dyDescent="0.3">
      <c r="D15067" s="96" t="s">
        <v>8703</v>
      </c>
      <c r="E15067" s="97">
        <v>715164.02</v>
      </c>
    </row>
    <row r="15068" spans="4:5" ht="14.4" x14ac:dyDescent="0.3">
      <c r="D15068" s="96" t="s">
        <v>27027</v>
      </c>
      <c r="E15068" s="97">
        <v>1751.42</v>
      </c>
    </row>
    <row r="15069" spans="4:5" ht="14.4" x14ac:dyDescent="0.3">
      <c r="D15069" s="96" t="s">
        <v>8704</v>
      </c>
      <c r="E15069" s="97">
        <v>48866.559999999998</v>
      </c>
    </row>
    <row r="15070" spans="4:5" ht="14.4" x14ac:dyDescent="0.3">
      <c r="D15070" s="96" t="s">
        <v>8705</v>
      </c>
      <c r="E15070" s="97">
        <v>176950.49</v>
      </c>
    </row>
    <row r="15071" spans="4:5" ht="14.4" x14ac:dyDescent="0.3">
      <c r="D15071" s="96" t="s">
        <v>8706</v>
      </c>
      <c r="E15071" s="97">
        <v>187016.59</v>
      </c>
    </row>
    <row r="15072" spans="4:5" ht="14.4" x14ac:dyDescent="0.3">
      <c r="D15072" s="96" t="s">
        <v>8707</v>
      </c>
      <c r="E15072" s="97">
        <v>44810</v>
      </c>
    </row>
    <row r="15073" spans="4:5" ht="14.4" x14ac:dyDescent="0.3">
      <c r="D15073" s="96" t="s">
        <v>25449</v>
      </c>
      <c r="E15073" s="97">
        <v>51376.63</v>
      </c>
    </row>
    <row r="15074" spans="4:5" ht="14.4" x14ac:dyDescent="0.3">
      <c r="D15074" s="96" t="s">
        <v>41026</v>
      </c>
      <c r="E15074" s="97">
        <v>15692.71</v>
      </c>
    </row>
    <row r="15075" spans="4:5" ht="14.4" x14ac:dyDescent="0.3">
      <c r="D15075" s="96" t="s">
        <v>8708</v>
      </c>
      <c r="E15075" s="97">
        <v>6818.9</v>
      </c>
    </row>
    <row r="15076" spans="4:5" ht="14.4" x14ac:dyDescent="0.3">
      <c r="D15076" s="96" t="s">
        <v>8709</v>
      </c>
      <c r="E15076" s="97">
        <v>23878.59</v>
      </c>
    </row>
    <row r="15077" spans="4:5" ht="14.4" x14ac:dyDescent="0.3">
      <c r="D15077" s="96" t="s">
        <v>8710</v>
      </c>
      <c r="E15077" s="97">
        <v>18649.009999999998</v>
      </c>
    </row>
    <row r="15078" spans="4:5" ht="14.4" x14ac:dyDescent="0.3">
      <c r="D15078" s="96" t="s">
        <v>29064</v>
      </c>
      <c r="E15078" s="97">
        <v>1774.16</v>
      </c>
    </row>
    <row r="15079" spans="4:5" ht="14.4" x14ac:dyDescent="0.3">
      <c r="D15079" s="96" t="s">
        <v>8711</v>
      </c>
      <c r="E15079" s="97">
        <v>921682.78</v>
      </c>
    </row>
    <row r="15080" spans="4:5" ht="14.4" x14ac:dyDescent="0.3">
      <c r="D15080" s="96" t="s">
        <v>24000</v>
      </c>
      <c r="E15080" s="97">
        <v>46989.63</v>
      </c>
    </row>
    <row r="15081" spans="4:5" ht="14.4" x14ac:dyDescent="0.3">
      <c r="D15081" s="96" t="s">
        <v>8712</v>
      </c>
      <c r="E15081" s="97">
        <v>473329.14</v>
      </c>
    </row>
    <row r="15082" spans="4:5" ht="14.4" x14ac:dyDescent="0.3">
      <c r="D15082" s="96" t="s">
        <v>8713</v>
      </c>
      <c r="E15082" s="97">
        <v>42700.47</v>
      </c>
    </row>
    <row r="15083" spans="4:5" ht="14.4" x14ac:dyDescent="0.3">
      <c r="D15083" s="96" t="s">
        <v>41027</v>
      </c>
      <c r="E15083" s="97">
        <v>8253.4599999999991</v>
      </c>
    </row>
    <row r="15084" spans="4:5" ht="14.4" x14ac:dyDescent="0.3">
      <c r="D15084" s="96" t="s">
        <v>8714</v>
      </c>
      <c r="E15084" s="97">
        <v>118152.51</v>
      </c>
    </row>
    <row r="15085" spans="4:5" ht="14.4" x14ac:dyDescent="0.3">
      <c r="D15085" s="96" t="s">
        <v>32184</v>
      </c>
      <c r="E15085" s="97">
        <v>84149.53</v>
      </c>
    </row>
    <row r="15086" spans="4:5" ht="14.4" x14ac:dyDescent="0.3">
      <c r="D15086" s="96" t="s">
        <v>41028</v>
      </c>
      <c r="E15086" s="97">
        <v>463.34</v>
      </c>
    </row>
    <row r="15087" spans="4:5" ht="14.4" x14ac:dyDescent="0.3">
      <c r="D15087" s="96" t="s">
        <v>8715</v>
      </c>
      <c r="E15087" s="97">
        <v>121169.99</v>
      </c>
    </row>
    <row r="15088" spans="4:5" ht="14.4" x14ac:dyDescent="0.3">
      <c r="D15088" s="96" t="s">
        <v>8716</v>
      </c>
      <c r="E15088" s="97">
        <v>408448.69</v>
      </c>
    </row>
    <row r="15089" spans="4:5" ht="14.4" x14ac:dyDescent="0.3">
      <c r="D15089" s="96" t="s">
        <v>8717</v>
      </c>
      <c r="E15089" s="97">
        <v>229720.39</v>
      </c>
    </row>
    <row r="15090" spans="4:5" ht="14.4" x14ac:dyDescent="0.3">
      <c r="D15090" s="96" t="s">
        <v>8718</v>
      </c>
      <c r="E15090" s="97">
        <v>349998.49</v>
      </c>
    </row>
    <row r="15091" spans="4:5" ht="14.4" x14ac:dyDescent="0.3">
      <c r="D15091" s="96" t="s">
        <v>32185</v>
      </c>
      <c r="E15091" s="97">
        <v>129.19999999999999</v>
      </c>
    </row>
    <row r="15092" spans="4:5" ht="14.4" x14ac:dyDescent="0.3">
      <c r="D15092" s="96" t="s">
        <v>32186</v>
      </c>
      <c r="E15092" s="97">
        <v>658.68</v>
      </c>
    </row>
    <row r="15093" spans="4:5" ht="14.4" x14ac:dyDescent="0.3">
      <c r="D15093" s="96" t="s">
        <v>32187</v>
      </c>
      <c r="E15093" s="97">
        <v>642</v>
      </c>
    </row>
    <row r="15094" spans="4:5" ht="14.4" x14ac:dyDescent="0.3">
      <c r="D15094" s="96" t="s">
        <v>41029</v>
      </c>
      <c r="E15094" s="97">
        <v>2026.01</v>
      </c>
    </row>
    <row r="15095" spans="4:5" ht="14.4" x14ac:dyDescent="0.3">
      <c r="D15095" s="96" t="s">
        <v>32188</v>
      </c>
      <c r="E15095" s="97">
        <v>2286.6</v>
      </c>
    </row>
    <row r="15096" spans="4:5" ht="14.4" x14ac:dyDescent="0.3">
      <c r="D15096" s="96" t="s">
        <v>32189</v>
      </c>
      <c r="E15096" s="97">
        <v>2839.84</v>
      </c>
    </row>
    <row r="15097" spans="4:5" ht="14.4" x14ac:dyDescent="0.3">
      <c r="D15097" s="96" t="s">
        <v>32190</v>
      </c>
      <c r="E15097" s="97">
        <v>657.68</v>
      </c>
    </row>
    <row r="15098" spans="4:5" ht="14.4" x14ac:dyDescent="0.3">
      <c r="D15098" s="96" t="s">
        <v>32191</v>
      </c>
      <c r="E15098" s="97">
        <v>5545.57</v>
      </c>
    </row>
    <row r="15099" spans="4:5" ht="14.4" x14ac:dyDescent="0.3">
      <c r="D15099" s="96" t="s">
        <v>8719</v>
      </c>
      <c r="E15099" s="97">
        <v>137566.23000000001</v>
      </c>
    </row>
    <row r="15100" spans="4:5" ht="14.4" x14ac:dyDescent="0.3">
      <c r="D15100" s="96" t="s">
        <v>8720</v>
      </c>
      <c r="E15100" s="97">
        <v>9881.68</v>
      </c>
    </row>
    <row r="15101" spans="4:5" ht="14.4" x14ac:dyDescent="0.3">
      <c r="D15101" s="96" t="s">
        <v>8721</v>
      </c>
      <c r="E15101" s="97">
        <v>34418.99</v>
      </c>
    </row>
    <row r="15102" spans="4:5" ht="14.4" x14ac:dyDescent="0.3">
      <c r="D15102" s="96" t="s">
        <v>8722</v>
      </c>
      <c r="E15102" s="97">
        <v>20004.39</v>
      </c>
    </row>
    <row r="15103" spans="4:5" ht="14.4" x14ac:dyDescent="0.3">
      <c r="D15103" s="96" t="s">
        <v>41030</v>
      </c>
      <c r="E15103" s="97">
        <v>688</v>
      </c>
    </row>
    <row r="15104" spans="4:5" ht="14.4" x14ac:dyDescent="0.3">
      <c r="D15104" s="96" t="s">
        <v>27028</v>
      </c>
      <c r="E15104" s="97">
        <v>2327.7600000000002</v>
      </c>
    </row>
    <row r="15105" spans="4:5" ht="14.4" x14ac:dyDescent="0.3">
      <c r="D15105" s="96" t="s">
        <v>27029</v>
      </c>
      <c r="E15105" s="97">
        <v>133332</v>
      </c>
    </row>
    <row r="15106" spans="4:5" ht="14.4" x14ac:dyDescent="0.3">
      <c r="D15106" s="96" t="s">
        <v>32192</v>
      </c>
      <c r="E15106" s="97">
        <v>9604.86</v>
      </c>
    </row>
    <row r="15107" spans="4:5" ht="14.4" x14ac:dyDescent="0.3">
      <c r="D15107" s="96" t="s">
        <v>41031</v>
      </c>
      <c r="E15107" s="97">
        <v>45000</v>
      </c>
    </row>
    <row r="15108" spans="4:5" ht="14.4" x14ac:dyDescent="0.3">
      <c r="D15108" s="96" t="s">
        <v>41032</v>
      </c>
      <c r="E15108" s="97">
        <v>192050</v>
      </c>
    </row>
    <row r="15109" spans="4:5" ht="14.4" x14ac:dyDescent="0.3">
      <c r="D15109" s="96" t="s">
        <v>35859</v>
      </c>
      <c r="E15109" s="97">
        <v>9753.84</v>
      </c>
    </row>
    <row r="15110" spans="4:5" ht="14.4" x14ac:dyDescent="0.3">
      <c r="D15110" s="96" t="s">
        <v>35860</v>
      </c>
      <c r="E15110" s="97">
        <v>746.16</v>
      </c>
    </row>
    <row r="15111" spans="4:5" ht="14.4" x14ac:dyDescent="0.3">
      <c r="D15111" s="96" t="s">
        <v>25450</v>
      </c>
      <c r="E15111" s="97">
        <v>46350</v>
      </c>
    </row>
    <row r="15112" spans="4:5" ht="14.4" x14ac:dyDescent="0.3">
      <c r="D15112" s="96" t="s">
        <v>25451</v>
      </c>
      <c r="E15112" s="97">
        <v>3545.77</v>
      </c>
    </row>
    <row r="15113" spans="4:5" ht="14.4" x14ac:dyDescent="0.3">
      <c r="D15113" s="96" t="s">
        <v>8723</v>
      </c>
      <c r="E15113" s="97">
        <v>160413.20000000001</v>
      </c>
    </row>
    <row r="15114" spans="4:5" ht="14.4" x14ac:dyDescent="0.3">
      <c r="D15114" s="96" t="s">
        <v>41033</v>
      </c>
      <c r="E15114" s="97">
        <v>88.69</v>
      </c>
    </row>
    <row r="15115" spans="4:5" ht="14.4" x14ac:dyDescent="0.3">
      <c r="D15115" s="96" t="s">
        <v>8724</v>
      </c>
      <c r="E15115" s="97">
        <v>11917.86</v>
      </c>
    </row>
    <row r="15116" spans="4:5" ht="14.4" x14ac:dyDescent="0.3">
      <c r="D15116" s="96" t="s">
        <v>8725</v>
      </c>
      <c r="E15116" s="97">
        <v>40104.949999999997</v>
      </c>
    </row>
    <row r="15117" spans="4:5" ht="14.4" x14ac:dyDescent="0.3">
      <c r="D15117" s="96" t="s">
        <v>8726</v>
      </c>
      <c r="E15117" s="97">
        <v>21603.84</v>
      </c>
    </row>
    <row r="15118" spans="4:5" ht="14.4" x14ac:dyDescent="0.3">
      <c r="D15118" s="96" t="s">
        <v>41034</v>
      </c>
      <c r="E15118" s="97">
        <v>1866.64</v>
      </c>
    </row>
    <row r="15119" spans="4:5" ht="14.4" x14ac:dyDescent="0.3">
      <c r="D15119" s="96" t="s">
        <v>29065</v>
      </c>
      <c r="E15119" s="97">
        <v>3439.45</v>
      </c>
    </row>
    <row r="15120" spans="4:5" ht="14.4" x14ac:dyDescent="0.3">
      <c r="D15120" s="96" t="s">
        <v>35861</v>
      </c>
      <c r="E15120" s="97">
        <v>6500</v>
      </c>
    </row>
    <row r="15121" spans="4:5" ht="14.4" x14ac:dyDescent="0.3">
      <c r="D15121" s="96" t="s">
        <v>8727</v>
      </c>
      <c r="E15121" s="97">
        <v>120980</v>
      </c>
    </row>
    <row r="15122" spans="4:5" ht="14.4" x14ac:dyDescent="0.3">
      <c r="D15122" s="96" t="s">
        <v>22731</v>
      </c>
      <c r="E15122" s="97">
        <v>48116</v>
      </c>
    </row>
    <row r="15123" spans="4:5" ht="14.4" x14ac:dyDescent="0.3">
      <c r="D15123" s="96" t="s">
        <v>8728</v>
      </c>
      <c r="E15123" s="97">
        <v>78246.600000000006</v>
      </c>
    </row>
    <row r="15124" spans="4:5" ht="14.4" x14ac:dyDescent="0.3">
      <c r="D15124" s="96" t="s">
        <v>8729</v>
      </c>
      <c r="E15124" s="97">
        <v>17885.400000000001</v>
      </c>
    </row>
    <row r="15125" spans="4:5" ht="14.4" x14ac:dyDescent="0.3">
      <c r="D15125" s="96" t="s">
        <v>8730</v>
      </c>
      <c r="E15125" s="97">
        <v>57058.62</v>
      </c>
    </row>
    <row r="15126" spans="4:5" ht="14.4" x14ac:dyDescent="0.3">
      <c r="D15126" s="96" t="s">
        <v>8731</v>
      </c>
      <c r="E15126" s="97">
        <v>37785</v>
      </c>
    </row>
    <row r="15127" spans="4:5" ht="14.4" x14ac:dyDescent="0.3">
      <c r="D15127" s="96" t="s">
        <v>8732</v>
      </c>
      <c r="E15127" s="97">
        <v>3883.5</v>
      </c>
    </row>
    <row r="15128" spans="4:5" ht="14.4" x14ac:dyDescent="0.3">
      <c r="D15128" s="96" t="s">
        <v>32193</v>
      </c>
      <c r="E15128" s="97">
        <v>1300</v>
      </c>
    </row>
    <row r="15129" spans="4:5" ht="14.4" x14ac:dyDescent="0.3">
      <c r="D15129" s="96" t="s">
        <v>32194</v>
      </c>
      <c r="E15129" s="97">
        <v>2384.92</v>
      </c>
    </row>
    <row r="15130" spans="4:5" ht="14.4" x14ac:dyDescent="0.3">
      <c r="D15130" s="96" t="s">
        <v>35862</v>
      </c>
      <c r="E15130" s="97">
        <v>3080.32</v>
      </c>
    </row>
    <row r="15131" spans="4:5" ht="14.4" x14ac:dyDescent="0.3">
      <c r="D15131" s="96" t="s">
        <v>8733</v>
      </c>
      <c r="E15131" s="97">
        <v>6457.51</v>
      </c>
    </row>
    <row r="15132" spans="4:5" ht="14.4" x14ac:dyDescent="0.3">
      <c r="D15132" s="96" t="s">
        <v>8734</v>
      </c>
      <c r="E15132" s="97">
        <v>22822.13</v>
      </c>
    </row>
    <row r="15133" spans="4:5" ht="14.4" x14ac:dyDescent="0.3">
      <c r="D15133" s="96" t="s">
        <v>35863</v>
      </c>
      <c r="E15133" s="97">
        <v>11754.81</v>
      </c>
    </row>
    <row r="15134" spans="4:5" ht="14.4" x14ac:dyDescent="0.3">
      <c r="D15134" s="96" t="s">
        <v>8735</v>
      </c>
      <c r="E15134" s="97">
        <v>89457.22</v>
      </c>
    </row>
    <row r="15135" spans="4:5" ht="14.4" x14ac:dyDescent="0.3">
      <c r="D15135" s="96" t="s">
        <v>8736</v>
      </c>
      <c r="E15135" s="97">
        <v>256523.03</v>
      </c>
    </row>
    <row r="15136" spans="4:5" ht="14.4" x14ac:dyDescent="0.3">
      <c r="D15136" s="96" t="s">
        <v>41035</v>
      </c>
      <c r="E15136" s="97">
        <v>120.15</v>
      </c>
    </row>
    <row r="15137" spans="4:5" ht="14.4" x14ac:dyDescent="0.3">
      <c r="D15137" s="96" t="s">
        <v>8737</v>
      </c>
      <c r="E15137" s="97">
        <v>195645.52</v>
      </c>
    </row>
    <row r="15138" spans="4:5" ht="14.4" x14ac:dyDescent="0.3">
      <c r="D15138" s="96" t="s">
        <v>41036</v>
      </c>
      <c r="E15138" s="97">
        <v>24700</v>
      </c>
    </row>
    <row r="15139" spans="4:5" ht="14.4" x14ac:dyDescent="0.3">
      <c r="D15139" s="96" t="s">
        <v>41037</v>
      </c>
      <c r="E15139" s="97">
        <v>39200</v>
      </c>
    </row>
    <row r="15140" spans="4:5" ht="14.4" x14ac:dyDescent="0.3">
      <c r="D15140" s="96" t="s">
        <v>35864</v>
      </c>
      <c r="E15140" s="97">
        <v>8872</v>
      </c>
    </row>
    <row r="15141" spans="4:5" ht="14.4" x14ac:dyDescent="0.3">
      <c r="D15141" s="96" t="s">
        <v>32195</v>
      </c>
      <c r="E15141" s="97">
        <v>40085.5</v>
      </c>
    </row>
    <row r="15142" spans="4:5" ht="14.4" x14ac:dyDescent="0.3">
      <c r="D15142" s="96" t="s">
        <v>32196</v>
      </c>
      <c r="E15142" s="97">
        <v>10683.88</v>
      </c>
    </row>
    <row r="15143" spans="4:5" ht="14.4" x14ac:dyDescent="0.3">
      <c r="D15143" s="96" t="s">
        <v>8738</v>
      </c>
      <c r="E15143" s="97">
        <v>50169.59</v>
      </c>
    </row>
    <row r="15144" spans="4:5" ht="14.4" x14ac:dyDescent="0.3">
      <c r="D15144" s="96" t="s">
        <v>8739</v>
      </c>
      <c r="E15144" s="97">
        <v>134567.67999999999</v>
      </c>
    </row>
    <row r="15145" spans="4:5" ht="14.4" x14ac:dyDescent="0.3">
      <c r="D15145" s="96" t="s">
        <v>8740</v>
      </c>
      <c r="E15145" s="97">
        <v>66758.64</v>
      </c>
    </row>
    <row r="15146" spans="4:5" ht="14.4" x14ac:dyDescent="0.3">
      <c r="D15146" s="96" t="s">
        <v>8741</v>
      </c>
      <c r="E15146" s="97">
        <v>54895.11</v>
      </c>
    </row>
    <row r="15147" spans="4:5" ht="14.4" x14ac:dyDescent="0.3">
      <c r="D15147" s="96" t="s">
        <v>35865</v>
      </c>
      <c r="E15147" s="97">
        <v>2683.93</v>
      </c>
    </row>
    <row r="15148" spans="4:5" ht="14.4" x14ac:dyDescent="0.3">
      <c r="D15148" s="96" t="s">
        <v>25452</v>
      </c>
      <c r="E15148" s="97">
        <v>5270.5</v>
      </c>
    </row>
    <row r="15149" spans="4:5" ht="14.4" x14ac:dyDescent="0.3">
      <c r="D15149" s="96" t="s">
        <v>8742</v>
      </c>
      <c r="E15149" s="97">
        <v>4877.6400000000003</v>
      </c>
    </row>
    <row r="15150" spans="4:5" ht="14.4" x14ac:dyDescent="0.3">
      <c r="D15150" s="96" t="s">
        <v>8743</v>
      </c>
      <c r="E15150" s="97">
        <v>5756.43</v>
      </c>
    </row>
    <row r="15151" spans="4:5" ht="14.4" x14ac:dyDescent="0.3">
      <c r="D15151" s="96" t="s">
        <v>8744</v>
      </c>
      <c r="E15151" s="97">
        <v>674.39</v>
      </c>
    </row>
    <row r="15152" spans="4:5" ht="14.4" x14ac:dyDescent="0.3">
      <c r="D15152" s="96" t="s">
        <v>41038</v>
      </c>
      <c r="E15152" s="97">
        <v>384</v>
      </c>
    </row>
    <row r="15153" spans="4:5" ht="14.4" x14ac:dyDescent="0.3">
      <c r="D15153" s="96" t="s">
        <v>32197</v>
      </c>
      <c r="E15153" s="97">
        <v>1490.8</v>
      </c>
    </row>
    <row r="15154" spans="4:5" ht="14.4" x14ac:dyDescent="0.3">
      <c r="D15154" s="96" t="s">
        <v>32198</v>
      </c>
      <c r="E15154" s="97">
        <v>3900.1</v>
      </c>
    </row>
    <row r="15155" spans="4:5" ht="14.4" x14ac:dyDescent="0.3">
      <c r="D15155" s="96" t="s">
        <v>23238</v>
      </c>
      <c r="E15155" s="97">
        <v>2857.54</v>
      </c>
    </row>
    <row r="15156" spans="4:5" ht="14.4" x14ac:dyDescent="0.3">
      <c r="D15156" s="96" t="s">
        <v>8745</v>
      </c>
      <c r="E15156" s="97">
        <v>39609.93</v>
      </c>
    </row>
    <row r="15157" spans="4:5" ht="14.4" x14ac:dyDescent="0.3">
      <c r="D15157" s="96" t="s">
        <v>41039</v>
      </c>
      <c r="E15157" s="97">
        <v>5862.8</v>
      </c>
    </row>
    <row r="15158" spans="4:5" ht="14.4" x14ac:dyDescent="0.3">
      <c r="D15158" s="96" t="s">
        <v>8746</v>
      </c>
      <c r="E15158" s="97">
        <v>2364.09</v>
      </c>
    </row>
    <row r="15159" spans="4:5" ht="14.4" x14ac:dyDescent="0.3">
      <c r="D15159" s="96" t="s">
        <v>8747</v>
      </c>
      <c r="E15159" s="97">
        <v>106855.42</v>
      </c>
    </row>
    <row r="15160" spans="4:5" ht="14.4" x14ac:dyDescent="0.3">
      <c r="D15160" s="96" t="s">
        <v>8748</v>
      </c>
      <c r="E15160" s="97">
        <v>126937.67</v>
      </c>
    </row>
    <row r="15161" spans="4:5" ht="14.4" x14ac:dyDescent="0.3">
      <c r="D15161" s="96" t="s">
        <v>8749</v>
      </c>
      <c r="E15161" s="97">
        <v>113.9</v>
      </c>
    </row>
    <row r="15162" spans="4:5" ht="14.4" x14ac:dyDescent="0.3">
      <c r="D15162" s="96" t="s">
        <v>8750</v>
      </c>
      <c r="E15162" s="97">
        <v>22230.73</v>
      </c>
    </row>
    <row r="15163" spans="4:5" ht="14.4" x14ac:dyDescent="0.3">
      <c r="D15163" s="96" t="s">
        <v>35866</v>
      </c>
      <c r="E15163" s="97">
        <v>3210</v>
      </c>
    </row>
    <row r="15164" spans="4:5" ht="14.4" x14ac:dyDescent="0.3">
      <c r="D15164" s="96" t="s">
        <v>41040</v>
      </c>
      <c r="E15164" s="97">
        <v>6018</v>
      </c>
    </row>
    <row r="15165" spans="4:5" ht="14.4" x14ac:dyDescent="0.3">
      <c r="D15165" s="96" t="s">
        <v>28115</v>
      </c>
      <c r="E15165" s="97">
        <v>129666.8</v>
      </c>
    </row>
    <row r="15166" spans="4:5" ht="14.4" x14ac:dyDescent="0.3">
      <c r="D15166" s="96" t="s">
        <v>41041</v>
      </c>
      <c r="E15166" s="97">
        <v>4237.2</v>
      </c>
    </row>
    <row r="15167" spans="4:5" ht="14.4" x14ac:dyDescent="0.3">
      <c r="D15167" s="96" t="s">
        <v>8751</v>
      </c>
      <c r="E15167" s="97">
        <v>132139.37</v>
      </c>
    </row>
    <row r="15168" spans="4:5" ht="14.4" x14ac:dyDescent="0.3">
      <c r="D15168" s="96" t="s">
        <v>29066</v>
      </c>
      <c r="E15168" s="97">
        <v>46450.93</v>
      </c>
    </row>
    <row r="15169" spans="4:5" ht="14.4" x14ac:dyDescent="0.3">
      <c r="D15169" s="96" t="s">
        <v>35867</v>
      </c>
      <c r="E15169" s="97">
        <v>16614.310000000001</v>
      </c>
    </row>
    <row r="15170" spans="4:5" ht="14.4" x14ac:dyDescent="0.3">
      <c r="D15170" s="96" t="s">
        <v>41042</v>
      </c>
      <c r="E15170" s="97">
        <v>143.61000000000001</v>
      </c>
    </row>
    <row r="15171" spans="4:5" ht="14.4" x14ac:dyDescent="0.3">
      <c r="D15171" s="96" t="s">
        <v>8752</v>
      </c>
      <c r="E15171" s="97">
        <v>14394.31</v>
      </c>
    </row>
    <row r="15172" spans="4:5" ht="14.4" x14ac:dyDescent="0.3">
      <c r="D15172" s="96" t="s">
        <v>8753</v>
      </c>
      <c r="E15172" s="97">
        <v>44205.57</v>
      </c>
    </row>
    <row r="15173" spans="4:5" ht="14.4" x14ac:dyDescent="0.3">
      <c r="D15173" s="96" t="s">
        <v>8754</v>
      </c>
      <c r="E15173" s="97">
        <v>27518.48</v>
      </c>
    </row>
    <row r="15174" spans="4:5" ht="14.4" x14ac:dyDescent="0.3">
      <c r="D15174" s="96" t="s">
        <v>8755</v>
      </c>
      <c r="E15174" s="97">
        <v>50633.42</v>
      </c>
    </row>
    <row r="15175" spans="4:5" ht="14.4" x14ac:dyDescent="0.3">
      <c r="D15175" s="96" t="s">
        <v>41043</v>
      </c>
      <c r="E15175" s="97">
        <v>92820</v>
      </c>
    </row>
    <row r="15176" spans="4:5" ht="14.4" x14ac:dyDescent="0.3">
      <c r="D15176" s="96" t="s">
        <v>41044</v>
      </c>
      <c r="E15176" s="97">
        <v>13230</v>
      </c>
    </row>
    <row r="15177" spans="4:5" ht="14.4" x14ac:dyDescent="0.3">
      <c r="D15177" s="96" t="s">
        <v>41045</v>
      </c>
      <c r="E15177" s="97">
        <v>7633.71</v>
      </c>
    </row>
    <row r="15178" spans="4:5" ht="14.4" x14ac:dyDescent="0.3">
      <c r="D15178" s="96" t="s">
        <v>35868</v>
      </c>
      <c r="E15178" s="97">
        <v>63140</v>
      </c>
    </row>
    <row r="15179" spans="4:5" ht="14.4" x14ac:dyDescent="0.3">
      <c r="D15179" s="96" t="s">
        <v>29901</v>
      </c>
      <c r="E15179" s="97">
        <v>46620</v>
      </c>
    </row>
    <row r="15180" spans="4:5" ht="14.4" x14ac:dyDescent="0.3">
      <c r="D15180" s="96" t="s">
        <v>29902</v>
      </c>
      <c r="E15180" s="97">
        <v>29110.82</v>
      </c>
    </row>
    <row r="15181" spans="4:5" ht="14.4" x14ac:dyDescent="0.3">
      <c r="D15181" s="96" t="s">
        <v>29903</v>
      </c>
      <c r="E15181" s="97">
        <v>38028</v>
      </c>
    </row>
    <row r="15182" spans="4:5" ht="14.4" x14ac:dyDescent="0.3">
      <c r="D15182" s="96" t="s">
        <v>29904</v>
      </c>
      <c r="E15182" s="97">
        <v>42702.12</v>
      </c>
    </row>
    <row r="15183" spans="4:5" ht="14.4" x14ac:dyDescent="0.3">
      <c r="D15183" s="96" t="s">
        <v>41046</v>
      </c>
      <c r="E15183" s="97">
        <v>382.73</v>
      </c>
    </row>
    <row r="15184" spans="4:5" ht="14.4" x14ac:dyDescent="0.3">
      <c r="D15184" s="96" t="s">
        <v>29905</v>
      </c>
      <c r="E15184" s="97">
        <v>15992.1</v>
      </c>
    </row>
    <row r="15185" spans="4:5" ht="14.4" x14ac:dyDescent="0.3">
      <c r="D15185" s="96" t="s">
        <v>29906</v>
      </c>
      <c r="E15185" s="97">
        <v>54946.28</v>
      </c>
    </row>
    <row r="15186" spans="4:5" ht="14.4" x14ac:dyDescent="0.3">
      <c r="D15186" s="96" t="s">
        <v>29907</v>
      </c>
      <c r="E15186" s="97">
        <v>38369.96</v>
      </c>
    </row>
    <row r="15187" spans="4:5" ht="14.4" x14ac:dyDescent="0.3">
      <c r="D15187" s="96" t="s">
        <v>35869</v>
      </c>
      <c r="E15187" s="97">
        <v>71048.429999999993</v>
      </c>
    </row>
    <row r="15188" spans="4:5" ht="14.4" x14ac:dyDescent="0.3">
      <c r="D15188" s="96" t="s">
        <v>35870</v>
      </c>
      <c r="E15188" s="97">
        <v>6201.89</v>
      </c>
    </row>
    <row r="15189" spans="4:5" ht="14.4" x14ac:dyDescent="0.3">
      <c r="D15189" s="96" t="s">
        <v>41047</v>
      </c>
      <c r="E15189" s="97">
        <v>23480</v>
      </c>
    </row>
    <row r="15190" spans="4:5" ht="14.4" x14ac:dyDescent="0.3">
      <c r="D15190" s="96" t="s">
        <v>27030</v>
      </c>
      <c r="E15190" s="97">
        <v>185419.04</v>
      </c>
    </row>
    <row r="15191" spans="4:5" ht="14.4" x14ac:dyDescent="0.3">
      <c r="D15191" s="96" t="s">
        <v>41048</v>
      </c>
      <c r="E15191" s="97">
        <v>436</v>
      </c>
    </row>
    <row r="15192" spans="4:5" ht="14.4" x14ac:dyDescent="0.3">
      <c r="D15192" s="96" t="s">
        <v>8756</v>
      </c>
      <c r="E15192" s="97">
        <v>54032.66</v>
      </c>
    </row>
    <row r="15193" spans="4:5" ht="14.4" x14ac:dyDescent="0.3">
      <c r="D15193" s="96" t="s">
        <v>41049</v>
      </c>
      <c r="E15193" s="97">
        <v>225009.85</v>
      </c>
    </row>
    <row r="15194" spans="4:5" ht="14.4" x14ac:dyDescent="0.3">
      <c r="D15194" s="96" t="s">
        <v>41050</v>
      </c>
      <c r="E15194" s="97">
        <v>350</v>
      </c>
    </row>
    <row r="15195" spans="4:5" ht="14.4" x14ac:dyDescent="0.3">
      <c r="D15195" s="96" t="s">
        <v>41051</v>
      </c>
      <c r="E15195" s="97">
        <v>51187.68</v>
      </c>
    </row>
    <row r="15196" spans="4:5" ht="14.4" x14ac:dyDescent="0.3">
      <c r="D15196" s="96" t="s">
        <v>41052</v>
      </c>
      <c r="E15196" s="97">
        <v>63218.7</v>
      </c>
    </row>
    <row r="15197" spans="4:5" ht="14.4" x14ac:dyDescent="0.3">
      <c r="D15197" s="96" t="s">
        <v>35871</v>
      </c>
      <c r="E15197" s="97">
        <v>27929.59</v>
      </c>
    </row>
    <row r="15198" spans="4:5" ht="14.4" x14ac:dyDescent="0.3">
      <c r="D15198" s="96" t="s">
        <v>8757</v>
      </c>
      <c r="E15198" s="97">
        <v>47456.76</v>
      </c>
    </row>
    <row r="15199" spans="4:5" ht="14.4" x14ac:dyDescent="0.3">
      <c r="D15199" s="96" t="s">
        <v>8758</v>
      </c>
      <c r="E15199" s="97">
        <v>157892.41</v>
      </c>
    </row>
    <row r="15200" spans="4:5" ht="14.4" x14ac:dyDescent="0.3">
      <c r="D15200" s="96" t="s">
        <v>8759</v>
      </c>
      <c r="E15200" s="97">
        <v>82491.22</v>
      </c>
    </row>
    <row r="15201" spans="4:5" ht="14.4" x14ac:dyDescent="0.3">
      <c r="D15201" s="96" t="s">
        <v>8760</v>
      </c>
      <c r="E15201" s="97">
        <v>131253.47</v>
      </c>
    </row>
    <row r="15202" spans="4:5" ht="14.4" x14ac:dyDescent="0.3">
      <c r="D15202" s="96" t="s">
        <v>32199</v>
      </c>
      <c r="E15202" s="97">
        <v>430703.4</v>
      </c>
    </row>
    <row r="15203" spans="4:5" ht="14.4" x14ac:dyDescent="0.3">
      <c r="D15203" s="96" t="s">
        <v>32200</v>
      </c>
      <c r="E15203" s="97">
        <v>32948.83</v>
      </c>
    </row>
    <row r="15204" spans="4:5" ht="14.4" x14ac:dyDescent="0.3">
      <c r="D15204" s="96" t="s">
        <v>32201</v>
      </c>
      <c r="E15204" s="97">
        <v>106284.89</v>
      </c>
    </row>
    <row r="15205" spans="4:5" ht="14.4" x14ac:dyDescent="0.3">
      <c r="D15205" s="96" t="s">
        <v>35872</v>
      </c>
      <c r="E15205" s="97">
        <v>46663.35</v>
      </c>
    </row>
    <row r="15206" spans="4:5" ht="14.4" x14ac:dyDescent="0.3">
      <c r="D15206" s="96" t="s">
        <v>27031</v>
      </c>
      <c r="E15206" s="97">
        <v>44511.65</v>
      </c>
    </row>
    <row r="15207" spans="4:5" ht="14.4" x14ac:dyDescent="0.3">
      <c r="D15207" s="96" t="s">
        <v>41053</v>
      </c>
      <c r="E15207" s="97">
        <v>18754</v>
      </c>
    </row>
    <row r="15208" spans="4:5" ht="14.4" x14ac:dyDescent="0.3">
      <c r="D15208" s="96" t="s">
        <v>32202</v>
      </c>
      <c r="E15208" s="97">
        <v>51000</v>
      </c>
    </row>
    <row r="15209" spans="4:5" ht="14.4" x14ac:dyDescent="0.3">
      <c r="D15209" s="96" t="s">
        <v>41054</v>
      </c>
      <c r="E15209" s="97">
        <v>962.92</v>
      </c>
    </row>
    <row r="15210" spans="4:5" ht="14.4" x14ac:dyDescent="0.3">
      <c r="D15210" s="96" t="s">
        <v>32203</v>
      </c>
      <c r="E15210" s="97">
        <v>3975.08</v>
      </c>
    </row>
    <row r="15211" spans="4:5" ht="14.4" x14ac:dyDescent="0.3">
      <c r="D15211" s="96" t="s">
        <v>41055</v>
      </c>
      <c r="E15211" s="97">
        <v>240.92</v>
      </c>
    </row>
    <row r="15212" spans="4:5" ht="14.4" x14ac:dyDescent="0.3">
      <c r="D15212" s="96" t="s">
        <v>41056</v>
      </c>
      <c r="E15212" s="97">
        <v>8165.95</v>
      </c>
    </row>
    <row r="15213" spans="4:5" ht="14.4" x14ac:dyDescent="0.3">
      <c r="D15213" s="96" t="s">
        <v>24001</v>
      </c>
      <c r="E15213" s="97">
        <v>41780.76</v>
      </c>
    </row>
    <row r="15214" spans="4:5" ht="14.4" x14ac:dyDescent="0.3">
      <c r="D15214" s="96" t="s">
        <v>41057</v>
      </c>
      <c r="E15214" s="97">
        <v>6000</v>
      </c>
    </row>
    <row r="15215" spans="4:5" ht="14.4" x14ac:dyDescent="0.3">
      <c r="D15215" s="96" t="s">
        <v>41058</v>
      </c>
      <c r="E15215" s="97">
        <v>2000</v>
      </c>
    </row>
    <row r="15216" spans="4:5" ht="14.4" x14ac:dyDescent="0.3">
      <c r="D15216" s="96" t="s">
        <v>35873</v>
      </c>
      <c r="E15216" s="97">
        <v>966048.69</v>
      </c>
    </row>
    <row r="15217" spans="4:5" ht="14.4" x14ac:dyDescent="0.3">
      <c r="D15217" s="96" t="s">
        <v>35874</v>
      </c>
      <c r="E15217" s="97">
        <v>24700</v>
      </c>
    </row>
    <row r="15218" spans="4:5" ht="14.4" x14ac:dyDescent="0.3">
      <c r="D15218" s="96" t="s">
        <v>35875</v>
      </c>
      <c r="E15218" s="97">
        <v>72302.789999999994</v>
      </c>
    </row>
    <row r="15219" spans="4:5" ht="14.4" x14ac:dyDescent="0.3">
      <c r="D15219" s="96" t="s">
        <v>35876</v>
      </c>
      <c r="E15219" s="97">
        <v>247881.02</v>
      </c>
    </row>
    <row r="15220" spans="4:5" ht="14.4" x14ac:dyDescent="0.3">
      <c r="D15220" s="96" t="s">
        <v>35877</v>
      </c>
      <c r="E15220" s="97">
        <v>92391.4</v>
      </c>
    </row>
    <row r="15221" spans="4:5" ht="14.4" x14ac:dyDescent="0.3">
      <c r="D15221" s="96" t="s">
        <v>35878</v>
      </c>
      <c r="E15221" s="97">
        <v>54000</v>
      </c>
    </row>
    <row r="15222" spans="4:5" ht="14.4" x14ac:dyDescent="0.3">
      <c r="D15222" s="96" t="s">
        <v>35879</v>
      </c>
      <c r="E15222" s="97">
        <v>38145.29</v>
      </c>
    </row>
    <row r="15223" spans="4:5" ht="14.4" x14ac:dyDescent="0.3">
      <c r="D15223" s="96" t="s">
        <v>35880</v>
      </c>
      <c r="E15223" s="97">
        <v>6977.19</v>
      </c>
    </row>
    <row r="15224" spans="4:5" ht="14.4" x14ac:dyDescent="0.3">
      <c r="D15224" s="96" t="s">
        <v>25453</v>
      </c>
      <c r="E15224" s="97">
        <v>68309.570000000007</v>
      </c>
    </row>
    <row r="15225" spans="4:5" ht="14.4" x14ac:dyDescent="0.3">
      <c r="D15225" s="96" t="s">
        <v>8761</v>
      </c>
      <c r="E15225" s="97">
        <v>65001781.509999998</v>
      </c>
    </row>
    <row r="15226" spans="4:5" ht="14.4" x14ac:dyDescent="0.3">
      <c r="D15226" s="96" t="s">
        <v>8762</v>
      </c>
      <c r="E15226" s="97">
        <v>425084.24</v>
      </c>
    </row>
    <row r="15227" spans="4:5" ht="14.4" x14ac:dyDescent="0.3">
      <c r="D15227" s="96" t="s">
        <v>8763</v>
      </c>
      <c r="E15227" s="97">
        <v>26665.57</v>
      </c>
    </row>
    <row r="15228" spans="4:5" ht="14.4" x14ac:dyDescent="0.3">
      <c r="D15228" s="96" t="s">
        <v>15498</v>
      </c>
      <c r="E15228" s="97">
        <v>120240</v>
      </c>
    </row>
    <row r="15229" spans="4:5" ht="14.4" x14ac:dyDescent="0.3">
      <c r="D15229" s="96" t="s">
        <v>8764</v>
      </c>
      <c r="E15229" s="97">
        <v>4686972.67</v>
      </c>
    </row>
    <row r="15230" spans="4:5" ht="14.4" x14ac:dyDescent="0.3">
      <c r="D15230" s="96" t="s">
        <v>8765</v>
      </c>
      <c r="E15230" s="97">
        <v>16072162.640000001</v>
      </c>
    </row>
    <row r="15231" spans="4:5" ht="14.4" x14ac:dyDescent="0.3">
      <c r="D15231" s="96" t="s">
        <v>8766</v>
      </c>
      <c r="E15231" s="97">
        <v>8538345.2100000009</v>
      </c>
    </row>
    <row r="15232" spans="4:5" ht="14.4" x14ac:dyDescent="0.3">
      <c r="D15232" s="96" t="s">
        <v>8767</v>
      </c>
      <c r="E15232" s="97">
        <v>157764</v>
      </c>
    </row>
    <row r="15233" spans="4:5" ht="14.4" x14ac:dyDescent="0.3">
      <c r="D15233" s="96" t="s">
        <v>25454</v>
      </c>
      <c r="E15233" s="97">
        <v>33494.31</v>
      </c>
    </row>
    <row r="15234" spans="4:5" ht="14.4" x14ac:dyDescent="0.3">
      <c r="D15234" s="96" t="s">
        <v>8768</v>
      </c>
      <c r="E15234" s="97">
        <v>720924.7</v>
      </c>
    </row>
    <row r="15235" spans="4:5" ht="14.4" x14ac:dyDescent="0.3">
      <c r="D15235" s="96" t="s">
        <v>8769</v>
      </c>
      <c r="E15235" s="97">
        <v>59204.76</v>
      </c>
    </row>
    <row r="15236" spans="4:5" ht="14.4" x14ac:dyDescent="0.3">
      <c r="D15236" s="96" t="s">
        <v>8770</v>
      </c>
      <c r="E15236" s="97">
        <v>207668.2</v>
      </c>
    </row>
    <row r="15237" spans="4:5" ht="14.4" x14ac:dyDescent="0.3">
      <c r="D15237" s="96" t="s">
        <v>8771</v>
      </c>
      <c r="E15237" s="97">
        <v>53162.03</v>
      </c>
    </row>
    <row r="15238" spans="4:5" ht="14.4" x14ac:dyDescent="0.3">
      <c r="D15238" s="96" t="s">
        <v>8772</v>
      </c>
      <c r="E15238" s="97">
        <v>3499866.54</v>
      </c>
    </row>
    <row r="15239" spans="4:5" ht="14.4" x14ac:dyDescent="0.3">
      <c r="D15239" s="96" t="s">
        <v>29067</v>
      </c>
      <c r="E15239" s="97">
        <v>269657.52</v>
      </c>
    </row>
    <row r="15240" spans="4:5" ht="14.4" x14ac:dyDescent="0.3">
      <c r="D15240" s="96" t="s">
        <v>8773</v>
      </c>
      <c r="E15240" s="97">
        <v>1339567.22</v>
      </c>
    </row>
    <row r="15241" spans="4:5" ht="14.4" x14ac:dyDescent="0.3">
      <c r="D15241" s="96" t="s">
        <v>32204</v>
      </c>
      <c r="E15241" s="97">
        <v>2745</v>
      </c>
    </row>
    <row r="15242" spans="4:5" ht="14.4" x14ac:dyDescent="0.3">
      <c r="D15242" s="96" t="s">
        <v>41059</v>
      </c>
      <c r="E15242" s="97">
        <v>331.89</v>
      </c>
    </row>
    <row r="15243" spans="4:5" ht="14.4" x14ac:dyDescent="0.3">
      <c r="D15243" s="96" t="s">
        <v>8774</v>
      </c>
      <c r="E15243" s="97">
        <v>3302095.73</v>
      </c>
    </row>
    <row r="15244" spans="4:5" ht="14.4" x14ac:dyDescent="0.3">
      <c r="D15244" s="96" t="s">
        <v>8775</v>
      </c>
      <c r="E15244" s="97">
        <v>1427338.87</v>
      </c>
    </row>
    <row r="15245" spans="4:5" ht="14.4" x14ac:dyDescent="0.3">
      <c r="D15245" s="96" t="s">
        <v>8776</v>
      </c>
      <c r="E15245" s="97">
        <v>520972.16</v>
      </c>
    </row>
    <row r="15246" spans="4:5" ht="14.4" x14ac:dyDescent="0.3">
      <c r="D15246" s="96" t="s">
        <v>8777</v>
      </c>
      <c r="E15246" s="97">
        <v>768684.29</v>
      </c>
    </row>
    <row r="15247" spans="4:5" ht="14.4" x14ac:dyDescent="0.3">
      <c r="D15247" s="96" t="s">
        <v>8778</v>
      </c>
      <c r="E15247" s="97">
        <v>846172.81</v>
      </c>
    </row>
    <row r="15248" spans="4:5" ht="14.4" x14ac:dyDescent="0.3">
      <c r="D15248" s="96" t="s">
        <v>8779</v>
      </c>
      <c r="E15248" s="97">
        <v>805649.97</v>
      </c>
    </row>
    <row r="15249" spans="4:5" ht="14.4" x14ac:dyDescent="0.3">
      <c r="D15249" s="96" t="s">
        <v>32205</v>
      </c>
      <c r="E15249" s="97">
        <v>3687175.27</v>
      </c>
    </row>
    <row r="15250" spans="4:5" ht="14.4" x14ac:dyDescent="0.3">
      <c r="D15250" s="96" t="s">
        <v>32206</v>
      </c>
      <c r="E15250" s="97">
        <v>265317.53999999998</v>
      </c>
    </row>
    <row r="15251" spans="4:5" ht="14.4" x14ac:dyDescent="0.3">
      <c r="D15251" s="96" t="s">
        <v>32207</v>
      </c>
      <c r="E15251" s="97">
        <v>908368.39</v>
      </c>
    </row>
    <row r="15252" spans="4:5" ht="14.4" x14ac:dyDescent="0.3">
      <c r="D15252" s="96" t="s">
        <v>32208</v>
      </c>
      <c r="E15252" s="97">
        <v>459264.74</v>
      </c>
    </row>
    <row r="15253" spans="4:5" ht="14.4" x14ac:dyDescent="0.3">
      <c r="D15253" s="96" t="s">
        <v>8780</v>
      </c>
      <c r="E15253" s="97">
        <v>4534307.08</v>
      </c>
    </row>
    <row r="15254" spans="4:5" ht="14.4" x14ac:dyDescent="0.3">
      <c r="D15254" s="96" t="s">
        <v>8781</v>
      </c>
      <c r="E15254" s="97">
        <v>2458343.5099999998</v>
      </c>
    </row>
    <row r="15255" spans="4:5" ht="14.4" x14ac:dyDescent="0.3">
      <c r="D15255" s="96" t="s">
        <v>24002</v>
      </c>
      <c r="E15255" s="97">
        <v>16593.759999999998</v>
      </c>
    </row>
    <row r="15256" spans="4:5" ht="14.4" x14ac:dyDescent="0.3">
      <c r="D15256" s="96" t="s">
        <v>8782</v>
      </c>
      <c r="E15256" s="97">
        <v>509470.08</v>
      </c>
    </row>
    <row r="15257" spans="4:5" ht="14.4" x14ac:dyDescent="0.3">
      <c r="D15257" s="96" t="s">
        <v>8783</v>
      </c>
      <c r="E15257" s="97">
        <v>1687085.24</v>
      </c>
    </row>
    <row r="15258" spans="4:5" ht="14.4" x14ac:dyDescent="0.3">
      <c r="D15258" s="96" t="s">
        <v>8784</v>
      </c>
      <c r="E15258" s="97">
        <v>585377.18000000005</v>
      </c>
    </row>
    <row r="15259" spans="4:5" ht="14.4" x14ac:dyDescent="0.3">
      <c r="D15259" s="96" t="s">
        <v>41060</v>
      </c>
      <c r="E15259" s="97">
        <v>3661907.58</v>
      </c>
    </row>
    <row r="15260" spans="4:5" ht="14.4" x14ac:dyDescent="0.3">
      <c r="D15260" s="96" t="s">
        <v>32209</v>
      </c>
      <c r="E15260" s="97">
        <v>1480578.56</v>
      </c>
    </row>
    <row r="15261" spans="4:5" ht="14.4" x14ac:dyDescent="0.3">
      <c r="D15261" s="96" t="s">
        <v>32210</v>
      </c>
      <c r="E15261" s="97">
        <v>368096.28</v>
      </c>
    </row>
    <row r="15262" spans="4:5" ht="14.4" x14ac:dyDescent="0.3">
      <c r="D15262" s="96" t="s">
        <v>32211</v>
      </c>
      <c r="E15262" s="97">
        <v>1264241.6599999999</v>
      </c>
    </row>
    <row r="15263" spans="4:5" ht="14.4" x14ac:dyDescent="0.3">
      <c r="D15263" s="96" t="s">
        <v>32212</v>
      </c>
      <c r="E15263" s="97">
        <v>503451.3</v>
      </c>
    </row>
    <row r="15264" spans="4:5" ht="14.4" x14ac:dyDescent="0.3">
      <c r="D15264" s="96" t="s">
        <v>8785</v>
      </c>
      <c r="E15264" s="97">
        <v>112230</v>
      </c>
    </row>
    <row r="15265" spans="4:5" ht="14.4" x14ac:dyDescent="0.3">
      <c r="D15265" s="96" t="s">
        <v>8786</v>
      </c>
      <c r="E15265" s="97">
        <v>3929245.62</v>
      </c>
    </row>
    <row r="15266" spans="4:5" ht="14.4" x14ac:dyDescent="0.3">
      <c r="D15266" s="96" t="s">
        <v>29068</v>
      </c>
      <c r="E15266" s="97">
        <v>1009204.27</v>
      </c>
    </row>
    <row r="15267" spans="4:5" ht="14.4" x14ac:dyDescent="0.3">
      <c r="D15267" s="96" t="s">
        <v>8787</v>
      </c>
      <c r="E15267" s="97">
        <v>7546.54</v>
      </c>
    </row>
    <row r="15268" spans="4:5" ht="14.4" x14ac:dyDescent="0.3">
      <c r="D15268" s="96" t="s">
        <v>22732</v>
      </c>
      <c r="E15268" s="97">
        <v>271410.59999999998</v>
      </c>
    </row>
    <row r="15269" spans="4:5" ht="14.4" x14ac:dyDescent="0.3">
      <c r="D15269" s="96" t="s">
        <v>8788</v>
      </c>
      <c r="E15269" s="97">
        <v>382202.6</v>
      </c>
    </row>
    <row r="15270" spans="4:5" ht="14.4" x14ac:dyDescent="0.3">
      <c r="D15270" s="96" t="s">
        <v>8789</v>
      </c>
      <c r="E15270" s="97">
        <v>1299214.73</v>
      </c>
    </row>
    <row r="15271" spans="4:5" ht="14.4" x14ac:dyDescent="0.3">
      <c r="D15271" s="96" t="s">
        <v>8790</v>
      </c>
      <c r="E15271" s="97">
        <v>684436.78</v>
      </c>
    </row>
    <row r="15272" spans="4:5" ht="14.4" x14ac:dyDescent="0.3">
      <c r="D15272" s="96" t="s">
        <v>8791</v>
      </c>
      <c r="E15272" s="97">
        <v>625406.6</v>
      </c>
    </row>
    <row r="15273" spans="4:5" ht="14.4" x14ac:dyDescent="0.3">
      <c r="D15273" s="96" t="s">
        <v>8792</v>
      </c>
      <c r="E15273" s="97">
        <v>26782.99</v>
      </c>
    </row>
    <row r="15274" spans="4:5" ht="14.4" x14ac:dyDescent="0.3">
      <c r="D15274" s="96" t="s">
        <v>8793</v>
      </c>
      <c r="E15274" s="97">
        <v>40702.639999999999</v>
      </c>
    </row>
    <row r="15275" spans="4:5" ht="14.4" x14ac:dyDescent="0.3">
      <c r="D15275" s="96" t="s">
        <v>8794</v>
      </c>
      <c r="E15275" s="97">
        <v>1121276.97</v>
      </c>
    </row>
    <row r="15276" spans="4:5" ht="14.4" x14ac:dyDescent="0.3">
      <c r="D15276" s="96" t="s">
        <v>8795</v>
      </c>
      <c r="E15276" s="97">
        <v>51596.33</v>
      </c>
    </row>
    <row r="15277" spans="4:5" ht="14.4" x14ac:dyDescent="0.3">
      <c r="D15277" s="96" t="s">
        <v>8796</v>
      </c>
      <c r="E15277" s="97">
        <v>138852.51</v>
      </c>
    </row>
    <row r="15278" spans="4:5" ht="14.4" x14ac:dyDescent="0.3">
      <c r="D15278" s="96" t="s">
        <v>8797</v>
      </c>
      <c r="E15278" s="97">
        <v>412126.9</v>
      </c>
    </row>
    <row r="15279" spans="4:5" ht="14.4" x14ac:dyDescent="0.3">
      <c r="D15279" s="96" t="s">
        <v>8798</v>
      </c>
      <c r="E15279" s="97">
        <v>27989.61</v>
      </c>
    </row>
    <row r="15280" spans="4:5" ht="14.4" x14ac:dyDescent="0.3">
      <c r="D15280" s="96" t="s">
        <v>41061</v>
      </c>
      <c r="E15280" s="97">
        <v>167555.89000000001</v>
      </c>
    </row>
    <row r="15281" spans="4:5" ht="14.4" x14ac:dyDescent="0.3">
      <c r="D15281" s="96" t="s">
        <v>35881</v>
      </c>
      <c r="E15281" s="97">
        <v>1987.5</v>
      </c>
    </row>
    <row r="15282" spans="4:5" ht="14.4" x14ac:dyDescent="0.3">
      <c r="D15282" s="96" t="s">
        <v>41062</v>
      </c>
      <c r="E15282" s="97">
        <v>116.88</v>
      </c>
    </row>
    <row r="15283" spans="4:5" ht="14.4" x14ac:dyDescent="0.3">
      <c r="D15283" s="96" t="s">
        <v>41063</v>
      </c>
      <c r="E15283" s="97">
        <v>11870.85</v>
      </c>
    </row>
    <row r="15284" spans="4:5" ht="14.4" x14ac:dyDescent="0.3">
      <c r="D15284" s="96" t="s">
        <v>35882</v>
      </c>
      <c r="E15284" s="97">
        <v>13886.6</v>
      </c>
    </row>
    <row r="15285" spans="4:5" ht="14.4" x14ac:dyDescent="0.3">
      <c r="D15285" s="96" t="s">
        <v>41064</v>
      </c>
      <c r="E15285" s="97">
        <v>853.23</v>
      </c>
    </row>
    <row r="15286" spans="4:5" ht="14.4" x14ac:dyDescent="0.3">
      <c r="D15286" s="96" t="s">
        <v>8799</v>
      </c>
      <c r="E15286" s="97">
        <v>673465.18</v>
      </c>
    </row>
    <row r="15287" spans="4:5" ht="14.4" x14ac:dyDescent="0.3">
      <c r="D15287" s="96" t="s">
        <v>41065</v>
      </c>
      <c r="E15287" s="97">
        <v>383.76</v>
      </c>
    </row>
    <row r="15288" spans="4:5" ht="14.4" x14ac:dyDescent="0.3">
      <c r="D15288" s="96" t="s">
        <v>8800</v>
      </c>
      <c r="E15288" s="97">
        <v>51540.01</v>
      </c>
    </row>
    <row r="15289" spans="4:5" ht="14.4" x14ac:dyDescent="0.3">
      <c r="D15289" s="96" t="s">
        <v>8801</v>
      </c>
      <c r="E15289" s="97">
        <v>65326.05</v>
      </c>
    </row>
    <row r="15290" spans="4:5" ht="14.4" x14ac:dyDescent="0.3">
      <c r="D15290" s="96" t="s">
        <v>8802</v>
      </c>
      <c r="E15290" s="97">
        <v>8012313.8200000003</v>
      </c>
    </row>
    <row r="15291" spans="4:5" ht="14.4" x14ac:dyDescent="0.3">
      <c r="D15291" s="96" t="s">
        <v>8803</v>
      </c>
      <c r="E15291" s="97">
        <v>916312.96</v>
      </c>
    </row>
    <row r="15292" spans="4:5" ht="14.4" x14ac:dyDescent="0.3">
      <c r="D15292" s="96" t="s">
        <v>8804</v>
      </c>
      <c r="E15292" s="97">
        <v>144466.29999999999</v>
      </c>
    </row>
    <row r="15293" spans="4:5" ht="14.4" x14ac:dyDescent="0.3">
      <c r="D15293" s="96" t="s">
        <v>35883</v>
      </c>
      <c r="E15293" s="97">
        <v>1381.97</v>
      </c>
    </row>
    <row r="15294" spans="4:5" ht="14.4" x14ac:dyDescent="0.3">
      <c r="D15294" s="96" t="s">
        <v>8805</v>
      </c>
      <c r="E15294" s="97">
        <v>87740.58</v>
      </c>
    </row>
    <row r="15295" spans="4:5" ht="14.4" x14ac:dyDescent="0.3">
      <c r="D15295" s="96" t="s">
        <v>27032</v>
      </c>
      <c r="E15295" s="97">
        <v>10164.25</v>
      </c>
    </row>
    <row r="15296" spans="4:5" ht="14.4" x14ac:dyDescent="0.3">
      <c r="D15296" s="96" t="s">
        <v>8806</v>
      </c>
      <c r="E15296" s="97">
        <v>661702.93999999994</v>
      </c>
    </row>
    <row r="15297" spans="4:5" ht="14.4" x14ac:dyDescent="0.3">
      <c r="D15297" s="96" t="s">
        <v>8807</v>
      </c>
      <c r="E15297" s="97">
        <v>2208131.64</v>
      </c>
    </row>
    <row r="15298" spans="4:5" ht="14.4" x14ac:dyDescent="0.3">
      <c r="D15298" s="96" t="s">
        <v>8808</v>
      </c>
      <c r="E15298" s="97">
        <v>1108820.52</v>
      </c>
    </row>
    <row r="15299" spans="4:5" ht="14.4" x14ac:dyDescent="0.3">
      <c r="D15299" s="96" t="s">
        <v>41066</v>
      </c>
      <c r="E15299" s="97">
        <v>15427.5</v>
      </c>
    </row>
    <row r="15300" spans="4:5" ht="14.4" x14ac:dyDescent="0.3">
      <c r="D15300" s="96" t="s">
        <v>24003</v>
      </c>
      <c r="E15300" s="97">
        <v>45900</v>
      </c>
    </row>
    <row r="15301" spans="4:5" ht="14.4" x14ac:dyDescent="0.3">
      <c r="D15301" s="96" t="s">
        <v>29069</v>
      </c>
      <c r="E15301" s="97">
        <v>22962.5</v>
      </c>
    </row>
    <row r="15302" spans="4:5" ht="14.4" x14ac:dyDescent="0.3">
      <c r="D15302" s="96" t="s">
        <v>41067</v>
      </c>
      <c r="E15302" s="97">
        <v>59.45</v>
      </c>
    </row>
    <row r="15303" spans="4:5" ht="14.4" x14ac:dyDescent="0.3">
      <c r="D15303" s="96" t="s">
        <v>35884</v>
      </c>
      <c r="E15303" s="97">
        <v>801.15</v>
      </c>
    </row>
    <row r="15304" spans="4:5" ht="14.4" x14ac:dyDescent="0.3">
      <c r="D15304" s="96" t="s">
        <v>35885</v>
      </c>
      <c r="E15304" s="97">
        <v>51206.400000000001</v>
      </c>
    </row>
    <row r="15305" spans="4:5" ht="14.4" x14ac:dyDescent="0.3">
      <c r="D15305" s="96" t="s">
        <v>29070</v>
      </c>
      <c r="E15305" s="97">
        <v>108760.5</v>
      </c>
    </row>
    <row r="15306" spans="4:5" ht="14.4" x14ac:dyDescent="0.3">
      <c r="D15306" s="96" t="s">
        <v>35886</v>
      </c>
      <c r="E15306" s="97">
        <v>750.18</v>
      </c>
    </row>
    <row r="15307" spans="4:5" ht="14.4" x14ac:dyDescent="0.3">
      <c r="D15307" s="96" t="s">
        <v>24004</v>
      </c>
      <c r="E15307" s="97">
        <v>18716.37</v>
      </c>
    </row>
    <row r="15308" spans="4:5" ht="14.4" x14ac:dyDescent="0.3">
      <c r="D15308" s="96" t="s">
        <v>24005</v>
      </c>
      <c r="E15308" s="97">
        <v>50338.23</v>
      </c>
    </row>
    <row r="15309" spans="4:5" ht="14.4" x14ac:dyDescent="0.3">
      <c r="D15309" s="96" t="s">
        <v>24006</v>
      </c>
      <c r="E15309" s="97">
        <v>7557</v>
      </c>
    </row>
    <row r="15310" spans="4:5" ht="14.4" x14ac:dyDescent="0.3">
      <c r="D15310" s="96" t="s">
        <v>32213</v>
      </c>
      <c r="E15310" s="97">
        <v>28950</v>
      </c>
    </row>
    <row r="15311" spans="4:5" ht="14.4" x14ac:dyDescent="0.3">
      <c r="D15311" s="96" t="s">
        <v>15499</v>
      </c>
      <c r="E15311" s="97">
        <v>119137.18</v>
      </c>
    </row>
    <row r="15312" spans="4:5" ht="14.4" x14ac:dyDescent="0.3">
      <c r="D15312" s="96" t="s">
        <v>32214</v>
      </c>
      <c r="E15312" s="97">
        <v>220.72</v>
      </c>
    </row>
    <row r="15313" spans="4:5" ht="14.4" x14ac:dyDescent="0.3">
      <c r="D15313" s="96" t="s">
        <v>27033</v>
      </c>
      <c r="E15313" s="97">
        <v>1771.6</v>
      </c>
    </row>
    <row r="15314" spans="4:5" ht="14.4" x14ac:dyDescent="0.3">
      <c r="D15314" s="96" t="s">
        <v>35887</v>
      </c>
      <c r="E15314" s="97">
        <v>4750</v>
      </c>
    </row>
    <row r="15315" spans="4:5" ht="14.4" x14ac:dyDescent="0.3">
      <c r="D15315" s="96" t="s">
        <v>15500</v>
      </c>
      <c r="E15315" s="97">
        <v>3504.75</v>
      </c>
    </row>
    <row r="15316" spans="4:5" ht="14.4" x14ac:dyDescent="0.3">
      <c r="D15316" s="96" t="s">
        <v>8809</v>
      </c>
      <c r="E15316" s="97">
        <v>8047.48</v>
      </c>
    </row>
    <row r="15317" spans="4:5" ht="14.4" x14ac:dyDescent="0.3">
      <c r="D15317" s="96" t="s">
        <v>32215</v>
      </c>
      <c r="E15317" s="97">
        <v>81082.77</v>
      </c>
    </row>
    <row r="15318" spans="4:5" ht="14.4" x14ac:dyDescent="0.3">
      <c r="D15318" s="96" t="s">
        <v>15501</v>
      </c>
      <c r="E15318" s="97">
        <v>10400.469999999999</v>
      </c>
    </row>
    <row r="15319" spans="4:5" ht="14.4" x14ac:dyDescent="0.3">
      <c r="D15319" s="96" t="s">
        <v>8810</v>
      </c>
      <c r="E15319" s="97">
        <v>217429.41</v>
      </c>
    </row>
    <row r="15320" spans="4:5" ht="14.4" x14ac:dyDescent="0.3">
      <c r="D15320" s="96" t="s">
        <v>8811</v>
      </c>
      <c r="E15320" s="97">
        <v>37363.919999999998</v>
      </c>
    </row>
    <row r="15321" spans="4:5" ht="14.4" x14ac:dyDescent="0.3">
      <c r="D15321" s="96" t="s">
        <v>8812</v>
      </c>
      <c r="E15321" s="97">
        <v>26199.99</v>
      </c>
    </row>
    <row r="15322" spans="4:5" ht="14.4" x14ac:dyDescent="0.3">
      <c r="D15322" s="96" t="s">
        <v>8813</v>
      </c>
      <c r="E15322" s="97">
        <v>175200.65</v>
      </c>
    </row>
    <row r="15323" spans="4:5" ht="14.4" x14ac:dyDescent="0.3">
      <c r="D15323" s="96" t="s">
        <v>8814</v>
      </c>
      <c r="E15323" s="97">
        <v>13620.24</v>
      </c>
    </row>
    <row r="15324" spans="4:5" ht="14.4" x14ac:dyDescent="0.3">
      <c r="D15324" s="96" t="s">
        <v>8815</v>
      </c>
      <c r="E15324" s="97">
        <v>6316.11</v>
      </c>
    </row>
    <row r="15325" spans="4:5" ht="14.4" x14ac:dyDescent="0.3">
      <c r="D15325" s="96" t="s">
        <v>35888</v>
      </c>
      <c r="E15325" s="97">
        <v>-2779.04</v>
      </c>
    </row>
    <row r="15326" spans="4:5" ht="14.4" x14ac:dyDescent="0.3">
      <c r="D15326" s="96" t="s">
        <v>23239</v>
      </c>
      <c r="E15326" s="97">
        <v>5159</v>
      </c>
    </row>
    <row r="15327" spans="4:5" ht="14.4" x14ac:dyDescent="0.3">
      <c r="D15327" s="96" t="s">
        <v>35889</v>
      </c>
      <c r="E15327" s="97">
        <v>472.52</v>
      </c>
    </row>
    <row r="15328" spans="4:5" ht="14.4" x14ac:dyDescent="0.3">
      <c r="D15328" s="96" t="s">
        <v>35890</v>
      </c>
      <c r="E15328" s="97">
        <v>39818.43</v>
      </c>
    </row>
    <row r="15329" spans="4:5" ht="14.4" x14ac:dyDescent="0.3">
      <c r="D15329" s="96" t="s">
        <v>15502</v>
      </c>
      <c r="E15329" s="97">
        <v>293.33</v>
      </c>
    </row>
    <row r="15330" spans="4:5" ht="14.4" x14ac:dyDescent="0.3">
      <c r="D15330" s="96" t="s">
        <v>8816</v>
      </c>
      <c r="E15330" s="97">
        <v>7374767.9699999997</v>
      </c>
    </row>
    <row r="15331" spans="4:5" ht="14.4" x14ac:dyDescent="0.3">
      <c r="D15331" s="96" t="s">
        <v>29071</v>
      </c>
      <c r="E15331" s="97">
        <v>1133671.17</v>
      </c>
    </row>
    <row r="15332" spans="4:5" ht="14.4" x14ac:dyDescent="0.3">
      <c r="D15332" s="96" t="s">
        <v>8817</v>
      </c>
      <c r="E15332" s="97">
        <v>303306.93</v>
      </c>
    </row>
    <row r="15333" spans="4:5" ht="14.4" x14ac:dyDescent="0.3">
      <c r="D15333" s="96" t="s">
        <v>24007</v>
      </c>
      <c r="E15333" s="97">
        <v>3131158.93</v>
      </c>
    </row>
    <row r="15334" spans="4:5" ht="14.4" x14ac:dyDescent="0.3">
      <c r="D15334" s="96" t="s">
        <v>41068</v>
      </c>
      <c r="E15334" s="97">
        <v>1440.2</v>
      </c>
    </row>
    <row r="15335" spans="4:5" ht="14.4" x14ac:dyDescent="0.3">
      <c r="D15335" s="96" t="s">
        <v>41069</v>
      </c>
      <c r="E15335" s="97">
        <v>110.15</v>
      </c>
    </row>
    <row r="15336" spans="4:5" ht="14.4" x14ac:dyDescent="0.3">
      <c r="D15336" s="96" t="s">
        <v>41070</v>
      </c>
      <c r="E15336" s="97">
        <v>360.32</v>
      </c>
    </row>
    <row r="15337" spans="4:5" ht="14.4" x14ac:dyDescent="0.3">
      <c r="D15337" s="96" t="s">
        <v>35891</v>
      </c>
      <c r="E15337" s="97">
        <v>306.38</v>
      </c>
    </row>
    <row r="15338" spans="4:5" ht="14.4" x14ac:dyDescent="0.3">
      <c r="D15338" s="96" t="s">
        <v>8818</v>
      </c>
      <c r="E15338" s="97">
        <v>2442042.5499999998</v>
      </c>
    </row>
    <row r="15339" spans="4:5" ht="14.4" x14ac:dyDescent="0.3">
      <c r="D15339" s="96" t="s">
        <v>41071</v>
      </c>
      <c r="E15339" s="97">
        <v>14000</v>
      </c>
    </row>
    <row r="15340" spans="4:5" ht="14.4" x14ac:dyDescent="0.3">
      <c r="D15340" s="96" t="s">
        <v>8819</v>
      </c>
      <c r="E15340" s="97">
        <v>184563.41</v>
      </c>
    </row>
    <row r="15341" spans="4:5" ht="14.4" x14ac:dyDescent="0.3">
      <c r="D15341" s="96" t="s">
        <v>8820</v>
      </c>
      <c r="E15341" s="97">
        <v>133136.29999999999</v>
      </c>
    </row>
    <row r="15342" spans="4:5" ht="14.4" x14ac:dyDescent="0.3">
      <c r="D15342" s="96" t="s">
        <v>8821</v>
      </c>
      <c r="E15342" s="97">
        <v>185015.74</v>
      </c>
    </row>
    <row r="15343" spans="4:5" ht="14.4" x14ac:dyDescent="0.3">
      <c r="D15343" s="96" t="s">
        <v>8822</v>
      </c>
      <c r="E15343" s="97">
        <v>7446991.3499999996</v>
      </c>
    </row>
    <row r="15344" spans="4:5" ht="14.4" x14ac:dyDescent="0.3">
      <c r="D15344" s="96" t="s">
        <v>8823</v>
      </c>
      <c r="E15344" s="97">
        <v>214059.74</v>
      </c>
    </row>
    <row r="15345" spans="4:5" ht="14.4" x14ac:dyDescent="0.3">
      <c r="D15345" s="96" t="s">
        <v>8824</v>
      </c>
      <c r="E15345" s="97">
        <v>272753.48</v>
      </c>
    </row>
    <row r="15346" spans="4:5" ht="14.4" x14ac:dyDescent="0.3">
      <c r="D15346" s="96" t="s">
        <v>8825</v>
      </c>
      <c r="E15346" s="97">
        <v>552838.02</v>
      </c>
    </row>
    <row r="15347" spans="4:5" ht="14.4" x14ac:dyDescent="0.3">
      <c r="D15347" s="96" t="s">
        <v>8826</v>
      </c>
      <c r="E15347" s="97">
        <v>1719726.79</v>
      </c>
    </row>
    <row r="15348" spans="4:5" ht="14.4" x14ac:dyDescent="0.3">
      <c r="D15348" s="96" t="s">
        <v>8827</v>
      </c>
      <c r="E15348" s="97">
        <v>1160992.6200000001</v>
      </c>
    </row>
    <row r="15349" spans="4:5" ht="14.4" x14ac:dyDescent="0.3">
      <c r="D15349" s="96" t="s">
        <v>41072</v>
      </c>
      <c r="E15349" s="97">
        <v>31316.16</v>
      </c>
    </row>
    <row r="15350" spans="4:5" ht="14.4" x14ac:dyDescent="0.3">
      <c r="D15350" s="96" t="s">
        <v>41073</v>
      </c>
      <c r="E15350" s="97">
        <v>9685.52</v>
      </c>
    </row>
    <row r="15351" spans="4:5" ht="14.4" x14ac:dyDescent="0.3">
      <c r="D15351" s="96" t="s">
        <v>41074</v>
      </c>
      <c r="E15351" s="97">
        <v>2958.68</v>
      </c>
    </row>
    <row r="15352" spans="4:5" ht="14.4" x14ac:dyDescent="0.3">
      <c r="D15352" s="96" t="s">
        <v>41075</v>
      </c>
      <c r="E15352" s="97">
        <v>10258.61</v>
      </c>
    </row>
    <row r="15353" spans="4:5" ht="14.4" x14ac:dyDescent="0.3">
      <c r="D15353" s="96" t="s">
        <v>41076</v>
      </c>
      <c r="E15353" s="97">
        <v>781.03</v>
      </c>
    </row>
    <row r="15354" spans="4:5" ht="14.4" x14ac:dyDescent="0.3">
      <c r="D15354" s="96" t="s">
        <v>29072</v>
      </c>
      <c r="E15354" s="97">
        <v>60000</v>
      </c>
    </row>
    <row r="15355" spans="4:5" ht="14.4" x14ac:dyDescent="0.3">
      <c r="D15355" s="96" t="s">
        <v>41077</v>
      </c>
      <c r="E15355" s="97">
        <v>4878.09</v>
      </c>
    </row>
    <row r="15356" spans="4:5" ht="14.4" x14ac:dyDescent="0.3">
      <c r="D15356" s="96" t="s">
        <v>41078</v>
      </c>
      <c r="E15356" s="97">
        <v>41650</v>
      </c>
    </row>
    <row r="15357" spans="4:5" ht="14.4" x14ac:dyDescent="0.3">
      <c r="D15357" s="96" t="s">
        <v>8828</v>
      </c>
      <c r="E15357" s="97">
        <v>9826247.7899999991</v>
      </c>
    </row>
    <row r="15358" spans="4:5" ht="14.4" x14ac:dyDescent="0.3">
      <c r="D15358" s="96" t="s">
        <v>35892</v>
      </c>
      <c r="E15358" s="97">
        <v>30805</v>
      </c>
    </row>
    <row r="15359" spans="4:5" ht="14.4" x14ac:dyDescent="0.3">
      <c r="D15359" s="96" t="s">
        <v>35893</v>
      </c>
      <c r="E15359" s="97">
        <v>169859.57</v>
      </c>
    </row>
    <row r="15360" spans="4:5" ht="14.4" x14ac:dyDescent="0.3">
      <c r="D15360" s="96" t="s">
        <v>32216</v>
      </c>
      <c r="E15360" s="97">
        <v>22850.34</v>
      </c>
    </row>
    <row r="15361" spans="4:5" ht="14.4" x14ac:dyDescent="0.3">
      <c r="D15361" s="96" t="s">
        <v>8829</v>
      </c>
      <c r="E15361" s="97">
        <v>1445547.17</v>
      </c>
    </row>
    <row r="15362" spans="4:5" ht="14.4" x14ac:dyDescent="0.3">
      <c r="D15362" s="96" t="s">
        <v>8830</v>
      </c>
      <c r="E15362" s="97">
        <v>1170765.27</v>
      </c>
    </row>
    <row r="15363" spans="4:5" ht="14.4" x14ac:dyDescent="0.3">
      <c r="D15363" s="96" t="s">
        <v>29073</v>
      </c>
      <c r="E15363" s="97">
        <v>220220.24</v>
      </c>
    </row>
    <row r="15364" spans="4:5" ht="14.4" x14ac:dyDescent="0.3">
      <c r="D15364" s="96" t="s">
        <v>8831</v>
      </c>
      <c r="E15364" s="97">
        <v>4495</v>
      </c>
    </row>
    <row r="15365" spans="4:5" ht="14.4" x14ac:dyDescent="0.3">
      <c r="D15365" s="96" t="s">
        <v>28116</v>
      </c>
      <c r="E15365" s="97">
        <v>1370866.21</v>
      </c>
    </row>
    <row r="15366" spans="4:5" ht="14.4" x14ac:dyDescent="0.3">
      <c r="D15366" s="96" t="s">
        <v>8832</v>
      </c>
      <c r="E15366" s="97">
        <v>73814.67</v>
      </c>
    </row>
    <row r="15367" spans="4:5" ht="14.4" x14ac:dyDescent="0.3">
      <c r="D15367" s="96" t="s">
        <v>8833</v>
      </c>
      <c r="E15367" s="97">
        <v>861058.61</v>
      </c>
    </row>
    <row r="15368" spans="4:5" ht="14.4" x14ac:dyDescent="0.3">
      <c r="D15368" s="96" t="s">
        <v>8834</v>
      </c>
      <c r="E15368" s="97">
        <v>787153.84</v>
      </c>
    </row>
    <row r="15369" spans="4:5" ht="14.4" x14ac:dyDescent="0.3">
      <c r="D15369" s="96" t="s">
        <v>8835</v>
      </c>
      <c r="E15369" s="97">
        <v>1565860.29</v>
      </c>
    </row>
    <row r="15370" spans="4:5" ht="14.4" x14ac:dyDescent="0.3">
      <c r="D15370" s="96" t="s">
        <v>29074</v>
      </c>
      <c r="E15370" s="97">
        <v>160870.06</v>
      </c>
    </row>
    <row r="15371" spans="4:5" ht="14.4" x14ac:dyDescent="0.3">
      <c r="D15371" s="96" t="s">
        <v>8836</v>
      </c>
      <c r="E15371" s="97">
        <v>9267813.9399999995</v>
      </c>
    </row>
    <row r="15372" spans="4:5" ht="14.4" x14ac:dyDescent="0.3">
      <c r="D15372" s="96" t="s">
        <v>28117</v>
      </c>
      <c r="E15372" s="97">
        <v>124282</v>
      </c>
    </row>
    <row r="15373" spans="4:5" ht="14.4" x14ac:dyDescent="0.3">
      <c r="D15373" s="96" t="s">
        <v>8837</v>
      </c>
      <c r="E15373" s="97">
        <v>51986.87</v>
      </c>
    </row>
    <row r="15374" spans="4:5" ht="14.4" x14ac:dyDescent="0.3">
      <c r="D15374" s="96" t="s">
        <v>35894</v>
      </c>
      <c r="E15374" s="97">
        <v>171128</v>
      </c>
    </row>
    <row r="15375" spans="4:5" ht="14.4" x14ac:dyDescent="0.3">
      <c r="D15375" s="96" t="s">
        <v>35895</v>
      </c>
      <c r="E15375" s="97">
        <v>24416</v>
      </c>
    </row>
    <row r="15376" spans="4:5" ht="14.4" x14ac:dyDescent="0.3">
      <c r="D15376" s="96" t="s">
        <v>8838</v>
      </c>
      <c r="E15376" s="97">
        <v>3359014.87</v>
      </c>
    </row>
    <row r="15377" spans="4:5" ht="14.4" x14ac:dyDescent="0.3">
      <c r="D15377" s="96" t="s">
        <v>8839</v>
      </c>
      <c r="E15377" s="97">
        <v>1319153.1499999999</v>
      </c>
    </row>
    <row r="15378" spans="4:5" ht="14.4" x14ac:dyDescent="0.3">
      <c r="D15378" s="96" t="s">
        <v>29075</v>
      </c>
      <c r="E15378" s="97">
        <v>837753.84</v>
      </c>
    </row>
    <row r="15379" spans="4:5" ht="14.4" x14ac:dyDescent="0.3">
      <c r="D15379" s="96" t="s">
        <v>8840</v>
      </c>
      <c r="E15379" s="97">
        <v>932881.3</v>
      </c>
    </row>
    <row r="15380" spans="4:5" ht="14.4" x14ac:dyDescent="0.3">
      <c r="D15380" s="96" t="s">
        <v>8841</v>
      </c>
      <c r="E15380" s="97">
        <v>138952.41</v>
      </c>
    </row>
    <row r="15381" spans="4:5" ht="14.4" x14ac:dyDescent="0.3">
      <c r="D15381" s="96" t="s">
        <v>23240</v>
      </c>
      <c r="E15381" s="97">
        <v>118915.67</v>
      </c>
    </row>
    <row r="15382" spans="4:5" ht="14.4" x14ac:dyDescent="0.3">
      <c r="D15382" s="96" t="s">
        <v>8842</v>
      </c>
      <c r="E15382" s="97">
        <v>72837.16</v>
      </c>
    </row>
    <row r="15383" spans="4:5" ht="14.4" x14ac:dyDescent="0.3">
      <c r="D15383" s="96" t="s">
        <v>8843</v>
      </c>
      <c r="E15383" s="97">
        <v>318643.99</v>
      </c>
    </row>
    <row r="15384" spans="4:5" ht="14.4" x14ac:dyDescent="0.3">
      <c r="D15384" s="96" t="s">
        <v>8844</v>
      </c>
      <c r="E15384" s="97">
        <v>1230809.93</v>
      </c>
    </row>
    <row r="15385" spans="4:5" ht="14.4" x14ac:dyDescent="0.3">
      <c r="D15385" s="96" t="s">
        <v>8845</v>
      </c>
      <c r="E15385" s="97">
        <v>3940284.56</v>
      </c>
    </row>
    <row r="15386" spans="4:5" ht="14.4" x14ac:dyDescent="0.3">
      <c r="D15386" s="96" t="s">
        <v>8846</v>
      </c>
      <c r="E15386" s="97">
        <v>2560636.58</v>
      </c>
    </row>
    <row r="15387" spans="4:5" ht="14.4" x14ac:dyDescent="0.3">
      <c r="D15387" s="96" t="s">
        <v>8847</v>
      </c>
      <c r="E15387" s="97">
        <v>179036.35</v>
      </c>
    </row>
    <row r="15388" spans="4:5" ht="14.4" x14ac:dyDescent="0.3">
      <c r="D15388" s="96" t="s">
        <v>28118</v>
      </c>
      <c r="E15388" s="97">
        <v>88967.41</v>
      </c>
    </row>
    <row r="15389" spans="4:5" ht="14.4" x14ac:dyDescent="0.3">
      <c r="D15389" s="96" t="s">
        <v>28119</v>
      </c>
      <c r="E15389" s="97">
        <v>4004035.91</v>
      </c>
    </row>
    <row r="15390" spans="4:5" ht="14.4" x14ac:dyDescent="0.3">
      <c r="D15390" s="96" t="s">
        <v>27034</v>
      </c>
      <c r="E15390" s="97">
        <v>1375361.1</v>
      </c>
    </row>
    <row r="15391" spans="4:5" ht="14.4" x14ac:dyDescent="0.3">
      <c r="D15391" s="96" t="s">
        <v>27035</v>
      </c>
      <c r="E15391" s="97">
        <v>108160</v>
      </c>
    </row>
    <row r="15392" spans="4:5" ht="14.4" x14ac:dyDescent="0.3">
      <c r="D15392" s="96" t="s">
        <v>32217</v>
      </c>
      <c r="E15392" s="97">
        <v>4365</v>
      </c>
    </row>
    <row r="15393" spans="4:5" ht="14.4" x14ac:dyDescent="0.3">
      <c r="D15393" s="96" t="s">
        <v>32218</v>
      </c>
      <c r="E15393" s="97">
        <v>35.51</v>
      </c>
    </row>
    <row r="15394" spans="4:5" ht="14.4" x14ac:dyDescent="0.3">
      <c r="D15394" s="96" t="s">
        <v>8848</v>
      </c>
      <c r="E15394" s="97">
        <v>108267.72</v>
      </c>
    </row>
    <row r="15395" spans="4:5" ht="14.4" x14ac:dyDescent="0.3">
      <c r="D15395" s="96" t="s">
        <v>27036</v>
      </c>
      <c r="E15395" s="97">
        <v>380461.13</v>
      </c>
    </row>
    <row r="15396" spans="4:5" ht="14.4" x14ac:dyDescent="0.3">
      <c r="D15396" s="96" t="s">
        <v>32219</v>
      </c>
      <c r="E15396" s="97">
        <v>194127.49</v>
      </c>
    </row>
    <row r="15397" spans="4:5" ht="14.4" x14ac:dyDescent="0.3">
      <c r="D15397" s="96" t="s">
        <v>27037</v>
      </c>
      <c r="E15397" s="97">
        <v>3508.72</v>
      </c>
    </row>
    <row r="15398" spans="4:5" ht="14.4" x14ac:dyDescent="0.3">
      <c r="D15398" s="96" t="s">
        <v>35896</v>
      </c>
      <c r="E15398" s="97">
        <v>2280</v>
      </c>
    </row>
    <row r="15399" spans="4:5" ht="14.4" x14ac:dyDescent="0.3">
      <c r="D15399" s="96" t="s">
        <v>27038</v>
      </c>
      <c r="E15399" s="97">
        <v>52136.33</v>
      </c>
    </row>
    <row r="15400" spans="4:5" ht="14.4" x14ac:dyDescent="0.3">
      <c r="D15400" s="96" t="s">
        <v>29076</v>
      </c>
      <c r="E15400" s="97">
        <v>539218.9</v>
      </c>
    </row>
    <row r="15401" spans="4:5" ht="14.4" x14ac:dyDescent="0.3">
      <c r="D15401" s="96" t="s">
        <v>25455</v>
      </c>
      <c r="E15401" s="97">
        <v>560360</v>
      </c>
    </row>
    <row r="15402" spans="4:5" ht="14.4" x14ac:dyDescent="0.3">
      <c r="D15402" s="96" t="s">
        <v>32220</v>
      </c>
      <c r="E15402" s="97">
        <v>57630</v>
      </c>
    </row>
    <row r="15403" spans="4:5" ht="14.4" x14ac:dyDescent="0.3">
      <c r="D15403" s="96" t="s">
        <v>25456</v>
      </c>
      <c r="E15403" s="97">
        <v>7944881.96</v>
      </c>
    </row>
    <row r="15404" spans="4:5" ht="14.4" x14ac:dyDescent="0.3">
      <c r="D15404" s="96" t="s">
        <v>41079</v>
      </c>
      <c r="E15404" s="97">
        <v>544.17999999999995</v>
      </c>
    </row>
    <row r="15405" spans="4:5" ht="14.4" x14ac:dyDescent="0.3">
      <c r="D15405" s="96" t="s">
        <v>25457</v>
      </c>
      <c r="E15405" s="97">
        <v>716411.12</v>
      </c>
    </row>
    <row r="15406" spans="4:5" ht="14.4" x14ac:dyDescent="0.3">
      <c r="D15406" s="96" t="s">
        <v>25458</v>
      </c>
      <c r="E15406" s="97">
        <v>924463.97</v>
      </c>
    </row>
    <row r="15407" spans="4:5" ht="14.4" x14ac:dyDescent="0.3">
      <c r="D15407" s="96" t="s">
        <v>41080</v>
      </c>
      <c r="E15407" s="97">
        <v>7870</v>
      </c>
    </row>
    <row r="15408" spans="4:5" ht="14.4" x14ac:dyDescent="0.3">
      <c r="D15408" s="96" t="s">
        <v>25459</v>
      </c>
      <c r="E15408" s="97">
        <v>1270833.8400000001</v>
      </c>
    </row>
    <row r="15409" spans="4:5" ht="14.4" x14ac:dyDescent="0.3">
      <c r="D15409" s="96" t="s">
        <v>41081</v>
      </c>
      <c r="E15409" s="97">
        <v>137997.96</v>
      </c>
    </row>
    <row r="15410" spans="4:5" ht="14.4" x14ac:dyDescent="0.3">
      <c r="D15410" s="96" t="s">
        <v>25460</v>
      </c>
      <c r="E15410" s="97">
        <v>418495.25</v>
      </c>
    </row>
    <row r="15411" spans="4:5" ht="14.4" x14ac:dyDescent="0.3">
      <c r="D15411" s="96" t="s">
        <v>25461</v>
      </c>
      <c r="E15411" s="97">
        <v>55075.11</v>
      </c>
    </row>
    <row r="15412" spans="4:5" ht="14.4" x14ac:dyDescent="0.3">
      <c r="D15412" s="96" t="s">
        <v>25462</v>
      </c>
      <c r="E15412" s="97">
        <v>794136.71</v>
      </c>
    </row>
    <row r="15413" spans="4:5" ht="14.4" x14ac:dyDescent="0.3">
      <c r="D15413" s="96" t="s">
        <v>28120</v>
      </c>
      <c r="E15413" s="97">
        <v>199639.19</v>
      </c>
    </row>
    <row r="15414" spans="4:5" ht="14.4" x14ac:dyDescent="0.3">
      <c r="D15414" s="96" t="s">
        <v>29077</v>
      </c>
      <c r="E15414" s="97">
        <v>593519.18000000005</v>
      </c>
    </row>
    <row r="15415" spans="4:5" ht="14.4" x14ac:dyDescent="0.3">
      <c r="D15415" s="96" t="s">
        <v>29078</v>
      </c>
      <c r="E15415" s="97">
        <v>208773.42</v>
      </c>
    </row>
    <row r="15416" spans="4:5" ht="14.4" x14ac:dyDescent="0.3">
      <c r="D15416" s="96" t="s">
        <v>32221</v>
      </c>
      <c r="E15416" s="97">
        <v>705467.5</v>
      </c>
    </row>
    <row r="15417" spans="4:5" ht="14.4" x14ac:dyDescent="0.3">
      <c r="D15417" s="96" t="s">
        <v>28121</v>
      </c>
      <c r="E15417" s="97">
        <v>2361079.9300000002</v>
      </c>
    </row>
    <row r="15418" spans="4:5" ht="14.4" x14ac:dyDescent="0.3">
      <c r="D15418" s="96" t="s">
        <v>32222</v>
      </c>
      <c r="E15418" s="97">
        <v>52150</v>
      </c>
    </row>
    <row r="15419" spans="4:5" ht="14.4" x14ac:dyDescent="0.3">
      <c r="D15419" s="96" t="s">
        <v>28122</v>
      </c>
      <c r="E15419" s="97">
        <v>47386.8</v>
      </c>
    </row>
    <row r="15420" spans="4:5" ht="14.4" x14ac:dyDescent="0.3">
      <c r="D15420" s="96" t="s">
        <v>41082</v>
      </c>
      <c r="E15420" s="97">
        <v>6692.75</v>
      </c>
    </row>
    <row r="15421" spans="4:5" ht="14.4" x14ac:dyDescent="0.3">
      <c r="D15421" s="96" t="s">
        <v>35897</v>
      </c>
      <c r="E15421" s="97">
        <v>17446.05</v>
      </c>
    </row>
    <row r="15422" spans="4:5" ht="14.4" x14ac:dyDescent="0.3">
      <c r="D15422" s="96" t="s">
        <v>29079</v>
      </c>
      <c r="E15422" s="97">
        <v>55605</v>
      </c>
    </row>
    <row r="15423" spans="4:5" ht="14.4" x14ac:dyDescent="0.3">
      <c r="D15423" s="96" t="s">
        <v>25463</v>
      </c>
      <c r="E15423" s="97">
        <v>192310.56</v>
      </c>
    </row>
    <row r="15424" spans="4:5" ht="14.4" x14ac:dyDescent="0.3">
      <c r="D15424" s="96" t="s">
        <v>25464</v>
      </c>
      <c r="E15424" s="97">
        <v>1314104.74</v>
      </c>
    </row>
    <row r="15425" spans="4:5" ht="14.4" x14ac:dyDescent="0.3">
      <c r="D15425" s="96" t="s">
        <v>25465</v>
      </c>
      <c r="E15425" s="97">
        <v>4060494.31</v>
      </c>
    </row>
    <row r="15426" spans="4:5" ht="14.4" x14ac:dyDescent="0.3">
      <c r="D15426" s="96" t="s">
        <v>25466</v>
      </c>
      <c r="E15426" s="97">
        <v>1880793.69</v>
      </c>
    </row>
    <row r="15427" spans="4:5" ht="14.4" x14ac:dyDescent="0.3">
      <c r="D15427" s="96" t="s">
        <v>41083</v>
      </c>
      <c r="E15427" s="97">
        <v>1407.2</v>
      </c>
    </row>
    <row r="15428" spans="4:5" ht="14.4" x14ac:dyDescent="0.3">
      <c r="D15428" s="96" t="s">
        <v>41084</v>
      </c>
      <c r="E15428" s="97">
        <v>217</v>
      </c>
    </row>
    <row r="15429" spans="4:5" ht="14.4" x14ac:dyDescent="0.3">
      <c r="D15429" s="96" t="s">
        <v>28123</v>
      </c>
      <c r="E15429" s="97">
        <v>48011.55</v>
      </c>
    </row>
    <row r="15430" spans="4:5" ht="14.4" x14ac:dyDescent="0.3">
      <c r="D15430" s="96" t="s">
        <v>29080</v>
      </c>
      <c r="E15430" s="97">
        <v>196.42</v>
      </c>
    </row>
    <row r="15431" spans="4:5" ht="14.4" x14ac:dyDescent="0.3">
      <c r="D15431" s="96" t="s">
        <v>28124</v>
      </c>
      <c r="E15431" s="97">
        <v>2002.71</v>
      </c>
    </row>
    <row r="15432" spans="4:5" ht="14.4" x14ac:dyDescent="0.3">
      <c r="D15432" s="96" t="s">
        <v>27039</v>
      </c>
      <c r="E15432" s="97">
        <v>1344153.03</v>
      </c>
    </row>
    <row r="15433" spans="4:5" ht="14.4" x14ac:dyDescent="0.3">
      <c r="D15433" s="96" t="s">
        <v>41085</v>
      </c>
      <c r="E15433" s="97">
        <v>10600</v>
      </c>
    </row>
    <row r="15434" spans="4:5" ht="14.4" x14ac:dyDescent="0.3">
      <c r="D15434" s="96" t="s">
        <v>35898</v>
      </c>
      <c r="E15434" s="97">
        <v>276500</v>
      </c>
    </row>
    <row r="15435" spans="4:5" ht="14.4" x14ac:dyDescent="0.3">
      <c r="D15435" s="96" t="s">
        <v>35899</v>
      </c>
      <c r="E15435" s="97">
        <v>21152.22</v>
      </c>
    </row>
    <row r="15436" spans="4:5" ht="14.4" x14ac:dyDescent="0.3">
      <c r="D15436" s="96" t="s">
        <v>25467</v>
      </c>
      <c r="E15436" s="97">
        <v>655850</v>
      </c>
    </row>
    <row r="15437" spans="4:5" ht="14.4" x14ac:dyDescent="0.3">
      <c r="D15437" s="96" t="s">
        <v>25468</v>
      </c>
      <c r="E15437" s="97">
        <v>50173.67</v>
      </c>
    </row>
    <row r="15438" spans="4:5" ht="14.4" x14ac:dyDescent="0.3">
      <c r="D15438" s="96" t="s">
        <v>8849</v>
      </c>
      <c r="E15438" s="97">
        <v>2031003.76</v>
      </c>
    </row>
    <row r="15439" spans="4:5" ht="14.4" x14ac:dyDescent="0.3">
      <c r="D15439" s="96" t="s">
        <v>35900</v>
      </c>
      <c r="E15439" s="97">
        <v>48759.91</v>
      </c>
    </row>
    <row r="15440" spans="4:5" ht="14.4" x14ac:dyDescent="0.3">
      <c r="D15440" s="96" t="s">
        <v>8850</v>
      </c>
      <c r="E15440" s="97">
        <v>45307.76</v>
      </c>
    </row>
    <row r="15441" spans="4:5" ht="14.4" x14ac:dyDescent="0.3">
      <c r="D15441" s="96" t="s">
        <v>35901</v>
      </c>
      <c r="E15441" s="97">
        <v>51624</v>
      </c>
    </row>
    <row r="15442" spans="4:5" ht="14.4" x14ac:dyDescent="0.3">
      <c r="D15442" s="96" t="s">
        <v>8851</v>
      </c>
      <c r="E15442" s="97">
        <v>32493.75</v>
      </c>
    </row>
    <row r="15443" spans="4:5" ht="14.4" x14ac:dyDescent="0.3">
      <c r="D15443" s="96" t="s">
        <v>32223</v>
      </c>
      <c r="E15443" s="97">
        <v>3891.96</v>
      </c>
    </row>
    <row r="15444" spans="4:5" ht="14.4" x14ac:dyDescent="0.3">
      <c r="D15444" s="96" t="s">
        <v>41086</v>
      </c>
      <c r="E15444" s="97">
        <v>13838.56</v>
      </c>
    </row>
    <row r="15445" spans="4:5" ht="14.4" x14ac:dyDescent="0.3">
      <c r="D15445" s="96" t="s">
        <v>35902</v>
      </c>
      <c r="E15445" s="97">
        <v>5456.11</v>
      </c>
    </row>
    <row r="15446" spans="4:5" ht="14.4" x14ac:dyDescent="0.3">
      <c r="D15446" s="96" t="s">
        <v>8852</v>
      </c>
      <c r="E15446" s="97">
        <v>179009.43</v>
      </c>
    </row>
    <row r="15447" spans="4:5" ht="14.4" x14ac:dyDescent="0.3">
      <c r="D15447" s="96" t="s">
        <v>8853</v>
      </c>
      <c r="E15447" s="97">
        <v>586237.61</v>
      </c>
    </row>
    <row r="15448" spans="4:5" ht="14.4" x14ac:dyDescent="0.3">
      <c r="D15448" s="96" t="s">
        <v>8854</v>
      </c>
      <c r="E15448" s="97">
        <v>294468.03999999998</v>
      </c>
    </row>
    <row r="15449" spans="4:5" ht="14.4" x14ac:dyDescent="0.3">
      <c r="D15449" s="96" t="s">
        <v>32224</v>
      </c>
      <c r="E15449" s="97">
        <v>517.5</v>
      </c>
    </row>
    <row r="15450" spans="4:5" ht="14.4" x14ac:dyDescent="0.3">
      <c r="D15450" s="96" t="s">
        <v>8855</v>
      </c>
      <c r="E15450" s="97">
        <v>6689.83</v>
      </c>
    </row>
    <row r="15451" spans="4:5" ht="14.4" x14ac:dyDescent="0.3">
      <c r="D15451" s="96" t="s">
        <v>8856</v>
      </c>
      <c r="E15451" s="97">
        <v>31095.88</v>
      </c>
    </row>
    <row r="15452" spans="4:5" ht="14.4" x14ac:dyDescent="0.3">
      <c r="D15452" s="96" t="s">
        <v>27040</v>
      </c>
      <c r="E15452" s="97">
        <v>184146.44</v>
      </c>
    </row>
    <row r="15453" spans="4:5" ht="14.4" x14ac:dyDescent="0.3">
      <c r="D15453" s="96" t="s">
        <v>32225</v>
      </c>
      <c r="E15453" s="97">
        <v>1013.82</v>
      </c>
    </row>
    <row r="15454" spans="4:5" ht="14.4" x14ac:dyDescent="0.3">
      <c r="D15454" s="96" t="s">
        <v>32226</v>
      </c>
      <c r="E15454" s="97">
        <v>5743.5</v>
      </c>
    </row>
    <row r="15455" spans="4:5" ht="14.4" x14ac:dyDescent="0.3">
      <c r="D15455" s="96" t="s">
        <v>8857</v>
      </c>
      <c r="E15455" s="97">
        <v>61610</v>
      </c>
    </row>
    <row r="15456" spans="4:5" ht="14.4" x14ac:dyDescent="0.3">
      <c r="D15456" s="96" t="s">
        <v>8858</v>
      </c>
      <c r="E15456" s="97">
        <v>52050</v>
      </c>
    </row>
    <row r="15457" spans="4:5" ht="14.4" x14ac:dyDescent="0.3">
      <c r="D15457" s="96" t="s">
        <v>8859</v>
      </c>
      <c r="E15457" s="97">
        <v>93318.31</v>
      </c>
    </row>
    <row r="15458" spans="4:5" ht="14.4" x14ac:dyDescent="0.3">
      <c r="D15458" s="96" t="s">
        <v>35903</v>
      </c>
      <c r="E15458" s="97">
        <v>2158.84</v>
      </c>
    </row>
    <row r="15459" spans="4:5" ht="14.4" x14ac:dyDescent="0.3">
      <c r="D15459" s="96" t="s">
        <v>8860</v>
      </c>
      <c r="E15459" s="97">
        <v>23395.94</v>
      </c>
    </row>
    <row r="15460" spans="4:5" ht="14.4" x14ac:dyDescent="0.3">
      <c r="D15460" s="96" t="s">
        <v>8861</v>
      </c>
      <c r="E15460" s="97">
        <v>78262.649999999994</v>
      </c>
    </row>
    <row r="15461" spans="4:5" ht="14.4" x14ac:dyDescent="0.3">
      <c r="D15461" s="96" t="s">
        <v>8862</v>
      </c>
      <c r="E15461" s="97">
        <v>47472.31</v>
      </c>
    </row>
    <row r="15462" spans="4:5" ht="14.4" x14ac:dyDescent="0.3">
      <c r="D15462" s="96" t="s">
        <v>35904</v>
      </c>
      <c r="E15462" s="97">
        <v>1731.95</v>
      </c>
    </row>
    <row r="15463" spans="4:5" ht="14.4" x14ac:dyDescent="0.3">
      <c r="D15463" s="96" t="s">
        <v>8863</v>
      </c>
      <c r="E15463" s="97">
        <v>65053.58</v>
      </c>
    </row>
    <row r="15464" spans="4:5" ht="14.4" x14ac:dyDescent="0.3">
      <c r="D15464" s="96" t="s">
        <v>8864</v>
      </c>
      <c r="E15464" s="97">
        <v>5758863.6500000004</v>
      </c>
    </row>
    <row r="15465" spans="4:5" ht="14.4" x14ac:dyDescent="0.3">
      <c r="D15465" s="96" t="s">
        <v>8865</v>
      </c>
      <c r="E15465" s="97">
        <v>2714080.57</v>
      </c>
    </row>
    <row r="15466" spans="4:5" ht="14.4" x14ac:dyDescent="0.3">
      <c r="D15466" s="96" t="s">
        <v>8866</v>
      </c>
      <c r="E15466" s="97">
        <v>747360.16</v>
      </c>
    </row>
    <row r="15467" spans="4:5" ht="14.4" x14ac:dyDescent="0.3">
      <c r="D15467" s="96" t="s">
        <v>8867</v>
      </c>
      <c r="E15467" s="97">
        <v>678546.34</v>
      </c>
    </row>
    <row r="15468" spans="4:5" ht="14.4" x14ac:dyDescent="0.3">
      <c r="D15468" s="96" t="s">
        <v>8868</v>
      </c>
      <c r="E15468" s="97">
        <v>2238584.66</v>
      </c>
    </row>
    <row r="15469" spans="4:5" ht="14.4" x14ac:dyDescent="0.3">
      <c r="D15469" s="96" t="s">
        <v>8869</v>
      </c>
      <c r="E15469" s="97">
        <v>1418610.25</v>
      </c>
    </row>
    <row r="15470" spans="4:5" ht="14.4" x14ac:dyDescent="0.3">
      <c r="D15470" s="96" t="s">
        <v>8870</v>
      </c>
      <c r="E15470" s="97">
        <v>5493.18</v>
      </c>
    </row>
    <row r="15471" spans="4:5" ht="14.4" x14ac:dyDescent="0.3">
      <c r="D15471" s="96" t="s">
        <v>8871</v>
      </c>
      <c r="E15471" s="97">
        <v>151660.76</v>
      </c>
    </row>
    <row r="15472" spans="4:5" ht="14.4" x14ac:dyDescent="0.3">
      <c r="D15472" s="96" t="s">
        <v>8872</v>
      </c>
      <c r="E15472" s="97">
        <v>75535.39</v>
      </c>
    </row>
    <row r="15473" spans="4:5" ht="14.4" x14ac:dyDescent="0.3">
      <c r="D15473" s="96" t="s">
        <v>41087</v>
      </c>
      <c r="E15473" s="97">
        <v>5374.86</v>
      </c>
    </row>
    <row r="15474" spans="4:5" ht="14.4" x14ac:dyDescent="0.3">
      <c r="D15474" s="96" t="s">
        <v>8873</v>
      </c>
      <c r="E15474" s="97">
        <v>280613.3</v>
      </c>
    </row>
    <row r="15475" spans="4:5" ht="14.4" x14ac:dyDescent="0.3">
      <c r="D15475" s="96" t="s">
        <v>8874</v>
      </c>
      <c r="E15475" s="97">
        <v>960424.09</v>
      </c>
    </row>
    <row r="15476" spans="4:5" ht="14.4" x14ac:dyDescent="0.3">
      <c r="D15476" s="96" t="s">
        <v>8875</v>
      </c>
      <c r="E15476" s="97">
        <v>9081.89</v>
      </c>
    </row>
    <row r="15477" spans="4:5" ht="14.4" x14ac:dyDescent="0.3">
      <c r="D15477" s="96" t="s">
        <v>8876</v>
      </c>
      <c r="E15477" s="97">
        <v>44172.480000000003</v>
      </c>
    </row>
    <row r="15478" spans="4:5" ht="14.4" x14ac:dyDescent="0.3">
      <c r="D15478" s="96" t="s">
        <v>35905</v>
      </c>
      <c r="E15478" s="97">
        <v>324.92</v>
      </c>
    </row>
    <row r="15479" spans="4:5" ht="14.4" x14ac:dyDescent="0.3">
      <c r="D15479" s="96" t="s">
        <v>8877</v>
      </c>
      <c r="E15479" s="97">
        <v>2000</v>
      </c>
    </row>
    <row r="15480" spans="4:5" ht="14.4" x14ac:dyDescent="0.3">
      <c r="D15480" s="96" t="s">
        <v>35906</v>
      </c>
      <c r="E15480" s="97">
        <v>278.92</v>
      </c>
    </row>
    <row r="15481" spans="4:5" ht="14.4" x14ac:dyDescent="0.3">
      <c r="D15481" s="96" t="s">
        <v>8878</v>
      </c>
      <c r="E15481" s="97">
        <v>6</v>
      </c>
    </row>
    <row r="15482" spans="4:5" ht="14.4" x14ac:dyDescent="0.3">
      <c r="D15482" s="96" t="s">
        <v>41088</v>
      </c>
      <c r="E15482" s="97">
        <v>26086.49</v>
      </c>
    </row>
    <row r="15483" spans="4:5" ht="14.4" x14ac:dyDescent="0.3">
      <c r="D15483" s="96" t="s">
        <v>41089</v>
      </c>
      <c r="E15483" s="97">
        <v>263.26</v>
      </c>
    </row>
    <row r="15484" spans="4:5" ht="14.4" x14ac:dyDescent="0.3">
      <c r="D15484" s="96" t="s">
        <v>41090</v>
      </c>
      <c r="E15484" s="97">
        <v>247380.7</v>
      </c>
    </row>
    <row r="15485" spans="4:5" ht="14.4" x14ac:dyDescent="0.3">
      <c r="D15485" s="96" t="s">
        <v>41091</v>
      </c>
      <c r="E15485" s="97">
        <v>132</v>
      </c>
    </row>
    <row r="15486" spans="4:5" ht="14.4" x14ac:dyDescent="0.3">
      <c r="D15486" s="96" t="s">
        <v>41092</v>
      </c>
      <c r="E15486" s="97">
        <v>4777.0600000000004</v>
      </c>
    </row>
    <row r="15487" spans="4:5" ht="14.4" x14ac:dyDescent="0.3">
      <c r="D15487" s="96" t="s">
        <v>41093</v>
      </c>
      <c r="E15487" s="97">
        <v>1146.49</v>
      </c>
    </row>
    <row r="15488" spans="4:5" ht="14.4" x14ac:dyDescent="0.3">
      <c r="D15488" s="96" t="s">
        <v>32227</v>
      </c>
      <c r="E15488" s="97">
        <v>214000</v>
      </c>
    </row>
    <row r="15489" spans="4:5" ht="14.4" x14ac:dyDescent="0.3">
      <c r="D15489" s="96" t="s">
        <v>32228</v>
      </c>
      <c r="E15489" s="97">
        <v>16371</v>
      </c>
    </row>
    <row r="15490" spans="4:5" ht="14.4" x14ac:dyDescent="0.3">
      <c r="D15490" s="96" t="s">
        <v>8879</v>
      </c>
      <c r="E15490" s="97">
        <v>645042.56000000006</v>
      </c>
    </row>
    <row r="15491" spans="4:5" ht="14.4" x14ac:dyDescent="0.3">
      <c r="D15491" s="96" t="s">
        <v>41094</v>
      </c>
      <c r="E15491" s="97">
        <v>99949.06</v>
      </c>
    </row>
    <row r="15492" spans="4:5" ht="14.4" x14ac:dyDescent="0.3">
      <c r="D15492" s="96" t="s">
        <v>29081</v>
      </c>
      <c r="E15492" s="97">
        <v>12208</v>
      </c>
    </row>
    <row r="15493" spans="4:5" ht="14.4" x14ac:dyDescent="0.3">
      <c r="D15493" s="96" t="s">
        <v>8880</v>
      </c>
      <c r="E15493" s="97">
        <v>493279.22</v>
      </c>
    </row>
    <row r="15494" spans="4:5" ht="14.4" x14ac:dyDescent="0.3">
      <c r="D15494" s="96" t="s">
        <v>41095</v>
      </c>
      <c r="E15494" s="97">
        <v>37910</v>
      </c>
    </row>
    <row r="15495" spans="4:5" ht="14.4" x14ac:dyDescent="0.3">
      <c r="D15495" s="96" t="s">
        <v>41096</v>
      </c>
      <c r="E15495" s="97">
        <v>48920.4</v>
      </c>
    </row>
    <row r="15496" spans="4:5" ht="14.4" x14ac:dyDescent="0.3">
      <c r="D15496" s="96" t="s">
        <v>8881</v>
      </c>
      <c r="E15496" s="97">
        <v>5759.49</v>
      </c>
    </row>
    <row r="15497" spans="4:5" ht="14.4" x14ac:dyDescent="0.3">
      <c r="D15497" s="96" t="s">
        <v>8882</v>
      </c>
      <c r="E15497" s="97">
        <v>15164.35</v>
      </c>
    </row>
    <row r="15498" spans="4:5" ht="14.4" x14ac:dyDescent="0.3">
      <c r="D15498" s="96" t="s">
        <v>8883</v>
      </c>
      <c r="E15498" s="97">
        <v>93238.39</v>
      </c>
    </row>
    <row r="15499" spans="4:5" ht="14.4" x14ac:dyDescent="0.3">
      <c r="D15499" s="96" t="s">
        <v>8884</v>
      </c>
      <c r="E15499" s="97">
        <v>389542.33</v>
      </c>
    </row>
    <row r="15500" spans="4:5" ht="14.4" x14ac:dyDescent="0.3">
      <c r="D15500" s="96" t="s">
        <v>8885</v>
      </c>
      <c r="E15500" s="97">
        <v>230660.9</v>
      </c>
    </row>
    <row r="15501" spans="4:5" ht="14.4" x14ac:dyDescent="0.3">
      <c r="D15501" s="96" t="s">
        <v>35907</v>
      </c>
      <c r="E15501" s="97">
        <v>395138.84</v>
      </c>
    </row>
    <row r="15502" spans="4:5" ht="14.4" x14ac:dyDescent="0.3">
      <c r="D15502" s="96" t="s">
        <v>41097</v>
      </c>
      <c r="E15502" s="97">
        <v>61000</v>
      </c>
    </row>
    <row r="15503" spans="4:5" ht="14.4" x14ac:dyDescent="0.3">
      <c r="D15503" s="96" t="s">
        <v>41098</v>
      </c>
      <c r="E15503" s="97">
        <v>185640</v>
      </c>
    </row>
    <row r="15504" spans="4:5" ht="14.4" x14ac:dyDescent="0.3">
      <c r="D15504" s="96" t="s">
        <v>41099</v>
      </c>
      <c r="E15504" s="97">
        <v>14102.73</v>
      </c>
    </row>
    <row r="15505" spans="4:5" ht="14.4" x14ac:dyDescent="0.3">
      <c r="D15505" s="96" t="s">
        <v>32229</v>
      </c>
      <c r="E15505" s="97">
        <v>25593.62</v>
      </c>
    </row>
    <row r="15506" spans="4:5" ht="14.4" x14ac:dyDescent="0.3">
      <c r="D15506" s="96" t="s">
        <v>29908</v>
      </c>
      <c r="E15506" s="97">
        <v>1758.08</v>
      </c>
    </row>
    <row r="15507" spans="4:5" ht="14.4" x14ac:dyDescent="0.3">
      <c r="D15507" s="96" t="s">
        <v>29909</v>
      </c>
      <c r="E15507" s="97">
        <v>6182.54</v>
      </c>
    </row>
    <row r="15508" spans="4:5" ht="14.4" x14ac:dyDescent="0.3">
      <c r="D15508" s="96" t="s">
        <v>29910</v>
      </c>
      <c r="E15508" s="97">
        <v>7557</v>
      </c>
    </row>
    <row r="15509" spans="4:5" ht="14.4" x14ac:dyDescent="0.3">
      <c r="D15509" s="96" t="s">
        <v>35908</v>
      </c>
      <c r="E15509" s="97">
        <v>316902.48</v>
      </c>
    </row>
    <row r="15510" spans="4:5" ht="14.4" x14ac:dyDescent="0.3">
      <c r="D15510" s="96" t="s">
        <v>29082</v>
      </c>
      <c r="E15510" s="97">
        <v>2224065.13</v>
      </c>
    </row>
    <row r="15511" spans="4:5" ht="14.4" x14ac:dyDescent="0.3">
      <c r="D15511" s="96" t="s">
        <v>29083</v>
      </c>
      <c r="E15511" s="97">
        <v>31361.48</v>
      </c>
    </row>
    <row r="15512" spans="4:5" ht="14.4" x14ac:dyDescent="0.3">
      <c r="D15512" s="96" t="s">
        <v>41100</v>
      </c>
      <c r="E15512" s="97">
        <v>29165.49</v>
      </c>
    </row>
    <row r="15513" spans="4:5" ht="14.4" x14ac:dyDescent="0.3">
      <c r="D15513" s="96" t="s">
        <v>25469</v>
      </c>
      <c r="E15513" s="97">
        <v>1442375.86</v>
      </c>
    </row>
    <row r="15514" spans="4:5" ht="14.4" x14ac:dyDescent="0.3">
      <c r="D15514" s="96" t="s">
        <v>35909</v>
      </c>
      <c r="E15514" s="97">
        <v>200425.91</v>
      </c>
    </row>
    <row r="15515" spans="4:5" ht="14.4" x14ac:dyDescent="0.3">
      <c r="D15515" s="96" t="s">
        <v>8886</v>
      </c>
      <c r="E15515" s="97">
        <v>120.9</v>
      </c>
    </row>
    <row r="15516" spans="4:5" ht="14.4" x14ac:dyDescent="0.3">
      <c r="D15516" s="96" t="s">
        <v>29084</v>
      </c>
      <c r="E15516" s="97">
        <v>180630.46</v>
      </c>
    </row>
    <row r="15517" spans="4:5" ht="14.4" x14ac:dyDescent="0.3">
      <c r="D15517" s="96" t="s">
        <v>32230</v>
      </c>
      <c r="E15517" s="97">
        <v>1462294.89</v>
      </c>
    </row>
    <row r="15518" spans="4:5" ht="14.4" x14ac:dyDescent="0.3">
      <c r="D15518" s="96" t="s">
        <v>32231</v>
      </c>
      <c r="E15518" s="97">
        <v>6839.37</v>
      </c>
    </row>
    <row r="15519" spans="4:5" ht="14.4" x14ac:dyDescent="0.3">
      <c r="D15519" s="96" t="s">
        <v>29085</v>
      </c>
      <c r="E15519" s="97">
        <v>131862.32</v>
      </c>
    </row>
    <row r="15520" spans="4:5" ht="14.4" x14ac:dyDescent="0.3">
      <c r="D15520" s="96" t="s">
        <v>8887</v>
      </c>
      <c r="E15520" s="97">
        <v>80030.539999999994</v>
      </c>
    </row>
    <row r="15521" spans="4:5" ht="14.4" x14ac:dyDescent="0.3">
      <c r="D15521" s="96" t="s">
        <v>32232</v>
      </c>
      <c r="E15521" s="97">
        <v>21205.89</v>
      </c>
    </row>
    <row r="15522" spans="4:5" ht="14.4" x14ac:dyDescent="0.3">
      <c r="D15522" s="96" t="s">
        <v>8888</v>
      </c>
      <c r="E15522" s="97">
        <v>406641.04</v>
      </c>
    </row>
    <row r="15523" spans="4:5" ht="14.4" x14ac:dyDescent="0.3">
      <c r="D15523" s="96" t="s">
        <v>8889</v>
      </c>
      <c r="E15523" s="97">
        <v>968837.45</v>
      </c>
    </row>
    <row r="15524" spans="4:5" ht="14.4" x14ac:dyDescent="0.3">
      <c r="D15524" s="96" t="s">
        <v>8890</v>
      </c>
      <c r="E15524" s="97">
        <v>574210.46</v>
      </c>
    </row>
    <row r="15525" spans="4:5" ht="14.4" x14ac:dyDescent="0.3">
      <c r="D15525" s="96" t="s">
        <v>32233</v>
      </c>
      <c r="E15525" s="97">
        <v>3177465.84</v>
      </c>
    </row>
    <row r="15526" spans="4:5" ht="14.4" x14ac:dyDescent="0.3">
      <c r="D15526" s="96" t="s">
        <v>32234</v>
      </c>
      <c r="E15526" s="97">
        <v>244844.19</v>
      </c>
    </row>
    <row r="15527" spans="4:5" ht="14.4" x14ac:dyDescent="0.3">
      <c r="D15527" s="96" t="s">
        <v>32235</v>
      </c>
      <c r="E15527" s="97">
        <v>772235.97</v>
      </c>
    </row>
    <row r="15528" spans="4:5" ht="14.4" x14ac:dyDescent="0.3">
      <c r="D15528" s="96" t="s">
        <v>41101</v>
      </c>
      <c r="E15528" s="97">
        <v>865378</v>
      </c>
    </row>
    <row r="15529" spans="4:5" ht="14.4" x14ac:dyDescent="0.3">
      <c r="D15529" s="96" t="s">
        <v>41102</v>
      </c>
      <c r="E15529" s="97">
        <v>15427.5</v>
      </c>
    </row>
    <row r="15530" spans="4:5" ht="14.4" x14ac:dyDescent="0.3">
      <c r="D15530" s="96" t="s">
        <v>41103</v>
      </c>
      <c r="E15530" s="97">
        <v>30305</v>
      </c>
    </row>
    <row r="15531" spans="4:5" ht="14.4" x14ac:dyDescent="0.3">
      <c r="D15531" s="96" t="s">
        <v>41104</v>
      </c>
      <c r="E15531" s="97">
        <v>3498.52</v>
      </c>
    </row>
    <row r="15532" spans="4:5" ht="14.4" x14ac:dyDescent="0.3">
      <c r="D15532" s="96" t="s">
        <v>41105</v>
      </c>
      <c r="E15532" s="97">
        <v>941.49</v>
      </c>
    </row>
    <row r="15533" spans="4:5" ht="14.4" x14ac:dyDescent="0.3">
      <c r="D15533" s="96" t="s">
        <v>41106</v>
      </c>
      <c r="E15533" s="97">
        <v>169475.98</v>
      </c>
    </row>
    <row r="15534" spans="4:5" ht="14.4" x14ac:dyDescent="0.3">
      <c r="D15534" s="96" t="s">
        <v>41107</v>
      </c>
      <c r="E15534" s="97">
        <v>24300</v>
      </c>
    </row>
    <row r="15535" spans="4:5" ht="14.4" x14ac:dyDescent="0.3">
      <c r="D15535" s="96" t="s">
        <v>32236</v>
      </c>
      <c r="E15535" s="97">
        <v>453550</v>
      </c>
    </row>
    <row r="15536" spans="4:5" ht="14.4" x14ac:dyDescent="0.3">
      <c r="D15536" s="96" t="s">
        <v>32237</v>
      </c>
      <c r="E15536" s="97">
        <v>80105.820000000007</v>
      </c>
    </row>
    <row r="15537" spans="4:5" ht="14.4" x14ac:dyDescent="0.3">
      <c r="D15537" s="96" t="s">
        <v>35910</v>
      </c>
      <c r="E15537" s="97">
        <v>121330.18</v>
      </c>
    </row>
    <row r="15538" spans="4:5" ht="14.4" x14ac:dyDescent="0.3">
      <c r="D15538" s="96" t="s">
        <v>41108</v>
      </c>
      <c r="E15538" s="97">
        <v>14867.33</v>
      </c>
    </row>
    <row r="15539" spans="4:5" ht="14.4" x14ac:dyDescent="0.3">
      <c r="D15539" s="96" t="s">
        <v>41109</v>
      </c>
      <c r="E15539" s="97">
        <v>4967.08</v>
      </c>
    </row>
    <row r="15540" spans="4:5" ht="14.4" x14ac:dyDescent="0.3">
      <c r="D15540" s="96" t="s">
        <v>41110</v>
      </c>
      <c r="E15540" s="97">
        <v>109.18</v>
      </c>
    </row>
    <row r="15541" spans="4:5" ht="14.4" x14ac:dyDescent="0.3">
      <c r="D15541" s="96" t="s">
        <v>41111</v>
      </c>
      <c r="E15541" s="97">
        <v>323.08999999999997</v>
      </c>
    </row>
    <row r="15542" spans="4:5" ht="14.4" x14ac:dyDescent="0.3">
      <c r="D15542" s="96" t="s">
        <v>41112</v>
      </c>
      <c r="E15542" s="97">
        <v>48810.34</v>
      </c>
    </row>
    <row r="15543" spans="4:5" ht="14.4" x14ac:dyDescent="0.3">
      <c r="D15543" s="96" t="s">
        <v>8891</v>
      </c>
      <c r="E15543" s="97">
        <v>2500964.4300000002</v>
      </c>
    </row>
    <row r="15544" spans="4:5" ht="14.4" x14ac:dyDescent="0.3">
      <c r="D15544" s="96" t="s">
        <v>8892</v>
      </c>
      <c r="E15544" s="97">
        <v>180462.01</v>
      </c>
    </row>
    <row r="15545" spans="4:5" ht="14.4" x14ac:dyDescent="0.3">
      <c r="D15545" s="96" t="s">
        <v>8893</v>
      </c>
      <c r="E15545" s="97">
        <v>625457.93999999994</v>
      </c>
    </row>
    <row r="15546" spans="4:5" ht="14.4" x14ac:dyDescent="0.3">
      <c r="D15546" s="96" t="s">
        <v>8894</v>
      </c>
      <c r="E15546" s="97">
        <v>318522.86</v>
      </c>
    </row>
    <row r="15547" spans="4:5" ht="14.4" x14ac:dyDescent="0.3">
      <c r="D15547" s="96" t="s">
        <v>8895</v>
      </c>
      <c r="E15547" s="97">
        <v>126556.08</v>
      </c>
    </row>
    <row r="15548" spans="4:5" ht="14.4" x14ac:dyDescent="0.3">
      <c r="D15548" s="96" t="s">
        <v>8896</v>
      </c>
      <c r="E15548" s="97">
        <v>186867.59</v>
      </c>
    </row>
    <row r="15549" spans="4:5" ht="14.4" x14ac:dyDescent="0.3">
      <c r="D15549" s="96" t="s">
        <v>8897</v>
      </c>
      <c r="E15549" s="97">
        <v>101816.04</v>
      </c>
    </row>
    <row r="15550" spans="4:5" ht="14.4" x14ac:dyDescent="0.3">
      <c r="D15550" s="96" t="s">
        <v>8898</v>
      </c>
      <c r="E15550" s="97">
        <v>29532.93</v>
      </c>
    </row>
    <row r="15551" spans="4:5" ht="14.4" x14ac:dyDescent="0.3">
      <c r="D15551" s="96" t="s">
        <v>8899</v>
      </c>
      <c r="E15551" s="97">
        <v>105452.81</v>
      </c>
    </row>
    <row r="15552" spans="4:5" ht="14.4" x14ac:dyDescent="0.3">
      <c r="D15552" s="96" t="s">
        <v>8900</v>
      </c>
      <c r="E15552" s="97">
        <v>23625.55</v>
      </c>
    </row>
    <row r="15553" spans="4:5" ht="14.4" x14ac:dyDescent="0.3">
      <c r="D15553" s="96" t="s">
        <v>35911</v>
      </c>
      <c r="E15553" s="97">
        <v>45000</v>
      </c>
    </row>
    <row r="15554" spans="4:5" ht="14.4" x14ac:dyDescent="0.3">
      <c r="D15554" s="96" t="s">
        <v>8901</v>
      </c>
      <c r="E15554" s="97">
        <v>148742.44</v>
      </c>
    </row>
    <row r="15555" spans="4:5" ht="14.4" x14ac:dyDescent="0.3">
      <c r="D15555" s="96" t="s">
        <v>15503</v>
      </c>
      <c r="E15555" s="97">
        <v>70000.320000000007</v>
      </c>
    </row>
    <row r="15556" spans="4:5" ht="14.4" x14ac:dyDescent="0.3">
      <c r="D15556" s="96" t="s">
        <v>41113</v>
      </c>
      <c r="E15556" s="97">
        <v>56.68</v>
      </c>
    </row>
    <row r="15557" spans="4:5" ht="14.4" x14ac:dyDescent="0.3">
      <c r="D15557" s="96" t="s">
        <v>41114</v>
      </c>
      <c r="E15557" s="97">
        <v>890.58</v>
      </c>
    </row>
    <row r="15558" spans="4:5" ht="14.4" x14ac:dyDescent="0.3">
      <c r="D15558" s="96" t="s">
        <v>8902</v>
      </c>
      <c r="E15558" s="97">
        <v>15759.34</v>
      </c>
    </row>
    <row r="15559" spans="4:5" ht="14.4" x14ac:dyDescent="0.3">
      <c r="D15559" s="96" t="s">
        <v>8903</v>
      </c>
      <c r="E15559" s="97">
        <v>56373.3</v>
      </c>
    </row>
    <row r="15560" spans="4:5" ht="14.4" x14ac:dyDescent="0.3">
      <c r="D15560" s="96" t="s">
        <v>8904</v>
      </c>
      <c r="E15560" s="97">
        <v>30992.12</v>
      </c>
    </row>
    <row r="15561" spans="4:5" ht="14.4" x14ac:dyDescent="0.3">
      <c r="D15561" s="96" t="s">
        <v>32238</v>
      </c>
      <c r="E15561" s="97">
        <v>111750</v>
      </c>
    </row>
    <row r="15562" spans="4:5" ht="14.4" x14ac:dyDescent="0.3">
      <c r="D15562" s="96" t="s">
        <v>32239</v>
      </c>
      <c r="E15562" s="97">
        <v>8050.06</v>
      </c>
    </row>
    <row r="15563" spans="4:5" ht="14.4" x14ac:dyDescent="0.3">
      <c r="D15563" s="96" t="s">
        <v>32240</v>
      </c>
      <c r="E15563" s="97">
        <v>26825.34</v>
      </c>
    </row>
    <row r="15564" spans="4:5" ht="14.4" x14ac:dyDescent="0.3">
      <c r="D15564" s="96" t="s">
        <v>32241</v>
      </c>
      <c r="E15564" s="97">
        <v>13944.08</v>
      </c>
    </row>
    <row r="15565" spans="4:5" ht="14.4" x14ac:dyDescent="0.3">
      <c r="D15565" s="96" t="s">
        <v>8905</v>
      </c>
      <c r="E15565" s="97">
        <v>416146.08</v>
      </c>
    </row>
    <row r="15566" spans="4:5" ht="14.4" x14ac:dyDescent="0.3">
      <c r="D15566" s="96" t="s">
        <v>41115</v>
      </c>
      <c r="E15566" s="97">
        <v>60860</v>
      </c>
    </row>
    <row r="15567" spans="4:5" ht="14.4" x14ac:dyDescent="0.3">
      <c r="D15567" s="96" t="s">
        <v>8906</v>
      </c>
      <c r="E15567" s="97">
        <v>33716.449999999997</v>
      </c>
    </row>
    <row r="15568" spans="4:5" ht="14.4" x14ac:dyDescent="0.3">
      <c r="D15568" s="96" t="s">
        <v>8907</v>
      </c>
      <c r="E15568" s="97">
        <v>118646.18</v>
      </c>
    </row>
    <row r="15569" spans="4:5" ht="14.4" x14ac:dyDescent="0.3">
      <c r="D15569" s="96" t="s">
        <v>8908</v>
      </c>
      <c r="E15569" s="97">
        <v>42417.2</v>
      </c>
    </row>
    <row r="15570" spans="4:5" ht="14.4" x14ac:dyDescent="0.3">
      <c r="D15570" s="96" t="s">
        <v>41116</v>
      </c>
      <c r="E15570" s="97">
        <v>153490</v>
      </c>
    </row>
    <row r="15571" spans="4:5" ht="14.4" x14ac:dyDescent="0.3">
      <c r="D15571" s="96" t="s">
        <v>35912</v>
      </c>
      <c r="E15571" s="97">
        <v>63130</v>
      </c>
    </row>
    <row r="15572" spans="4:5" ht="14.4" x14ac:dyDescent="0.3">
      <c r="D15572" s="96" t="s">
        <v>35913</v>
      </c>
      <c r="E15572" s="97">
        <v>16359.72</v>
      </c>
    </row>
    <row r="15573" spans="4:5" ht="14.4" x14ac:dyDescent="0.3">
      <c r="D15573" s="96" t="s">
        <v>35914</v>
      </c>
      <c r="E15573" s="97">
        <v>53387.72</v>
      </c>
    </row>
    <row r="15574" spans="4:5" ht="14.4" x14ac:dyDescent="0.3">
      <c r="D15574" s="96" t="s">
        <v>41117</v>
      </c>
      <c r="E15574" s="97">
        <v>9580.6200000000008</v>
      </c>
    </row>
    <row r="15575" spans="4:5" ht="14.4" x14ac:dyDescent="0.3">
      <c r="D15575" s="96" t="s">
        <v>8909</v>
      </c>
      <c r="E15575" s="97">
        <v>106079.5</v>
      </c>
    </row>
    <row r="15576" spans="4:5" ht="14.4" x14ac:dyDescent="0.3">
      <c r="D15576" s="96" t="s">
        <v>8910</v>
      </c>
      <c r="E15576" s="97">
        <v>50292</v>
      </c>
    </row>
    <row r="15577" spans="4:5" ht="14.4" x14ac:dyDescent="0.3">
      <c r="D15577" s="96" t="s">
        <v>8911</v>
      </c>
      <c r="E15577" s="97">
        <v>11342.78</v>
      </c>
    </row>
    <row r="15578" spans="4:5" ht="14.4" x14ac:dyDescent="0.3">
      <c r="D15578" s="96" t="s">
        <v>8912</v>
      </c>
      <c r="E15578" s="97">
        <v>39621.19</v>
      </c>
    </row>
    <row r="15579" spans="4:5" ht="14.4" x14ac:dyDescent="0.3">
      <c r="D15579" s="96" t="s">
        <v>8913</v>
      </c>
      <c r="E15579" s="97">
        <v>19961</v>
      </c>
    </row>
    <row r="15580" spans="4:5" ht="14.4" x14ac:dyDescent="0.3">
      <c r="D15580" s="96" t="s">
        <v>8914</v>
      </c>
      <c r="E15580" s="97">
        <v>55296.1</v>
      </c>
    </row>
    <row r="15581" spans="4:5" ht="14.4" x14ac:dyDescent="0.3">
      <c r="D15581" s="96" t="s">
        <v>8915</v>
      </c>
      <c r="E15581" s="97">
        <v>5083.75</v>
      </c>
    </row>
    <row r="15582" spans="4:5" ht="14.4" x14ac:dyDescent="0.3">
      <c r="D15582" s="96" t="s">
        <v>41118</v>
      </c>
      <c r="E15582" s="97">
        <v>5998.64</v>
      </c>
    </row>
    <row r="15583" spans="4:5" ht="14.4" x14ac:dyDescent="0.3">
      <c r="D15583" s="96" t="s">
        <v>8916</v>
      </c>
      <c r="E15583" s="97">
        <v>72262.789999999994</v>
      </c>
    </row>
    <row r="15584" spans="4:5" ht="14.4" x14ac:dyDescent="0.3">
      <c r="D15584" s="96" t="s">
        <v>8917</v>
      </c>
      <c r="E15584" s="97">
        <v>10379.209999999999</v>
      </c>
    </row>
    <row r="15585" spans="4:5" ht="14.4" x14ac:dyDescent="0.3">
      <c r="D15585" s="96" t="s">
        <v>8918</v>
      </c>
      <c r="E15585" s="97">
        <v>32926.57</v>
      </c>
    </row>
    <row r="15586" spans="4:5" ht="14.4" x14ac:dyDescent="0.3">
      <c r="D15586" s="96" t="s">
        <v>8919</v>
      </c>
      <c r="E15586" s="97">
        <v>1844.46</v>
      </c>
    </row>
    <row r="15587" spans="4:5" ht="14.4" x14ac:dyDescent="0.3">
      <c r="D15587" s="96" t="s">
        <v>41119</v>
      </c>
      <c r="E15587" s="97">
        <v>1934.4</v>
      </c>
    </row>
    <row r="15588" spans="4:5" ht="14.4" x14ac:dyDescent="0.3">
      <c r="D15588" s="96" t="s">
        <v>35915</v>
      </c>
      <c r="E15588" s="97">
        <v>148.02000000000001</v>
      </c>
    </row>
    <row r="15589" spans="4:5" ht="14.4" x14ac:dyDescent="0.3">
      <c r="D15589" s="96" t="s">
        <v>8920</v>
      </c>
      <c r="E15589" s="97">
        <v>2110</v>
      </c>
    </row>
    <row r="15590" spans="4:5" ht="14.4" x14ac:dyDescent="0.3">
      <c r="D15590" s="96" t="s">
        <v>8921</v>
      </c>
      <c r="E15590" s="97">
        <v>361138.57</v>
      </c>
    </row>
    <row r="15591" spans="4:5" ht="14.4" x14ac:dyDescent="0.3">
      <c r="D15591" s="96" t="s">
        <v>8922</v>
      </c>
      <c r="E15591" s="97">
        <v>112736.5</v>
      </c>
    </row>
    <row r="15592" spans="4:5" ht="14.4" x14ac:dyDescent="0.3">
      <c r="D15592" s="96" t="s">
        <v>8923</v>
      </c>
      <c r="E15592" s="97">
        <v>12090.04</v>
      </c>
    </row>
    <row r="15593" spans="4:5" ht="14.4" x14ac:dyDescent="0.3">
      <c r="D15593" s="96" t="s">
        <v>8924</v>
      </c>
      <c r="E15593" s="97">
        <v>34896.67</v>
      </c>
    </row>
    <row r="15594" spans="4:5" ht="14.4" x14ac:dyDescent="0.3">
      <c r="D15594" s="96" t="s">
        <v>8925</v>
      </c>
      <c r="E15594" s="97">
        <v>118339</v>
      </c>
    </row>
    <row r="15595" spans="4:5" ht="14.4" x14ac:dyDescent="0.3">
      <c r="D15595" s="96" t="s">
        <v>8926</v>
      </c>
      <c r="E15595" s="97">
        <v>57896.73</v>
      </c>
    </row>
    <row r="15596" spans="4:5" ht="14.4" x14ac:dyDescent="0.3">
      <c r="D15596" s="96" t="s">
        <v>24008</v>
      </c>
      <c r="E15596" s="97">
        <v>2441.56</v>
      </c>
    </row>
    <row r="15597" spans="4:5" ht="14.4" x14ac:dyDescent="0.3">
      <c r="D15597" s="96" t="s">
        <v>32242</v>
      </c>
      <c r="E15597" s="97">
        <v>2942.39</v>
      </c>
    </row>
    <row r="15598" spans="4:5" ht="14.4" x14ac:dyDescent="0.3">
      <c r="D15598" s="96" t="s">
        <v>23241</v>
      </c>
      <c r="E15598" s="97">
        <v>411.83</v>
      </c>
    </row>
    <row r="15599" spans="4:5" ht="14.4" x14ac:dyDescent="0.3">
      <c r="D15599" s="96" t="s">
        <v>25470</v>
      </c>
      <c r="E15599" s="97">
        <v>93.68</v>
      </c>
    </row>
    <row r="15600" spans="4:5" ht="14.4" x14ac:dyDescent="0.3">
      <c r="D15600" s="96" t="s">
        <v>8927</v>
      </c>
      <c r="E15600" s="97">
        <v>27160.99</v>
      </c>
    </row>
    <row r="15601" spans="4:5" ht="14.4" x14ac:dyDescent="0.3">
      <c r="D15601" s="96" t="s">
        <v>32243</v>
      </c>
      <c r="E15601" s="97">
        <v>1444.22</v>
      </c>
    </row>
    <row r="15602" spans="4:5" ht="14.4" x14ac:dyDescent="0.3">
      <c r="D15602" s="96" t="s">
        <v>32244</v>
      </c>
      <c r="E15602" s="97">
        <v>3640.49</v>
      </c>
    </row>
    <row r="15603" spans="4:5" ht="14.4" x14ac:dyDescent="0.3">
      <c r="D15603" s="96" t="s">
        <v>35916</v>
      </c>
      <c r="E15603" s="97">
        <v>655.14</v>
      </c>
    </row>
    <row r="15604" spans="4:5" ht="14.4" x14ac:dyDescent="0.3">
      <c r="D15604" s="96" t="s">
        <v>15504</v>
      </c>
      <c r="E15604" s="97">
        <v>1224</v>
      </c>
    </row>
    <row r="15605" spans="4:5" ht="14.4" x14ac:dyDescent="0.3">
      <c r="D15605" s="96" t="s">
        <v>35917</v>
      </c>
      <c r="E15605" s="97">
        <v>1415.41</v>
      </c>
    </row>
    <row r="15606" spans="4:5" ht="14.4" x14ac:dyDescent="0.3">
      <c r="D15606" s="96" t="s">
        <v>8928</v>
      </c>
      <c r="E15606" s="97">
        <v>3056.13</v>
      </c>
    </row>
    <row r="15607" spans="4:5" ht="14.4" x14ac:dyDescent="0.3">
      <c r="D15607" s="96" t="s">
        <v>8929</v>
      </c>
      <c r="E15607" s="97">
        <v>139.1</v>
      </c>
    </row>
    <row r="15608" spans="4:5" ht="14.4" x14ac:dyDescent="0.3">
      <c r="D15608" s="96" t="s">
        <v>35918</v>
      </c>
      <c r="E15608" s="97">
        <v>1988.06</v>
      </c>
    </row>
    <row r="15609" spans="4:5" ht="14.4" x14ac:dyDescent="0.3">
      <c r="D15609" s="96" t="s">
        <v>41120</v>
      </c>
      <c r="E15609" s="97">
        <v>1189.8</v>
      </c>
    </row>
    <row r="15610" spans="4:5" ht="14.4" x14ac:dyDescent="0.3">
      <c r="D15610" s="96" t="s">
        <v>35919</v>
      </c>
      <c r="E15610" s="97">
        <v>3964.35</v>
      </c>
    </row>
    <row r="15611" spans="4:5" ht="14.4" x14ac:dyDescent="0.3">
      <c r="D15611" s="96" t="s">
        <v>41121</v>
      </c>
      <c r="E15611" s="97">
        <v>2334.1</v>
      </c>
    </row>
    <row r="15612" spans="4:5" ht="14.4" x14ac:dyDescent="0.3">
      <c r="D15612" s="96" t="s">
        <v>8930</v>
      </c>
      <c r="E15612" s="97">
        <v>2893.12</v>
      </c>
    </row>
    <row r="15613" spans="4:5" ht="14.4" x14ac:dyDescent="0.3">
      <c r="D15613" s="96" t="s">
        <v>35920</v>
      </c>
      <c r="E15613" s="97">
        <v>1026.0999999999999</v>
      </c>
    </row>
    <row r="15614" spans="4:5" ht="14.4" x14ac:dyDescent="0.3">
      <c r="D15614" s="96" t="s">
        <v>22733</v>
      </c>
      <c r="E15614" s="97">
        <v>-82.02</v>
      </c>
    </row>
    <row r="15615" spans="4:5" ht="14.4" x14ac:dyDescent="0.3">
      <c r="D15615" s="96" t="s">
        <v>32245</v>
      </c>
      <c r="E15615" s="97">
        <v>14400</v>
      </c>
    </row>
    <row r="15616" spans="4:5" ht="14.4" x14ac:dyDescent="0.3">
      <c r="D15616" s="96" t="s">
        <v>22734</v>
      </c>
      <c r="E15616" s="97">
        <v>1101.6199999999999</v>
      </c>
    </row>
    <row r="15617" spans="4:5" ht="14.4" x14ac:dyDescent="0.3">
      <c r="D15617" s="96" t="s">
        <v>22735</v>
      </c>
      <c r="E15617" s="97">
        <v>3602.9</v>
      </c>
    </row>
    <row r="15618" spans="4:5" ht="14.4" x14ac:dyDescent="0.3">
      <c r="D15618" s="96" t="s">
        <v>41122</v>
      </c>
      <c r="E15618" s="97">
        <v>1881.84</v>
      </c>
    </row>
    <row r="15619" spans="4:5" ht="14.4" x14ac:dyDescent="0.3">
      <c r="D15619" s="96" t="s">
        <v>8931</v>
      </c>
      <c r="E15619" s="97">
        <v>73640.55</v>
      </c>
    </row>
    <row r="15620" spans="4:5" ht="14.4" x14ac:dyDescent="0.3">
      <c r="D15620" s="96" t="s">
        <v>41123</v>
      </c>
      <c r="E15620" s="97">
        <v>7958.4</v>
      </c>
    </row>
    <row r="15621" spans="4:5" ht="14.4" x14ac:dyDescent="0.3">
      <c r="D15621" s="96" t="s">
        <v>8932</v>
      </c>
      <c r="E15621" s="97">
        <v>135053.39000000001</v>
      </c>
    </row>
    <row r="15622" spans="4:5" ht="14.4" x14ac:dyDescent="0.3">
      <c r="D15622" s="96" t="s">
        <v>41124</v>
      </c>
      <c r="E15622" s="97">
        <v>5837</v>
      </c>
    </row>
    <row r="15623" spans="4:5" ht="14.4" x14ac:dyDescent="0.3">
      <c r="D15623" s="96" t="s">
        <v>35921</v>
      </c>
      <c r="E15623" s="97">
        <v>5157.3599999999997</v>
      </c>
    </row>
    <row r="15624" spans="4:5" ht="14.4" x14ac:dyDescent="0.3">
      <c r="D15624" s="96" t="s">
        <v>8933</v>
      </c>
      <c r="E15624" s="97">
        <v>223251.96</v>
      </c>
    </row>
    <row r="15625" spans="4:5" ht="14.4" x14ac:dyDescent="0.3">
      <c r="D15625" s="96" t="s">
        <v>8934</v>
      </c>
      <c r="E15625" s="97">
        <v>195388.48</v>
      </c>
    </row>
    <row r="15626" spans="4:5" ht="14.4" x14ac:dyDescent="0.3">
      <c r="D15626" s="96" t="s">
        <v>8935</v>
      </c>
      <c r="E15626" s="97">
        <v>13756.78</v>
      </c>
    </row>
    <row r="15627" spans="4:5" ht="14.4" x14ac:dyDescent="0.3">
      <c r="D15627" s="96" t="s">
        <v>35922</v>
      </c>
      <c r="E15627" s="97">
        <v>544.44000000000005</v>
      </c>
    </row>
    <row r="15628" spans="4:5" ht="14.4" x14ac:dyDescent="0.3">
      <c r="D15628" s="96" t="s">
        <v>8936</v>
      </c>
      <c r="E15628" s="97">
        <v>196924.76</v>
      </c>
    </row>
    <row r="15629" spans="4:5" ht="14.4" x14ac:dyDescent="0.3">
      <c r="D15629" s="96" t="s">
        <v>8937</v>
      </c>
      <c r="E15629" s="97">
        <v>226906.33</v>
      </c>
    </row>
    <row r="15630" spans="4:5" ht="14.4" x14ac:dyDescent="0.3">
      <c r="D15630" s="96" t="s">
        <v>8938</v>
      </c>
      <c r="E15630" s="97">
        <v>3600</v>
      </c>
    </row>
    <row r="15631" spans="4:5" ht="14.4" x14ac:dyDescent="0.3">
      <c r="D15631" s="96" t="s">
        <v>41125</v>
      </c>
      <c r="E15631" s="97">
        <v>2000</v>
      </c>
    </row>
    <row r="15632" spans="4:5" ht="14.4" x14ac:dyDescent="0.3">
      <c r="D15632" s="96" t="s">
        <v>41126</v>
      </c>
      <c r="E15632" s="97">
        <v>880.12</v>
      </c>
    </row>
    <row r="15633" spans="4:5" ht="14.4" x14ac:dyDescent="0.3">
      <c r="D15633" s="96" t="s">
        <v>8939</v>
      </c>
      <c r="E15633" s="97">
        <v>1112.8399999999999</v>
      </c>
    </row>
    <row r="15634" spans="4:5" ht="14.4" x14ac:dyDescent="0.3">
      <c r="D15634" s="96" t="s">
        <v>8940</v>
      </c>
      <c r="E15634" s="97">
        <v>77004.320000000007</v>
      </c>
    </row>
    <row r="15635" spans="4:5" ht="14.4" x14ac:dyDescent="0.3">
      <c r="D15635" s="96" t="s">
        <v>8941</v>
      </c>
      <c r="E15635" s="97">
        <v>259440.82</v>
      </c>
    </row>
    <row r="15636" spans="4:5" ht="14.4" x14ac:dyDescent="0.3">
      <c r="D15636" s="96" t="s">
        <v>8942</v>
      </c>
      <c r="E15636" s="97">
        <v>136594.13</v>
      </c>
    </row>
    <row r="15637" spans="4:5" ht="14.4" x14ac:dyDescent="0.3">
      <c r="D15637" s="96" t="s">
        <v>28125</v>
      </c>
      <c r="E15637" s="97">
        <v>131581.76999999999</v>
      </c>
    </row>
    <row r="15638" spans="4:5" ht="14.4" x14ac:dyDescent="0.3">
      <c r="D15638" s="96" t="s">
        <v>24009</v>
      </c>
      <c r="E15638" s="97">
        <v>38282.07</v>
      </c>
    </row>
    <row r="15639" spans="4:5" ht="14.4" x14ac:dyDescent="0.3">
      <c r="D15639" s="96" t="s">
        <v>29086</v>
      </c>
      <c r="E15639" s="97">
        <v>691.68</v>
      </c>
    </row>
    <row r="15640" spans="4:5" ht="14.4" x14ac:dyDescent="0.3">
      <c r="D15640" s="96" t="s">
        <v>41127</v>
      </c>
      <c r="E15640" s="97">
        <v>20290.439999999999</v>
      </c>
    </row>
    <row r="15641" spans="4:5" ht="14.4" x14ac:dyDescent="0.3">
      <c r="D15641" s="96" t="s">
        <v>41128</v>
      </c>
      <c r="E15641" s="97">
        <v>4783.93</v>
      </c>
    </row>
    <row r="15642" spans="4:5" ht="14.4" x14ac:dyDescent="0.3">
      <c r="D15642" s="96" t="s">
        <v>41129</v>
      </c>
      <c r="E15642" s="97">
        <v>59318.43</v>
      </c>
    </row>
    <row r="15643" spans="4:5" ht="14.4" x14ac:dyDescent="0.3">
      <c r="D15643" s="96" t="s">
        <v>41130</v>
      </c>
      <c r="E15643" s="97">
        <v>262.14999999999998</v>
      </c>
    </row>
    <row r="15644" spans="4:5" ht="14.4" x14ac:dyDescent="0.3">
      <c r="D15644" s="96" t="s">
        <v>41131</v>
      </c>
      <c r="E15644" s="97">
        <v>45987.85</v>
      </c>
    </row>
    <row r="15645" spans="4:5" ht="14.4" x14ac:dyDescent="0.3">
      <c r="D15645" s="96" t="s">
        <v>8943</v>
      </c>
      <c r="E15645" s="97">
        <v>29048.31</v>
      </c>
    </row>
    <row r="15646" spans="4:5" ht="14.4" x14ac:dyDescent="0.3">
      <c r="D15646" s="96" t="s">
        <v>32246</v>
      </c>
      <c r="E15646" s="97">
        <v>30455.69</v>
      </c>
    </row>
    <row r="15647" spans="4:5" ht="14.4" x14ac:dyDescent="0.3">
      <c r="D15647" s="96" t="s">
        <v>35923</v>
      </c>
      <c r="E15647" s="97">
        <v>80.08</v>
      </c>
    </row>
    <row r="15648" spans="4:5" ht="14.4" x14ac:dyDescent="0.3">
      <c r="D15648" s="96" t="s">
        <v>8944</v>
      </c>
      <c r="E15648" s="97">
        <v>4010.04</v>
      </c>
    </row>
    <row r="15649" spans="4:5" ht="14.4" x14ac:dyDescent="0.3">
      <c r="D15649" s="96" t="s">
        <v>8945</v>
      </c>
      <c r="E15649" s="97">
        <v>16816.349999999999</v>
      </c>
    </row>
    <row r="15650" spans="4:5" ht="14.4" x14ac:dyDescent="0.3">
      <c r="D15650" s="96" t="s">
        <v>8946</v>
      </c>
      <c r="E15650" s="97">
        <v>4343.4399999999996</v>
      </c>
    </row>
    <row r="15651" spans="4:5" ht="14.4" x14ac:dyDescent="0.3">
      <c r="D15651" s="96" t="s">
        <v>8947</v>
      </c>
      <c r="E15651" s="97">
        <v>214312.46</v>
      </c>
    </row>
    <row r="15652" spans="4:5" ht="14.4" x14ac:dyDescent="0.3">
      <c r="D15652" s="96" t="s">
        <v>41132</v>
      </c>
      <c r="E15652" s="97">
        <v>226.72</v>
      </c>
    </row>
    <row r="15653" spans="4:5" ht="14.4" x14ac:dyDescent="0.3">
      <c r="D15653" s="96" t="s">
        <v>8948</v>
      </c>
      <c r="E15653" s="97">
        <v>11698.75</v>
      </c>
    </row>
    <row r="15654" spans="4:5" ht="14.4" x14ac:dyDescent="0.3">
      <c r="D15654" s="96" t="s">
        <v>8949</v>
      </c>
      <c r="E15654" s="97">
        <v>16697.669999999998</v>
      </c>
    </row>
    <row r="15655" spans="4:5" ht="14.4" x14ac:dyDescent="0.3">
      <c r="D15655" s="96" t="s">
        <v>8950</v>
      </c>
      <c r="E15655" s="97">
        <v>43167.87</v>
      </c>
    </row>
    <row r="15656" spans="4:5" ht="14.4" x14ac:dyDescent="0.3">
      <c r="D15656" s="96" t="s">
        <v>8951</v>
      </c>
      <c r="E15656" s="97">
        <v>52802.53</v>
      </c>
    </row>
    <row r="15657" spans="4:5" ht="14.4" x14ac:dyDescent="0.3">
      <c r="D15657" s="96" t="s">
        <v>32247</v>
      </c>
      <c r="E15657" s="97">
        <v>43872.4</v>
      </c>
    </row>
    <row r="15658" spans="4:5" ht="14.4" x14ac:dyDescent="0.3">
      <c r="D15658" s="96" t="s">
        <v>8952</v>
      </c>
      <c r="E15658" s="97">
        <v>3258.6</v>
      </c>
    </row>
    <row r="15659" spans="4:5" ht="14.4" x14ac:dyDescent="0.3">
      <c r="D15659" s="96" t="s">
        <v>8953</v>
      </c>
      <c r="E15659" s="97">
        <v>10312</v>
      </c>
    </row>
    <row r="15660" spans="4:5" ht="14.4" x14ac:dyDescent="0.3">
      <c r="D15660" s="96" t="s">
        <v>8954</v>
      </c>
      <c r="E15660" s="97">
        <v>7557</v>
      </c>
    </row>
    <row r="15661" spans="4:5" ht="14.4" x14ac:dyDescent="0.3">
      <c r="D15661" s="96" t="s">
        <v>8955</v>
      </c>
      <c r="E15661" s="97">
        <v>196145.41</v>
      </c>
    </row>
    <row r="15662" spans="4:5" ht="14.4" x14ac:dyDescent="0.3">
      <c r="D15662" s="96" t="s">
        <v>8956</v>
      </c>
      <c r="E15662" s="97">
        <v>14573.42</v>
      </c>
    </row>
    <row r="15663" spans="4:5" ht="14.4" x14ac:dyDescent="0.3">
      <c r="D15663" s="96" t="s">
        <v>8957</v>
      </c>
      <c r="E15663" s="97">
        <v>49548.15</v>
      </c>
    </row>
    <row r="15664" spans="4:5" ht="14.4" x14ac:dyDescent="0.3">
      <c r="D15664" s="96" t="s">
        <v>8958</v>
      </c>
      <c r="E15664" s="97">
        <v>26077.74</v>
      </c>
    </row>
    <row r="15665" spans="4:5" ht="14.4" x14ac:dyDescent="0.3">
      <c r="D15665" s="96" t="s">
        <v>35924</v>
      </c>
      <c r="E15665" s="97">
        <v>3247.28</v>
      </c>
    </row>
    <row r="15666" spans="4:5" ht="14.4" x14ac:dyDescent="0.3">
      <c r="D15666" s="96" t="s">
        <v>15505</v>
      </c>
      <c r="E15666" s="97">
        <v>69349.17</v>
      </c>
    </row>
    <row r="15667" spans="4:5" ht="14.4" x14ac:dyDescent="0.3">
      <c r="D15667" s="96" t="s">
        <v>8959</v>
      </c>
      <c r="E15667" s="97">
        <v>220435</v>
      </c>
    </row>
    <row r="15668" spans="4:5" ht="14.4" x14ac:dyDescent="0.3">
      <c r="D15668" s="96" t="s">
        <v>8960</v>
      </c>
      <c r="E15668" s="97">
        <v>124424.68</v>
      </c>
    </row>
    <row r="15669" spans="4:5" ht="14.4" x14ac:dyDescent="0.3">
      <c r="D15669" s="96" t="s">
        <v>8961</v>
      </c>
      <c r="E15669" s="97">
        <v>44954.09</v>
      </c>
    </row>
    <row r="15670" spans="4:5" ht="14.4" x14ac:dyDescent="0.3">
      <c r="D15670" s="96" t="s">
        <v>41133</v>
      </c>
      <c r="E15670" s="97">
        <v>2880</v>
      </c>
    </row>
    <row r="15671" spans="4:5" ht="14.4" x14ac:dyDescent="0.3">
      <c r="D15671" s="96" t="s">
        <v>8962</v>
      </c>
      <c r="E15671" s="97">
        <v>6767.28</v>
      </c>
    </row>
    <row r="15672" spans="4:5" ht="14.4" x14ac:dyDescent="0.3">
      <c r="D15672" s="96" t="s">
        <v>32248</v>
      </c>
      <c r="E15672" s="97">
        <v>3692.56</v>
      </c>
    </row>
    <row r="15673" spans="4:5" ht="14.4" x14ac:dyDescent="0.3">
      <c r="D15673" s="96" t="s">
        <v>15506</v>
      </c>
      <c r="E15673" s="97">
        <v>3118.74</v>
      </c>
    </row>
    <row r="15674" spans="4:5" ht="14.4" x14ac:dyDescent="0.3">
      <c r="D15674" s="96" t="s">
        <v>25471</v>
      </c>
      <c r="E15674" s="97">
        <v>1369.68</v>
      </c>
    </row>
    <row r="15675" spans="4:5" ht="14.4" x14ac:dyDescent="0.3">
      <c r="D15675" s="96" t="s">
        <v>35925</v>
      </c>
      <c r="E15675" s="97">
        <v>567.29</v>
      </c>
    </row>
    <row r="15676" spans="4:5" ht="14.4" x14ac:dyDescent="0.3">
      <c r="D15676" s="96" t="s">
        <v>32249</v>
      </c>
      <c r="E15676" s="97">
        <v>1837.56</v>
      </c>
    </row>
    <row r="15677" spans="4:5" ht="14.4" x14ac:dyDescent="0.3">
      <c r="D15677" s="96" t="s">
        <v>8963</v>
      </c>
      <c r="E15677" s="97">
        <v>12317.65</v>
      </c>
    </row>
    <row r="15678" spans="4:5" ht="14.4" x14ac:dyDescent="0.3">
      <c r="D15678" s="96" t="s">
        <v>8964</v>
      </c>
      <c r="E15678" s="97">
        <v>35842.61</v>
      </c>
    </row>
    <row r="15679" spans="4:5" ht="14.4" x14ac:dyDescent="0.3">
      <c r="D15679" s="96" t="s">
        <v>8965</v>
      </c>
      <c r="E15679" s="97">
        <v>106449.47</v>
      </c>
    </row>
    <row r="15680" spans="4:5" ht="14.4" x14ac:dyDescent="0.3">
      <c r="D15680" s="96" t="s">
        <v>8966</v>
      </c>
      <c r="E15680" s="97">
        <v>55408.98</v>
      </c>
    </row>
    <row r="15681" spans="4:5" ht="14.4" x14ac:dyDescent="0.3">
      <c r="D15681" s="96" t="s">
        <v>8967</v>
      </c>
      <c r="E15681" s="97">
        <v>72050</v>
      </c>
    </row>
    <row r="15682" spans="4:5" ht="14.4" x14ac:dyDescent="0.3">
      <c r="D15682" s="96" t="s">
        <v>32250</v>
      </c>
      <c r="E15682" s="97">
        <v>830.97</v>
      </c>
    </row>
    <row r="15683" spans="4:5" ht="14.4" x14ac:dyDescent="0.3">
      <c r="D15683" s="96" t="s">
        <v>41134</v>
      </c>
      <c r="E15683" s="97">
        <v>1480.21</v>
      </c>
    </row>
    <row r="15684" spans="4:5" ht="14.4" x14ac:dyDescent="0.3">
      <c r="D15684" s="96" t="s">
        <v>35926</v>
      </c>
      <c r="E15684" s="97">
        <v>1949.76</v>
      </c>
    </row>
    <row r="15685" spans="4:5" ht="14.4" x14ac:dyDescent="0.3">
      <c r="D15685" s="96" t="s">
        <v>35927</v>
      </c>
      <c r="E15685" s="97">
        <v>371.36</v>
      </c>
    </row>
    <row r="15686" spans="4:5" ht="14.4" x14ac:dyDescent="0.3">
      <c r="D15686" s="96" t="s">
        <v>35928</v>
      </c>
      <c r="E15686" s="97">
        <v>592.49</v>
      </c>
    </row>
    <row r="15687" spans="4:5" ht="14.4" x14ac:dyDescent="0.3">
      <c r="D15687" s="96" t="s">
        <v>41135</v>
      </c>
      <c r="E15687" s="97">
        <v>-230</v>
      </c>
    </row>
    <row r="15688" spans="4:5" ht="14.4" x14ac:dyDescent="0.3">
      <c r="D15688" s="96" t="s">
        <v>28126</v>
      </c>
      <c r="E15688" s="97">
        <v>44557.95</v>
      </c>
    </row>
    <row r="15689" spans="4:5" ht="14.4" x14ac:dyDescent="0.3">
      <c r="D15689" s="96" t="s">
        <v>41136</v>
      </c>
      <c r="E15689" s="97">
        <v>634.5</v>
      </c>
    </row>
    <row r="15690" spans="4:5" ht="14.4" x14ac:dyDescent="0.3">
      <c r="D15690" s="96" t="s">
        <v>27041</v>
      </c>
      <c r="E15690" s="97">
        <v>39119.620000000003</v>
      </c>
    </row>
    <row r="15691" spans="4:5" ht="14.4" x14ac:dyDescent="0.3">
      <c r="D15691" s="96" t="s">
        <v>27042</v>
      </c>
      <c r="E15691" s="97">
        <v>3500</v>
      </c>
    </row>
    <row r="15692" spans="4:5" ht="14.4" x14ac:dyDescent="0.3">
      <c r="D15692" s="96" t="s">
        <v>27043</v>
      </c>
      <c r="E15692" s="97">
        <v>2408.19</v>
      </c>
    </row>
    <row r="15693" spans="4:5" ht="14.4" x14ac:dyDescent="0.3">
      <c r="D15693" s="96" t="s">
        <v>27044</v>
      </c>
      <c r="E15693" s="97">
        <v>10523.13</v>
      </c>
    </row>
    <row r="15694" spans="4:5" ht="14.4" x14ac:dyDescent="0.3">
      <c r="D15694" s="96" t="s">
        <v>27045</v>
      </c>
      <c r="E15694" s="97">
        <v>4884.0600000000004</v>
      </c>
    </row>
    <row r="15695" spans="4:5" ht="14.4" x14ac:dyDescent="0.3">
      <c r="D15695" s="96" t="s">
        <v>29087</v>
      </c>
      <c r="E15695" s="97">
        <v>160166.66</v>
      </c>
    </row>
    <row r="15696" spans="4:5" ht="14.4" x14ac:dyDescent="0.3">
      <c r="D15696" s="96" t="s">
        <v>41137</v>
      </c>
      <c r="E15696" s="97">
        <v>29999.64</v>
      </c>
    </row>
    <row r="15697" spans="4:5" ht="14.4" x14ac:dyDescent="0.3">
      <c r="D15697" s="96" t="s">
        <v>41138</v>
      </c>
      <c r="E15697" s="97">
        <v>770.35</v>
      </c>
    </row>
    <row r="15698" spans="4:5" ht="14.4" x14ac:dyDescent="0.3">
      <c r="D15698" s="96" t="s">
        <v>35929</v>
      </c>
      <c r="E15698" s="97">
        <v>10030.66</v>
      </c>
    </row>
    <row r="15699" spans="4:5" ht="14.4" x14ac:dyDescent="0.3">
      <c r="D15699" s="96" t="s">
        <v>35930</v>
      </c>
      <c r="E15699" s="97">
        <v>767.34</v>
      </c>
    </row>
    <row r="15700" spans="4:5" ht="14.4" x14ac:dyDescent="0.3">
      <c r="D15700" s="96" t="s">
        <v>25472</v>
      </c>
      <c r="E15700" s="97">
        <v>18025</v>
      </c>
    </row>
    <row r="15701" spans="4:5" ht="14.4" x14ac:dyDescent="0.3">
      <c r="D15701" s="96" t="s">
        <v>25473</v>
      </c>
      <c r="E15701" s="97">
        <v>1378.89</v>
      </c>
    </row>
    <row r="15702" spans="4:5" ht="14.4" x14ac:dyDescent="0.3">
      <c r="D15702" s="96" t="s">
        <v>25474</v>
      </c>
      <c r="E15702" s="97">
        <v>41811.300000000003</v>
      </c>
    </row>
    <row r="15703" spans="4:5" ht="14.4" x14ac:dyDescent="0.3">
      <c r="D15703" s="96" t="s">
        <v>25475</v>
      </c>
      <c r="E15703" s="97">
        <v>2966.07</v>
      </c>
    </row>
    <row r="15704" spans="4:5" ht="14.4" x14ac:dyDescent="0.3">
      <c r="D15704" s="96" t="s">
        <v>25476</v>
      </c>
      <c r="E15704" s="97">
        <v>14709.07</v>
      </c>
    </row>
    <row r="15705" spans="4:5" ht="14.4" x14ac:dyDescent="0.3">
      <c r="D15705" s="96" t="s">
        <v>25477</v>
      </c>
      <c r="E15705" s="97">
        <v>5954.94</v>
      </c>
    </row>
    <row r="15706" spans="4:5" ht="14.4" x14ac:dyDescent="0.3">
      <c r="D15706" s="96" t="s">
        <v>25478</v>
      </c>
      <c r="E15706" s="97">
        <v>1270.47</v>
      </c>
    </row>
    <row r="15707" spans="4:5" ht="14.4" x14ac:dyDescent="0.3">
      <c r="D15707" s="96" t="s">
        <v>41139</v>
      </c>
      <c r="E15707" s="97">
        <v>3658.15</v>
      </c>
    </row>
    <row r="15708" spans="4:5" ht="14.4" x14ac:dyDescent="0.3">
      <c r="D15708" s="96" t="s">
        <v>8968</v>
      </c>
      <c r="E15708" s="97">
        <v>8625.09</v>
      </c>
    </row>
    <row r="15709" spans="4:5" ht="14.4" x14ac:dyDescent="0.3">
      <c r="D15709" s="96" t="s">
        <v>8969</v>
      </c>
      <c r="E15709" s="97">
        <v>205665.34</v>
      </c>
    </row>
    <row r="15710" spans="4:5" ht="14.4" x14ac:dyDescent="0.3">
      <c r="D15710" s="96" t="s">
        <v>8970</v>
      </c>
      <c r="E15710" s="97">
        <v>19339.03</v>
      </c>
    </row>
    <row r="15711" spans="4:5" ht="14.4" x14ac:dyDescent="0.3">
      <c r="D15711" s="96" t="s">
        <v>8971</v>
      </c>
      <c r="E15711" s="97">
        <v>111009.2</v>
      </c>
    </row>
    <row r="15712" spans="4:5" ht="14.4" x14ac:dyDescent="0.3">
      <c r="D15712" s="96" t="s">
        <v>8972</v>
      </c>
      <c r="E15712" s="97">
        <v>25713.07</v>
      </c>
    </row>
    <row r="15713" spans="4:5" ht="14.4" x14ac:dyDescent="0.3">
      <c r="D15713" s="96" t="s">
        <v>8973</v>
      </c>
      <c r="E15713" s="97">
        <v>58635.3</v>
      </c>
    </row>
    <row r="15714" spans="4:5" ht="14.4" x14ac:dyDescent="0.3">
      <c r="D15714" s="96" t="s">
        <v>8974</v>
      </c>
      <c r="E15714" s="97">
        <v>37274.79</v>
      </c>
    </row>
    <row r="15715" spans="4:5" ht="14.4" x14ac:dyDescent="0.3">
      <c r="D15715" s="96" t="s">
        <v>41140</v>
      </c>
      <c r="E15715" s="97">
        <v>2959.06</v>
      </c>
    </row>
    <row r="15716" spans="4:5" ht="14.4" x14ac:dyDescent="0.3">
      <c r="D15716" s="96" t="s">
        <v>27046</v>
      </c>
      <c r="E15716" s="97">
        <v>2560</v>
      </c>
    </row>
    <row r="15717" spans="4:5" ht="14.4" x14ac:dyDescent="0.3">
      <c r="D15717" s="96" t="s">
        <v>35931</v>
      </c>
      <c r="E15717" s="97">
        <v>766.44</v>
      </c>
    </row>
    <row r="15718" spans="4:5" ht="14.4" x14ac:dyDescent="0.3">
      <c r="D15718" s="96" t="s">
        <v>8975</v>
      </c>
      <c r="E15718" s="97">
        <v>24448.54</v>
      </c>
    </row>
    <row r="15719" spans="4:5" ht="14.4" x14ac:dyDescent="0.3">
      <c r="D15719" s="96" t="s">
        <v>15507</v>
      </c>
      <c r="E15719" s="97">
        <v>823.9</v>
      </c>
    </row>
    <row r="15720" spans="4:5" ht="14.4" x14ac:dyDescent="0.3">
      <c r="D15720" s="96" t="s">
        <v>8976</v>
      </c>
      <c r="E15720" s="97">
        <v>35439.58</v>
      </c>
    </row>
    <row r="15721" spans="4:5" ht="14.4" x14ac:dyDescent="0.3">
      <c r="D15721" s="96" t="s">
        <v>8977</v>
      </c>
      <c r="E15721" s="97">
        <v>10868.87</v>
      </c>
    </row>
    <row r="15722" spans="4:5" ht="14.4" x14ac:dyDescent="0.3">
      <c r="D15722" s="96" t="s">
        <v>8978</v>
      </c>
      <c r="E15722" s="97">
        <v>666.96</v>
      </c>
    </row>
    <row r="15723" spans="4:5" ht="14.4" x14ac:dyDescent="0.3">
      <c r="D15723" s="96" t="s">
        <v>8979</v>
      </c>
      <c r="E15723" s="97">
        <v>-8009.39</v>
      </c>
    </row>
    <row r="15724" spans="4:5" ht="14.4" x14ac:dyDescent="0.3">
      <c r="D15724" s="96" t="s">
        <v>35932</v>
      </c>
      <c r="E15724" s="97">
        <v>2300.5</v>
      </c>
    </row>
    <row r="15725" spans="4:5" ht="14.4" x14ac:dyDescent="0.3">
      <c r="D15725" s="96" t="s">
        <v>35933</v>
      </c>
      <c r="E15725" s="97">
        <v>5644.72</v>
      </c>
    </row>
    <row r="15726" spans="4:5" ht="14.4" x14ac:dyDescent="0.3">
      <c r="D15726" s="96" t="s">
        <v>29088</v>
      </c>
      <c r="E15726" s="97">
        <v>4012</v>
      </c>
    </row>
    <row r="15727" spans="4:5" ht="14.4" x14ac:dyDescent="0.3">
      <c r="D15727" s="96" t="s">
        <v>27047</v>
      </c>
      <c r="E15727" s="97">
        <v>38970</v>
      </c>
    </row>
    <row r="15728" spans="4:5" ht="14.4" x14ac:dyDescent="0.3">
      <c r="D15728" s="96" t="s">
        <v>41141</v>
      </c>
      <c r="E15728" s="97">
        <v>6183.04</v>
      </c>
    </row>
    <row r="15729" spans="4:5" ht="14.4" x14ac:dyDescent="0.3">
      <c r="D15729" s="96" t="s">
        <v>41142</v>
      </c>
      <c r="E15729" s="97">
        <v>92820</v>
      </c>
    </row>
    <row r="15730" spans="4:5" ht="14.4" x14ac:dyDescent="0.3">
      <c r="D15730" s="96" t="s">
        <v>41143</v>
      </c>
      <c r="E15730" s="97">
        <v>6824.61</v>
      </c>
    </row>
    <row r="15731" spans="4:5" ht="14.4" x14ac:dyDescent="0.3">
      <c r="D15731" s="96" t="s">
        <v>29089</v>
      </c>
      <c r="E15731" s="97">
        <v>11813.69</v>
      </c>
    </row>
    <row r="15732" spans="4:5" ht="14.4" x14ac:dyDescent="0.3">
      <c r="D15732" s="96" t="s">
        <v>41144</v>
      </c>
      <c r="E15732" s="97">
        <v>80870</v>
      </c>
    </row>
    <row r="15733" spans="4:5" ht="14.4" x14ac:dyDescent="0.3">
      <c r="D15733" s="96" t="s">
        <v>41145</v>
      </c>
      <c r="E15733" s="97">
        <v>11287.59</v>
      </c>
    </row>
    <row r="15734" spans="4:5" ht="14.4" x14ac:dyDescent="0.3">
      <c r="D15734" s="96" t="s">
        <v>15508</v>
      </c>
      <c r="E15734" s="97">
        <v>24794.75</v>
      </c>
    </row>
    <row r="15735" spans="4:5" ht="14.4" x14ac:dyDescent="0.3">
      <c r="D15735" s="96" t="s">
        <v>41146</v>
      </c>
      <c r="E15735" s="97">
        <v>6313</v>
      </c>
    </row>
    <row r="15736" spans="4:5" ht="14.4" x14ac:dyDescent="0.3">
      <c r="D15736" s="96" t="s">
        <v>8980</v>
      </c>
      <c r="E15736" s="97">
        <v>25220.04</v>
      </c>
    </row>
    <row r="15737" spans="4:5" ht="14.4" x14ac:dyDescent="0.3">
      <c r="D15737" s="96" t="s">
        <v>41147</v>
      </c>
      <c r="E15737" s="97">
        <v>927.5</v>
      </c>
    </row>
    <row r="15738" spans="4:5" ht="14.4" x14ac:dyDescent="0.3">
      <c r="D15738" s="96" t="s">
        <v>25479</v>
      </c>
      <c r="E15738" s="97">
        <v>49596.82</v>
      </c>
    </row>
    <row r="15739" spans="4:5" ht="14.4" x14ac:dyDescent="0.3">
      <c r="D15739" s="96" t="s">
        <v>32251</v>
      </c>
      <c r="E15739" s="97">
        <v>226.72</v>
      </c>
    </row>
    <row r="15740" spans="4:5" ht="14.4" x14ac:dyDescent="0.3">
      <c r="D15740" s="96" t="s">
        <v>41148</v>
      </c>
      <c r="E15740" s="97">
        <v>2397</v>
      </c>
    </row>
    <row r="15741" spans="4:5" ht="14.4" x14ac:dyDescent="0.3">
      <c r="D15741" s="96" t="s">
        <v>35934</v>
      </c>
      <c r="E15741" s="97">
        <v>83.85</v>
      </c>
    </row>
    <row r="15742" spans="4:5" ht="14.4" x14ac:dyDescent="0.3">
      <c r="D15742" s="96" t="s">
        <v>8981</v>
      </c>
      <c r="E15742" s="97">
        <v>16360.24</v>
      </c>
    </row>
    <row r="15743" spans="4:5" ht="14.4" x14ac:dyDescent="0.3">
      <c r="D15743" s="96" t="s">
        <v>8982</v>
      </c>
      <c r="E15743" s="97">
        <v>52581.89</v>
      </c>
    </row>
    <row r="15744" spans="4:5" ht="14.4" x14ac:dyDescent="0.3">
      <c r="D15744" s="96" t="s">
        <v>8983</v>
      </c>
      <c r="E15744" s="97">
        <v>26127.26</v>
      </c>
    </row>
    <row r="15745" spans="4:5" ht="14.4" x14ac:dyDescent="0.3">
      <c r="D15745" s="96" t="s">
        <v>41149</v>
      </c>
      <c r="E15745" s="97">
        <v>9270</v>
      </c>
    </row>
    <row r="15746" spans="4:5" ht="14.4" x14ac:dyDescent="0.3">
      <c r="D15746" s="96" t="s">
        <v>15509</v>
      </c>
      <c r="E15746" s="97">
        <v>1388.56</v>
      </c>
    </row>
    <row r="15747" spans="4:5" ht="14.4" x14ac:dyDescent="0.3">
      <c r="D15747" s="96" t="s">
        <v>29090</v>
      </c>
      <c r="E15747" s="97">
        <v>7997.93</v>
      </c>
    </row>
    <row r="15748" spans="4:5" ht="14.4" x14ac:dyDescent="0.3">
      <c r="D15748" s="96" t="s">
        <v>35935</v>
      </c>
      <c r="E15748" s="97">
        <v>2396.25</v>
      </c>
    </row>
    <row r="15749" spans="4:5" ht="14.4" x14ac:dyDescent="0.3">
      <c r="D15749" s="96" t="s">
        <v>8984</v>
      </c>
      <c r="E15749" s="97">
        <v>34969.449999999997</v>
      </c>
    </row>
    <row r="15750" spans="4:5" ht="14.4" x14ac:dyDescent="0.3">
      <c r="D15750" s="96" t="s">
        <v>24010</v>
      </c>
      <c r="E15750" s="97">
        <v>6568</v>
      </c>
    </row>
    <row r="15751" spans="4:5" ht="14.4" x14ac:dyDescent="0.3">
      <c r="D15751" s="96" t="s">
        <v>32252</v>
      </c>
      <c r="E15751" s="97">
        <v>395551.7</v>
      </c>
    </row>
    <row r="15752" spans="4:5" ht="14.4" x14ac:dyDescent="0.3">
      <c r="D15752" s="96" t="s">
        <v>32253</v>
      </c>
      <c r="E15752" s="97">
        <v>30939.81</v>
      </c>
    </row>
    <row r="15753" spans="4:5" ht="14.4" x14ac:dyDescent="0.3">
      <c r="D15753" s="96" t="s">
        <v>32254</v>
      </c>
      <c r="E15753" s="97">
        <v>101191.09</v>
      </c>
    </row>
    <row r="15754" spans="4:5" ht="14.4" x14ac:dyDescent="0.3">
      <c r="D15754" s="96" t="s">
        <v>8985</v>
      </c>
      <c r="E15754" s="97">
        <v>6998</v>
      </c>
    </row>
    <row r="15755" spans="4:5" ht="14.4" x14ac:dyDescent="0.3">
      <c r="D15755" s="96" t="s">
        <v>35936</v>
      </c>
      <c r="E15755" s="97">
        <v>5970</v>
      </c>
    </row>
    <row r="15756" spans="4:5" ht="14.4" x14ac:dyDescent="0.3">
      <c r="D15756" s="96" t="s">
        <v>41150</v>
      </c>
      <c r="E15756" s="97">
        <v>358.18</v>
      </c>
    </row>
    <row r="15757" spans="4:5" ht="14.4" x14ac:dyDescent="0.3">
      <c r="D15757" s="96" t="s">
        <v>41151</v>
      </c>
      <c r="E15757" s="97">
        <v>9421.82</v>
      </c>
    </row>
    <row r="15758" spans="4:5" ht="14.4" x14ac:dyDescent="0.3">
      <c r="D15758" s="96" t="s">
        <v>35937</v>
      </c>
      <c r="E15758" s="97">
        <v>2045.26</v>
      </c>
    </row>
    <row r="15759" spans="4:5" ht="14.4" x14ac:dyDescent="0.3">
      <c r="D15759" s="96" t="s">
        <v>32255</v>
      </c>
      <c r="E15759" s="97">
        <v>6000</v>
      </c>
    </row>
    <row r="15760" spans="4:5" ht="14.4" x14ac:dyDescent="0.3">
      <c r="D15760" s="96" t="s">
        <v>32256</v>
      </c>
      <c r="E15760" s="97">
        <v>569.1</v>
      </c>
    </row>
    <row r="15761" spans="4:5" ht="14.4" x14ac:dyDescent="0.3">
      <c r="D15761" s="96" t="s">
        <v>41152</v>
      </c>
      <c r="E15761" s="97">
        <v>1545.98</v>
      </c>
    </row>
    <row r="15762" spans="4:5" ht="14.4" x14ac:dyDescent="0.3">
      <c r="D15762" s="96" t="s">
        <v>32257</v>
      </c>
      <c r="E15762" s="97">
        <v>28335.66</v>
      </c>
    </row>
    <row r="15763" spans="4:5" ht="14.4" x14ac:dyDescent="0.3">
      <c r="D15763" s="96" t="s">
        <v>41153</v>
      </c>
      <c r="E15763" s="97">
        <v>3311.65</v>
      </c>
    </row>
    <row r="15764" spans="4:5" ht="14.4" x14ac:dyDescent="0.3">
      <c r="D15764" s="96" t="s">
        <v>35938</v>
      </c>
      <c r="E15764" s="97">
        <v>93831.45</v>
      </c>
    </row>
    <row r="15765" spans="4:5" ht="14.4" x14ac:dyDescent="0.3">
      <c r="D15765" s="96" t="s">
        <v>41154</v>
      </c>
      <c r="E15765" s="97">
        <v>2551.4899999999998</v>
      </c>
    </row>
    <row r="15766" spans="4:5" ht="14.4" x14ac:dyDescent="0.3">
      <c r="D15766" s="96" t="s">
        <v>41155</v>
      </c>
      <c r="E15766" s="97">
        <v>384.07</v>
      </c>
    </row>
    <row r="15767" spans="4:5" ht="14.4" x14ac:dyDescent="0.3">
      <c r="D15767" s="96" t="s">
        <v>41156</v>
      </c>
      <c r="E15767" s="97">
        <v>261.2</v>
      </c>
    </row>
    <row r="15768" spans="4:5" ht="14.4" x14ac:dyDescent="0.3">
      <c r="D15768" s="96" t="s">
        <v>41157</v>
      </c>
      <c r="E15768" s="97">
        <v>213.23</v>
      </c>
    </row>
    <row r="15769" spans="4:5" ht="14.4" x14ac:dyDescent="0.3">
      <c r="D15769" s="96" t="s">
        <v>8986</v>
      </c>
      <c r="E15769" s="97">
        <v>18897772.489999998</v>
      </c>
    </row>
    <row r="15770" spans="4:5" ht="14.4" x14ac:dyDescent="0.3">
      <c r="D15770" s="96" t="s">
        <v>8987</v>
      </c>
      <c r="E15770" s="97">
        <v>63672</v>
      </c>
    </row>
    <row r="15771" spans="4:5" ht="14.4" x14ac:dyDescent="0.3">
      <c r="D15771" s="96" t="s">
        <v>41158</v>
      </c>
      <c r="E15771" s="97">
        <v>13388.09</v>
      </c>
    </row>
    <row r="15772" spans="4:5" ht="14.4" x14ac:dyDescent="0.3">
      <c r="D15772" s="96" t="s">
        <v>32258</v>
      </c>
      <c r="E15772" s="97">
        <v>540875.36</v>
      </c>
    </row>
    <row r="15773" spans="4:5" ht="14.4" x14ac:dyDescent="0.3">
      <c r="D15773" s="96" t="s">
        <v>24011</v>
      </c>
      <c r="E15773" s="97">
        <v>1522.5</v>
      </c>
    </row>
    <row r="15774" spans="4:5" ht="14.4" x14ac:dyDescent="0.3">
      <c r="D15774" s="96" t="s">
        <v>8988</v>
      </c>
      <c r="E15774" s="97">
        <v>1497017.97</v>
      </c>
    </row>
    <row r="15775" spans="4:5" ht="14.4" x14ac:dyDescent="0.3">
      <c r="D15775" s="96" t="s">
        <v>8989</v>
      </c>
      <c r="E15775" s="97">
        <v>4938958.92</v>
      </c>
    </row>
    <row r="15776" spans="4:5" ht="14.4" x14ac:dyDescent="0.3">
      <c r="D15776" s="96" t="s">
        <v>8990</v>
      </c>
      <c r="E15776" s="97">
        <v>2854581.18</v>
      </c>
    </row>
    <row r="15777" spans="4:5" ht="14.4" x14ac:dyDescent="0.3">
      <c r="D15777" s="96" t="s">
        <v>8991</v>
      </c>
      <c r="E15777" s="97">
        <v>143401.60999999999</v>
      </c>
    </row>
    <row r="15778" spans="4:5" ht="14.4" x14ac:dyDescent="0.3">
      <c r="D15778" s="96" t="s">
        <v>8992</v>
      </c>
      <c r="E15778" s="97">
        <v>160748.74</v>
      </c>
    </row>
    <row r="15779" spans="4:5" ht="14.4" x14ac:dyDescent="0.3">
      <c r="D15779" s="96" t="s">
        <v>22736</v>
      </c>
      <c r="E15779" s="97">
        <v>109155.12</v>
      </c>
    </row>
    <row r="15780" spans="4:5" ht="14.4" x14ac:dyDescent="0.3">
      <c r="D15780" s="96" t="s">
        <v>8993</v>
      </c>
      <c r="E15780" s="97">
        <v>192004.64</v>
      </c>
    </row>
    <row r="15781" spans="4:5" ht="14.4" x14ac:dyDescent="0.3">
      <c r="D15781" s="96" t="s">
        <v>8994</v>
      </c>
      <c r="E15781" s="97">
        <v>44325.86</v>
      </c>
    </row>
    <row r="15782" spans="4:5" ht="14.4" x14ac:dyDescent="0.3">
      <c r="D15782" s="96" t="s">
        <v>8995</v>
      </c>
      <c r="E15782" s="97">
        <v>151034.88</v>
      </c>
    </row>
    <row r="15783" spans="4:5" ht="14.4" x14ac:dyDescent="0.3">
      <c r="D15783" s="96" t="s">
        <v>8996</v>
      </c>
      <c r="E15783" s="97">
        <v>48896.15</v>
      </c>
    </row>
    <row r="15784" spans="4:5" ht="14.4" x14ac:dyDescent="0.3">
      <c r="D15784" s="96" t="s">
        <v>8997</v>
      </c>
      <c r="E15784" s="97">
        <v>213285.29</v>
      </c>
    </row>
    <row r="15785" spans="4:5" ht="14.4" x14ac:dyDescent="0.3">
      <c r="D15785" s="96" t="s">
        <v>8998</v>
      </c>
      <c r="E15785" s="97">
        <v>2425.63</v>
      </c>
    </row>
    <row r="15786" spans="4:5" ht="14.4" x14ac:dyDescent="0.3">
      <c r="D15786" s="96" t="s">
        <v>41159</v>
      </c>
      <c r="E15786" s="97">
        <v>197305.15</v>
      </c>
    </row>
    <row r="15787" spans="4:5" ht="14.4" x14ac:dyDescent="0.3">
      <c r="D15787" s="96" t="s">
        <v>8999</v>
      </c>
      <c r="E15787" s="97">
        <v>1456616.83</v>
      </c>
    </row>
    <row r="15788" spans="4:5" ht="14.4" x14ac:dyDescent="0.3">
      <c r="D15788" s="96" t="s">
        <v>15510</v>
      </c>
      <c r="E15788" s="97">
        <v>68649.81</v>
      </c>
    </row>
    <row r="15789" spans="4:5" ht="14.4" x14ac:dyDescent="0.3">
      <c r="D15789" s="96" t="s">
        <v>9000</v>
      </c>
      <c r="E15789" s="97">
        <v>142984.57</v>
      </c>
    </row>
    <row r="15790" spans="4:5" ht="14.4" x14ac:dyDescent="0.3">
      <c r="D15790" s="96" t="s">
        <v>9001</v>
      </c>
      <c r="E15790" s="97">
        <v>465390.12</v>
      </c>
    </row>
    <row r="15791" spans="4:5" ht="14.4" x14ac:dyDescent="0.3">
      <c r="D15791" s="96" t="s">
        <v>9002</v>
      </c>
      <c r="E15791" s="97">
        <v>316632.59999999998</v>
      </c>
    </row>
    <row r="15792" spans="4:5" ht="14.4" x14ac:dyDescent="0.3">
      <c r="D15792" s="96" t="s">
        <v>41160</v>
      </c>
      <c r="E15792" s="97">
        <v>16821</v>
      </c>
    </row>
    <row r="15793" spans="4:5" ht="14.4" x14ac:dyDescent="0.3">
      <c r="D15793" s="96" t="s">
        <v>32259</v>
      </c>
      <c r="E15793" s="97">
        <v>1119213.72</v>
      </c>
    </row>
    <row r="15794" spans="4:5" ht="14.4" x14ac:dyDescent="0.3">
      <c r="D15794" s="96" t="s">
        <v>32260</v>
      </c>
      <c r="E15794" s="97">
        <v>85619.85</v>
      </c>
    </row>
    <row r="15795" spans="4:5" ht="14.4" x14ac:dyDescent="0.3">
      <c r="D15795" s="96" t="s">
        <v>32261</v>
      </c>
      <c r="E15795" s="97">
        <v>289542.61</v>
      </c>
    </row>
    <row r="15796" spans="4:5" ht="14.4" x14ac:dyDescent="0.3">
      <c r="D15796" s="96" t="s">
        <v>32262</v>
      </c>
      <c r="E15796" s="97">
        <v>166303.26999999999</v>
      </c>
    </row>
    <row r="15797" spans="4:5" ht="14.4" x14ac:dyDescent="0.3">
      <c r="D15797" s="96" t="s">
        <v>9003</v>
      </c>
      <c r="E15797" s="97">
        <v>1460637.33</v>
      </c>
    </row>
    <row r="15798" spans="4:5" ht="14.4" x14ac:dyDescent="0.3">
      <c r="D15798" s="96" t="s">
        <v>9004</v>
      </c>
      <c r="E15798" s="97">
        <v>598924.43999999994</v>
      </c>
    </row>
    <row r="15799" spans="4:5" ht="14.4" x14ac:dyDescent="0.3">
      <c r="D15799" s="96" t="s">
        <v>24012</v>
      </c>
      <c r="E15799" s="97">
        <v>1639.02</v>
      </c>
    </row>
    <row r="15800" spans="4:5" ht="14.4" x14ac:dyDescent="0.3">
      <c r="D15800" s="96" t="s">
        <v>9005</v>
      </c>
      <c r="E15800" s="97">
        <v>157681.85</v>
      </c>
    </row>
    <row r="15801" spans="4:5" ht="14.4" x14ac:dyDescent="0.3">
      <c r="D15801" s="96" t="s">
        <v>9006</v>
      </c>
      <c r="E15801" s="97">
        <v>515712.44</v>
      </c>
    </row>
    <row r="15802" spans="4:5" ht="14.4" x14ac:dyDescent="0.3">
      <c r="D15802" s="96" t="s">
        <v>9007</v>
      </c>
      <c r="E15802" s="97">
        <v>214618.8</v>
      </c>
    </row>
    <row r="15803" spans="4:5" ht="14.4" x14ac:dyDescent="0.3">
      <c r="D15803" s="96" t="s">
        <v>41161</v>
      </c>
      <c r="E15803" s="97">
        <v>1191690.79</v>
      </c>
    </row>
    <row r="15804" spans="4:5" ht="14.4" x14ac:dyDescent="0.3">
      <c r="D15804" s="96" t="s">
        <v>32263</v>
      </c>
      <c r="E15804" s="97">
        <v>143814</v>
      </c>
    </row>
    <row r="15805" spans="4:5" ht="14.4" x14ac:dyDescent="0.3">
      <c r="D15805" s="96" t="s">
        <v>32264</v>
      </c>
      <c r="E15805" s="97">
        <v>102769.35</v>
      </c>
    </row>
    <row r="15806" spans="4:5" ht="14.4" x14ac:dyDescent="0.3">
      <c r="D15806" s="96" t="s">
        <v>32265</v>
      </c>
      <c r="E15806" s="97">
        <v>334143.3</v>
      </c>
    </row>
    <row r="15807" spans="4:5" ht="14.4" x14ac:dyDescent="0.3">
      <c r="D15807" s="96" t="s">
        <v>32266</v>
      </c>
      <c r="E15807" s="97">
        <v>175451.61</v>
      </c>
    </row>
    <row r="15808" spans="4:5" ht="14.4" x14ac:dyDescent="0.3">
      <c r="D15808" s="96" t="s">
        <v>9008</v>
      </c>
      <c r="E15808" s="97">
        <v>1130846.1200000001</v>
      </c>
    </row>
    <row r="15809" spans="4:5" ht="14.4" x14ac:dyDescent="0.3">
      <c r="D15809" s="96" t="s">
        <v>9009</v>
      </c>
      <c r="E15809" s="97">
        <v>60610</v>
      </c>
    </row>
    <row r="15810" spans="4:5" ht="14.4" x14ac:dyDescent="0.3">
      <c r="D15810" s="96" t="s">
        <v>9010</v>
      </c>
      <c r="E15810" s="97">
        <v>91146.65</v>
      </c>
    </row>
    <row r="15811" spans="4:5" ht="14.4" x14ac:dyDescent="0.3">
      <c r="D15811" s="96" t="s">
        <v>9011</v>
      </c>
      <c r="E15811" s="97">
        <v>300563.09000000003</v>
      </c>
    </row>
    <row r="15812" spans="4:5" ht="14.4" x14ac:dyDescent="0.3">
      <c r="D15812" s="96" t="s">
        <v>9012</v>
      </c>
      <c r="E15812" s="97">
        <v>164525.65</v>
      </c>
    </row>
    <row r="15813" spans="4:5" ht="14.4" x14ac:dyDescent="0.3">
      <c r="D15813" s="96" t="s">
        <v>9013</v>
      </c>
      <c r="E15813" s="97">
        <v>72523.12</v>
      </c>
    </row>
    <row r="15814" spans="4:5" ht="14.4" x14ac:dyDescent="0.3">
      <c r="D15814" s="96" t="s">
        <v>9014</v>
      </c>
      <c r="E15814" s="97">
        <v>8244.9699999999993</v>
      </c>
    </row>
    <row r="15815" spans="4:5" ht="14.4" x14ac:dyDescent="0.3">
      <c r="D15815" s="96" t="s">
        <v>9015</v>
      </c>
      <c r="E15815" s="97">
        <v>244227.23</v>
      </c>
    </row>
    <row r="15816" spans="4:5" ht="14.4" x14ac:dyDescent="0.3">
      <c r="D15816" s="96" t="s">
        <v>9016</v>
      </c>
      <c r="E15816" s="97">
        <v>21363.23</v>
      </c>
    </row>
    <row r="15817" spans="4:5" ht="14.4" x14ac:dyDescent="0.3">
      <c r="D15817" s="96" t="s">
        <v>9017</v>
      </c>
      <c r="E15817" s="97">
        <v>25417.63</v>
      </c>
    </row>
    <row r="15818" spans="4:5" ht="14.4" x14ac:dyDescent="0.3">
      <c r="D15818" s="96" t="s">
        <v>9018</v>
      </c>
      <c r="E15818" s="97">
        <v>78401.929999999993</v>
      </c>
    </row>
    <row r="15819" spans="4:5" ht="14.4" x14ac:dyDescent="0.3">
      <c r="D15819" s="96" t="s">
        <v>9019</v>
      </c>
      <c r="E15819" s="97">
        <v>10571.38</v>
      </c>
    </row>
    <row r="15820" spans="4:5" ht="14.4" x14ac:dyDescent="0.3">
      <c r="D15820" s="96" t="s">
        <v>32267</v>
      </c>
      <c r="E15820" s="97">
        <v>1200.6400000000001</v>
      </c>
    </row>
    <row r="15821" spans="4:5" ht="14.4" x14ac:dyDescent="0.3">
      <c r="D15821" s="96" t="s">
        <v>27048</v>
      </c>
      <c r="E15821" s="97">
        <v>93830</v>
      </c>
    </row>
    <row r="15822" spans="4:5" ht="14.4" x14ac:dyDescent="0.3">
      <c r="D15822" s="96" t="s">
        <v>35939</v>
      </c>
      <c r="E15822" s="97">
        <v>520</v>
      </c>
    </row>
    <row r="15823" spans="4:5" ht="14.4" x14ac:dyDescent="0.3">
      <c r="D15823" s="96" t="s">
        <v>24013</v>
      </c>
      <c r="E15823" s="97">
        <v>18183.45</v>
      </c>
    </row>
    <row r="15824" spans="4:5" ht="14.4" x14ac:dyDescent="0.3">
      <c r="D15824" s="96" t="s">
        <v>15511</v>
      </c>
      <c r="E15824" s="97">
        <v>6631.66</v>
      </c>
    </row>
    <row r="15825" spans="4:5" ht="14.4" x14ac:dyDescent="0.3">
      <c r="D15825" s="96" t="s">
        <v>9020</v>
      </c>
      <c r="E15825" s="97">
        <v>7999.52</v>
      </c>
    </row>
    <row r="15826" spans="4:5" ht="14.4" x14ac:dyDescent="0.3">
      <c r="D15826" s="96" t="s">
        <v>15512</v>
      </c>
      <c r="E15826" s="97">
        <v>320.56</v>
      </c>
    </row>
    <row r="15827" spans="4:5" ht="14.4" x14ac:dyDescent="0.3">
      <c r="D15827" s="96" t="s">
        <v>29091</v>
      </c>
      <c r="E15827" s="97">
        <v>9944.39</v>
      </c>
    </row>
    <row r="15828" spans="4:5" ht="14.4" x14ac:dyDescent="0.3">
      <c r="D15828" s="96" t="s">
        <v>24014</v>
      </c>
      <c r="E15828" s="97">
        <v>9972.4</v>
      </c>
    </row>
    <row r="15829" spans="4:5" ht="14.4" x14ac:dyDescent="0.3">
      <c r="D15829" s="96" t="s">
        <v>35940</v>
      </c>
      <c r="E15829" s="97">
        <v>53679.05</v>
      </c>
    </row>
    <row r="15830" spans="4:5" ht="14.4" x14ac:dyDescent="0.3">
      <c r="D15830" s="96" t="s">
        <v>41162</v>
      </c>
      <c r="E15830" s="97">
        <v>2388.9699999999998</v>
      </c>
    </row>
    <row r="15831" spans="4:5" ht="14.4" x14ac:dyDescent="0.3">
      <c r="D15831" s="96" t="s">
        <v>9021</v>
      </c>
      <c r="E15831" s="97">
        <v>2125190.19</v>
      </c>
    </row>
    <row r="15832" spans="4:5" ht="14.4" x14ac:dyDescent="0.3">
      <c r="D15832" s="96" t="s">
        <v>24015</v>
      </c>
      <c r="E15832" s="97">
        <v>8281</v>
      </c>
    </row>
    <row r="15833" spans="4:5" ht="14.4" x14ac:dyDescent="0.3">
      <c r="D15833" s="96" t="s">
        <v>9022</v>
      </c>
      <c r="E15833" s="97">
        <v>216365.09</v>
      </c>
    </row>
    <row r="15834" spans="4:5" ht="14.4" x14ac:dyDescent="0.3">
      <c r="D15834" s="96" t="s">
        <v>25480</v>
      </c>
      <c r="E15834" s="97">
        <v>725.6</v>
      </c>
    </row>
    <row r="15835" spans="4:5" ht="14.4" x14ac:dyDescent="0.3">
      <c r="D15835" s="96" t="s">
        <v>28127</v>
      </c>
      <c r="E15835" s="97">
        <v>350.36</v>
      </c>
    </row>
    <row r="15836" spans="4:5" ht="14.4" x14ac:dyDescent="0.3">
      <c r="D15836" s="96" t="s">
        <v>9023</v>
      </c>
      <c r="E15836" s="97">
        <v>179844.79</v>
      </c>
    </row>
    <row r="15837" spans="4:5" ht="14.4" x14ac:dyDescent="0.3">
      <c r="D15837" s="96" t="s">
        <v>9024</v>
      </c>
      <c r="E15837" s="97">
        <v>598349.64</v>
      </c>
    </row>
    <row r="15838" spans="4:5" ht="14.4" x14ac:dyDescent="0.3">
      <c r="D15838" s="96" t="s">
        <v>9025</v>
      </c>
      <c r="E15838" s="97">
        <v>337420.05</v>
      </c>
    </row>
    <row r="15839" spans="4:5" ht="14.4" x14ac:dyDescent="0.3">
      <c r="D15839" s="96" t="s">
        <v>41163</v>
      </c>
      <c r="E15839" s="97">
        <v>134889.76</v>
      </c>
    </row>
    <row r="15840" spans="4:5" ht="14.4" x14ac:dyDescent="0.3">
      <c r="D15840" s="96" t="s">
        <v>41164</v>
      </c>
      <c r="E15840" s="97">
        <v>58523.8</v>
      </c>
    </row>
    <row r="15841" spans="4:5" ht="14.4" x14ac:dyDescent="0.3">
      <c r="D15841" s="96" t="s">
        <v>9026</v>
      </c>
      <c r="E15841" s="97">
        <v>37784.120000000003</v>
      </c>
    </row>
    <row r="15842" spans="4:5" ht="14.4" x14ac:dyDescent="0.3">
      <c r="D15842" s="96" t="s">
        <v>41165</v>
      </c>
      <c r="E15842" s="97">
        <v>526.55999999999995</v>
      </c>
    </row>
    <row r="15843" spans="4:5" ht="14.4" x14ac:dyDescent="0.3">
      <c r="D15843" s="96" t="s">
        <v>9027</v>
      </c>
      <c r="E15843" s="97">
        <v>367.79</v>
      </c>
    </row>
    <row r="15844" spans="4:5" ht="14.4" x14ac:dyDescent="0.3">
      <c r="D15844" s="96" t="s">
        <v>29092</v>
      </c>
      <c r="E15844" s="97">
        <v>10385.81</v>
      </c>
    </row>
    <row r="15845" spans="4:5" ht="14.4" x14ac:dyDescent="0.3">
      <c r="D15845" s="96" t="s">
        <v>41166</v>
      </c>
      <c r="E15845" s="97">
        <v>3200.01</v>
      </c>
    </row>
    <row r="15846" spans="4:5" ht="14.4" x14ac:dyDescent="0.3">
      <c r="D15846" s="96" t="s">
        <v>41167</v>
      </c>
      <c r="E15846" s="97">
        <v>1550</v>
      </c>
    </row>
    <row r="15847" spans="4:5" ht="14.4" x14ac:dyDescent="0.3">
      <c r="D15847" s="96" t="s">
        <v>35941</v>
      </c>
      <c r="E15847" s="97">
        <v>440.57</v>
      </c>
    </row>
    <row r="15848" spans="4:5" ht="14.4" x14ac:dyDescent="0.3">
      <c r="D15848" s="96" t="s">
        <v>9028</v>
      </c>
      <c r="E15848" s="97">
        <v>8216.5300000000007</v>
      </c>
    </row>
    <row r="15849" spans="4:5" ht="14.4" x14ac:dyDescent="0.3">
      <c r="D15849" s="96" t="s">
        <v>9029</v>
      </c>
      <c r="E15849" s="97">
        <v>27091.59</v>
      </c>
    </row>
    <row r="15850" spans="4:5" ht="14.4" x14ac:dyDescent="0.3">
      <c r="D15850" s="96" t="s">
        <v>9030</v>
      </c>
      <c r="E15850" s="97">
        <v>12212.94</v>
      </c>
    </row>
    <row r="15851" spans="4:5" ht="14.4" x14ac:dyDescent="0.3">
      <c r="D15851" s="96" t="s">
        <v>9031</v>
      </c>
      <c r="E15851" s="97">
        <v>8940.36</v>
      </c>
    </row>
    <row r="15852" spans="4:5" ht="14.4" x14ac:dyDescent="0.3">
      <c r="D15852" s="96" t="s">
        <v>32268</v>
      </c>
      <c r="E15852" s="97">
        <v>643.98</v>
      </c>
    </row>
    <row r="15853" spans="4:5" ht="14.4" x14ac:dyDescent="0.3">
      <c r="D15853" s="96" t="s">
        <v>32269</v>
      </c>
      <c r="E15853" s="97">
        <v>4012.5</v>
      </c>
    </row>
    <row r="15854" spans="4:5" ht="14.4" x14ac:dyDescent="0.3">
      <c r="D15854" s="96" t="s">
        <v>41168</v>
      </c>
      <c r="E15854" s="97">
        <v>130</v>
      </c>
    </row>
    <row r="15855" spans="4:5" ht="14.4" x14ac:dyDescent="0.3">
      <c r="D15855" s="96" t="s">
        <v>41169</v>
      </c>
      <c r="E15855" s="97">
        <v>216.02</v>
      </c>
    </row>
    <row r="15856" spans="4:5" ht="14.4" x14ac:dyDescent="0.3">
      <c r="D15856" s="96" t="s">
        <v>9032</v>
      </c>
      <c r="E15856" s="97">
        <v>4475</v>
      </c>
    </row>
    <row r="15857" spans="4:5" ht="14.4" x14ac:dyDescent="0.3">
      <c r="D15857" s="96" t="s">
        <v>41170</v>
      </c>
      <c r="E15857" s="97">
        <v>11170.01</v>
      </c>
    </row>
    <row r="15858" spans="4:5" ht="14.4" x14ac:dyDescent="0.3">
      <c r="D15858" s="96" t="s">
        <v>29093</v>
      </c>
      <c r="E15858" s="97">
        <v>1661.49</v>
      </c>
    </row>
    <row r="15859" spans="4:5" ht="14.4" x14ac:dyDescent="0.3">
      <c r="D15859" s="96" t="s">
        <v>9033</v>
      </c>
      <c r="E15859" s="97">
        <v>1005.79</v>
      </c>
    </row>
    <row r="15860" spans="4:5" ht="14.4" x14ac:dyDescent="0.3">
      <c r="D15860" s="96" t="s">
        <v>9034</v>
      </c>
      <c r="E15860" s="97">
        <v>39861.78</v>
      </c>
    </row>
    <row r="15861" spans="4:5" ht="14.4" x14ac:dyDescent="0.3">
      <c r="D15861" s="96" t="s">
        <v>41171</v>
      </c>
      <c r="E15861" s="97">
        <v>12634.35</v>
      </c>
    </row>
    <row r="15862" spans="4:5" ht="14.4" x14ac:dyDescent="0.3">
      <c r="D15862" s="96" t="s">
        <v>32270</v>
      </c>
      <c r="E15862" s="97">
        <v>3744.83</v>
      </c>
    </row>
    <row r="15863" spans="4:5" ht="14.4" x14ac:dyDescent="0.3">
      <c r="D15863" s="96" t="s">
        <v>32271</v>
      </c>
      <c r="E15863" s="97">
        <v>20751.57</v>
      </c>
    </row>
    <row r="15864" spans="4:5" ht="14.4" x14ac:dyDescent="0.3">
      <c r="D15864" s="96" t="s">
        <v>32272</v>
      </c>
      <c r="E15864" s="97">
        <v>53401.86</v>
      </c>
    </row>
    <row r="15865" spans="4:5" ht="14.4" x14ac:dyDescent="0.3">
      <c r="D15865" s="96" t="s">
        <v>35942</v>
      </c>
      <c r="E15865" s="97">
        <v>28182.74</v>
      </c>
    </row>
    <row r="15866" spans="4:5" ht="14.4" x14ac:dyDescent="0.3">
      <c r="D15866" s="96" t="s">
        <v>35943</v>
      </c>
      <c r="E15866" s="97">
        <v>4971.74</v>
      </c>
    </row>
    <row r="15867" spans="4:5" ht="14.4" x14ac:dyDescent="0.3">
      <c r="D15867" s="96" t="s">
        <v>35944</v>
      </c>
      <c r="E15867" s="97">
        <v>100462.87</v>
      </c>
    </row>
    <row r="15868" spans="4:5" ht="14.4" x14ac:dyDescent="0.3">
      <c r="D15868" s="96" t="s">
        <v>15513</v>
      </c>
      <c r="E15868" s="97">
        <v>7593.58</v>
      </c>
    </row>
    <row r="15869" spans="4:5" ht="14.4" x14ac:dyDescent="0.3">
      <c r="D15869" s="96" t="s">
        <v>35945</v>
      </c>
      <c r="E15869" s="97">
        <v>23159.81</v>
      </c>
    </row>
    <row r="15870" spans="4:5" ht="14.4" x14ac:dyDescent="0.3">
      <c r="D15870" s="96" t="s">
        <v>35946</v>
      </c>
      <c r="E15870" s="97">
        <v>1419678.22</v>
      </c>
    </row>
    <row r="15871" spans="4:5" ht="14.4" x14ac:dyDescent="0.3">
      <c r="D15871" s="96" t="s">
        <v>41172</v>
      </c>
      <c r="E15871" s="97">
        <v>27278.25</v>
      </c>
    </row>
    <row r="15872" spans="4:5" ht="14.4" x14ac:dyDescent="0.3">
      <c r="D15872" s="96" t="s">
        <v>35947</v>
      </c>
      <c r="E15872" s="97">
        <v>714100</v>
      </c>
    </row>
    <row r="15873" spans="4:5" ht="14.4" x14ac:dyDescent="0.3">
      <c r="D15873" s="96" t="s">
        <v>41173</v>
      </c>
      <c r="E15873" s="97">
        <v>14520.24</v>
      </c>
    </row>
    <row r="15874" spans="4:5" ht="14.4" x14ac:dyDescent="0.3">
      <c r="D15874" s="96" t="s">
        <v>35948</v>
      </c>
      <c r="E15874" s="97">
        <v>1114.29</v>
      </c>
    </row>
    <row r="15875" spans="4:5" ht="14.4" x14ac:dyDescent="0.3">
      <c r="D15875" s="96" t="s">
        <v>32273</v>
      </c>
      <c r="E15875" s="97">
        <v>6406.4</v>
      </c>
    </row>
    <row r="15876" spans="4:5" ht="14.4" x14ac:dyDescent="0.3">
      <c r="D15876" s="96" t="s">
        <v>9035</v>
      </c>
      <c r="E15876" s="97">
        <v>365492.74</v>
      </c>
    </row>
    <row r="15877" spans="4:5" ht="14.4" x14ac:dyDescent="0.3">
      <c r="D15877" s="96" t="s">
        <v>9036</v>
      </c>
      <c r="E15877" s="97">
        <v>80822.649999999994</v>
      </c>
    </row>
    <row r="15878" spans="4:5" ht="14.4" x14ac:dyDescent="0.3">
      <c r="D15878" s="96" t="s">
        <v>41174</v>
      </c>
      <c r="E15878" s="97">
        <v>1615.26</v>
      </c>
    </row>
    <row r="15879" spans="4:5" ht="14.4" x14ac:dyDescent="0.3">
      <c r="D15879" s="96" t="s">
        <v>9037</v>
      </c>
      <c r="E15879" s="97">
        <v>12349.42</v>
      </c>
    </row>
    <row r="15880" spans="4:5" ht="14.4" x14ac:dyDescent="0.3">
      <c r="D15880" s="96" t="s">
        <v>9038</v>
      </c>
      <c r="E15880" s="97">
        <v>30551.360000000001</v>
      </c>
    </row>
    <row r="15881" spans="4:5" ht="14.4" x14ac:dyDescent="0.3">
      <c r="D15881" s="96" t="s">
        <v>9039</v>
      </c>
      <c r="E15881" s="97">
        <v>86178.66</v>
      </c>
    </row>
    <row r="15882" spans="4:5" ht="14.4" x14ac:dyDescent="0.3">
      <c r="D15882" s="96" t="s">
        <v>9040</v>
      </c>
      <c r="E15882" s="97">
        <v>59019.85</v>
      </c>
    </row>
    <row r="15883" spans="4:5" ht="14.4" x14ac:dyDescent="0.3">
      <c r="D15883" s="96" t="s">
        <v>41175</v>
      </c>
      <c r="E15883" s="97">
        <v>168.66</v>
      </c>
    </row>
    <row r="15884" spans="4:5" ht="14.4" x14ac:dyDescent="0.3">
      <c r="D15884" s="96" t="s">
        <v>9041</v>
      </c>
      <c r="E15884" s="97">
        <v>1784519.46</v>
      </c>
    </row>
    <row r="15885" spans="4:5" ht="14.4" x14ac:dyDescent="0.3">
      <c r="D15885" s="96" t="s">
        <v>9042</v>
      </c>
      <c r="E15885" s="97">
        <v>272.10000000000002</v>
      </c>
    </row>
    <row r="15886" spans="4:5" ht="14.4" x14ac:dyDescent="0.3">
      <c r="D15886" s="96" t="s">
        <v>9043</v>
      </c>
      <c r="E15886" s="97">
        <v>124710.45</v>
      </c>
    </row>
    <row r="15887" spans="4:5" ht="14.4" x14ac:dyDescent="0.3">
      <c r="D15887" s="96" t="s">
        <v>9044</v>
      </c>
      <c r="E15887" s="97">
        <v>136919.74</v>
      </c>
    </row>
    <row r="15888" spans="4:5" ht="14.4" x14ac:dyDescent="0.3">
      <c r="D15888" s="96" t="s">
        <v>9045</v>
      </c>
      <c r="E15888" s="97">
        <v>463661.45</v>
      </c>
    </row>
    <row r="15889" spans="4:5" ht="14.4" x14ac:dyDescent="0.3">
      <c r="D15889" s="96" t="s">
        <v>9046</v>
      </c>
      <c r="E15889" s="97">
        <v>472545.8</v>
      </c>
    </row>
    <row r="15890" spans="4:5" ht="14.4" x14ac:dyDescent="0.3">
      <c r="D15890" s="96" t="s">
        <v>35949</v>
      </c>
      <c r="E15890" s="97">
        <v>1100</v>
      </c>
    </row>
    <row r="15891" spans="4:5" ht="14.4" x14ac:dyDescent="0.3">
      <c r="D15891" s="96" t="s">
        <v>35950</v>
      </c>
      <c r="E15891" s="97">
        <v>82.85</v>
      </c>
    </row>
    <row r="15892" spans="4:5" ht="14.4" x14ac:dyDescent="0.3">
      <c r="D15892" s="96" t="s">
        <v>35951</v>
      </c>
      <c r="E15892" s="97">
        <v>275.22000000000003</v>
      </c>
    </row>
    <row r="15893" spans="4:5" ht="14.4" x14ac:dyDescent="0.3">
      <c r="D15893" s="96" t="s">
        <v>22737</v>
      </c>
      <c r="E15893" s="97">
        <v>66930.509999999995</v>
      </c>
    </row>
    <row r="15894" spans="4:5" ht="14.4" x14ac:dyDescent="0.3">
      <c r="D15894" s="96" t="s">
        <v>9047</v>
      </c>
      <c r="E15894" s="97">
        <v>4447.9399999999996</v>
      </c>
    </row>
    <row r="15895" spans="4:5" ht="14.4" x14ac:dyDescent="0.3">
      <c r="D15895" s="96" t="s">
        <v>9048</v>
      </c>
      <c r="E15895" s="97">
        <v>16746.03</v>
      </c>
    </row>
    <row r="15896" spans="4:5" ht="14.4" x14ac:dyDescent="0.3">
      <c r="D15896" s="96" t="s">
        <v>9049</v>
      </c>
      <c r="E15896" s="97">
        <v>4875.74</v>
      </c>
    </row>
    <row r="15897" spans="4:5" ht="14.4" x14ac:dyDescent="0.3">
      <c r="D15897" s="96" t="s">
        <v>35952</v>
      </c>
      <c r="E15897" s="97">
        <v>1400</v>
      </c>
    </row>
    <row r="15898" spans="4:5" ht="14.4" x14ac:dyDescent="0.3">
      <c r="D15898" s="96" t="s">
        <v>35953</v>
      </c>
      <c r="E15898" s="97">
        <v>1873.81</v>
      </c>
    </row>
    <row r="15899" spans="4:5" ht="14.4" x14ac:dyDescent="0.3">
      <c r="D15899" s="96" t="s">
        <v>35954</v>
      </c>
      <c r="E15899" s="97">
        <v>4600.97</v>
      </c>
    </row>
    <row r="15900" spans="4:5" ht="14.4" x14ac:dyDescent="0.3">
      <c r="D15900" s="96" t="s">
        <v>15514</v>
      </c>
      <c r="E15900" s="97">
        <v>1265371.49</v>
      </c>
    </row>
    <row r="15901" spans="4:5" ht="14.4" x14ac:dyDescent="0.3">
      <c r="D15901" s="96" t="s">
        <v>28128</v>
      </c>
      <c r="E15901" s="97">
        <v>619142.01</v>
      </c>
    </row>
    <row r="15902" spans="4:5" ht="14.4" x14ac:dyDescent="0.3">
      <c r="D15902" s="96" t="s">
        <v>9050</v>
      </c>
      <c r="E15902" s="97">
        <v>390604.68</v>
      </c>
    </row>
    <row r="15903" spans="4:5" ht="14.4" x14ac:dyDescent="0.3">
      <c r="D15903" s="96" t="s">
        <v>41176</v>
      </c>
      <c r="E15903" s="97">
        <v>44131.44</v>
      </c>
    </row>
    <row r="15904" spans="4:5" ht="14.4" x14ac:dyDescent="0.3">
      <c r="D15904" s="96" t="s">
        <v>32274</v>
      </c>
      <c r="E15904" s="97">
        <v>725.6</v>
      </c>
    </row>
    <row r="15905" spans="4:5" ht="14.4" x14ac:dyDescent="0.3">
      <c r="D15905" s="96" t="s">
        <v>35955</v>
      </c>
      <c r="E15905" s="97">
        <v>630.25</v>
      </c>
    </row>
    <row r="15906" spans="4:5" ht="14.4" x14ac:dyDescent="0.3">
      <c r="D15906" s="96" t="s">
        <v>9051</v>
      </c>
      <c r="E15906" s="97">
        <v>5000</v>
      </c>
    </row>
    <row r="15907" spans="4:5" ht="14.4" x14ac:dyDescent="0.3">
      <c r="D15907" s="96" t="s">
        <v>9052</v>
      </c>
      <c r="E15907" s="97">
        <v>61061.22</v>
      </c>
    </row>
    <row r="15908" spans="4:5" ht="14.4" x14ac:dyDescent="0.3">
      <c r="D15908" s="96" t="s">
        <v>9053</v>
      </c>
      <c r="E15908" s="97">
        <v>390954.83</v>
      </c>
    </row>
    <row r="15909" spans="4:5" ht="14.4" x14ac:dyDescent="0.3">
      <c r="D15909" s="96" t="s">
        <v>9054</v>
      </c>
      <c r="E15909" s="97">
        <v>46487.18</v>
      </c>
    </row>
    <row r="15910" spans="4:5" ht="14.4" x14ac:dyDescent="0.3">
      <c r="D15910" s="96" t="s">
        <v>9055</v>
      </c>
      <c r="E15910" s="97">
        <v>157033.63</v>
      </c>
    </row>
    <row r="15911" spans="4:5" ht="14.4" x14ac:dyDescent="0.3">
      <c r="D15911" s="96" t="s">
        <v>9056</v>
      </c>
      <c r="E15911" s="97">
        <v>67373.36</v>
      </c>
    </row>
    <row r="15912" spans="4:5" ht="14.4" x14ac:dyDescent="0.3">
      <c r="D15912" s="96" t="s">
        <v>9057</v>
      </c>
      <c r="E15912" s="97">
        <v>167223.76</v>
      </c>
    </row>
    <row r="15913" spans="4:5" ht="14.4" x14ac:dyDescent="0.3">
      <c r="D15913" s="96" t="s">
        <v>41177</v>
      </c>
      <c r="E15913" s="97">
        <v>192.34</v>
      </c>
    </row>
    <row r="15914" spans="4:5" ht="14.4" x14ac:dyDescent="0.3">
      <c r="D15914" s="96" t="s">
        <v>9058</v>
      </c>
      <c r="E15914" s="97">
        <v>41800.089999999997</v>
      </c>
    </row>
    <row r="15915" spans="4:5" ht="14.4" x14ac:dyDescent="0.3">
      <c r="D15915" s="96" t="s">
        <v>41178</v>
      </c>
      <c r="E15915" s="97">
        <v>246083.13</v>
      </c>
    </row>
    <row r="15916" spans="4:5" ht="14.4" x14ac:dyDescent="0.3">
      <c r="D15916" s="96" t="s">
        <v>32275</v>
      </c>
      <c r="E15916" s="97">
        <v>8484.99</v>
      </c>
    </row>
    <row r="15917" spans="4:5" ht="14.4" x14ac:dyDescent="0.3">
      <c r="D15917" s="96" t="s">
        <v>9059</v>
      </c>
      <c r="E15917" s="97">
        <v>1862568.29</v>
      </c>
    </row>
    <row r="15918" spans="4:5" ht="14.4" x14ac:dyDescent="0.3">
      <c r="D15918" s="96" t="s">
        <v>15515</v>
      </c>
      <c r="E15918" s="97">
        <v>33267.230000000003</v>
      </c>
    </row>
    <row r="15919" spans="4:5" ht="14.4" x14ac:dyDescent="0.3">
      <c r="D15919" s="96" t="s">
        <v>22738</v>
      </c>
      <c r="E15919" s="97">
        <v>27279.93</v>
      </c>
    </row>
    <row r="15920" spans="4:5" ht="14.4" x14ac:dyDescent="0.3">
      <c r="D15920" s="96" t="s">
        <v>9060</v>
      </c>
      <c r="E15920" s="97">
        <v>779822.68</v>
      </c>
    </row>
    <row r="15921" spans="4:5" ht="14.4" x14ac:dyDescent="0.3">
      <c r="D15921" s="96" t="s">
        <v>9061</v>
      </c>
      <c r="E15921" s="97">
        <v>221110.88</v>
      </c>
    </row>
    <row r="15922" spans="4:5" ht="14.4" x14ac:dyDescent="0.3">
      <c r="D15922" s="96" t="s">
        <v>9062</v>
      </c>
      <c r="E15922" s="97">
        <v>625033.80000000005</v>
      </c>
    </row>
    <row r="15923" spans="4:5" ht="14.4" x14ac:dyDescent="0.3">
      <c r="D15923" s="96" t="s">
        <v>9063</v>
      </c>
      <c r="E15923" s="97">
        <v>181315.66</v>
      </c>
    </row>
    <row r="15924" spans="4:5" ht="14.4" x14ac:dyDescent="0.3">
      <c r="D15924" s="96" t="s">
        <v>9064</v>
      </c>
      <c r="E15924" s="97">
        <v>101321.9</v>
      </c>
    </row>
    <row r="15925" spans="4:5" ht="14.4" x14ac:dyDescent="0.3">
      <c r="D15925" s="96" t="s">
        <v>9065</v>
      </c>
      <c r="E15925" s="97">
        <v>125938.14</v>
      </c>
    </row>
    <row r="15926" spans="4:5" ht="14.4" x14ac:dyDescent="0.3">
      <c r="D15926" s="96" t="s">
        <v>9066</v>
      </c>
      <c r="E15926" s="97">
        <v>24956.17</v>
      </c>
    </row>
    <row r="15927" spans="4:5" ht="14.4" x14ac:dyDescent="0.3">
      <c r="D15927" s="96" t="s">
        <v>9067</v>
      </c>
      <c r="E15927" s="97">
        <v>30898.22</v>
      </c>
    </row>
    <row r="15928" spans="4:5" ht="14.4" x14ac:dyDescent="0.3">
      <c r="D15928" s="96" t="s">
        <v>41179</v>
      </c>
      <c r="E15928" s="97">
        <v>43283.74</v>
      </c>
    </row>
    <row r="15929" spans="4:5" ht="14.4" x14ac:dyDescent="0.3">
      <c r="D15929" s="96" t="s">
        <v>9068</v>
      </c>
      <c r="E15929" s="97">
        <v>7944.37</v>
      </c>
    </row>
    <row r="15930" spans="4:5" ht="14.4" x14ac:dyDescent="0.3">
      <c r="D15930" s="96" t="s">
        <v>41180</v>
      </c>
      <c r="E15930" s="97">
        <v>120.31</v>
      </c>
    </row>
    <row r="15931" spans="4:5" ht="14.4" x14ac:dyDescent="0.3">
      <c r="D15931" s="96" t="s">
        <v>9069</v>
      </c>
      <c r="E15931" s="97">
        <v>28.82</v>
      </c>
    </row>
    <row r="15932" spans="4:5" ht="14.4" x14ac:dyDescent="0.3">
      <c r="D15932" s="96" t="s">
        <v>41181</v>
      </c>
      <c r="E15932" s="97">
        <v>1160.6400000000001</v>
      </c>
    </row>
    <row r="15933" spans="4:5" ht="14.4" x14ac:dyDescent="0.3">
      <c r="D15933" s="96" t="s">
        <v>32276</v>
      </c>
      <c r="E15933" s="97">
        <v>402.5</v>
      </c>
    </row>
    <row r="15934" spans="4:5" ht="14.4" x14ac:dyDescent="0.3">
      <c r="D15934" s="96" t="s">
        <v>9070</v>
      </c>
      <c r="E15934" s="97">
        <v>65343.89</v>
      </c>
    </row>
    <row r="15935" spans="4:5" ht="14.4" x14ac:dyDescent="0.3">
      <c r="D15935" s="96" t="s">
        <v>9071</v>
      </c>
      <c r="E15935" s="97">
        <v>299083.09999999998</v>
      </c>
    </row>
    <row r="15936" spans="4:5" ht="14.4" x14ac:dyDescent="0.3">
      <c r="D15936" s="96" t="s">
        <v>9072</v>
      </c>
      <c r="E15936" s="97">
        <v>1026661.86</v>
      </c>
    </row>
    <row r="15937" spans="4:5" ht="14.4" x14ac:dyDescent="0.3">
      <c r="D15937" s="96" t="s">
        <v>9073</v>
      </c>
      <c r="E15937" s="97">
        <v>579191.57999999996</v>
      </c>
    </row>
    <row r="15938" spans="4:5" ht="14.4" x14ac:dyDescent="0.3">
      <c r="D15938" s="96" t="s">
        <v>9074</v>
      </c>
      <c r="E15938" s="97">
        <v>57566.74</v>
      </c>
    </row>
    <row r="15939" spans="4:5" ht="14.4" x14ac:dyDescent="0.3">
      <c r="D15939" s="96" t="s">
        <v>9075</v>
      </c>
      <c r="E15939" s="97">
        <v>2342.91</v>
      </c>
    </row>
    <row r="15940" spans="4:5" ht="14.4" x14ac:dyDescent="0.3">
      <c r="D15940" s="96" t="s">
        <v>9076</v>
      </c>
      <c r="E15940" s="97">
        <v>275839.33</v>
      </c>
    </row>
    <row r="15941" spans="4:5" ht="14.4" x14ac:dyDescent="0.3">
      <c r="D15941" s="96" t="s">
        <v>41182</v>
      </c>
      <c r="E15941" s="97">
        <v>420</v>
      </c>
    </row>
    <row r="15942" spans="4:5" ht="14.4" x14ac:dyDescent="0.3">
      <c r="D15942" s="96" t="s">
        <v>9077</v>
      </c>
      <c r="E15942" s="97">
        <v>89205.06</v>
      </c>
    </row>
    <row r="15943" spans="4:5" ht="14.4" x14ac:dyDescent="0.3">
      <c r="D15943" s="96" t="s">
        <v>9078</v>
      </c>
      <c r="E15943" s="97">
        <v>256445.05</v>
      </c>
    </row>
    <row r="15944" spans="4:5" ht="14.4" x14ac:dyDescent="0.3">
      <c r="D15944" s="96" t="s">
        <v>9079</v>
      </c>
      <c r="E15944" s="97">
        <v>8643.9</v>
      </c>
    </row>
    <row r="15945" spans="4:5" ht="14.4" x14ac:dyDescent="0.3">
      <c r="D15945" s="96" t="s">
        <v>29094</v>
      </c>
      <c r="E15945" s="97">
        <v>53.13</v>
      </c>
    </row>
    <row r="15946" spans="4:5" ht="14.4" x14ac:dyDescent="0.3">
      <c r="D15946" s="96" t="s">
        <v>25481</v>
      </c>
      <c r="E15946" s="97">
        <v>19020.52</v>
      </c>
    </row>
    <row r="15947" spans="4:5" ht="14.4" x14ac:dyDescent="0.3">
      <c r="D15947" s="96" t="s">
        <v>41183</v>
      </c>
      <c r="E15947" s="97">
        <v>2776.65</v>
      </c>
    </row>
    <row r="15948" spans="4:5" ht="14.4" x14ac:dyDescent="0.3">
      <c r="D15948" s="96" t="s">
        <v>9080</v>
      </c>
      <c r="E15948" s="97">
        <v>275895.8</v>
      </c>
    </row>
    <row r="15949" spans="4:5" ht="14.4" x14ac:dyDescent="0.3">
      <c r="D15949" s="96" t="s">
        <v>29095</v>
      </c>
      <c r="E15949" s="97">
        <v>54604.36</v>
      </c>
    </row>
    <row r="15950" spans="4:5" ht="14.4" x14ac:dyDescent="0.3">
      <c r="D15950" s="96" t="s">
        <v>35956</v>
      </c>
      <c r="E15950" s="97">
        <v>37639.199999999997</v>
      </c>
    </row>
    <row r="15951" spans="4:5" ht="14.4" x14ac:dyDescent="0.3">
      <c r="D15951" s="96" t="s">
        <v>41184</v>
      </c>
      <c r="E15951" s="97">
        <v>200</v>
      </c>
    </row>
    <row r="15952" spans="4:5" ht="14.4" x14ac:dyDescent="0.3">
      <c r="D15952" s="96" t="s">
        <v>41185</v>
      </c>
      <c r="E15952" s="97">
        <v>250</v>
      </c>
    </row>
    <row r="15953" spans="4:5" ht="14.4" x14ac:dyDescent="0.3">
      <c r="D15953" s="96" t="s">
        <v>41186</v>
      </c>
      <c r="E15953" s="97">
        <v>763.9</v>
      </c>
    </row>
    <row r="15954" spans="4:5" ht="14.4" x14ac:dyDescent="0.3">
      <c r="D15954" s="96" t="s">
        <v>9081</v>
      </c>
      <c r="E15954" s="97">
        <v>26187.599999999999</v>
      </c>
    </row>
    <row r="15955" spans="4:5" ht="14.4" x14ac:dyDescent="0.3">
      <c r="D15955" s="96" t="s">
        <v>9082</v>
      </c>
      <c r="E15955" s="97">
        <v>93365.35</v>
      </c>
    </row>
    <row r="15956" spans="4:5" ht="14.4" x14ac:dyDescent="0.3">
      <c r="D15956" s="96" t="s">
        <v>9083</v>
      </c>
      <c r="E15956" s="97">
        <v>44958.79</v>
      </c>
    </row>
    <row r="15957" spans="4:5" ht="14.4" x14ac:dyDescent="0.3">
      <c r="D15957" s="96" t="s">
        <v>29096</v>
      </c>
      <c r="E15957" s="97">
        <v>1200</v>
      </c>
    </row>
    <row r="15958" spans="4:5" ht="14.4" x14ac:dyDescent="0.3">
      <c r="D15958" s="96" t="s">
        <v>15516</v>
      </c>
      <c r="E15958" s="97">
        <v>506000</v>
      </c>
    </row>
    <row r="15959" spans="4:5" ht="14.4" x14ac:dyDescent="0.3">
      <c r="D15959" s="96" t="s">
        <v>41187</v>
      </c>
      <c r="E15959" s="97">
        <v>53985.42</v>
      </c>
    </row>
    <row r="15960" spans="4:5" ht="14.4" x14ac:dyDescent="0.3">
      <c r="D15960" s="96" t="s">
        <v>35957</v>
      </c>
      <c r="E15960" s="97">
        <v>44256.4</v>
      </c>
    </row>
    <row r="15961" spans="4:5" ht="14.4" x14ac:dyDescent="0.3">
      <c r="D15961" s="96" t="s">
        <v>35958</v>
      </c>
      <c r="E15961" s="97">
        <v>3294.61</v>
      </c>
    </row>
    <row r="15962" spans="4:5" ht="14.4" x14ac:dyDescent="0.3">
      <c r="D15962" s="96" t="s">
        <v>25482</v>
      </c>
      <c r="E15962" s="97">
        <v>138075</v>
      </c>
    </row>
    <row r="15963" spans="4:5" ht="14.4" x14ac:dyDescent="0.3">
      <c r="D15963" s="96" t="s">
        <v>25483</v>
      </c>
      <c r="E15963" s="97">
        <v>10300.33</v>
      </c>
    </row>
    <row r="15964" spans="4:5" ht="14.4" x14ac:dyDescent="0.3">
      <c r="D15964" s="96" t="s">
        <v>9084</v>
      </c>
      <c r="E15964" s="97">
        <v>752348.17</v>
      </c>
    </row>
    <row r="15965" spans="4:5" ht="14.4" x14ac:dyDescent="0.3">
      <c r="D15965" s="96" t="s">
        <v>9085</v>
      </c>
      <c r="E15965" s="97">
        <v>54916.2</v>
      </c>
    </row>
    <row r="15966" spans="4:5" ht="14.4" x14ac:dyDescent="0.3">
      <c r="D15966" s="96" t="s">
        <v>9086</v>
      </c>
      <c r="E15966" s="97">
        <v>101595.25</v>
      </c>
    </row>
    <row r="15967" spans="4:5" ht="14.4" x14ac:dyDescent="0.3">
      <c r="D15967" s="96" t="s">
        <v>35959</v>
      </c>
      <c r="E15967" s="97">
        <v>790.25</v>
      </c>
    </row>
    <row r="15968" spans="4:5" ht="14.4" x14ac:dyDescent="0.3">
      <c r="D15968" s="96" t="s">
        <v>24016</v>
      </c>
      <c r="E15968" s="97">
        <v>27293.32</v>
      </c>
    </row>
    <row r="15969" spans="4:5" ht="14.4" x14ac:dyDescent="0.3">
      <c r="D15969" s="96" t="s">
        <v>41188</v>
      </c>
      <c r="E15969" s="97">
        <v>1543.68</v>
      </c>
    </row>
    <row r="15970" spans="4:5" ht="14.4" x14ac:dyDescent="0.3">
      <c r="D15970" s="96" t="s">
        <v>41189</v>
      </c>
      <c r="E15970" s="97">
        <v>3900</v>
      </c>
    </row>
    <row r="15971" spans="4:5" ht="14.4" x14ac:dyDescent="0.3">
      <c r="D15971" s="96" t="s">
        <v>32277</v>
      </c>
      <c r="E15971" s="97">
        <v>1092.3900000000001</v>
      </c>
    </row>
    <row r="15972" spans="4:5" ht="14.4" x14ac:dyDescent="0.3">
      <c r="D15972" s="96" t="s">
        <v>41190</v>
      </c>
      <c r="E15972" s="97">
        <v>2049.6999999999998</v>
      </c>
    </row>
    <row r="15973" spans="4:5" ht="14.4" x14ac:dyDescent="0.3">
      <c r="D15973" s="96" t="s">
        <v>41191</v>
      </c>
      <c r="E15973" s="97">
        <v>31865.13</v>
      </c>
    </row>
    <row r="15974" spans="4:5" ht="14.4" x14ac:dyDescent="0.3">
      <c r="D15974" s="96" t="s">
        <v>9087</v>
      </c>
      <c r="E15974" s="97">
        <v>5873.3</v>
      </c>
    </row>
    <row r="15975" spans="4:5" ht="14.4" x14ac:dyDescent="0.3">
      <c r="D15975" s="96" t="s">
        <v>9088</v>
      </c>
      <c r="E15975" s="97">
        <v>62087.62</v>
      </c>
    </row>
    <row r="15976" spans="4:5" ht="14.4" x14ac:dyDescent="0.3">
      <c r="D15976" s="96" t="s">
        <v>9089</v>
      </c>
      <c r="E15976" s="97">
        <v>213820.18</v>
      </c>
    </row>
    <row r="15977" spans="4:5" ht="14.4" x14ac:dyDescent="0.3">
      <c r="D15977" s="96" t="s">
        <v>9090</v>
      </c>
      <c r="E15977" s="97">
        <v>118274.04</v>
      </c>
    </row>
    <row r="15978" spans="4:5" ht="14.4" x14ac:dyDescent="0.3">
      <c r="D15978" s="96" t="s">
        <v>32278</v>
      </c>
      <c r="E15978" s="97">
        <v>3350.28</v>
      </c>
    </row>
    <row r="15979" spans="4:5" ht="14.4" x14ac:dyDescent="0.3">
      <c r="D15979" s="96" t="s">
        <v>41192</v>
      </c>
      <c r="E15979" s="97">
        <v>17114.48</v>
      </c>
    </row>
    <row r="15980" spans="4:5" ht="14.4" x14ac:dyDescent="0.3">
      <c r="D15980" s="96" t="s">
        <v>9091</v>
      </c>
      <c r="E15980" s="97">
        <v>2459.0100000000002</v>
      </c>
    </row>
    <row r="15981" spans="4:5" ht="14.4" x14ac:dyDescent="0.3">
      <c r="D15981" s="96" t="s">
        <v>9092</v>
      </c>
      <c r="E15981" s="97">
        <v>61610</v>
      </c>
    </row>
    <row r="15982" spans="4:5" ht="14.4" x14ac:dyDescent="0.3">
      <c r="D15982" s="96" t="s">
        <v>9093</v>
      </c>
      <c r="E15982" s="97">
        <v>34209.360000000001</v>
      </c>
    </row>
    <row r="15983" spans="4:5" ht="14.4" x14ac:dyDescent="0.3">
      <c r="D15983" s="96" t="s">
        <v>9094</v>
      </c>
      <c r="E15983" s="97">
        <v>6650.97</v>
      </c>
    </row>
    <row r="15984" spans="4:5" ht="14.4" x14ac:dyDescent="0.3">
      <c r="D15984" s="96" t="s">
        <v>9095</v>
      </c>
      <c r="E15984" s="97">
        <v>23974.03</v>
      </c>
    </row>
    <row r="15985" spans="4:5" ht="14.4" x14ac:dyDescent="0.3">
      <c r="D15985" s="96" t="s">
        <v>9096</v>
      </c>
      <c r="E15985" s="97">
        <v>14934.84</v>
      </c>
    </row>
    <row r="15986" spans="4:5" ht="14.4" x14ac:dyDescent="0.3">
      <c r="D15986" s="96" t="s">
        <v>28129</v>
      </c>
      <c r="E15986" s="97">
        <v>27018.9</v>
      </c>
    </row>
    <row r="15987" spans="4:5" ht="14.4" x14ac:dyDescent="0.3">
      <c r="D15987" s="96" t="s">
        <v>41193</v>
      </c>
      <c r="E15987" s="97">
        <v>31601.9</v>
      </c>
    </row>
    <row r="15988" spans="4:5" ht="14.4" x14ac:dyDescent="0.3">
      <c r="D15988" s="96" t="s">
        <v>9097</v>
      </c>
      <c r="E15988" s="97">
        <v>102856.85</v>
      </c>
    </row>
    <row r="15989" spans="4:5" ht="14.4" x14ac:dyDescent="0.3">
      <c r="D15989" s="96" t="s">
        <v>9098</v>
      </c>
      <c r="E15989" s="97">
        <v>690457.82</v>
      </c>
    </row>
    <row r="15990" spans="4:5" ht="14.4" x14ac:dyDescent="0.3">
      <c r="D15990" s="96" t="s">
        <v>9099</v>
      </c>
      <c r="E15990" s="97">
        <v>144976.01</v>
      </c>
    </row>
    <row r="15991" spans="4:5" ht="14.4" x14ac:dyDescent="0.3">
      <c r="D15991" s="96" t="s">
        <v>9100</v>
      </c>
      <c r="E15991" s="97">
        <v>322220.67</v>
      </c>
    </row>
    <row r="15992" spans="4:5" ht="14.4" x14ac:dyDescent="0.3">
      <c r="D15992" s="96" t="s">
        <v>35960</v>
      </c>
      <c r="E15992" s="97">
        <v>4470.7700000000004</v>
      </c>
    </row>
    <row r="15993" spans="4:5" ht="14.4" x14ac:dyDescent="0.3">
      <c r="D15993" s="96" t="s">
        <v>9101</v>
      </c>
      <c r="E15993" s="97">
        <v>91982.65</v>
      </c>
    </row>
    <row r="15994" spans="4:5" ht="14.4" x14ac:dyDescent="0.3">
      <c r="D15994" s="96" t="s">
        <v>9102</v>
      </c>
      <c r="E15994" s="97">
        <v>308963.52</v>
      </c>
    </row>
    <row r="15995" spans="4:5" ht="14.4" x14ac:dyDescent="0.3">
      <c r="D15995" s="96" t="s">
        <v>9103</v>
      </c>
      <c r="E15995" s="97">
        <v>55357.99</v>
      </c>
    </row>
    <row r="15996" spans="4:5" ht="14.4" x14ac:dyDescent="0.3">
      <c r="D15996" s="96" t="s">
        <v>23242</v>
      </c>
      <c r="E15996" s="97">
        <v>85467.59</v>
      </c>
    </row>
    <row r="15997" spans="4:5" ht="14.4" x14ac:dyDescent="0.3">
      <c r="D15997" s="96" t="s">
        <v>25484</v>
      </c>
      <c r="E15997" s="97">
        <v>14405.5</v>
      </c>
    </row>
    <row r="15998" spans="4:5" ht="14.4" x14ac:dyDescent="0.3">
      <c r="D15998" s="96" t="s">
        <v>9104</v>
      </c>
      <c r="E15998" s="97">
        <v>15142.18</v>
      </c>
    </row>
    <row r="15999" spans="4:5" ht="14.4" x14ac:dyDescent="0.3">
      <c r="D15999" s="96" t="s">
        <v>9105</v>
      </c>
      <c r="E15999" s="97">
        <v>7866</v>
      </c>
    </row>
    <row r="16000" spans="4:5" ht="14.4" x14ac:dyDescent="0.3">
      <c r="D16000" s="96" t="s">
        <v>9106</v>
      </c>
      <c r="E16000" s="97">
        <v>30010.09</v>
      </c>
    </row>
    <row r="16001" spans="4:5" ht="14.4" x14ac:dyDescent="0.3">
      <c r="D16001" s="96" t="s">
        <v>9107</v>
      </c>
      <c r="E16001" s="97">
        <v>277267.73</v>
      </c>
    </row>
    <row r="16002" spans="4:5" ht="14.4" x14ac:dyDescent="0.3">
      <c r="D16002" s="96" t="s">
        <v>9108</v>
      </c>
      <c r="E16002" s="97">
        <v>230436.81</v>
      </c>
    </row>
    <row r="16003" spans="4:5" ht="14.4" x14ac:dyDescent="0.3">
      <c r="D16003" s="96" t="s">
        <v>9109</v>
      </c>
      <c r="E16003" s="97">
        <v>7745.78</v>
      </c>
    </row>
    <row r="16004" spans="4:5" ht="14.4" x14ac:dyDescent="0.3">
      <c r="D16004" s="96" t="s">
        <v>9110</v>
      </c>
      <c r="E16004" s="97">
        <v>78899.039999999994</v>
      </c>
    </row>
    <row r="16005" spans="4:5" ht="14.4" x14ac:dyDescent="0.3">
      <c r="D16005" s="96" t="s">
        <v>35961</v>
      </c>
      <c r="E16005" s="97">
        <v>82408.36</v>
      </c>
    </row>
    <row r="16006" spans="4:5" ht="14.4" x14ac:dyDescent="0.3">
      <c r="D16006" s="96" t="s">
        <v>35962</v>
      </c>
      <c r="E16006" s="97">
        <v>446.39</v>
      </c>
    </row>
    <row r="16007" spans="4:5" ht="14.4" x14ac:dyDescent="0.3">
      <c r="D16007" s="96" t="s">
        <v>41194</v>
      </c>
      <c r="E16007" s="97">
        <v>9073</v>
      </c>
    </row>
    <row r="16008" spans="4:5" ht="14.4" x14ac:dyDescent="0.3">
      <c r="D16008" s="96" t="s">
        <v>27049</v>
      </c>
      <c r="E16008" s="97">
        <v>990</v>
      </c>
    </row>
    <row r="16009" spans="4:5" ht="14.4" x14ac:dyDescent="0.3">
      <c r="D16009" s="96" t="s">
        <v>9111</v>
      </c>
      <c r="E16009" s="97">
        <v>208270.7</v>
      </c>
    </row>
    <row r="16010" spans="4:5" ht="14.4" x14ac:dyDescent="0.3">
      <c r="D16010" s="96" t="s">
        <v>41195</v>
      </c>
      <c r="E16010" s="97">
        <v>859.65</v>
      </c>
    </row>
    <row r="16011" spans="4:5" ht="14.4" x14ac:dyDescent="0.3">
      <c r="D16011" s="96" t="s">
        <v>9112</v>
      </c>
      <c r="E16011" s="97">
        <v>22082.71</v>
      </c>
    </row>
    <row r="16012" spans="4:5" ht="14.4" x14ac:dyDescent="0.3">
      <c r="D16012" s="96" t="s">
        <v>9113</v>
      </c>
      <c r="E16012" s="97">
        <v>20297.57</v>
      </c>
    </row>
    <row r="16013" spans="4:5" ht="14.4" x14ac:dyDescent="0.3">
      <c r="D16013" s="96" t="s">
        <v>28130</v>
      </c>
      <c r="E16013" s="97">
        <v>2890.62</v>
      </c>
    </row>
    <row r="16014" spans="4:5" ht="14.4" x14ac:dyDescent="0.3">
      <c r="D16014" s="96" t="s">
        <v>9114</v>
      </c>
      <c r="E16014" s="97">
        <v>135651.35999999999</v>
      </c>
    </row>
    <row r="16015" spans="4:5" ht="14.4" x14ac:dyDescent="0.3">
      <c r="D16015" s="96" t="s">
        <v>9115</v>
      </c>
      <c r="E16015" s="97">
        <v>107998.02</v>
      </c>
    </row>
    <row r="16016" spans="4:5" ht="14.4" x14ac:dyDescent="0.3">
      <c r="D16016" s="96" t="s">
        <v>9116</v>
      </c>
      <c r="E16016" s="97">
        <v>5371.79</v>
      </c>
    </row>
    <row r="16017" spans="4:5" ht="14.4" x14ac:dyDescent="0.3">
      <c r="D16017" s="96" t="s">
        <v>9117</v>
      </c>
      <c r="E16017" s="97">
        <v>18197.599999999999</v>
      </c>
    </row>
    <row r="16018" spans="4:5" ht="14.4" x14ac:dyDescent="0.3">
      <c r="D16018" s="96" t="s">
        <v>9118</v>
      </c>
      <c r="E16018" s="97">
        <v>61955.7</v>
      </c>
    </row>
    <row r="16019" spans="4:5" ht="14.4" x14ac:dyDescent="0.3">
      <c r="D16019" s="96" t="s">
        <v>9119</v>
      </c>
      <c r="E16019" s="97">
        <v>33975.53</v>
      </c>
    </row>
    <row r="16020" spans="4:5" ht="14.4" x14ac:dyDescent="0.3">
      <c r="D16020" s="96" t="s">
        <v>41196</v>
      </c>
      <c r="E16020" s="97">
        <v>45777.24</v>
      </c>
    </row>
    <row r="16021" spans="4:5" ht="14.4" x14ac:dyDescent="0.3">
      <c r="D16021" s="96" t="s">
        <v>41197</v>
      </c>
      <c r="E16021" s="97">
        <v>3439.23</v>
      </c>
    </row>
    <row r="16022" spans="4:5" ht="14.4" x14ac:dyDescent="0.3">
      <c r="D16022" s="96" t="s">
        <v>29911</v>
      </c>
      <c r="E16022" s="97">
        <v>22395.55</v>
      </c>
    </row>
    <row r="16023" spans="4:5" ht="14.4" x14ac:dyDescent="0.3">
      <c r="D16023" s="96" t="s">
        <v>29912</v>
      </c>
      <c r="E16023" s="97">
        <v>32448</v>
      </c>
    </row>
    <row r="16024" spans="4:5" ht="14.4" x14ac:dyDescent="0.3">
      <c r="D16024" s="96" t="s">
        <v>29913</v>
      </c>
      <c r="E16024" s="97">
        <v>34937.480000000003</v>
      </c>
    </row>
    <row r="16025" spans="4:5" ht="14.4" x14ac:dyDescent="0.3">
      <c r="D16025" s="96" t="s">
        <v>29914</v>
      </c>
      <c r="E16025" s="97">
        <v>6702.15</v>
      </c>
    </row>
    <row r="16026" spans="4:5" ht="14.4" x14ac:dyDescent="0.3">
      <c r="D16026" s="96" t="s">
        <v>29915</v>
      </c>
      <c r="E16026" s="97">
        <v>22463.18</v>
      </c>
    </row>
    <row r="16027" spans="4:5" ht="14.4" x14ac:dyDescent="0.3">
      <c r="D16027" s="96" t="s">
        <v>29916</v>
      </c>
      <c r="E16027" s="97">
        <v>13100.52</v>
      </c>
    </row>
    <row r="16028" spans="4:5" ht="14.4" x14ac:dyDescent="0.3">
      <c r="D16028" s="96" t="s">
        <v>32279</v>
      </c>
      <c r="E16028" s="97">
        <v>5663.43</v>
      </c>
    </row>
    <row r="16029" spans="4:5" ht="14.4" x14ac:dyDescent="0.3">
      <c r="D16029" s="96" t="s">
        <v>35963</v>
      </c>
      <c r="E16029" s="97">
        <v>138567.48000000001</v>
      </c>
    </row>
    <row r="16030" spans="4:5" ht="14.4" x14ac:dyDescent="0.3">
      <c r="D16030" s="96" t="s">
        <v>25485</v>
      </c>
      <c r="E16030" s="97">
        <v>790283.69</v>
      </c>
    </row>
    <row r="16031" spans="4:5" ht="14.4" x14ac:dyDescent="0.3">
      <c r="D16031" s="96" t="s">
        <v>25486</v>
      </c>
      <c r="E16031" s="97">
        <v>111548.43</v>
      </c>
    </row>
    <row r="16032" spans="4:5" ht="14.4" x14ac:dyDescent="0.3">
      <c r="D16032" s="96" t="s">
        <v>35964</v>
      </c>
      <c r="E16032" s="97">
        <v>37399</v>
      </c>
    </row>
    <row r="16033" spans="4:5" ht="14.4" x14ac:dyDescent="0.3">
      <c r="D16033" s="96" t="s">
        <v>41198</v>
      </c>
      <c r="E16033" s="97">
        <v>66.52</v>
      </c>
    </row>
    <row r="16034" spans="4:5" ht="14.4" x14ac:dyDescent="0.3">
      <c r="D16034" s="96" t="s">
        <v>9120</v>
      </c>
      <c r="E16034" s="97">
        <v>283774.2</v>
      </c>
    </row>
    <row r="16035" spans="4:5" ht="14.4" x14ac:dyDescent="0.3">
      <c r="D16035" s="96" t="s">
        <v>32280</v>
      </c>
      <c r="E16035" s="97">
        <v>11500.22</v>
      </c>
    </row>
    <row r="16036" spans="4:5" ht="14.4" x14ac:dyDescent="0.3">
      <c r="D16036" s="96" t="s">
        <v>35965</v>
      </c>
      <c r="E16036" s="97">
        <v>2854.8</v>
      </c>
    </row>
    <row r="16037" spans="4:5" ht="14.4" x14ac:dyDescent="0.3">
      <c r="D16037" s="96" t="s">
        <v>32281</v>
      </c>
      <c r="E16037" s="97">
        <v>542.08000000000004</v>
      </c>
    </row>
    <row r="16038" spans="4:5" ht="14.4" x14ac:dyDescent="0.3">
      <c r="D16038" s="96" t="s">
        <v>9121</v>
      </c>
      <c r="E16038" s="97">
        <v>248886.12</v>
      </c>
    </row>
    <row r="16039" spans="4:5" ht="14.4" x14ac:dyDescent="0.3">
      <c r="D16039" s="96" t="s">
        <v>9122</v>
      </c>
      <c r="E16039" s="97">
        <v>102583.25</v>
      </c>
    </row>
    <row r="16040" spans="4:5" ht="14.4" x14ac:dyDescent="0.3">
      <c r="D16040" s="96" t="s">
        <v>9123</v>
      </c>
      <c r="E16040" s="97">
        <v>341595.4</v>
      </c>
    </row>
    <row r="16041" spans="4:5" ht="14.4" x14ac:dyDescent="0.3">
      <c r="D16041" s="96" t="s">
        <v>9124</v>
      </c>
      <c r="E16041" s="97">
        <v>-2263.38</v>
      </c>
    </row>
    <row r="16042" spans="4:5" ht="14.4" x14ac:dyDescent="0.3">
      <c r="D16042" s="96" t="s">
        <v>9125</v>
      </c>
      <c r="E16042" s="97">
        <v>4031.97</v>
      </c>
    </row>
    <row r="16043" spans="4:5" ht="14.4" x14ac:dyDescent="0.3">
      <c r="D16043" s="96" t="s">
        <v>32282</v>
      </c>
      <c r="E16043" s="97">
        <v>1612.6</v>
      </c>
    </row>
    <row r="16044" spans="4:5" ht="14.4" x14ac:dyDescent="0.3">
      <c r="D16044" s="96" t="s">
        <v>41199</v>
      </c>
      <c r="E16044" s="97">
        <v>35520.49</v>
      </c>
    </row>
    <row r="16045" spans="4:5" ht="14.4" x14ac:dyDescent="0.3">
      <c r="D16045" s="96" t="s">
        <v>41200</v>
      </c>
      <c r="E16045" s="97">
        <v>14.61</v>
      </c>
    </row>
    <row r="16046" spans="4:5" ht="14.4" x14ac:dyDescent="0.3">
      <c r="D16046" s="96" t="s">
        <v>9126</v>
      </c>
      <c r="E16046" s="97">
        <v>144.41999999999999</v>
      </c>
    </row>
    <row r="16047" spans="4:5" ht="14.4" x14ac:dyDescent="0.3">
      <c r="D16047" s="96" t="s">
        <v>35966</v>
      </c>
      <c r="E16047" s="97">
        <v>106364.75</v>
      </c>
    </row>
    <row r="16048" spans="4:5" ht="14.4" x14ac:dyDescent="0.3">
      <c r="D16048" s="96" t="s">
        <v>41201</v>
      </c>
      <c r="E16048" s="97">
        <v>39570.300000000003</v>
      </c>
    </row>
    <row r="16049" spans="4:5" ht="14.4" x14ac:dyDescent="0.3">
      <c r="D16049" s="96" t="s">
        <v>41202</v>
      </c>
      <c r="E16049" s="97">
        <v>44404.74</v>
      </c>
    </row>
    <row r="16050" spans="4:5" ht="14.4" x14ac:dyDescent="0.3">
      <c r="D16050" s="96" t="s">
        <v>32283</v>
      </c>
      <c r="E16050" s="97">
        <v>1655323.21</v>
      </c>
    </row>
    <row r="16051" spans="4:5" ht="14.4" x14ac:dyDescent="0.3">
      <c r="D16051" s="96" t="s">
        <v>32284</v>
      </c>
      <c r="E16051" s="97">
        <v>122376.06</v>
      </c>
    </row>
    <row r="16052" spans="4:5" ht="14.4" x14ac:dyDescent="0.3">
      <c r="D16052" s="96" t="s">
        <v>32285</v>
      </c>
      <c r="E16052" s="97">
        <v>414163.14</v>
      </c>
    </row>
    <row r="16053" spans="4:5" ht="14.4" x14ac:dyDescent="0.3">
      <c r="D16053" s="96" t="s">
        <v>32286</v>
      </c>
      <c r="E16053" s="97">
        <v>27514.560000000001</v>
      </c>
    </row>
    <row r="16054" spans="4:5" ht="14.4" x14ac:dyDescent="0.3">
      <c r="D16054" s="96" t="s">
        <v>32287</v>
      </c>
      <c r="E16054" s="97">
        <v>35286.51</v>
      </c>
    </row>
    <row r="16055" spans="4:5" ht="14.4" x14ac:dyDescent="0.3">
      <c r="D16055" s="96" t="s">
        <v>25487</v>
      </c>
      <c r="E16055" s="97">
        <v>27953.87</v>
      </c>
    </row>
    <row r="16056" spans="4:5" ht="14.4" x14ac:dyDescent="0.3">
      <c r="D16056" s="96" t="s">
        <v>35967</v>
      </c>
      <c r="E16056" s="97">
        <v>26197.06</v>
      </c>
    </row>
    <row r="16057" spans="4:5" ht="14.4" x14ac:dyDescent="0.3">
      <c r="D16057" s="96" t="s">
        <v>35968</v>
      </c>
      <c r="E16057" s="97">
        <v>48684</v>
      </c>
    </row>
    <row r="16058" spans="4:5" ht="14.4" x14ac:dyDescent="0.3">
      <c r="D16058" s="96" t="s">
        <v>41203</v>
      </c>
      <c r="E16058" s="97">
        <v>1332.51</v>
      </c>
    </row>
    <row r="16059" spans="4:5" ht="14.4" x14ac:dyDescent="0.3">
      <c r="D16059" s="96" t="s">
        <v>41204</v>
      </c>
      <c r="E16059" s="97">
        <v>125004.49</v>
      </c>
    </row>
    <row r="16060" spans="4:5" ht="14.4" x14ac:dyDescent="0.3">
      <c r="D16060" s="96" t="s">
        <v>35969</v>
      </c>
      <c r="E16060" s="97">
        <v>3600</v>
      </c>
    </row>
    <row r="16061" spans="4:5" ht="14.4" x14ac:dyDescent="0.3">
      <c r="D16061" s="96" t="s">
        <v>35970</v>
      </c>
      <c r="E16061" s="97">
        <v>190833.92000000001</v>
      </c>
    </row>
    <row r="16062" spans="4:5" ht="14.4" x14ac:dyDescent="0.3">
      <c r="D16062" s="96" t="s">
        <v>32288</v>
      </c>
      <c r="E16062" s="97">
        <v>14874.2</v>
      </c>
    </row>
    <row r="16063" spans="4:5" ht="14.4" x14ac:dyDescent="0.3">
      <c r="D16063" s="96" t="s">
        <v>32289</v>
      </c>
      <c r="E16063" s="97">
        <v>47746.879999999997</v>
      </c>
    </row>
    <row r="16064" spans="4:5" ht="14.4" x14ac:dyDescent="0.3">
      <c r="D16064" s="96" t="s">
        <v>41205</v>
      </c>
      <c r="E16064" s="97">
        <v>7420</v>
      </c>
    </row>
    <row r="16065" spans="4:5" ht="14.4" x14ac:dyDescent="0.3">
      <c r="D16065" s="96" t="s">
        <v>27050</v>
      </c>
      <c r="E16065" s="97">
        <v>6650.37</v>
      </c>
    </row>
    <row r="16066" spans="4:5" ht="14.4" x14ac:dyDescent="0.3">
      <c r="D16066" s="96" t="s">
        <v>27051</v>
      </c>
      <c r="E16066" s="97">
        <v>159813.39000000001</v>
      </c>
    </row>
    <row r="16067" spans="4:5" ht="14.4" x14ac:dyDescent="0.3">
      <c r="D16067" s="96" t="s">
        <v>35971</v>
      </c>
      <c r="E16067" s="97">
        <v>268568.67</v>
      </c>
    </row>
    <row r="16068" spans="4:5" ht="14.4" x14ac:dyDescent="0.3">
      <c r="D16068" s="96" t="s">
        <v>9127</v>
      </c>
      <c r="E16068" s="97">
        <v>18377199.43</v>
      </c>
    </row>
    <row r="16069" spans="4:5" ht="14.4" x14ac:dyDescent="0.3">
      <c r="D16069" s="96" t="s">
        <v>41206</v>
      </c>
      <c r="E16069" s="97">
        <v>42869.4</v>
      </c>
    </row>
    <row r="16070" spans="4:5" ht="14.4" x14ac:dyDescent="0.3">
      <c r="D16070" s="96" t="s">
        <v>9128</v>
      </c>
      <c r="E16070" s="97">
        <v>8422.57</v>
      </c>
    </row>
    <row r="16071" spans="4:5" ht="14.4" x14ac:dyDescent="0.3">
      <c r="D16071" s="96" t="s">
        <v>24017</v>
      </c>
      <c r="E16071" s="97">
        <v>1875.85</v>
      </c>
    </row>
    <row r="16072" spans="4:5" ht="14.4" x14ac:dyDescent="0.3">
      <c r="D16072" s="96" t="s">
        <v>9129</v>
      </c>
      <c r="E16072" s="97">
        <v>1317584.45</v>
      </c>
    </row>
    <row r="16073" spans="4:5" ht="14.4" x14ac:dyDescent="0.3">
      <c r="D16073" s="96" t="s">
        <v>9130</v>
      </c>
      <c r="E16073" s="97">
        <v>4571944.45</v>
      </c>
    </row>
    <row r="16074" spans="4:5" ht="14.4" x14ac:dyDescent="0.3">
      <c r="D16074" s="96" t="s">
        <v>9131</v>
      </c>
      <c r="E16074" s="97">
        <v>2641880.7400000002</v>
      </c>
    </row>
    <row r="16075" spans="4:5" ht="14.4" x14ac:dyDescent="0.3">
      <c r="D16075" s="96" t="s">
        <v>9132</v>
      </c>
      <c r="E16075" s="97">
        <v>141888</v>
      </c>
    </row>
    <row r="16076" spans="4:5" ht="14.4" x14ac:dyDescent="0.3">
      <c r="D16076" s="96" t="s">
        <v>9133</v>
      </c>
      <c r="E16076" s="97">
        <v>117900</v>
      </c>
    </row>
    <row r="16077" spans="4:5" ht="14.4" x14ac:dyDescent="0.3">
      <c r="D16077" s="96" t="s">
        <v>9134</v>
      </c>
      <c r="E16077" s="97">
        <v>432074.4</v>
      </c>
    </row>
    <row r="16078" spans="4:5" ht="14.4" x14ac:dyDescent="0.3">
      <c r="D16078" s="96" t="s">
        <v>41207</v>
      </c>
      <c r="E16078" s="97">
        <v>4124.5200000000004</v>
      </c>
    </row>
    <row r="16079" spans="4:5" ht="14.4" x14ac:dyDescent="0.3">
      <c r="D16079" s="96" t="s">
        <v>9135</v>
      </c>
      <c r="E16079" s="97">
        <v>48472.480000000003</v>
      </c>
    </row>
    <row r="16080" spans="4:5" ht="14.4" x14ac:dyDescent="0.3">
      <c r="D16080" s="96" t="s">
        <v>9136</v>
      </c>
      <c r="E16080" s="97">
        <v>174135.74</v>
      </c>
    </row>
    <row r="16081" spans="4:5" ht="14.4" x14ac:dyDescent="0.3">
      <c r="D16081" s="96" t="s">
        <v>9137</v>
      </c>
      <c r="E16081" s="97">
        <v>67653.86</v>
      </c>
    </row>
    <row r="16082" spans="4:5" ht="14.4" x14ac:dyDescent="0.3">
      <c r="D16082" s="96" t="s">
        <v>9138</v>
      </c>
      <c r="E16082" s="97">
        <v>76087.06</v>
      </c>
    </row>
    <row r="16083" spans="4:5" ht="14.4" x14ac:dyDescent="0.3">
      <c r="D16083" s="96" t="s">
        <v>41208</v>
      </c>
      <c r="E16083" s="97">
        <v>37872.83</v>
      </c>
    </row>
    <row r="16084" spans="4:5" ht="14.4" x14ac:dyDescent="0.3">
      <c r="D16084" s="96" t="s">
        <v>9139</v>
      </c>
      <c r="E16084" s="97">
        <v>1550631.05</v>
      </c>
    </row>
    <row r="16085" spans="4:5" ht="14.4" x14ac:dyDescent="0.3">
      <c r="D16085" s="96" t="s">
        <v>28131</v>
      </c>
      <c r="E16085" s="97">
        <v>43260</v>
      </c>
    </row>
    <row r="16086" spans="4:5" ht="14.4" x14ac:dyDescent="0.3">
      <c r="D16086" s="96" t="s">
        <v>9140</v>
      </c>
      <c r="E16086" s="97">
        <v>24627.25</v>
      </c>
    </row>
    <row r="16087" spans="4:5" ht="14.4" x14ac:dyDescent="0.3">
      <c r="D16087" s="96" t="s">
        <v>9141</v>
      </c>
      <c r="E16087" s="97">
        <v>126697.22</v>
      </c>
    </row>
    <row r="16088" spans="4:5" ht="14.4" x14ac:dyDescent="0.3">
      <c r="D16088" s="96" t="s">
        <v>9142</v>
      </c>
      <c r="E16088" s="97">
        <v>419801.23</v>
      </c>
    </row>
    <row r="16089" spans="4:5" ht="14.4" x14ac:dyDescent="0.3">
      <c r="D16089" s="96" t="s">
        <v>9143</v>
      </c>
      <c r="E16089" s="97">
        <v>342069.36</v>
      </c>
    </row>
    <row r="16090" spans="4:5" ht="14.4" x14ac:dyDescent="0.3">
      <c r="D16090" s="96" t="s">
        <v>32290</v>
      </c>
      <c r="E16090" s="97">
        <v>926739.53</v>
      </c>
    </row>
    <row r="16091" spans="4:5" ht="14.4" x14ac:dyDescent="0.3">
      <c r="D16091" s="96" t="s">
        <v>32291</v>
      </c>
      <c r="E16091" s="97">
        <v>62.76</v>
      </c>
    </row>
    <row r="16092" spans="4:5" ht="14.4" x14ac:dyDescent="0.3">
      <c r="D16092" s="96" t="s">
        <v>32292</v>
      </c>
      <c r="E16092" s="97">
        <v>65701.27</v>
      </c>
    </row>
    <row r="16093" spans="4:5" ht="14.4" x14ac:dyDescent="0.3">
      <c r="D16093" s="96" t="s">
        <v>32293</v>
      </c>
      <c r="E16093" s="97">
        <v>231885.94</v>
      </c>
    </row>
    <row r="16094" spans="4:5" ht="14.4" x14ac:dyDescent="0.3">
      <c r="D16094" s="96" t="s">
        <v>32294</v>
      </c>
      <c r="E16094" s="97">
        <v>142564.71</v>
      </c>
    </row>
    <row r="16095" spans="4:5" ht="14.4" x14ac:dyDescent="0.3">
      <c r="D16095" s="96" t="s">
        <v>9144</v>
      </c>
      <c r="E16095" s="97">
        <v>1528892.08</v>
      </c>
    </row>
    <row r="16096" spans="4:5" ht="14.4" x14ac:dyDescent="0.3">
      <c r="D16096" s="96" t="s">
        <v>9145</v>
      </c>
      <c r="E16096" s="97">
        <v>402706.52</v>
      </c>
    </row>
    <row r="16097" spans="4:5" ht="14.4" x14ac:dyDescent="0.3">
      <c r="D16097" s="96" t="s">
        <v>32295</v>
      </c>
      <c r="E16097" s="97">
        <v>121840</v>
      </c>
    </row>
    <row r="16098" spans="4:5" ht="14.4" x14ac:dyDescent="0.3">
      <c r="D16098" s="96" t="s">
        <v>24018</v>
      </c>
      <c r="E16098" s="97">
        <v>2435.06</v>
      </c>
    </row>
    <row r="16099" spans="4:5" ht="14.4" x14ac:dyDescent="0.3">
      <c r="D16099" s="96" t="s">
        <v>9146</v>
      </c>
      <c r="E16099" s="97">
        <v>149576.10999999999</v>
      </c>
    </row>
    <row r="16100" spans="4:5" ht="14.4" x14ac:dyDescent="0.3">
      <c r="D16100" s="96" t="s">
        <v>9147</v>
      </c>
      <c r="E16100" s="97">
        <v>514855.8</v>
      </c>
    </row>
    <row r="16101" spans="4:5" ht="14.4" x14ac:dyDescent="0.3">
      <c r="D16101" s="96" t="s">
        <v>9148</v>
      </c>
      <c r="E16101" s="97">
        <v>200632.84</v>
      </c>
    </row>
    <row r="16102" spans="4:5" ht="14.4" x14ac:dyDescent="0.3">
      <c r="D16102" s="96" t="s">
        <v>41209</v>
      </c>
      <c r="E16102" s="97">
        <v>1111744.75</v>
      </c>
    </row>
    <row r="16103" spans="4:5" ht="14.4" x14ac:dyDescent="0.3">
      <c r="D16103" s="96" t="s">
        <v>32296</v>
      </c>
      <c r="E16103" s="97">
        <v>77198</v>
      </c>
    </row>
    <row r="16104" spans="4:5" ht="14.4" x14ac:dyDescent="0.3">
      <c r="D16104" s="96" t="s">
        <v>32297</v>
      </c>
      <c r="E16104" s="97">
        <v>86367.26</v>
      </c>
    </row>
    <row r="16105" spans="4:5" ht="14.4" x14ac:dyDescent="0.3">
      <c r="D16105" s="96" t="s">
        <v>32298</v>
      </c>
      <c r="E16105" s="97">
        <v>289798.24</v>
      </c>
    </row>
    <row r="16106" spans="4:5" ht="14.4" x14ac:dyDescent="0.3">
      <c r="D16106" s="96" t="s">
        <v>32299</v>
      </c>
      <c r="E16106" s="97">
        <v>122296.99</v>
      </c>
    </row>
    <row r="16107" spans="4:5" ht="14.4" x14ac:dyDescent="0.3">
      <c r="D16107" s="96" t="s">
        <v>9149</v>
      </c>
      <c r="E16107" s="97">
        <v>1111443.3600000001</v>
      </c>
    </row>
    <row r="16108" spans="4:5" ht="14.4" x14ac:dyDescent="0.3">
      <c r="D16108" s="96" t="s">
        <v>9150</v>
      </c>
      <c r="E16108" s="97">
        <v>79085.960000000006</v>
      </c>
    </row>
    <row r="16109" spans="4:5" ht="14.4" x14ac:dyDescent="0.3">
      <c r="D16109" s="96" t="s">
        <v>9151</v>
      </c>
      <c r="E16109" s="97">
        <v>281331.39</v>
      </c>
    </row>
    <row r="16110" spans="4:5" ht="14.4" x14ac:dyDescent="0.3">
      <c r="D16110" s="96" t="s">
        <v>9152</v>
      </c>
      <c r="E16110" s="97">
        <v>172456.77</v>
      </c>
    </row>
    <row r="16111" spans="4:5" ht="14.4" x14ac:dyDescent="0.3">
      <c r="D16111" s="96" t="s">
        <v>9153</v>
      </c>
      <c r="E16111" s="97">
        <v>151924.56</v>
      </c>
    </row>
    <row r="16112" spans="4:5" ht="14.4" x14ac:dyDescent="0.3">
      <c r="D16112" s="96" t="s">
        <v>9154</v>
      </c>
      <c r="E16112" s="97">
        <v>18537.310000000001</v>
      </c>
    </row>
    <row r="16113" spans="4:5" ht="14.4" x14ac:dyDescent="0.3">
      <c r="D16113" s="96" t="s">
        <v>41210</v>
      </c>
      <c r="E16113" s="97">
        <v>5436.41</v>
      </c>
    </row>
    <row r="16114" spans="4:5" ht="14.4" x14ac:dyDescent="0.3">
      <c r="D16114" s="96" t="s">
        <v>9155</v>
      </c>
      <c r="E16114" s="97">
        <v>321207.81</v>
      </c>
    </row>
    <row r="16115" spans="4:5" ht="14.4" x14ac:dyDescent="0.3">
      <c r="D16115" s="96" t="s">
        <v>41211</v>
      </c>
      <c r="E16115" s="97">
        <v>1448.34</v>
      </c>
    </row>
    <row r="16116" spans="4:5" ht="14.4" x14ac:dyDescent="0.3">
      <c r="D16116" s="96" t="s">
        <v>9156</v>
      </c>
      <c r="E16116" s="97">
        <v>37931.760000000002</v>
      </c>
    </row>
    <row r="16117" spans="4:5" ht="14.4" x14ac:dyDescent="0.3">
      <c r="D16117" s="96" t="s">
        <v>9157</v>
      </c>
      <c r="E16117" s="97">
        <v>115627.12</v>
      </c>
    </row>
    <row r="16118" spans="4:5" ht="14.4" x14ac:dyDescent="0.3">
      <c r="D16118" s="96" t="s">
        <v>41212</v>
      </c>
      <c r="E16118" s="97">
        <v>1349.08</v>
      </c>
    </row>
    <row r="16119" spans="4:5" ht="14.4" x14ac:dyDescent="0.3">
      <c r="D16119" s="96" t="s">
        <v>41213</v>
      </c>
      <c r="E16119" s="97">
        <v>50850.09</v>
      </c>
    </row>
    <row r="16120" spans="4:5" ht="14.4" x14ac:dyDescent="0.3">
      <c r="D16120" s="96" t="s">
        <v>35972</v>
      </c>
      <c r="E16120" s="97">
        <v>1900</v>
      </c>
    </row>
    <row r="16121" spans="4:5" ht="14.4" x14ac:dyDescent="0.3">
      <c r="D16121" s="96" t="s">
        <v>35973</v>
      </c>
      <c r="E16121" s="97">
        <v>4035.47</v>
      </c>
    </row>
    <row r="16122" spans="4:5" ht="14.4" x14ac:dyDescent="0.3">
      <c r="D16122" s="96" t="s">
        <v>41214</v>
      </c>
      <c r="E16122" s="97">
        <v>138.01</v>
      </c>
    </row>
    <row r="16123" spans="4:5" ht="14.4" x14ac:dyDescent="0.3">
      <c r="D16123" s="96" t="s">
        <v>9158</v>
      </c>
      <c r="E16123" s="97">
        <v>178636</v>
      </c>
    </row>
    <row r="16124" spans="4:5" ht="14.4" x14ac:dyDescent="0.3">
      <c r="D16124" s="96" t="s">
        <v>9159</v>
      </c>
      <c r="E16124" s="97">
        <v>1854966.88</v>
      </c>
    </row>
    <row r="16125" spans="4:5" ht="14.4" x14ac:dyDescent="0.3">
      <c r="D16125" s="96" t="s">
        <v>24019</v>
      </c>
      <c r="E16125" s="97">
        <v>534.54999999999995</v>
      </c>
    </row>
    <row r="16126" spans="4:5" ht="14.4" x14ac:dyDescent="0.3">
      <c r="D16126" s="96" t="s">
        <v>9160</v>
      </c>
      <c r="E16126" s="97">
        <v>132654</v>
      </c>
    </row>
    <row r="16127" spans="4:5" ht="14.4" x14ac:dyDescent="0.3">
      <c r="D16127" s="96" t="s">
        <v>9161</v>
      </c>
      <c r="E16127" s="97">
        <v>38788.25</v>
      </c>
    </row>
    <row r="16128" spans="4:5" ht="14.4" x14ac:dyDescent="0.3">
      <c r="D16128" s="96" t="s">
        <v>35974</v>
      </c>
      <c r="E16128" s="97">
        <v>12791.65</v>
      </c>
    </row>
    <row r="16129" spans="4:5" ht="14.4" x14ac:dyDescent="0.3">
      <c r="D16129" s="96" t="s">
        <v>9162</v>
      </c>
      <c r="E16129" s="97">
        <v>145801.13</v>
      </c>
    </row>
    <row r="16130" spans="4:5" ht="14.4" x14ac:dyDescent="0.3">
      <c r="D16130" s="96" t="s">
        <v>9163</v>
      </c>
      <c r="E16130" s="97">
        <v>500669.35</v>
      </c>
    </row>
    <row r="16131" spans="4:5" ht="14.4" x14ac:dyDescent="0.3">
      <c r="D16131" s="96" t="s">
        <v>9164</v>
      </c>
      <c r="E16131" s="97">
        <v>284527.42</v>
      </c>
    </row>
    <row r="16132" spans="4:5" ht="14.4" x14ac:dyDescent="0.3">
      <c r="D16132" s="96" t="s">
        <v>35975</v>
      </c>
      <c r="E16132" s="97">
        <v>16640.400000000001</v>
      </c>
    </row>
    <row r="16133" spans="4:5" ht="14.4" x14ac:dyDescent="0.3">
      <c r="D16133" s="96" t="s">
        <v>9165</v>
      </c>
      <c r="E16133" s="97">
        <v>1075</v>
      </c>
    </row>
    <row r="16134" spans="4:5" ht="14.4" x14ac:dyDescent="0.3">
      <c r="D16134" s="96" t="s">
        <v>32300</v>
      </c>
      <c r="E16134" s="97">
        <v>516.41999999999996</v>
      </c>
    </row>
    <row r="16135" spans="4:5" ht="14.4" x14ac:dyDescent="0.3">
      <c r="D16135" s="96" t="s">
        <v>22739</v>
      </c>
      <c r="E16135" s="97">
        <v>22419.57</v>
      </c>
    </row>
    <row r="16136" spans="4:5" ht="14.4" x14ac:dyDescent="0.3">
      <c r="D16136" s="96" t="s">
        <v>9166</v>
      </c>
      <c r="E16136" s="97">
        <v>3109.88</v>
      </c>
    </row>
    <row r="16137" spans="4:5" ht="14.4" x14ac:dyDescent="0.3">
      <c r="D16137" s="96" t="s">
        <v>9167</v>
      </c>
      <c r="E16137" s="97">
        <v>5673.94</v>
      </c>
    </row>
    <row r="16138" spans="4:5" ht="14.4" x14ac:dyDescent="0.3">
      <c r="D16138" s="96" t="s">
        <v>9168</v>
      </c>
      <c r="E16138" s="97">
        <v>27593.27</v>
      </c>
    </row>
    <row r="16139" spans="4:5" ht="14.4" x14ac:dyDescent="0.3">
      <c r="D16139" s="96" t="s">
        <v>41215</v>
      </c>
      <c r="E16139" s="97">
        <v>3204.89</v>
      </c>
    </row>
    <row r="16140" spans="4:5" ht="14.4" x14ac:dyDescent="0.3">
      <c r="D16140" s="96" t="s">
        <v>41216</v>
      </c>
      <c r="E16140" s="97">
        <v>400</v>
      </c>
    </row>
    <row r="16141" spans="4:5" ht="14.4" x14ac:dyDescent="0.3">
      <c r="D16141" s="96" t="s">
        <v>32301</v>
      </c>
      <c r="E16141" s="97">
        <v>1914.63</v>
      </c>
    </row>
    <row r="16142" spans="4:5" ht="14.4" x14ac:dyDescent="0.3">
      <c r="D16142" s="96" t="s">
        <v>32302</v>
      </c>
      <c r="E16142" s="97">
        <v>12306.28</v>
      </c>
    </row>
    <row r="16143" spans="4:5" ht="14.4" x14ac:dyDescent="0.3">
      <c r="D16143" s="96" t="s">
        <v>15517</v>
      </c>
      <c r="E16143" s="97">
        <v>-34.24</v>
      </c>
    </row>
    <row r="16144" spans="4:5" ht="14.4" x14ac:dyDescent="0.3">
      <c r="D16144" s="96" t="s">
        <v>9169</v>
      </c>
      <c r="E16144" s="97">
        <v>189932.72</v>
      </c>
    </row>
    <row r="16145" spans="4:5" ht="14.4" x14ac:dyDescent="0.3">
      <c r="D16145" s="96" t="s">
        <v>9170</v>
      </c>
      <c r="E16145" s="97">
        <v>9133.15</v>
      </c>
    </row>
    <row r="16146" spans="4:5" ht="14.4" x14ac:dyDescent="0.3">
      <c r="D16146" s="96" t="s">
        <v>32303</v>
      </c>
      <c r="E16146" s="97">
        <v>955.55</v>
      </c>
    </row>
    <row r="16147" spans="4:5" ht="14.4" x14ac:dyDescent="0.3">
      <c r="D16147" s="96" t="s">
        <v>27052</v>
      </c>
      <c r="E16147" s="97">
        <v>27893.66</v>
      </c>
    </row>
    <row r="16148" spans="4:5" ht="14.4" x14ac:dyDescent="0.3">
      <c r="D16148" s="96" t="s">
        <v>29097</v>
      </c>
      <c r="E16148" s="97">
        <v>685.88</v>
      </c>
    </row>
    <row r="16149" spans="4:5" ht="14.4" x14ac:dyDescent="0.3">
      <c r="D16149" s="96" t="s">
        <v>41217</v>
      </c>
      <c r="E16149" s="97">
        <v>21757.08</v>
      </c>
    </row>
    <row r="16150" spans="4:5" ht="14.4" x14ac:dyDescent="0.3">
      <c r="D16150" s="96" t="s">
        <v>32304</v>
      </c>
      <c r="E16150" s="97">
        <v>15121</v>
      </c>
    </row>
    <row r="16151" spans="4:5" ht="14.4" x14ac:dyDescent="0.3">
      <c r="D16151" s="96" t="s">
        <v>32305</v>
      </c>
      <c r="E16151" s="97">
        <v>345.37</v>
      </c>
    </row>
    <row r="16152" spans="4:5" ht="14.4" x14ac:dyDescent="0.3">
      <c r="D16152" s="96" t="s">
        <v>41218</v>
      </c>
      <c r="E16152" s="97">
        <v>-594.96</v>
      </c>
    </row>
    <row r="16153" spans="4:5" ht="14.4" x14ac:dyDescent="0.3">
      <c r="D16153" s="96" t="s">
        <v>32306</v>
      </c>
      <c r="E16153" s="97">
        <v>53374.26</v>
      </c>
    </row>
    <row r="16154" spans="4:5" ht="14.4" x14ac:dyDescent="0.3">
      <c r="D16154" s="96" t="s">
        <v>32307</v>
      </c>
      <c r="E16154" s="97">
        <v>4083.19</v>
      </c>
    </row>
    <row r="16155" spans="4:5" ht="14.4" x14ac:dyDescent="0.3">
      <c r="D16155" s="96" t="s">
        <v>32308</v>
      </c>
      <c r="E16155" s="97">
        <v>12244.09</v>
      </c>
    </row>
    <row r="16156" spans="4:5" ht="14.4" x14ac:dyDescent="0.3">
      <c r="D16156" s="96" t="s">
        <v>15518</v>
      </c>
      <c r="E16156" s="97">
        <v>10177.799999999999</v>
      </c>
    </row>
    <row r="16157" spans="4:5" ht="14.4" x14ac:dyDescent="0.3">
      <c r="D16157" s="96" t="s">
        <v>41219</v>
      </c>
      <c r="E16157" s="97">
        <v>89300</v>
      </c>
    </row>
    <row r="16158" spans="4:5" ht="14.4" x14ac:dyDescent="0.3">
      <c r="D16158" s="96" t="s">
        <v>22740</v>
      </c>
      <c r="E16158" s="97">
        <v>192109.33</v>
      </c>
    </row>
    <row r="16159" spans="4:5" ht="14.4" x14ac:dyDescent="0.3">
      <c r="D16159" s="96" t="s">
        <v>9171</v>
      </c>
      <c r="E16159" s="97">
        <v>97318.58</v>
      </c>
    </row>
    <row r="16160" spans="4:5" ht="14.4" x14ac:dyDescent="0.3">
      <c r="D16160" s="96" t="s">
        <v>32309</v>
      </c>
      <c r="E16160" s="97">
        <v>300</v>
      </c>
    </row>
    <row r="16161" spans="4:5" ht="14.4" x14ac:dyDescent="0.3">
      <c r="D16161" s="96" t="s">
        <v>9172</v>
      </c>
      <c r="E16161" s="97">
        <v>239500</v>
      </c>
    </row>
    <row r="16162" spans="4:5" ht="14.4" x14ac:dyDescent="0.3">
      <c r="D16162" s="96" t="s">
        <v>35976</v>
      </c>
      <c r="E16162" s="97">
        <v>13208</v>
      </c>
    </row>
    <row r="16163" spans="4:5" ht="14.4" x14ac:dyDescent="0.3">
      <c r="D16163" s="96" t="s">
        <v>9173</v>
      </c>
      <c r="E16163" s="97">
        <v>39600</v>
      </c>
    </row>
    <row r="16164" spans="4:5" ht="14.4" x14ac:dyDescent="0.3">
      <c r="D16164" s="96" t="s">
        <v>9174</v>
      </c>
      <c r="E16164" s="97">
        <v>43941.22</v>
      </c>
    </row>
    <row r="16165" spans="4:5" ht="14.4" x14ac:dyDescent="0.3">
      <c r="D16165" s="96" t="s">
        <v>9175</v>
      </c>
      <c r="E16165" s="97">
        <v>145402.04</v>
      </c>
    </row>
    <row r="16166" spans="4:5" ht="14.4" x14ac:dyDescent="0.3">
      <c r="D16166" s="96" t="s">
        <v>9176</v>
      </c>
      <c r="E16166" s="97">
        <v>51286.559999999998</v>
      </c>
    </row>
    <row r="16167" spans="4:5" ht="14.4" x14ac:dyDescent="0.3">
      <c r="D16167" s="96" t="s">
        <v>35977</v>
      </c>
      <c r="E16167" s="97">
        <v>348.35</v>
      </c>
    </row>
    <row r="16168" spans="4:5" ht="14.4" x14ac:dyDescent="0.3">
      <c r="D16168" s="96" t="s">
        <v>22741</v>
      </c>
      <c r="E16168" s="97">
        <v>934.92</v>
      </c>
    </row>
    <row r="16169" spans="4:5" ht="14.4" x14ac:dyDescent="0.3">
      <c r="D16169" s="96" t="s">
        <v>41220</v>
      </c>
      <c r="E16169" s="97">
        <v>8202</v>
      </c>
    </row>
    <row r="16170" spans="4:5" ht="14.4" x14ac:dyDescent="0.3">
      <c r="D16170" s="96" t="s">
        <v>9177</v>
      </c>
      <c r="E16170" s="97">
        <v>1621655.21</v>
      </c>
    </row>
    <row r="16171" spans="4:5" ht="14.4" x14ac:dyDescent="0.3">
      <c r="D16171" s="96" t="s">
        <v>9178</v>
      </c>
      <c r="E16171" s="97">
        <v>24873.46</v>
      </c>
    </row>
    <row r="16172" spans="4:5" ht="14.4" x14ac:dyDescent="0.3">
      <c r="D16172" s="96" t="s">
        <v>9179</v>
      </c>
      <c r="E16172" s="97">
        <v>38386.22</v>
      </c>
    </row>
    <row r="16173" spans="4:5" ht="14.4" x14ac:dyDescent="0.3">
      <c r="D16173" s="96" t="s">
        <v>9180</v>
      </c>
      <c r="E16173" s="97">
        <v>121268.65</v>
      </c>
    </row>
    <row r="16174" spans="4:5" ht="14.4" x14ac:dyDescent="0.3">
      <c r="D16174" s="96" t="s">
        <v>9181</v>
      </c>
      <c r="E16174" s="97">
        <v>421565.8</v>
      </c>
    </row>
    <row r="16175" spans="4:5" ht="14.4" x14ac:dyDescent="0.3">
      <c r="D16175" s="96" t="s">
        <v>9182</v>
      </c>
      <c r="E16175" s="97">
        <v>307140.49</v>
      </c>
    </row>
    <row r="16176" spans="4:5" ht="14.4" x14ac:dyDescent="0.3">
      <c r="D16176" s="96" t="s">
        <v>41221</v>
      </c>
      <c r="E16176" s="97">
        <v>18205.169999999998</v>
      </c>
    </row>
    <row r="16177" spans="4:5" ht="14.4" x14ac:dyDescent="0.3">
      <c r="D16177" s="96" t="s">
        <v>25488</v>
      </c>
      <c r="E16177" s="97">
        <v>9204</v>
      </c>
    </row>
    <row r="16178" spans="4:5" ht="14.4" x14ac:dyDescent="0.3">
      <c r="D16178" s="96" t="s">
        <v>25489</v>
      </c>
      <c r="E16178" s="97">
        <v>702.64</v>
      </c>
    </row>
    <row r="16179" spans="4:5" ht="14.4" x14ac:dyDescent="0.3">
      <c r="D16179" s="96" t="s">
        <v>25490</v>
      </c>
      <c r="E16179" s="97">
        <v>2302.8200000000002</v>
      </c>
    </row>
    <row r="16180" spans="4:5" ht="14.4" x14ac:dyDescent="0.3">
      <c r="D16180" s="96" t="s">
        <v>9183</v>
      </c>
      <c r="E16180" s="97">
        <v>85383</v>
      </c>
    </row>
    <row r="16181" spans="4:5" ht="14.4" x14ac:dyDescent="0.3">
      <c r="D16181" s="96" t="s">
        <v>9184</v>
      </c>
      <c r="E16181" s="97">
        <v>6307.09</v>
      </c>
    </row>
    <row r="16182" spans="4:5" ht="14.4" x14ac:dyDescent="0.3">
      <c r="D16182" s="96" t="s">
        <v>9185</v>
      </c>
      <c r="E16182" s="97">
        <v>10017.27</v>
      </c>
    </row>
    <row r="16183" spans="4:5" ht="14.4" x14ac:dyDescent="0.3">
      <c r="D16183" s="96" t="s">
        <v>9186</v>
      </c>
      <c r="E16183" s="97">
        <v>10792.64</v>
      </c>
    </row>
    <row r="16184" spans="4:5" ht="14.4" x14ac:dyDescent="0.3">
      <c r="D16184" s="96" t="s">
        <v>29098</v>
      </c>
      <c r="E16184" s="97">
        <v>155818.46</v>
      </c>
    </row>
    <row r="16185" spans="4:5" ht="14.4" x14ac:dyDescent="0.3">
      <c r="D16185" s="96" t="s">
        <v>41222</v>
      </c>
      <c r="E16185" s="97">
        <v>117832.51</v>
      </c>
    </row>
    <row r="16186" spans="4:5" ht="14.4" x14ac:dyDescent="0.3">
      <c r="D16186" s="96" t="s">
        <v>41223</v>
      </c>
      <c r="E16186" s="97">
        <v>6111.99</v>
      </c>
    </row>
    <row r="16187" spans="4:5" ht="14.4" x14ac:dyDescent="0.3">
      <c r="D16187" s="96" t="s">
        <v>9187</v>
      </c>
      <c r="E16187" s="97">
        <v>115753.03</v>
      </c>
    </row>
    <row r="16188" spans="4:5" ht="14.4" x14ac:dyDescent="0.3">
      <c r="D16188" s="96" t="s">
        <v>9188</v>
      </c>
      <c r="E16188" s="97">
        <v>1963763.23</v>
      </c>
    </row>
    <row r="16189" spans="4:5" ht="14.4" x14ac:dyDescent="0.3">
      <c r="D16189" s="96" t="s">
        <v>9189</v>
      </c>
      <c r="E16189" s="97">
        <v>295579.03000000003</v>
      </c>
    </row>
    <row r="16190" spans="4:5" ht="14.4" x14ac:dyDescent="0.3">
      <c r="D16190" s="96" t="s">
        <v>29099</v>
      </c>
      <c r="E16190" s="97">
        <v>387255.7</v>
      </c>
    </row>
    <row r="16191" spans="4:5" ht="14.4" x14ac:dyDescent="0.3">
      <c r="D16191" s="96" t="s">
        <v>9190</v>
      </c>
      <c r="E16191" s="97">
        <v>445315.23</v>
      </c>
    </row>
    <row r="16192" spans="4:5" ht="14.4" x14ac:dyDescent="0.3">
      <c r="D16192" s="96" t="s">
        <v>9191</v>
      </c>
      <c r="E16192" s="97">
        <v>10343.68</v>
      </c>
    </row>
    <row r="16193" spans="4:5" ht="14.4" x14ac:dyDescent="0.3">
      <c r="D16193" s="96" t="s">
        <v>9192</v>
      </c>
      <c r="E16193" s="97">
        <v>252555.72</v>
      </c>
    </row>
    <row r="16194" spans="4:5" ht="14.4" x14ac:dyDescent="0.3">
      <c r="D16194" s="96" t="s">
        <v>9193</v>
      </c>
      <c r="E16194" s="97">
        <v>766018.5</v>
      </c>
    </row>
    <row r="16195" spans="4:5" ht="14.4" x14ac:dyDescent="0.3">
      <c r="D16195" s="96" t="s">
        <v>9194</v>
      </c>
      <c r="E16195" s="97">
        <v>570210.77</v>
      </c>
    </row>
    <row r="16196" spans="4:5" ht="14.4" x14ac:dyDescent="0.3">
      <c r="D16196" s="96" t="s">
        <v>41224</v>
      </c>
      <c r="E16196" s="97">
        <v>129</v>
      </c>
    </row>
    <row r="16197" spans="4:5" ht="14.4" x14ac:dyDescent="0.3">
      <c r="D16197" s="96" t="s">
        <v>41225</v>
      </c>
      <c r="E16197" s="97">
        <v>253.15</v>
      </c>
    </row>
    <row r="16198" spans="4:5" ht="14.4" x14ac:dyDescent="0.3">
      <c r="D16198" s="96" t="s">
        <v>41226</v>
      </c>
      <c r="E16198" s="97">
        <v>8600</v>
      </c>
    </row>
    <row r="16199" spans="4:5" ht="14.4" x14ac:dyDescent="0.3">
      <c r="D16199" s="96" t="s">
        <v>9195</v>
      </c>
      <c r="E16199" s="97">
        <v>54354</v>
      </c>
    </row>
    <row r="16200" spans="4:5" ht="14.4" x14ac:dyDescent="0.3">
      <c r="D16200" s="96" t="s">
        <v>9196</v>
      </c>
      <c r="E16200" s="97">
        <v>1690862.09</v>
      </c>
    </row>
    <row r="16201" spans="4:5" ht="14.4" x14ac:dyDescent="0.3">
      <c r="D16201" s="96" t="s">
        <v>9197</v>
      </c>
      <c r="E16201" s="97">
        <v>511735.43</v>
      </c>
    </row>
    <row r="16202" spans="4:5" ht="14.4" x14ac:dyDescent="0.3">
      <c r="D16202" s="96" t="s">
        <v>9198</v>
      </c>
      <c r="E16202" s="97">
        <v>442148.56</v>
      </c>
    </row>
    <row r="16203" spans="4:5" ht="14.4" x14ac:dyDescent="0.3">
      <c r="D16203" s="96" t="s">
        <v>28132</v>
      </c>
      <c r="E16203" s="97">
        <v>72855.62</v>
      </c>
    </row>
    <row r="16204" spans="4:5" ht="14.4" x14ac:dyDescent="0.3">
      <c r="D16204" s="96" t="s">
        <v>9199</v>
      </c>
      <c r="E16204" s="97">
        <v>345380.09</v>
      </c>
    </row>
    <row r="16205" spans="4:5" ht="14.4" x14ac:dyDescent="0.3">
      <c r="D16205" s="96" t="s">
        <v>9200</v>
      </c>
      <c r="E16205" s="97">
        <v>36072.76</v>
      </c>
    </row>
    <row r="16206" spans="4:5" ht="14.4" x14ac:dyDescent="0.3">
      <c r="D16206" s="96" t="s">
        <v>9201</v>
      </c>
      <c r="E16206" s="97">
        <v>277869.43</v>
      </c>
    </row>
    <row r="16207" spans="4:5" ht="14.4" x14ac:dyDescent="0.3">
      <c r="D16207" s="96" t="s">
        <v>9202</v>
      </c>
      <c r="E16207" s="97">
        <v>215180.35</v>
      </c>
    </row>
    <row r="16208" spans="4:5" ht="14.4" x14ac:dyDescent="0.3">
      <c r="D16208" s="96" t="s">
        <v>9203</v>
      </c>
      <c r="E16208" s="97">
        <v>51346.400000000001</v>
      </c>
    </row>
    <row r="16209" spans="4:5" ht="14.4" x14ac:dyDescent="0.3">
      <c r="D16209" s="96" t="s">
        <v>28133</v>
      </c>
      <c r="E16209" s="97">
        <v>38482.410000000003</v>
      </c>
    </row>
    <row r="16210" spans="4:5" ht="14.4" x14ac:dyDescent="0.3">
      <c r="D16210" s="96" t="s">
        <v>9204</v>
      </c>
      <c r="E16210" s="97">
        <v>113567.96</v>
      </c>
    </row>
    <row r="16211" spans="4:5" ht="14.4" x14ac:dyDescent="0.3">
      <c r="D16211" s="96" t="s">
        <v>9205</v>
      </c>
      <c r="E16211" s="97">
        <v>5431.4</v>
      </c>
    </row>
    <row r="16212" spans="4:5" ht="14.4" x14ac:dyDescent="0.3">
      <c r="D16212" s="96" t="s">
        <v>9206</v>
      </c>
      <c r="E16212" s="97">
        <v>8796.39</v>
      </c>
    </row>
    <row r="16213" spans="4:5" ht="14.4" x14ac:dyDescent="0.3">
      <c r="D16213" s="96" t="s">
        <v>9207</v>
      </c>
      <c r="E16213" s="97">
        <v>10161.41</v>
      </c>
    </row>
    <row r="16214" spans="4:5" ht="14.4" x14ac:dyDescent="0.3">
      <c r="D16214" s="96" t="s">
        <v>9208</v>
      </c>
      <c r="E16214" s="97">
        <v>279873.11</v>
      </c>
    </row>
    <row r="16215" spans="4:5" ht="14.4" x14ac:dyDescent="0.3">
      <c r="D16215" s="96" t="s">
        <v>9209</v>
      </c>
      <c r="E16215" s="97">
        <v>920400.2</v>
      </c>
    </row>
    <row r="16216" spans="4:5" ht="14.4" x14ac:dyDescent="0.3">
      <c r="D16216" s="96" t="s">
        <v>9210</v>
      </c>
      <c r="E16216" s="97">
        <v>537299.65</v>
      </c>
    </row>
    <row r="16217" spans="4:5" ht="14.4" x14ac:dyDescent="0.3">
      <c r="D16217" s="96" t="s">
        <v>9211</v>
      </c>
      <c r="E16217" s="97">
        <v>198591.26</v>
      </c>
    </row>
    <row r="16218" spans="4:5" ht="14.4" x14ac:dyDescent="0.3">
      <c r="D16218" s="96" t="s">
        <v>9212</v>
      </c>
      <c r="E16218" s="97">
        <v>16471.71</v>
      </c>
    </row>
    <row r="16219" spans="4:5" ht="14.4" x14ac:dyDescent="0.3">
      <c r="D16219" s="96" t="s">
        <v>23243</v>
      </c>
      <c r="E16219" s="97">
        <v>150000</v>
      </c>
    </row>
    <row r="16220" spans="4:5" ht="14.4" x14ac:dyDescent="0.3">
      <c r="D16220" s="96" t="s">
        <v>9213</v>
      </c>
      <c r="E16220" s="97">
        <v>34536.33</v>
      </c>
    </row>
    <row r="16221" spans="4:5" ht="14.4" x14ac:dyDescent="0.3">
      <c r="D16221" s="96" t="s">
        <v>35978</v>
      </c>
      <c r="E16221" s="97">
        <v>10.84</v>
      </c>
    </row>
    <row r="16222" spans="4:5" ht="14.4" x14ac:dyDescent="0.3">
      <c r="D16222" s="96" t="s">
        <v>9214</v>
      </c>
      <c r="E16222" s="97">
        <v>62478.6</v>
      </c>
    </row>
    <row r="16223" spans="4:5" ht="14.4" x14ac:dyDescent="0.3">
      <c r="D16223" s="96" t="s">
        <v>9215</v>
      </c>
      <c r="E16223" s="97">
        <v>321822</v>
      </c>
    </row>
    <row r="16224" spans="4:5" ht="14.4" x14ac:dyDescent="0.3">
      <c r="D16224" s="96" t="s">
        <v>41227</v>
      </c>
      <c r="E16224" s="97">
        <v>2146.81</v>
      </c>
    </row>
    <row r="16225" spans="4:5" ht="14.4" x14ac:dyDescent="0.3">
      <c r="D16225" s="96" t="s">
        <v>41228</v>
      </c>
      <c r="E16225" s="97">
        <v>100</v>
      </c>
    </row>
    <row r="16226" spans="4:5" ht="14.4" x14ac:dyDescent="0.3">
      <c r="D16226" s="96" t="s">
        <v>9216</v>
      </c>
      <c r="E16226" s="97">
        <v>23437.1</v>
      </c>
    </row>
    <row r="16227" spans="4:5" ht="14.4" x14ac:dyDescent="0.3">
      <c r="D16227" s="96" t="s">
        <v>9217</v>
      </c>
      <c r="E16227" s="97">
        <v>78310.34</v>
      </c>
    </row>
    <row r="16228" spans="4:5" ht="14.4" x14ac:dyDescent="0.3">
      <c r="D16228" s="96" t="s">
        <v>9218</v>
      </c>
      <c r="E16228" s="97">
        <v>34013.519999999997</v>
      </c>
    </row>
    <row r="16229" spans="4:5" ht="14.4" x14ac:dyDescent="0.3">
      <c r="D16229" s="96" t="s">
        <v>41229</v>
      </c>
      <c r="E16229" s="97">
        <v>399.57</v>
      </c>
    </row>
    <row r="16230" spans="4:5" ht="14.4" x14ac:dyDescent="0.3">
      <c r="D16230" s="96" t="s">
        <v>41230</v>
      </c>
      <c r="E16230" s="97">
        <v>211.62</v>
      </c>
    </row>
    <row r="16231" spans="4:5" ht="14.4" x14ac:dyDescent="0.3">
      <c r="D16231" s="96" t="s">
        <v>41231</v>
      </c>
      <c r="E16231" s="97">
        <v>3600</v>
      </c>
    </row>
    <row r="16232" spans="4:5" ht="14.4" x14ac:dyDescent="0.3">
      <c r="D16232" s="96" t="s">
        <v>41232</v>
      </c>
      <c r="E16232" s="97">
        <v>19434.04</v>
      </c>
    </row>
    <row r="16233" spans="4:5" ht="14.4" x14ac:dyDescent="0.3">
      <c r="D16233" s="96" t="s">
        <v>15519</v>
      </c>
      <c r="E16233" s="97">
        <v>132000</v>
      </c>
    </row>
    <row r="16234" spans="4:5" ht="14.4" x14ac:dyDescent="0.3">
      <c r="D16234" s="96" t="s">
        <v>41233</v>
      </c>
      <c r="E16234" s="97">
        <v>1833.63</v>
      </c>
    </row>
    <row r="16235" spans="4:5" ht="14.4" x14ac:dyDescent="0.3">
      <c r="D16235" s="96" t="s">
        <v>41234</v>
      </c>
      <c r="E16235" s="97">
        <v>156463.39000000001</v>
      </c>
    </row>
    <row r="16236" spans="4:5" ht="14.4" x14ac:dyDescent="0.3">
      <c r="D16236" s="96" t="s">
        <v>35979</v>
      </c>
      <c r="E16236" s="97">
        <v>50510.239999999998</v>
      </c>
    </row>
    <row r="16237" spans="4:5" ht="14.4" x14ac:dyDescent="0.3">
      <c r="D16237" s="96" t="s">
        <v>35980</v>
      </c>
      <c r="E16237" s="97">
        <v>3864.01</v>
      </c>
    </row>
    <row r="16238" spans="4:5" ht="14.4" x14ac:dyDescent="0.3">
      <c r="D16238" s="96" t="s">
        <v>25491</v>
      </c>
      <c r="E16238" s="97">
        <v>99650</v>
      </c>
    </row>
    <row r="16239" spans="4:5" ht="14.4" x14ac:dyDescent="0.3">
      <c r="D16239" s="96" t="s">
        <v>25492</v>
      </c>
      <c r="E16239" s="97">
        <v>7623.25</v>
      </c>
    </row>
    <row r="16240" spans="4:5" ht="14.4" x14ac:dyDescent="0.3">
      <c r="D16240" s="96" t="s">
        <v>25493</v>
      </c>
      <c r="E16240" s="97">
        <v>264041.38</v>
      </c>
    </row>
    <row r="16241" spans="4:5" ht="14.4" x14ac:dyDescent="0.3">
      <c r="D16241" s="96" t="s">
        <v>41235</v>
      </c>
      <c r="E16241" s="97">
        <v>57</v>
      </c>
    </row>
    <row r="16242" spans="4:5" ht="14.4" x14ac:dyDescent="0.3">
      <c r="D16242" s="96" t="s">
        <v>22742</v>
      </c>
      <c r="E16242" s="97">
        <v>2200</v>
      </c>
    </row>
    <row r="16243" spans="4:5" ht="14.4" x14ac:dyDescent="0.3">
      <c r="D16243" s="96" t="s">
        <v>9219</v>
      </c>
      <c r="E16243" s="97">
        <v>19361.759999999998</v>
      </c>
    </row>
    <row r="16244" spans="4:5" ht="14.4" x14ac:dyDescent="0.3">
      <c r="D16244" s="96" t="s">
        <v>9220</v>
      </c>
      <c r="E16244" s="97">
        <v>52853.02</v>
      </c>
    </row>
    <row r="16245" spans="4:5" ht="14.4" x14ac:dyDescent="0.3">
      <c r="D16245" s="96" t="s">
        <v>9221</v>
      </c>
      <c r="E16245" s="97">
        <v>37626.89</v>
      </c>
    </row>
    <row r="16246" spans="4:5" ht="14.4" x14ac:dyDescent="0.3">
      <c r="D16246" s="96" t="s">
        <v>9222</v>
      </c>
      <c r="E16246" s="97">
        <v>4108.95</v>
      </c>
    </row>
    <row r="16247" spans="4:5" ht="14.4" x14ac:dyDescent="0.3">
      <c r="D16247" s="96" t="s">
        <v>9223</v>
      </c>
      <c r="E16247" s="97">
        <v>7569</v>
      </c>
    </row>
    <row r="16248" spans="4:5" ht="14.4" x14ac:dyDescent="0.3">
      <c r="D16248" s="96" t="s">
        <v>41236</v>
      </c>
      <c r="E16248" s="97">
        <v>18861</v>
      </c>
    </row>
    <row r="16249" spans="4:5" ht="14.4" x14ac:dyDescent="0.3">
      <c r="D16249" s="96" t="s">
        <v>23244</v>
      </c>
      <c r="E16249" s="97">
        <v>32912</v>
      </c>
    </row>
    <row r="16250" spans="4:5" ht="14.4" x14ac:dyDescent="0.3">
      <c r="D16250" s="96" t="s">
        <v>28134</v>
      </c>
      <c r="E16250" s="97">
        <v>20376</v>
      </c>
    </row>
    <row r="16251" spans="4:5" ht="14.4" x14ac:dyDescent="0.3">
      <c r="D16251" s="96" t="s">
        <v>9224</v>
      </c>
      <c r="E16251" s="97">
        <v>1618</v>
      </c>
    </row>
    <row r="16252" spans="4:5" ht="14.4" x14ac:dyDescent="0.3">
      <c r="D16252" s="96" t="s">
        <v>29100</v>
      </c>
      <c r="E16252" s="97">
        <v>7007.22</v>
      </c>
    </row>
    <row r="16253" spans="4:5" ht="14.4" x14ac:dyDescent="0.3">
      <c r="D16253" s="96" t="s">
        <v>41237</v>
      </c>
      <c r="E16253" s="97">
        <v>8249.5499999999993</v>
      </c>
    </row>
    <row r="16254" spans="4:5" ht="14.4" x14ac:dyDescent="0.3">
      <c r="D16254" s="96" t="s">
        <v>9225</v>
      </c>
      <c r="E16254" s="97">
        <v>6733.77</v>
      </c>
    </row>
    <row r="16255" spans="4:5" ht="14.4" x14ac:dyDescent="0.3">
      <c r="D16255" s="96" t="s">
        <v>9226</v>
      </c>
      <c r="E16255" s="97">
        <v>13572.81</v>
      </c>
    </row>
    <row r="16256" spans="4:5" ht="14.4" x14ac:dyDescent="0.3">
      <c r="D16256" s="96" t="s">
        <v>9227</v>
      </c>
      <c r="E16256" s="97">
        <v>4632.2</v>
      </c>
    </row>
    <row r="16257" spans="4:5" ht="14.4" x14ac:dyDescent="0.3">
      <c r="D16257" s="96" t="s">
        <v>9228</v>
      </c>
      <c r="E16257" s="97">
        <v>36253.14</v>
      </c>
    </row>
    <row r="16258" spans="4:5" ht="14.4" x14ac:dyDescent="0.3">
      <c r="D16258" s="96" t="s">
        <v>35981</v>
      </c>
      <c r="E16258" s="97">
        <v>960.3</v>
      </c>
    </row>
    <row r="16259" spans="4:5" ht="14.4" x14ac:dyDescent="0.3">
      <c r="D16259" s="96" t="s">
        <v>9229</v>
      </c>
      <c r="E16259" s="97">
        <v>8936.7800000000007</v>
      </c>
    </row>
    <row r="16260" spans="4:5" ht="14.4" x14ac:dyDescent="0.3">
      <c r="D16260" s="96" t="s">
        <v>41238</v>
      </c>
      <c r="E16260" s="97">
        <v>21050.75</v>
      </c>
    </row>
    <row r="16261" spans="4:5" ht="14.4" x14ac:dyDescent="0.3">
      <c r="D16261" s="96" t="s">
        <v>41239</v>
      </c>
      <c r="E16261" s="97">
        <v>9930.98</v>
      </c>
    </row>
    <row r="16262" spans="4:5" ht="14.4" x14ac:dyDescent="0.3">
      <c r="D16262" s="96" t="s">
        <v>29101</v>
      </c>
      <c r="E16262" s="97">
        <v>83905.5</v>
      </c>
    </row>
    <row r="16263" spans="4:5" ht="14.4" x14ac:dyDescent="0.3">
      <c r="D16263" s="96" t="s">
        <v>9230</v>
      </c>
      <c r="E16263" s="97">
        <v>71200.92</v>
      </c>
    </row>
    <row r="16264" spans="4:5" ht="14.4" x14ac:dyDescent="0.3">
      <c r="D16264" s="96" t="s">
        <v>9231</v>
      </c>
      <c r="E16264" s="97">
        <v>1025152.76</v>
      </c>
    </row>
    <row r="16265" spans="4:5" ht="14.4" x14ac:dyDescent="0.3">
      <c r="D16265" s="96" t="s">
        <v>9232</v>
      </c>
      <c r="E16265" s="97">
        <v>34187.129999999997</v>
      </c>
    </row>
    <row r="16266" spans="4:5" ht="14.4" x14ac:dyDescent="0.3">
      <c r="D16266" s="96" t="s">
        <v>9233</v>
      </c>
      <c r="E16266" s="97">
        <v>388078.68</v>
      </c>
    </row>
    <row r="16267" spans="4:5" ht="14.4" x14ac:dyDescent="0.3">
      <c r="D16267" s="96" t="s">
        <v>27053</v>
      </c>
      <c r="E16267" s="97">
        <v>20000</v>
      </c>
    </row>
    <row r="16268" spans="4:5" ht="14.4" x14ac:dyDescent="0.3">
      <c r="D16268" s="96" t="s">
        <v>27054</v>
      </c>
      <c r="E16268" s="97">
        <v>1846.27</v>
      </c>
    </row>
    <row r="16269" spans="4:5" ht="14.4" x14ac:dyDescent="0.3">
      <c r="D16269" s="96" t="s">
        <v>9234</v>
      </c>
      <c r="E16269" s="97">
        <v>112444.3</v>
      </c>
    </row>
    <row r="16270" spans="4:5" ht="14.4" x14ac:dyDescent="0.3">
      <c r="D16270" s="96" t="s">
        <v>9235</v>
      </c>
      <c r="E16270" s="97">
        <v>276792.87</v>
      </c>
    </row>
    <row r="16271" spans="4:5" ht="14.4" x14ac:dyDescent="0.3">
      <c r="D16271" s="96" t="s">
        <v>9236</v>
      </c>
      <c r="E16271" s="97">
        <v>221517.06</v>
      </c>
    </row>
    <row r="16272" spans="4:5" ht="14.4" x14ac:dyDescent="0.3">
      <c r="D16272" s="96" t="s">
        <v>25494</v>
      </c>
      <c r="E16272" s="97">
        <v>2156.3200000000002</v>
      </c>
    </row>
    <row r="16273" spans="4:5" ht="14.4" x14ac:dyDescent="0.3">
      <c r="D16273" s="96" t="s">
        <v>35982</v>
      </c>
      <c r="E16273" s="97">
        <v>5282.76</v>
      </c>
    </row>
    <row r="16274" spans="4:5" ht="14.4" x14ac:dyDescent="0.3">
      <c r="D16274" s="96" t="s">
        <v>25495</v>
      </c>
      <c r="E16274" s="97">
        <v>17493</v>
      </c>
    </row>
    <row r="16275" spans="4:5" ht="14.4" x14ac:dyDescent="0.3">
      <c r="D16275" s="96" t="s">
        <v>28135</v>
      </c>
      <c r="E16275" s="97">
        <v>14804.1</v>
      </c>
    </row>
    <row r="16276" spans="4:5" ht="14.4" x14ac:dyDescent="0.3">
      <c r="D16276" s="96" t="s">
        <v>9237</v>
      </c>
      <c r="E16276" s="97">
        <v>14486.6</v>
      </c>
    </row>
    <row r="16277" spans="4:5" ht="14.4" x14ac:dyDescent="0.3">
      <c r="D16277" s="96" t="s">
        <v>9238</v>
      </c>
      <c r="E16277" s="97">
        <v>6294.39</v>
      </c>
    </row>
    <row r="16278" spans="4:5" ht="14.4" x14ac:dyDescent="0.3">
      <c r="D16278" s="96" t="s">
        <v>9239</v>
      </c>
      <c r="E16278" s="97">
        <v>8476.07</v>
      </c>
    </row>
    <row r="16279" spans="4:5" ht="14.4" x14ac:dyDescent="0.3">
      <c r="D16279" s="96" t="s">
        <v>23245</v>
      </c>
      <c r="E16279" s="97">
        <v>11222.29</v>
      </c>
    </row>
    <row r="16280" spans="4:5" ht="14.4" x14ac:dyDescent="0.3">
      <c r="D16280" s="96" t="s">
        <v>9240</v>
      </c>
      <c r="E16280" s="97">
        <v>212648.66</v>
      </c>
    </row>
    <row r="16281" spans="4:5" ht="14.4" x14ac:dyDescent="0.3">
      <c r="D16281" s="96" t="s">
        <v>9241</v>
      </c>
      <c r="E16281" s="97">
        <v>539116.78</v>
      </c>
    </row>
    <row r="16282" spans="4:5" ht="14.4" x14ac:dyDescent="0.3">
      <c r="D16282" s="96" t="s">
        <v>9242</v>
      </c>
      <c r="E16282" s="97">
        <v>-1682.04</v>
      </c>
    </row>
    <row r="16283" spans="4:5" ht="14.4" x14ac:dyDescent="0.3">
      <c r="D16283" s="96" t="s">
        <v>9243</v>
      </c>
      <c r="E16283" s="97">
        <v>127194.22</v>
      </c>
    </row>
    <row r="16284" spans="4:5" ht="14.4" x14ac:dyDescent="0.3">
      <c r="D16284" s="96" t="s">
        <v>35983</v>
      </c>
      <c r="E16284" s="97">
        <v>747.25</v>
      </c>
    </row>
    <row r="16285" spans="4:5" ht="14.4" x14ac:dyDescent="0.3">
      <c r="D16285" s="96" t="s">
        <v>9244</v>
      </c>
      <c r="E16285" s="97">
        <v>316618</v>
      </c>
    </row>
    <row r="16286" spans="4:5" ht="14.4" x14ac:dyDescent="0.3">
      <c r="D16286" s="96" t="s">
        <v>9245</v>
      </c>
      <c r="E16286" s="97">
        <v>632476</v>
      </c>
    </row>
    <row r="16287" spans="4:5" ht="14.4" x14ac:dyDescent="0.3">
      <c r="D16287" s="96" t="s">
        <v>9246</v>
      </c>
      <c r="E16287" s="97">
        <v>235324.68</v>
      </c>
    </row>
    <row r="16288" spans="4:5" ht="14.4" x14ac:dyDescent="0.3">
      <c r="D16288" s="96" t="s">
        <v>35984</v>
      </c>
      <c r="E16288" s="97">
        <v>61028</v>
      </c>
    </row>
    <row r="16289" spans="4:5" ht="14.4" x14ac:dyDescent="0.3">
      <c r="D16289" s="96" t="s">
        <v>9247</v>
      </c>
      <c r="E16289" s="97">
        <v>115023.83</v>
      </c>
    </row>
    <row r="16290" spans="4:5" ht="14.4" x14ac:dyDescent="0.3">
      <c r="D16290" s="96" t="s">
        <v>9248</v>
      </c>
      <c r="E16290" s="97">
        <v>44189.14</v>
      </c>
    </row>
    <row r="16291" spans="4:5" ht="14.4" x14ac:dyDescent="0.3">
      <c r="D16291" s="96" t="s">
        <v>9249</v>
      </c>
      <c r="E16291" s="97">
        <v>169726.25</v>
      </c>
    </row>
    <row r="16292" spans="4:5" ht="14.4" x14ac:dyDescent="0.3">
      <c r="D16292" s="96" t="s">
        <v>22743</v>
      </c>
      <c r="E16292" s="97">
        <v>32673.73</v>
      </c>
    </row>
    <row r="16293" spans="4:5" ht="14.4" x14ac:dyDescent="0.3">
      <c r="D16293" s="96" t="s">
        <v>9250</v>
      </c>
      <c r="E16293" s="97">
        <v>25154</v>
      </c>
    </row>
    <row r="16294" spans="4:5" ht="14.4" x14ac:dyDescent="0.3">
      <c r="D16294" s="96" t="s">
        <v>41240</v>
      </c>
      <c r="E16294" s="97">
        <v>1222.29</v>
      </c>
    </row>
    <row r="16295" spans="4:5" ht="14.4" x14ac:dyDescent="0.3">
      <c r="D16295" s="96" t="s">
        <v>22744</v>
      </c>
      <c r="E16295" s="97">
        <v>5.32</v>
      </c>
    </row>
    <row r="16296" spans="4:5" ht="14.4" x14ac:dyDescent="0.3">
      <c r="D16296" s="96" t="s">
        <v>9251</v>
      </c>
      <c r="E16296" s="97">
        <v>131085.57999999999</v>
      </c>
    </row>
    <row r="16297" spans="4:5" ht="14.4" x14ac:dyDescent="0.3">
      <c r="D16297" s="96" t="s">
        <v>9252</v>
      </c>
      <c r="E16297" s="97">
        <v>42307.360000000001</v>
      </c>
    </row>
    <row r="16298" spans="4:5" ht="14.4" x14ac:dyDescent="0.3">
      <c r="D16298" s="96" t="s">
        <v>9253</v>
      </c>
      <c r="E16298" s="97">
        <v>8581.67</v>
      </c>
    </row>
    <row r="16299" spans="4:5" ht="14.4" x14ac:dyDescent="0.3">
      <c r="D16299" s="96" t="s">
        <v>9254</v>
      </c>
      <c r="E16299" s="97">
        <v>62194.8</v>
      </c>
    </row>
    <row r="16300" spans="4:5" ht="14.4" x14ac:dyDescent="0.3">
      <c r="D16300" s="96" t="s">
        <v>9255</v>
      </c>
      <c r="E16300" s="97">
        <v>210220.89</v>
      </c>
    </row>
    <row r="16301" spans="4:5" ht="14.4" x14ac:dyDescent="0.3">
      <c r="D16301" s="96" t="s">
        <v>9256</v>
      </c>
      <c r="E16301" s="97">
        <v>155395.51</v>
      </c>
    </row>
    <row r="16302" spans="4:5" ht="14.4" x14ac:dyDescent="0.3">
      <c r="D16302" s="96" t="s">
        <v>9257</v>
      </c>
      <c r="E16302" s="97">
        <v>959666.61</v>
      </c>
    </row>
    <row r="16303" spans="4:5" ht="14.4" x14ac:dyDescent="0.3">
      <c r="D16303" s="96" t="s">
        <v>32310</v>
      </c>
      <c r="E16303" s="97">
        <v>2018.77</v>
      </c>
    </row>
    <row r="16304" spans="4:5" ht="14.4" x14ac:dyDescent="0.3">
      <c r="D16304" s="96" t="s">
        <v>9258</v>
      </c>
      <c r="E16304" s="97">
        <v>95897.45</v>
      </c>
    </row>
    <row r="16305" spans="4:5" ht="14.4" x14ac:dyDescent="0.3">
      <c r="D16305" s="96" t="s">
        <v>32311</v>
      </c>
      <c r="E16305" s="97">
        <v>2549474.3199999998</v>
      </c>
    </row>
    <row r="16306" spans="4:5" ht="14.4" x14ac:dyDescent="0.3">
      <c r="D16306" s="96" t="s">
        <v>32312</v>
      </c>
      <c r="E16306" s="97">
        <v>195040.61</v>
      </c>
    </row>
    <row r="16307" spans="4:5" ht="14.4" x14ac:dyDescent="0.3">
      <c r="D16307" s="96" t="s">
        <v>32313</v>
      </c>
      <c r="E16307" s="97">
        <v>632565.06999999995</v>
      </c>
    </row>
    <row r="16308" spans="4:5" ht="14.4" x14ac:dyDescent="0.3">
      <c r="D16308" s="96" t="s">
        <v>41241</v>
      </c>
      <c r="E16308" s="97">
        <v>50441</v>
      </c>
    </row>
    <row r="16309" spans="4:5" ht="14.4" x14ac:dyDescent="0.3">
      <c r="D16309" s="96" t="s">
        <v>41242</v>
      </c>
      <c r="E16309" s="97">
        <v>107479</v>
      </c>
    </row>
    <row r="16310" spans="4:5" ht="14.4" x14ac:dyDescent="0.3">
      <c r="D16310" s="96" t="s">
        <v>35985</v>
      </c>
      <c r="E16310" s="97">
        <v>132300</v>
      </c>
    </row>
    <row r="16311" spans="4:5" ht="14.4" x14ac:dyDescent="0.3">
      <c r="D16311" s="96" t="s">
        <v>35986</v>
      </c>
      <c r="E16311" s="97">
        <v>10120.950000000001</v>
      </c>
    </row>
    <row r="16312" spans="4:5" ht="14.4" x14ac:dyDescent="0.3">
      <c r="D16312" s="96" t="s">
        <v>28136</v>
      </c>
      <c r="E16312" s="97">
        <v>22029</v>
      </c>
    </row>
    <row r="16313" spans="4:5" ht="14.4" x14ac:dyDescent="0.3">
      <c r="D16313" s="96" t="s">
        <v>41243</v>
      </c>
      <c r="E16313" s="97">
        <v>8032.94</v>
      </c>
    </row>
    <row r="16314" spans="4:5" ht="14.4" x14ac:dyDescent="0.3">
      <c r="D16314" s="96" t="s">
        <v>27055</v>
      </c>
      <c r="E16314" s="97">
        <v>80688.14</v>
      </c>
    </row>
    <row r="16315" spans="4:5" ht="14.4" x14ac:dyDescent="0.3">
      <c r="D16315" s="96" t="s">
        <v>41244</v>
      </c>
      <c r="E16315" s="97">
        <v>4900</v>
      </c>
    </row>
    <row r="16316" spans="4:5" ht="14.4" x14ac:dyDescent="0.3">
      <c r="D16316" s="96" t="s">
        <v>41245</v>
      </c>
      <c r="E16316" s="97">
        <v>374.86</v>
      </c>
    </row>
    <row r="16317" spans="4:5" ht="14.4" x14ac:dyDescent="0.3">
      <c r="D16317" s="96" t="s">
        <v>41246</v>
      </c>
      <c r="E16317" s="97">
        <v>1225.98</v>
      </c>
    </row>
    <row r="16318" spans="4:5" ht="14.4" x14ac:dyDescent="0.3">
      <c r="D16318" s="96" t="s">
        <v>41247</v>
      </c>
      <c r="E16318" s="97">
        <v>9316.92</v>
      </c>
    </row>
    <row r="16319" spans="4:5" ht="14.4" x14ac:dyDescent="0.3">
      <c r="D16319" s="96" t="s">
        <v>41248</v>
      </c>
      <c r="E16319" s="97">
        <v>2285.5</v>
      </c>
    </row>
    <row r="16320" spans="4:5" ht="14.4" x14ac:dyDescent="0.3">
      <c r="D16320" s="96" t="s">
        <v>41249</v>
      </c>
      <c r="E16320" s="97">
        <v>1489.01</v>
      </c>
    </row>
    <row r="16321" spans="4:5" ht="14.4" x14ac:dyDescent="0.3">
      <c r="D16321" s="96" t="s">
        <v>41250</v>
      </c>
      <c r="E16321" s="97">
        <v>18485.990000000002</v>
      </c>
    </row>
    <row r="16322" spans="4:5" ht="14.4" x14ac:dyDescent="0.3">
      <c r="D16322" s="96" t="s">
        <v>41251</v>
      </c>
      <c r="E16322" s="97">
        <v>42300</v>
      </c>
    </row>
    <row r="16323" spans="4:5" ht="14.4" x14ac:dyDescent="0.3">
      <c r="D16323" s="96" t="s">
        <v>9259</v>
      </c>
      <c r="E16323" s="97">
        <v>27613754.170000002</v>
      </c>
    </row>
    <row r="16324" spans="4:5" ht="14.4" x14ac:dyDescent="0.3">
      <c r="D16324" s="96" t="s">
        <v>24020</v>
      </c>
      <c r="E16324" s="97">
        <v>5129.8</v>
      </c>
    </row>
    <row r="16325" spans="4:5" ht="14.4" x14ac:dyDescent="0.3">
      <c r="D16325" s="96" t="s">
        <v>9260</v>
      </c>
      <c r="E16325" s="97">
        <v>1961253.54</v>
      </c>
    </row>
    <row r="16326" spans="4:5" ht="14.4" x14ac:dyDescent="0.3">
      <c r="D16326" s="96" t="s">
        <v>9261</v>
      </c>
      <c r="E16326" s="97">
        <v>6891559.2000000002</v>
      </c>
    </row>
    <row r="16327" spans="4:5" ht="14.4" x14ac:dyDescent="0.3">
      <c r="D16327" s="96" t="s">
        <v>9262</v>
      </c>
      <c r="E16327" s="97">
        <v>3678325.11</v>
      </c>
    </row>
    <row r="16328" spans="4:5" ht="14.4" x14ac:dyDescent="0.3">
      <c r="D16328" s="96" t="s">
        <v>9263</v>
      </c>
      <c r="E16328" s="97">
        <v>146124</v>
      </c>
    </row>
    <row r="16329" spans="4:5" ht="14.4" x14ac:dyDescent="0.3">
      <c r="D16329" s="96" t="s">
        <v>9264</v>
      </c>
      <c r="E16329" s="97">
        <v>120936</v>
      </c>
    </row>
    <row r="16330" spans="4:5" ht="14.4" x14ac:dyDescent="0.3">
      <c r="D16330" s="96" t="s">
        <v>9265</v>
      </c>
      <c r="E16330" s="97">
        <v>296722.2</v>
      </c>
    </row>
    <row r="16331" spans="4:5" ht="14.4" x14ac:dyDescent="0.3">
      <c r="D16331" s="96" t="s">
        <v>9266</v>
      </c>
      <c r="E16331" s="97">
        <v>117900</v>
      </c>
    </row>
    <row r="16332" spans="4:5" ht="14.4" x14ac:dyDescent="0.3">
      <c r="D16332" s="96" t="s">
        <v>9267</v>
      </c>
      <c r="E16332" s="97">
        <v>49195.92</v>
      </c>
    </row>
    <row r="16333" spans="4:5" ht="14.4" x14ac:dyDescent="0.3">
      <c r="D16333" s="96" t="s">
        <v>9268</v>
      </c>
      <c r="E16333" s="97">
        <v>171131.14</v>
      </c>
    </row>
    <row r="16334" spans="4:5" ht="14.4" x14ac:dyDescent="0.3">
      <c r="D16334" s="96" t="s">
        <v>9269</v>
      </c>
      <c r="E16334" s="97">
        <v>33015.74</v>
      </c>
    </row>
    <row r="16335" spans="4:5" ht="14.4" x14ac:dyDescent="0.3">
      <c r="D16335" s="96" t="s">
        <v>9270</v>
      </c>
      <c r="E16335" s="97">
        <v>1463027.41</v>
      </c>
    </row>
    <row r="16336" spans="4:5" ht="14.4" x14ac:dyDescent="0.3">
      <c r="D16336" s="96" t="s">
        <v>23246</v>
      </c>
      <c r="E16336" s="97">
        <v>58754.7</v>
      </c>
    </row>
    <row r="16337" spans="4:5" ht="14.4" x14ac:dyDescent="0.3">
      <c r="D16337" s="96" t="s">
        <v>41252</v>
      </c>
      <c r="E16337" s="97">
        <v>5336.34</v>
      </c>
    </row>
    <row r="16338" spans="4:5" ht="14.4" x14ac:dyDescent="0.3">
      <c r="D16338" s="96" t="s">
        <v>9271</v>
      </c>
      <c r="E16338" s="97">
        <v>892665.86</v>
      </c>
    </row>
    <row r="16339" spans="4:5" ht="14.4" x14ac:dyDescent="0.3">
      <c r="D16339" s="96" t="s">
        <v>9272</v>
      </c>
      <c r="E16339" s="97">
        <v>10813.04</v>
      </c>
    </row>
    <row r="16340" spans="4:5" ht="14.4" x14ac:dyDescent="0.3">
      <c r="D16340" s="96" t="s">
        <v>9273</v>
      </c>
      <c r="E16340" s="97">
        <v>205352.69</v>
      </c>
    </row>
    <row r="16341" spans="4:5" ht="14.4" x14ac:dyDescent="0.3">
      <c r="D16341" s="96" t="s">
        <v>9274</v>
      </c>
      <c r="E16341" s="97">
        <v>644126.48</v>
      </c>
    </row>
    <row r="16342" spans="4:5" ht="14.4" x14ac:dyDescent="0.3">
      <c r="D16342" s="96" t="s">
        <v>9275</v>
      </c>
      <c r="E16342" s="97">
        <v>420498.48</v>
      </c>
    </row>
    <row r="16343" spans="4:5" ht="14.4" x14ac:dyDescent="0.3">
      <c r="D16343" s="96" t="s">
        <v>32314</v>
      </c>
      <c r="E16343" s="97">
        <v>1388408.82</v>
      </c>
    </row>
    <row r="16344" spans="4:5" ht="14.4" x14ac:dyDescent="0.3">
      <c r="D16344" s="96" t="s">
        <v>32315</v>
      </c>
      <c r="E16344" s="97">
        <v>97697.01</v>
      </c>
    </row>
    <row r="16345" spans="4:5" ht="14.4" x14ac:dyDescent="0.3">
      <c r="D16345" s="96" t="s">
        <v>32316</v>
      </c>
      <c r="E16345" s="97">
        <v>346235.59</v>
      </c>
    </row>
    <row r="16346" spans="4:5" ht="14.4" x14ac:dyDescent="0.3">
      <c r="D16346" s="96" t="s">
        <v>32317</v>
      </c>
      <c r="E16346" s="97">
        <v>176330</v>
      </c>
    </row>
    <row r="16347" spans="4:5" ht="14.4" x14ac:dyDescent="0.3">
      <c r="D16347" s="96" t="s">
        <v>9276</v>
      </c>
      <c r="E16347" s="97">
        <v>1930667.24</v>
      </c>
    </row>
    <row r="16348" spans="4:5" ht="14.4" x14ac:dyDescent="0.3">
      <c r="D16348" s="96" t="s">
        <v>9277</v>
      </c>
      <c r="E16348" s="97">
        <v>814820.56</v>
      </c>
    </row>
    <row r="16349" spans="4:5" ht="14.4" x14ac:dyDescent="0.3">
      <c r="D16349" s="96" t="s">
        <v>9278</v>
      </c>
      <c r="E16349" s="97">
        <v>198400.08</v>
      </c>
    </row>
    <row r="16350" spans="4:5" ht="14.4" x14ac:dyDescent="0.3">
      <c r="D16350" s="96" t="s">
        <v>9279</v>
      </c>
      <c r="E16350" s="97">
        <v>670545.92000000004</v>
      </c>
    </row>
    <row r="16351" spans="4:5" ht="14.4" x14ac:dyDescent="0.3">
      <c r="D16351" s="96" t="s">
        <v>9280</v>
      </c>
      <c r="E16351" s="97">
        <v>256368.69</v>
      </c>
    </row>
    <row r="16352" spans="4:5" ht="14.4" x14ac:dyDescent="0.3">
      <c r="D16352" s="96" t="s">
        <v>41253</v>
      </c>
      <c r="E16352" s="97">
        <v>1551495.51</v>
      </c>
    </row>
    <row r="16353" spans="4:5" ht="14.4" x14ac:dyDescent="0.3">
      <c r="D16353" s="96" t="s">
        <v>32318</v>
      </c>
      <c r="E16353" s="97">
        <v>131012.56</v>
      </c>
    </row>
    <row r="16354" spans="4:5" ht="14.4" x14ac:dyDescent="0.3">
      <c r="D16354" s="96" t="s">
        <v>32319</v>
      </c>
      <c r="E16354" s="97">
        <v>119424.01</v>
      </c>
    </row>
    <row r="16355" spans="4:5" ht="14.4" x14ac:dyDescent="0.3">
      <c r="D16355" s="96" t="s">
        <v>32320</v>
      </c>
      <c r="E16355" s="97">
        <v>415214.8</v>
      </c>
    </row>
    <row r="16356" spans="4:5" ht="14.4" x14ac:dyDescent="0.3">
      <c r="D16356" s="96" t="s">
        <v>32321</v>
      </c>
      <c r="E16356" s="97">
        <v>185507.74</v>
      </c>
    </row>
    <row r="16357" spans="4:5" ht="14.4" x14ac:dyDescent="0.3">
      <c r="D16357" s="96" t="s">
        <v>9281</v>
      </c>
      <c r="E16357" s="97">
        <v>1562235.09</v>
      </c>
    </row>
    <row r="16358" spans="4:5" ht="14.4" x14ac:dyDescent="0.3">
      <c r="D16358" s="96" t="s">
        <v>22745</v>
      </c>
      <c r="E16358" s="97">
        <v>51534</v>
      </c>
    </row>
    <row r="16359" spans="4:5" ht="14.4" x14ac:dyDescent="0.3">
      <c r="D16359" s="96" t="s">
        <v>9282</v>
      </c>
      <c r="E16359" s="97">
        <v>114847.62</v>
      </c>
    </row>
    <row r="16360" spans="4:5" ht="14.4" x14ac:dyDescent="0.3">
      <c r="D16360" s="96" t="s">
        <v>9283</v>
      </c>
      <c r="E16360" s="97">
        <v>408499.66</v>
      </c>
    </row>
    <row r="16361" spans="4:5" ht="14.4" x14ac:dyDescent="0.3">
      <c r="D16361" s="96" t="s">
        <v>9284</v>
      </c>
      <c r="E16361" s="97">
        <v>219222.79</v>
      </c>
    </row>
    <row r="16362" spans="4:5" ht="14.4" x14ac:dyDescent="0.3">
      <c r="D16362" s="96" t="s">
        <v>9285</v>
      </c>
      <c r="E16362" s="97">
        <v>178984.03</v>
      </c>
    </row>
    <row r="16363" spans="4:5" ht="14.4" x14ac:dyDescent="0.3">
      <c r="D16363" s="96" t="s">
        <v>9286</v>
      </c>
      <c r="E16363" s="97">
        <v>10246.799999999999</v>
      </c>
    </row>
    <row r="16364" spans="4:5" ht="14.4" x14ac:dyDescent="0.3">
      <c r="D16364" s="96" t="s">
        <v>9287</v>
      </c>
      <c r="E16364" s="97">
        <v>326443.82</v>
      </c>
    </row>
    <row r="16365" spans="4:5" ht="14.4" x14ac:dyDescent="0.3">
      <c r="D16365" s="96" t="s">
        <v>9288</v>
      </c>
      <c r="E16365" s="97">
        <v>21837.91</v>
      </c>
    </row>
    <row r="16366" spans="4:5" ht="14.4" x14ac:dyDescent="0.3">
      <c r="D16366" s="96" t="s">
        <v>9289</v>
      </c>
      <c r="E16366" s="97">
        <v>39961.519999999997</v>
      </c>
    </row>
    <row r="16367" spans="4:5" ht="14.4" x14ac:dyDescent="0.3">
      <c r="D16367" s="96" t="s">
        <v>9290</v>
      </c>
      <c r="E16367" s="97">
        <v>122356.24</v>
      </c>
    </row>
    <row r="16368" spans="4:5" ht="14.4" x14ac:dyDescent="0.3">
      <c r="D16368" s="96" t="s">
        <v>9291</v>
      </c>
      <c r="E16368" s="97">
        <v>6744.52</v>
      </c>
    </row>
    <row r="16369" spans="4:5" ht="14.4" x14ac:dyDescent="0.3">
      <c r="D16369" s="96" t="s">
        <v>41254</v>
      </c>
      <c r="E16369" s="97">
        <v>72268.25</v>
      </c>
    </row>
    <row r="16370" spans="4:5" ht="14.4" x14ac:dyDescent="0.3">
      <c r="D16370" s="96" t="s">
        <v>35987</v>
      </c>
      <c r="E16370" s="97">
        <v>597.5</v>
      </c>
    </row>
    <row r="16371" spans="4:5" ht="14.4" x14ac:dyDescent="0.3">
      <c r="D16371" s="96" t="s">
        <v>35988</v>
      </c>
      <c r="E16371" s="97">
        <v>5574.63</v>
      </c>
    </row>
    <row r="16372" spans="4:5" ht="14.4" x14ac:dyDescent="0.3">
      <c r="D16372" s="96" t="s">
        <v>25496</v>
      </c>
      <c r="E16372" s="97">
        <v>38289.32</v>
      </c>
    </row>
    <row r="16373" spans="4:5" ht="14.4" x14ac:dyDescent="0.3">
      <c r="D16373" s="96" t="s">
        <v>25497</v>
      </c>
      <c r="E16373" s="97">
        <v>1532.13</v>
      </c>
    </row>
    <row r="16374" spans="4:5" ht="14.4" x14ac:dyDescent="0.3">
      <c r="D16374" s="96" t="s">
        <v>25498</v>
      </c>
      <c r="E16374" s="97">
        <v>2688.43</v>
      </c>
    </row>
    <row r="16375" spans="4:5" ht="14.4" x14ac:dyDescent="0.3">
      <c r="D16375" s="96" t="s">
        <v>25499</v>
      </c>
      <c r="E16375" s="97">
        <v>9963.35</v>
      </c>
    </row>
    <row r="16376" spans="4:5" ht="14.4" x14ac:dyDescent="0.3">
      <c r="D16376" s="96" t="s">
        <v>25500</v>
      </c>
      <c r="E16376" s="97">
        <v>10689.33</v>
      </c>
    </row>
    <row r="16377" spans="4:5" ht="14.4" x14ac:dyDescent="0.3">
      <c r="D16377" s="96" t="s">
        <v>9292</v>
      </c>
      <c r="E16377" s="97">
        <v>200759</v>
      </c>
    </row>
    <row r="16378" spans="4:5" ht="14.4" x14ac:dyDescent="0.3">
      <c r="D16378" s="96" t="s">
        <v>41255</v>
      </c>
      <c r="E16378" s="97">
        <v>276.54000000000002</v>
      </c>
    </row>
    <row r="16379" spans="4:5" ht="14.4" x14ac:dyDescent="0.3">
      <c r="D16379" s="96" t="s">
        <v>9293</v>
      </c>
      <c r="E16379" s="97">
        <v>2524677.19</v>
      </c>
    </row>
    <row r="16380" spans="4:5" ht="14.4" x14ac:dyDescent="0.3">
      <c r="D16380" s="96" t="s">
        <v>24021</v>
      </c>
      <c r="E16380" s="97">
        <v>1400.2</v>
      </c>
    </row>
    <row r="16381" spans="4:5" ht="14.4" x14ac:dyDescent="0.3">
      <c r="D16381" s="96" t="s">
        <v>9294</v>
      </c>
      <c r="E16381" s="97">
        <v>388636.38</v>
      </c>
    </row>
    <row r="16382" spans="4:5" ht="14.4" x14ac:dyDescent="0.3">
      <c r="D16382" s="96" t="s">
        <v>9295</v>
      </c>
      <c r="E16382" s="97">
        <v>55320.53</v>
      </c>
    </row>
    <row r="16383" spans="4:5" ht="14.4" x14ac:dyDescent="0.3">
      <c r="D16383" s="96" t="s">
        <v>27056</v>
      </c>
      <c r="E16383" s="97">
        <v>7513.5</v>
      </c>
    </row>
    <row r="16384" spans="4:5" ht="14.4" x14ac:dyDescent="0.3">
      <c r="D16384" s="96" t="s">
        <v>35989</v>
      </c>
      <c r="E16384" s="97">
        <v>1260.26</v>
      </c>
    </row>
    <row r="16385" spans="4:5" ht="14.4" x14ac:dyDescent="0.3">
      <c r="D16385" s="96" t="s">
        <v>9296</v>
      </c>
      <c r="E16385" s="97">
        <v>212093.12</v>
      </c>
    </row>
    <row r="16386" spans="4:5" ht="14.4" x14ac:dyDescent="0.3">
      <c r="D16386" s="96" t="s">
        <v>9297</v>
      </c>
      <c r="E16386" s="97">
        <v>710374.93</v>
      </c>
    </row>
    <row r="16387" spans="4:5" ht="14.4" x14ac:dyDescent="0.3">
      <c r="D16387" s="96" t="s">
        <v>9298</v>
      </c>
      <c r="E16387" s="97">
        <v>372630.24</v>
      </c>
    </row>
    <row r="16388" spans="4:5" ht="14.4" x14ac:dyDescent="0.3">
      <c r="D16388" s="96" t="s">
        <v>9299</v>
      </c>
      <c r="E16388" s="97">
        <v>42148.83</v>
      </c>
    </row>
    <row r="16389" spans="4:5" ht="14.4" x14ac:dyDescent="0.3">
      <c r="D16389" s="96" t="s">
        <v>23247</v>
      </c>
      <c r="E16389" s="97">
        <v>6887.5</v>
      </c>
    </row>
    <row r="16390" spans="4:5" ht="14.4" x14ac:dyDescent="0.3">
      <c r="D16390" s="96" t="s">
        <v>9300</v>
      </c>
      <c r="E16390" s="97">
        <v>3626.8</v>
      </c>
    </row>
    <row r="16391" spans="4:5" ht="14.4" x14ac:dyDescent="0.3">
      <c r="D16391" s="96" t="s">
        <v>9301</v>
      </c>
      <c r="E16391" s="97">
        <v>10545.63</v>
      </c>
    </row>
    <row r="16392" spans="4:5" ht="14.4" x14ac:dyDescent="0.3">
      <c r="D16392" s="96" t="s">
        <v>9302</v>
      </c>
      <c r="E16392" s="97">
        <v>6801.3</v>
      </c>
    </row>
    <row r="16393" spans="4:5" ht="14.4" x14ac:dyDescent="0.3">
      <c r="D16393" s="96" t="s">
        <v>23248</v>
      </c>
      <c r="E16393" s="97">
        <v>11422.27</v>
      </c>
    </row>
    <row r="16394" spans="4:5" ht="14.4" x14ac:dyDescent="0.3">
      <c r="D16394" s="96" t="s">
        <v>41256</v>
      </c>
      <c r="E16394" s="97">
        <v>687.8</v>
      </c>
    </row>
    <row r="16395" spans="4:5" ht="14.4" x14ac:dyDescent="0.3">
      <c r="D16395" s="96" t="s">
        <v>23249</v>
      </c>
      <c r="E16395" s="97">
        <v>17353.95</v>
      </c>
    </row>
    <row r="16396" spans="4:5" ht="14.4" x14ac:dyDescent="0.3">
      <c r="D16396" s="96" t="s">
        <v>23250</v>
      </c>
      <c r="E16396" s="97">
        <v>6271.7</v>
      </c>
    </row>
    <row r="16397" spans="4:5" ht="14.4" x14ac:dyDescent="0.3">
      <c r="D16397" s="96" t="s">
        <v>41257</v>
      </c>
      <c r="E16397" s="97">
        <v>140.22999999999999</v>
      </c>
    </row>
    <row r="16398" spans="4:5" ht="14.4" x14ac:dyDescent="0.3">
      <c r="D16398" s="96" t="s">
        <v>23251</v>
      </c>
      <c r="E16398" s="97">
        <v>2316.5</v>
      </c>
    </row>
    <row r="16399" spans="4:5" ht="14.4" x14ac:dyDescent="0.3">
      <c r="D16399" s="96" t="s">
        <v>9303</v>
      </c>
      <c r="E16399" s="97">
        <v>66494.880000000005</v>
      </c>
    </row>
    <row r="16400" spans="4:5" ht="14.4" x14ac:dyDescent="0.3">
      <c r="D16400" s="96" t="s">
        <v>9304</v>
      </c>
      <c r="E16400" s="97">
        <v>25126.91</v>
      </c>
    </row>
    <row r="16401" spans="4:5" ht="14.4" x14ac:dyDescent="0.3">
      <c r="D16401" s="96" t="s">
        <v>32322</v>
      </c>
      <c r="E16401" s="97">
        <v>164.03</v>
      </c>
    </row>
    <row r="16402" spans="4:5" ht="14.4" x14ac:dyDescent="0.3">
      <c r="D16402" s="96" t="s">
        <v>9305</v>
      </c>
      <c r="E16402" s="97">
        <v>20545.759999999998</v>
      </c>
    </row>
    <row r="16403" spans="4:5" ht="14.4" x14ac:dyDescent="0.3">
      <c r="D16403" s="96" t="s">
        <v>9306</v>
      </c>
      <c r="E16403" s="97">
        <v>34915.379999999997</v>
      </c>
    </row>
    <row r="16404" spans="4:5" ht="14.4" x14ac:dyDescent="0.3">
      <c r="D16404" s="96" t="s">
        <v>9307</v>
      </c>
      <c r="E16404" s="97">
        <v>137311</v>
      </c>
    </row>
    <row r="16405" spans="4:5" ht="14.4" x14ac:dyDescent="0.3">
      <c r="D16405" s="96" t="s">
        <v>41258</v>
      </c>
      <c r="E16405" s="97">
        <v>107674.27</v>
      </c>
    </row>
    <row r="16406" spans="4:5" ht="14.4" x14ac:dyDescent="0.3">
      <c r="D16406" s="96" t="s">
        <v>22746</v>
      </c>
      <c r="E16406" s="97">
        <v>8237.1299999999992</v>
      </c>
    </row>
    <row r="16407" spans="4:5" ht="14.4" x14ac:dyDescent="0.3">
      <c r="D16407" s="96" t="s">
        <v>32323</v>
      </c>
      <c r="E16407" s="97">
        <v>23580.74</v>
      </c>
    </row>
    <row r="16408" spans="4:5" ht="14.4" x14ac:dyDescent="0.3">
      <c r="D16408" s="96" t="s">
        <v>15520</v>
      </c>
      <c r="E16408" s="97">
        <v>31844.02</v>
      </c>
    </row>
    <row r="16409" spans="4:5" ht="14.4" x14ac:dyDescent="0.3">
      <c r="D16409" s="96" t="s">
        <v>35990</v>
      </c>
      <c r="E16409" s="97">
        <v>10304.129999999999</v>
      </c>
    </row>
    <row r="16410" spans="4:5" ht="14.4" x14ac:dyDescent="0.3">
      <c r="D16410" s="96" t="s">
        <v>41259</v>
      </c>
      <c r="E16410" s="97">
        <v>2749.02</v>
      </c>
    </row>
    <row r="16411" spans="4:5" ht="14.4" x14ac:dyDescent="0.3">
      <c r="D16411" s="96" t="s">
        <v>32324</v>
      </c>
      <c r="E16411" s="97">
        <v>115750</v>
      </c>
    </row>
    <row r="16412" spans="4:5" ht="14.4" x14ac:dyDescent="0.3">
      <c r="D16412" s="96" t="s">
        <v>32325</v>
      </c>
      <c r="E16412" s="97">
        <v>9065.2000000000007</v>
      </c>
    </row>
    <row r="16413" spans="4:5" ht="14.4" x14ac:dyDescent="0.3">
      <c r="D16413" s="96" t="s">
        <v>32326</v>
      </c>
      <c r="E16413" s="97">
        <v>29593.87</v>
      </c>
    </row>
    <row r="16414" spans="4:5" ht="14.4" x14ac:dyDescent="0.3">
      <c r="D16414" s="96" t="s">
        <v>32327</v>
      </c>
      <c r="E16414" s="97">
        <v>110245</v>
      </c>
    </row>
    <row r="16415" spans="4:5" ht="14.4" x14ac:dyDescent="0.3">
      <c r="D16415" s="96" t="s">
        <v>32328</v>
      </c>
      <c r="E16415" s="97">
        <v>79768.800000000003</v>
      </c>
    </row>
    <row r="16416" spans="4:5" ht="14.4" x14ac:dyDescent="0.3">
      <c r="D16416" s="96" t="s">
        <v>32329</v>
      </c>
      <c r="E16416" s="97">
        <v>15590.98</v>
      </c>
    </row>
    <row r="16417" spans="4:5" ht="14.4" x14ac:dyDescent="0.3">
      <c r="D16417" s="96" t="s">
        <v>41260</v>
      </c>
      <c r="E16417" s="97">
        <v>61820</v>
      </c>
    </row>
    <row r="16418" spans="4:5" ht="14.4" x14ac:dyDescent="0.3">
      <c r="D16418" s="96" t="s">
        <v>41261</v>
      </c>
      <c r="E16418" s="97">
        <v>23172</v>
      </c>
    </row>
    <row r="16419" spans="4:5" ht="14.4" x14ac:dyDescent="0.3">
      <c r="D16419" s="96" t="s">
        <v>15521</v>
      </c>
      <c r="E16419" s="97">
        <v>75996.800000000003</v>
      </c>
    </row>
    <row r="16420" spans="4:5" ht="14.4" x14ac:dyDescent="0.3">
      <c r="D16420" s="96" t="s">
        <v>29102</v>
      </c>
      <c r="E16420" s="97">
        <v>151755.98000000001</v>
      </c>
    </row>
    <row r="16421" spans="4:5" ht="14.4" x14ac:dyDescent="0.3">
      <c r="D16421" s="96" t="s">
        <v>41262</v>
      </c>
      <c r="E16421" s="97">
        <v>27023.5</v>
      </c>
    </row>
    <row r="16422" spans="4:5" ht="14.4" x14ac:dyDescent="0.3">
      <c r="D16422" s="96" t="s">
        <v>41263</v>
      </c>
      <c r="E16422" s="97">
        <v>16800.46</v>
      </c>
    </row>
    <row r="16423" spans="4:5" ht="14.4" x14ac:dyDescent="0.3">
      <c r="D16423" s="96" t="s">
        <v>29103</v>
      </c>
      <c r="E16423" s="97">
        <v>-3437.43</v>
      </c>
    </row>
    <row r="16424" spans="4:5" ht="14.4" x14ac:dyDescent="0.3">
      <c r="D16424" s="96" t="s">
        <v>24022</v>
      </c>
      <c r="E16424" s="97">
        <v>144500</v>
      </c>
    </row>
    <row r="16425" spans="4:5" ht="14.4" x14ac:dyDescent="0.3">
      <c r="D16425" s="96" t="s">
        <v>29104</v>
      </c>
      <c r="E16425" s="97">
        <v>12000</v>
      </c>
    </row>
    <row r="16426" spans="4:5" ht="14.4" x14ac:dyDescent="0.3">
      <c r="D16426" s="96" t="s">
        <v>15522</v>
      </c>
      <c r="E16426" s="97">
        <v>30937.39</v>
      </c>
    </row>
    <row r="16427" spans="4:5" ht="14.4" x14ac:dyDescent="0.3">
      <c r="D16427" s="96" t="s">
        <v>15523</v>
      </c>
      <c r="E16427" s="97">
        <v>-4112.45</v>
      </c>
    </row>
    <row r="16428" spans="4:5" ht="14.4" x14ac:dyDescent="0.3">
      <c r="D16428" s="96" t="s">
        <v>9308</v>
      </c>
      <c r="E16428" s="97">
        <v>34390.080000000002</v>
      </c>
    </row>
    <row r="16429" spans="4:5" ht="14.4" x14ac:dyDescent="0.3">
      <c r="D16429" s="96" t="s">
        <v>9309</v>
      </c>
      <c r="E16429" s="97">
        <v>2588819.08</v>
      </c>
    </row>
    <row r="16430" spans="4:5" ht="14.4" x14ac:dyDescent="0.3">
      <c r="D16430" s="96" t="s">
        <v>41264</v>
      </c>
      <c r="E16430" s="97">
        <v>1631.25</v>
      </c>
    </row>
    <row r="16431" spans="4:5" ht="14.4" x14ac:dyDescent="0.3">
      <c r="D16431" s="96" t="s">
        <v>9310</v>
      </c>
      <c r="E16431" s="97">
        <v>20797.560000000001</v>
      </c>
    </row>
    <row r="16432" spans="4:5" ht="14.4" x14ac:dyDescent="0.3">
      <c r="D16432" s="96" t="s">
        <v>9311</v>
      </c>
      <c r="E16432" s="97">
        <v>180350.09</v>
      </c>
    </row>
    <row r="16433" spans="4:5" ht="14.4" x14ac:dyDescent="0.3">
      <c r="D16433" s="96" t="s">
        <v>9312</v>
      </c>
      <c r="E16433" s="97">
        <v>635708.64</v>
      </c>
    </row>
    <row r="16434" spans="4:5" ht="14.4" x14ac:dyDescent="0.3">
      <c r="D16434" s="96" t="s">
        <v>9313</v>
      </c>
      <c r="E16434" s="97">
        <v>610448.64000000001</v>
      </c>
    </row>
    <row r="16435" spans="4:5" ht="14.4" x14ac:dyDescent="0.3">
      <c r="D16435" s="96" t="s">
        <v>29105</v>
      </c>
      <c r="E16435" s="97">
        <v>10766.74</v>
      </c>
    </row>
    <row r="16436" spans="4:5" ht="14.4" x14ac:dyDescent="0.3">
      <c r="D16436" s="96" t="s">
        <v>32330</v>
      </c>
      <c r="E16436" s="97">
        <v>2300</v>
      </c>
    </row>
    <row r="16437" spans="4:5" ht="14.4" x14ac:dyDescent="0.3">
      <c r="D16437" s="96" t="s">
        <v>32331</v>
      </c>
      <c r="E16437" s="97">
        <v>175.97</v>
      </c>
    </row>
    <row r="16438" spans="4:5" ht="14.4" x14ac:dyDescent="0.3">
      <c r="D16438" s="96" t="s">
        <v>32332</v>
      </c>
      <c r="E16438" s="97">
        <v>577.58000000000004</v>
      </c>
    </row>
    <row r="16439" spans="4:5" ht="14.4" x14ac:dyDescent="0.3">
      <c r="D16439" s="96" t="s">
        <v>24023</v>
      </c>
      <c r="E16439" s="97">
        <v>40683.31</v>
      </c>
    </row>
    <row r="16440" spans="4:5" ht="14.4" x14ac:dyDescent="0.3">
      <c r="D16440" s="96" t="s">
        <v>9314</v>
      </c>
      <c r="E16440" s="97">
        <v>54490.51</v>
      </c>
    </row>
    <row r="16441" spans="4:5" ht="14.4" x14ac:dyDescent="0.3">
      <c r="D16441" s="96" t="s">
        <v>41265</v>
      </c>
      <c r="E16441" s="97">
        <v>112.5</v>
      </c>
    </row>
    <row r="16442" spans="4:5" ht="14.4" x14ac:dyDescent="0.3">
      <c r="D16442" s="96" t="s">
        <v>41266</v>
      </c>
      <c r="E16442" s="97">
        <v>44.42</v>
      </c>
    </row>
    <row r="16443" spans="4:5" ht="14.4" x14ac:dyDescent="0.3">
      <c r="D16443" s="96" t="s">
        <v>9315</v>
      </c>
      <c r="E16443" s="97">
        <v>6929.65</v>
      </c>
    </row>
    <row r="16444" spans="4:5" ht="14.4" x14ac:dyDescent="0.3">
      <c r="D16444" s="96" t="s">
        <v>9316</v>
      </c>
      <c r="E16444" s="97">
        <v>23730.560000000001</v>
      </c>
    </row>
    <row r="16445" spans="4:5" ht="14.4" x14ac:dyDescent="0.3">
      <c r="D16445" s="96" t="s">
        <v>9317</v>
      </c>
      <c r="E16445" s="97">
        <v>20335.919999999998</v>
      </c>
    </row>
    <row r="16446" spans="4:5" ht="14.4" x14ac:dyDescent="0.3">
      <c r="D16446" s="96" t="s">
        <v>35991</v>
      </c>
      <c r="E16446" s="97">
        <v>7759.13</v>
      </c>
    </row>
    <row r="16447" spans="4:5" ht="14.4" x14ac:dyDescent="0.3">
      <c r="D16447" s="96" t="s">
        <v>22747</v>
      </c>
      <c r="E16447" s="97">
        <v>189304.46</v>
      </c>
    </row>
    <row r="16448" spans="4:5" ht="14.4" x14ac:dyDescent="0.3">
      <c r="D16448" s="96" t="s">
        <v>9318</v>
      </c>
      <c r="E16448" s="97">
        <v>3605522.31</v>
      </c>
    </row>
    <row r="16449" spans="4:5" ht="14.4" x14ac:dyDescent="0.3">
      <c r="D16449" s="96" t="s">
        <v>32333</v>
      </c>
      <c r="E16449" s="97">
        <v>2563.7199999999998</v>
      </c>
    </row>
    <row r="16450" spans="4:5" ht="14.4" x14ac:dyDescent="0.3">
      <c r="D16450" s="96" t="s">
        <v>15524</v>
      </c>
      <c r="E16450" s="97">
        <v>122429.48</v>
      </c>
    </row>
    <row r="16451" spans="4:5" ht="14.4" x14ac:dyDescent="0.3">
      <c r="D16451" s="96" t="s">
        <v>9319</v>
      </c>
      <c r="E16451" s="97">
        <v>1046119.91</v>
      </c>
    </row>
    <row r="16452" spans="4:5" ht="14.4" x14ac:dyDescent="0.3">
      <c r="D16452" s="96" t="s">
        <v>9320</v>
      </c>
      <c r="E16452" s="97">
        <v>13444.86</v>
      </c>
    </row>
    <row r="16453" spans="4:5" ht="14.4" x14ac:dyDescent="0.3">
      <c r="D16453" s="96" t="s">
        <v>15525</v>
      </c>
      <c r="E16453" s="97">
        <v>454355.54</v>
      </c>
    </row>
    <row r="16454" spans="4:5" ht="14.4" x14ac:dyDescent="0.3">
      <c r="D16454" s="96" t="s">
        <v>25501</v>
      </c>
      <c r="E16454" s="97">
        <v>89833.09</v>
      </c>
    </row>
    <row r="16455" spans="4:5" ht="14.4" x14ac:dyDescent="0.3">
      <c r="D16455" s="96" t="s">
        <v>28137</v>
      </c>
      <c r="E16455" s="97">
        <v>137000.1</v>
      </c>
    </row>
    <row r="16456" spans="4:5" ht="14.4" x14ac:dyDescent="0.3">
      <c r="D16456" s="96" t="s">
        <v>27057</v>
      </c>
      <c r="E16456" s="97">
        <v>96.45</v>
      </c>
    </row>
    <row r="16457" spans="4:5" ht="14.4" x14ac:dyDescent="0.3">
      <c r="D16457" s="96" t="s">
        <v>9321</v>
      </c>
      <c r="E16457" s="97">
        <v>441292.6</v>
      </c>
    </row>
    <row r="16458" spans="4:5" ht="14.4" x14ac:dyDescent="0.3">
      <c r="D16458" s="96" t="s">
        <v>41267</v>
      </c>
      <c r="E16458" s="97">
        <v>2615.25</v>
      </c>
    </row>
    <row r="16459" spans="4:5" ht="14.4" x14ac:dyDescent="0.3">
      <c r="D16459" s="96" t="s">
        <v>29106</v>
      </c>
      <c r="E16459" s="97">
        <v>22885.25</v>
      </c>
    </row>
    <row r="16460" spans="4:5" ht="14.4" x14ac:dyDescent="0.3">
      <c r="D16460" s="96" t="s">
        <v>9322</v>
      </c>
      <c r="E16460" s="97">
        <v>62719.94</v>
      </c>
    </row>
    <row r="16461" spans="4:5" ht="14.4" x14ac:dyDescent="0.3">
      <c r="D16461" s="96" t="s">
        <v>35992</v>
      </c>
      <c r="E16461" s="97">
        <v>1346.25</v>
      </c>
    </row>
    <row r="16462" spans="4:5" ht="14.4" x14ac:dyDescent="0.3">
      <c r="D16462" s="96" t="s">
        <v>28138</v>
      </c>
      <c r="E16462" s="97">
        <v>57290.96</v>
      </c>
    </row>
    <row r="16463" spans="4:5" ht="14.4" x14ac:dyDescent="0.3">
      <c r="D16463" s="96" t="s">
        <v>9323</v>
      </c>
      <c r="E16463" s="97">
        <v>31.76</v>
      </c>
    </row>
    <row r="16464" spans="4:5" ht="14.4" x14ac:dyDescent="0.3">
      <c r="D16464" s="96" t="s">
        <v>9324</v>
      </c>
      <c r="E16464" s="97">
        <v>450839.22</v>
      </c>
    </row>
    <row r="16465" spans="4:5" ht="14.4" x14ac:dyDescent="0.3">
      <c r="D16465" s="96" t="s">
        <v>9325</v>
      </c>
      <c r="E16465" s="97">
        <v>1564373.2</v>
      </c>
    </row>
    <row r="16466" spans="4:5" ht="14.4" x14ac:dyDescent="0.3">
      <c r="D16466" s="96" t="s">
        <v>9326</v>
      </c>
      <c r="E16466" s="97">
        <v>788932.01</v>
      </c>
    </row>
    <row r="16467" spans="4:5" ht="14.4" x14ac:dyDescent="0.3">
      <c r="D16467" s="96" t="s">
        <v>28139</v>
      </c>
      <c r="E16467" s="97">
        <v>77246.25</v>
      </c>
    </row>
    <row r="16468" spans="4:5" ht="14.4" x14ac:dyDescent="0.3">
      <c r="D16468" s="96" t="s">
        <v>9327</v>
      </c>
      <c r="E16468" s="97">
        <v>3658.34</v>
      </c>
    </row>
    <row r="16469" spans="4:5" ht="14.4" x14ac:dyDescent="0.3">
      <c r="D16469" s="96" t="s">
        <v>9328</v>
      </c>
      <c r="E16469" s="97">
        <v>13496.15</v>
      </c>
    </row>
    <row r="16470" spans="4:5" ht="14.4" x14ac:dyDescent="0.3">
      <c r="D16470" s="96" t="s">
        <v>27058</v>
      </c>
      <c r="E16470" s="97">
        <v>57.18</v>
      </c>
    </row>
    <row r="16471" spans="4:5" ht="14.4" x14ac:dyDescent="0.3">
      <c r="D16471" s="96" t="s">
        <v>41268</v>
      </c>
      <c r="E16471" s="97">
        <v>1152</v>
      </c>
    </row>
    <row r="16472" spans="4:5" ht="14.4" x14ac:dyDescent="0.3">
      <c r="D16472" s="96" t="s">
        <v>29107</v>
      </c>
      <c r="E16472" s="97">
        <v>195</v>
      </c>
    </row>
    <row r="16473" spans="4:5" ht="14.4" x14ac:dyDescent="0.3">
      <c r="D16473" s="96" t="s">
        <v>29108</v>
      </c>
      <c r="E16473" s="97">
        <v>8004.51</v>
      </c>
    </row>
    <row r="16474" spans="4:5" ht="14.4" x14ac:dyDescent="0.3">
      <c r="D16474" s="96" t="s">
        <v>24024</v>
      </c>
      <c r="E16474" s="97">
        <v>1223.23</v>
      </c>
    </row>
    <row r="16475" spans="4:5" ht="14.4" x14ac:dyDescent="0.3">
      <c r="D16475" s="96" t="s">
        <v>41269</v>
      </c>
      <c r="E16475" s="97">
        <v>816.14</v>
      </c>
    </row>
    <row r="16476" spans="4:5" ht="14.4" x14ac:dyDescent="0.3">
      <c r="D16476" s="96" t="s">
        <v>9329</v>
      </c>
      <c r="E16476" s="97">
        <v>486609.61</v>
      </c>
    </row>
    <row r="16477" spans="4:5" ht="14.4" x14ac:dyDescent="0.3">
      <c r="D16477" s="96" t="s">
        <v>9330</v>
      </c>
      <c r="E16477" s="97">
        <v>3623.75</v>
      </c>
    </row>
    <row r="16478" spans="4:5" ht="14.4" x14ac:dyDescent="0.3">
      <c r="D16478" s="96" t="s">
        <v>9331</v>
      </c>
      <c r="E16478" s="97">
        <v>22353.82</v>
      </c>
    </row>
    <row r="16479" spans="4:5" ht="14.4" x14ac:dyDescent="0.3">
      <c r="D16479" s="96" t="s">
        <v>9332</v>
      </c>
      <c r="E16479" s="97">
        <v>115962.32</v>
      </c>
    </row>
    <row r="16480" spans="4:5" ht="14.4" x14ac:dyDescent="0.3">
      <c r="D16480" s="96" t="s">
        <v>9333</v>
      </c>
      <c r="E16480" s="97">
        <v>64234.5</v>
      </c>
    </row>
    <row r="16481" spans="4:5" ht="14.4" x14ac:dyDescent="0.3">
      <c r="D16481" s="96" t="s">
        <v>27059</v>
      </c>
      <c r="E16481" s="97">
        <v>146664</v>
      </c>
    </row>
    <row r="16482" spans="4:5" ht="14.4" x14ac:dyDescent="0.3">
      <c r="D16482" s="96" t="s">
        <v>35993</v>
      </c>
      <c r="E16482" s="97">
        <v>103375.56</v>
      </c>
    </row>
    <row r="16483" spans="4:5" ht="14.4" x14ac:dyDescent="0.3">
      <c r="D16483" s="96" t="s">
        <v>35994</v>
      </c>
      <c r="E16483" s="97">
        <v>7908.18</v>
      </c>
    </row>
    <row r="16484" spans="4:5" ht="14.4" x14ac:dyDescent="0.3">
      <c r="D16484" s="96" t="s">
        <v>25502</v>
      </c>
      <c r="E16484" s="97">
        <v>230125</v>
      </c>
    </row>
    <row r="16485" spans="4:5" ht="14.4" x14ac:dyDescent="0.3">
      <c r="D16485" s="96" t="s">
        <v>25503</v>
      </c>
      <c r="E16485" s="97">
        <v>17605.22</v>
      </c>
    </row>
    <row r="16486" spans="4:5" ht="14.4" x14ac:dyDescent="0.3">
      <c r="D16486" s="96" t="s">
        <v>9334</v>
      </c>
      <c r="E16486" s="97">
        <v>189313.82</v>
      </c>
    </row>
    <row r="16487" spans="4:5" ht="14.4" x14ac:dyDescent="0.3">
      <c r="D16487" s="96" t="s">
        <v>41270</v>
      </c>
      <c r="E16487" s="97">
        <v>8605.4500000000007</v>
      </c>
    </row>
    <row r="16488" spans="4:5" ht="14.4" x14ac:dyDescent="0.3">
      <c r="D16488" s="96" t="s">
        <v>28140</v>
      </c>
      <c r="E16488" s="97">
        <v>28229.759999999998</v>
      </c>
    </row>
    <row r="16489" spans="4:5" ht="14.4" x14ac:dyDescent="0.3">
      <c r="D16489" s="96" t="s">
        <v>9335</v>
      </c>
      <c r="E16489" s="97">
        <v>2253.6799999999998</v>
      </c>
    </row>
    <row r="16490" spans="4:5" ht="14.4" x14ac:dyDescent="0.3">
      <c r="D16490" s="96" t="s">
        <v>9336</v>
      </c>
      <c r="E16490" s="97">
        <v>16490.32</v>
      </c>
    </row>
    <row r="16491" spans="4:5" ht="14.4" x14ac:dyDescent="0.3">
      <c r="D16491" s="96" t="s">
        <v>9337</v>
      </c>
      <c r="E16491" s="97">
        <v>56258.16</v>
      </c>
    </row>
    <row r="16492" spans="4:5" ht="14.4" x14ac:dyDescent="0.3">
      <c r="D16492" s="96" t="s">
        <v>9338</v>
      </c>
      <c r="E16492" s="97">
        <v>20401.71</v>
      </c>
    </row>
    <row r="16493" spans="4:5" ht="14.4" x14ac:dyDescent="0.3">
      <c r="D16493" s="96" t="s">
        <v>9339</v>
      </c>
      <c r="E16493" s="97">
        <v>133390.53</v>
      </c>
    </row>
    <row r="16494" spans="4:5" ht="14.4" x14ac:dyDescent="0.3">
      <c r="D16494" s="96" t="s">
        <v>9340</v>
      </c>
      <c r="E16494" s="97">
        <v>1161867.99</v>
      </c>
    </row>
    <row r="16495" spans="4:5" ht="14.4" x14ac:dyDescent="0.3">
      <c r="D16495" s="96" t="s">
        <v>27060</v>
      </c>
      <c r="E16495" s="97">
        <v>25286.33</v>
      </c>
    </row>
    <row r="16496" spans="4:5" ht="14.4" x14ac:dyDescent="0.3">
      <c r="D16496" s="96" t="s">
        <v>9341</v>
      </c>
      <c r="E16496" s="97">
        <v>521401.96</v>
      </c>
    </row>
    <row r="16497" spans="4:5" ht="14.4" x14ac:dyDescent="0.3">
      <c r="D16497" s="96" t="s">
        <v>41271</v>
      </c>
      <c r="E16497" s="97">
        <v>20953.8</v>
      </c>
    </row>
    <row r="16498" spans="4:5" ht="14.4" x14ac:dyDescent="0.3">
      <c r="D16498" s="96" t="s">
        <v>41272</v>
      </c>
      <c r="E16498" s="97">
        <v>0.23</v>
      </c>
    </row>
    <row r="16499" spans="4:5" ht="14.4" x14ac:dyDescent="0.3">
      <c r="D16499" s="96" t="s">
        <v>9342</v>
      </c>
      <c r="E16499" s="97">
        <v>135894.56</v>
      </c>
    </row>
    <row r="16500" spans="4:5" ht="14.4" x14ac:dyDescent="0.3">
      <c r="D16500" s="96" t="s">
        <v>9343</v>
      </c>
      <c r="E16500" s="97">
        <v>368492.22</v>
      </c>
    </row>
    <row r="16501" spans="4:5" ht="14.4" x14ac:dyDescent="0.3">
      <c r="D16501" s="96" t="s">
        <v>9344</v>
      </c>
      <c r="E16501" s="97">
        <v>252750.9</v>
      </c>
    </row>
    <row r="16502" spans="4:5" ht="14.4" x14ac:dyDescent="0.3">
      <c r="D16502" s="96" t="s">
        <v>28141</v>
      </c>
      <c r="E16502" s="97">
        <v>318</v>
      </c>
    </row>
    <row r="16503" spans="4:5" ht="14.4" x14ac:dyDescent="0.3">
      <c r="D16503" s="96" t="s">
        <v>41273</v>
      </c>
      <c r="E16503" s="97">
        <v>375</v>
      </c>
    </row>
    <row r="16504" spans="4:5" ht="14.4" x14ac:dyDescent="0.3">
      <c r="D16504" s="96" t="s">
        <v>9345</v>
      </c>
      <c r="E16504" s="97">
        <v>45831.16</v>
      </c>
    </row>
    <row r="16505" spans="4:5" ht="14.4" x14ac:dyDescent="0.3">
      <c r="D16505" s="96" t="s">
        <v>9346</v>
      </c>
      <c r="E16505" s="97">
        <v>6867</v>
      </c>
    </row>
    <row r="16506" spans="4:5" ht="14.4" x14ac:dyDescent="0.3">
      <c r="D16506" s="96" t="s">
        <v>22748</v>
      </c>
      <c r="E16506" s="97">
        <v>10539.14</v>
      </c>
    </row>
    <row r="16507" spans="4:5" ht="14.4" x14ac:dyDescent="0.3">
      <c r="D16507" s="96" t="s">
        <v>41274</v>
      </c>
      <c r="E16507" s="97">
        <v>2127.16</v>
      </c>
    </row>
    <row r="16508" spans="4:5" ht="14.4" x14ac:dyDescent="0.3">
      <c r="D16508" s="96" t="s">
        <v>9347</v>
      </c>
      <c r="E16508" s="97">
        <v>249391.02</v>
      </c>
    </row>
    <row r="16509" spans="4:5" ht="14.4" x14ac:dyDescent="0.3">
      <c r="D16509" s="96" t="s">
        <v>9348</v>
      </c>
      <c r="E16509" s="97">
        <v>397130.57</v>
      </c>
    </row>
    <row r="16510" spans="4:5" ht="14.4" x14ac:dyDescent="0.3">
      <c r="D16510" s="96" t="s">
        <v>9349</v>
      </c>
      <c r="E16510" s="97">
        <v>8719.02</v>
      </c>
    </row>
    <row r="16511" spans="4:5" ht="14.4" x14ac:dyDescent="0.3">
      <c r="D16511" s="96" t="s">
        <v>9350</v>
      </c>
      <c r="E16511" s="97">
        <v>46654.400000000001</v>
      </c>
    </row>
    <row r="16512" spans="4:5" ht="14.4" x14ac:dyDescent="0.3">
      <c r="D16512" s="96" t="s">
        <v>41275</v>
      </c>
      <c r="E16512" s="97">
        <v>2260.6</v>
      </c>
    </row>
    <row r="16513" spans="4:5" ht="14.4" x14ac:dyDescent="0.3">
      <c r="D16513" s="96" t="s">
        <v>28142</v>
      </c>
      <c r="E16513" s="97">
        <v>8381.41</v>
      </c>
    </row>
    <row r="16514" spans="4:5" ht="14.4" x14ac:dyDescent="0.3">
      <c r="D16514" s="96" t="s">
        <v>32334</v>
      </c>
      <c r="E16514" s="97">
        <v>14112</v>
      </c>
    </row>
    <row r="16515" spans="4:5" ht="14.4" x14ac:dyDescent="0.3">
      <c r="D16515" s="96" t="s">
        <v>27061</v>
      </c>
      <c r="E16515" s="97">
        <v>90180</v>
      </c>
    </row>
    <row r="16516" spans="4:5" ht="14.4" x14ac:dyDescent="0.3">
      <c r="D16516" s="96" t="s">
        <v>27062</v>
      </c>
      <c r="E16516" s="97">
        <v>71918.009999999995</v>
      </c>
    </row>
    <row r="16517" spans="4:5" ht="14.4" x14ac:dyDescent="0.3">
      <c r="D16517" s="96" t="s">
        <v>29109</v>
      </c>
      <c r="E16517" s="97">
        <v>9992.5</v>
      </c>
    </row>
    <row r="16518" spans="4:5" ht="14.4" x14ac:dyDescent="0.3">
      <c r="D16518" s="96" t="s">
        <v>41276</v>
      </c>
      <c r="E16518" s="97">
        <v>650</v>
      </c>
    </row>
    <row r="16519" spans="4:5" ht="14.4" x14ac:dyDescent="0.3">
      <c r="D16519" s="96" t="s">
        <v>29110</v>
      </c>
      <c r="E16519" s="97">
        <v>60.18</v>
      </c>
    </row>
    <row r="16520" spans="4:5" ht="14.4" x14ac:dyDescent="0.3">
      <c r="D16520" s="96" t="s">
        <v>27063</v>
      </c>
      <c r="E16520" s="97">
        <v>13112.84</v>
      </c>
    </row>
    <row r="16521" spans="4:5" ht="14.4" x14ac:dyDescent="0.3">
      <c r="D16521" s="96" t="s">
        <v>27064</v>
      </c>
      <c r="E16521" s="97">
        <v>2368.21</v>
      </c>
    </row>
    <row r="16522" spans="4:5" ht="14.4" x14ac:dyDescent="0.3">
      <c r="D16522" s="96" t="s">
        <v>27065</v>
      </c>
      <c r="E16522" s="97">
        <v>41218.26</v>
      </c>
    </row>
    <row r="16523" spans="4:5" ht="14.4" x14ac:dyDescent="0.3">
      <c r="D16523" s="96" t="s">
        <v>32335</v>
      </c>
      <c r="E16523" s="97">
        <v>46334.16</v>
      </c>
    </row>
    <row r="16524" spans="4:5" ht="14.4" x14ac:dyDescent="0.3">
      <c r="D16524" s="96" t="s">
        <v>35995</v>
      </c>
      <c r="E16524" s="97">
        <v>3673.84</v>
      </c>
    </row>
    <row r="16525" spans="4:5" ht="14.4" x14ac:dyDescent="0.3">
      <c r="D16525" s="96" t="s">
        <v>32336</v>
      </c>
      <c r="E16525" s="97">
        <v>3096</v>
      </c>
    </row>
    <row r="16526" spans="4:5" ht="14.4" x14ac:dyDescent="0.3">
      <c r="D16526" s="96" t="s">
        <v>29917</v>
      </c>
      <c r="E16526" s="97">
        <v>14987.07</v>
      </c>
    </row>
    <row r="16527" spans="4:5" ht="14.4" x14ac:dyDescent="0.3">
      <c r="D16527" s="96" t="s">
        <v>29918</v>
      </c>
      <c r="E16527" s="97">
        <v>31503.62</v>
      </c>
    </row>
    <row r="16528" spans="4:5" ht="14.4" x14ac:dyDescent="0.3">
      <c r="D16528" s="96" t="s">
        <v>29919</v>
      </c>
      <c r="E16528" s="97">
        <v>2865.64</v>
      </c>
    </row>
    <row r="16529" spans="4:5" ht="14.4" x14ac:dyDescent="0.3">
      <c r="D16529" s="96" t="s">
        <v>32337</v>
      </c>
      <c r="E16529" s="97">
        <v>16140.29</v>
      </c>
    </row>
    <row r="16530" spans="4:5" ht="14.4" x14ac:dyDescent="0.3">
      <c r="D16530" s="96" t="s">
        <v>32338</v>
      </c>
      <c r="E16530" s="97">
        <v>3984.02</v>
      </c>
    </row>
    <row r="16531" spans="4:5" ht="14.4" x14ac:dyDescent="0.3">
      <c r="D16531" s="96" t="s">
        <v>29920</v>
      </c>
      <c r="E16531" s="97">
        <v>25605.99</v>
      </c>
    </row>
    <row r="16532" spans="4:5" ht="14.4" x14ac:dyDescent="0.3">
      <c r="D16532" s="96" t="s">
        <v>29921</v>
      </c>
      <c r="E16532" s="97">
        <v>7771.33</v>
      </c>
    </row>
    <row r="16533" spans="4:5" ht="14.4" x14ac:dyDescent="0.3">
      <c r="D16533" s="96" t="s">
        <v>29922</v>
      </c>
      <c r="E16533" s="97">
        <v>31039.17</v>
      </c>
    </row>
    <row r="16534" spans="4:5" ht="14.4" x14ac:dyDescent="0.3">
      <c r="D16534" s="96" t="s">
        <v>29923</v>
      </c>
      <c r="E16534" s="97">
        <v>23433.47</v>
      </c>
    </row>
    <row r="16535" spans="4:5" ht="14.4" x14ac:dyDescent="0.3">
      <c r="D16535" s="96" t="s">
        <v>9351</v>
      </c>
      <c r="E16535" s="97">
        <v>645731.32999999996</v>
      </c>
    </row>
    <row r="16536" spans="4:5" ht="14.4" x14ac:dyDescent="0.3">
      <c r="D16536" s="96" t="s">
        <v>29111</v>
      </c>
      <c r="E16536" s="97">
        <v>483306.27</v>
      </c>
    </row>
    <row r="16537" spans="4:5" ht="14.4" x14ac:dyDescent="0.3">
      <c r="D16537" s="96" t="s">
        <v>24025</v>
      </c>
      <c r="E16537" s="97">
        <v>1622.4</v>
      </c>
    </row>
    <row r="16538" spans="4:5" ht="14.4" x14ac:dyDescent="0.3">
      <c r="D16538" s="96" t="s">
        <v>41277</v>
      </c>
      <c r="E16538" s="97">
        <v>5726</v>
      </c>
    </row>
    <row r="16539" spans="4:5" ht="14.4" x14ac:dyDescent="0.3">
      <c r="D16539" s="96" t="s">
        <v>41278</v>
      </c>
      <c r="E16539" s="97">
        <v>5164.04</v>
      </c>
    </row>
    <row r="16540" spans="4:5" ht="14.4" x14ac:dyDescent="0.3">
      <c r="D16540" s="96" t="s">
        <v>9352</v>
      </c>
      <c r="E16540" s="97">
        <v>9067.6299999999992</v>
      </c>
    </row>
    <row r="16541" spans="4:5" ht="14.4" x14ac:dyDescent="0.3">
      <c r="D16541" s="96" t="s">
        <v>35996</v>
      </c>
      <c r="E16541" s="97">
        <v>19759.25</v>
      </c>
    </row>
    <row r="16542" spans="4:5" ht="14.4" x14ac:dyDescent="0.3">
      <c r="D16542" s="96" t="s">
        <v>29112</v>
      </c>
      <c r="E16542" s="97">
        <v>13333.26</v>
      </c>
    </row>
    <row r="16543" spans="4:5" ht="14.4" x14ac:dyDescent="0.3">
      <c r="D16543" s="96" t="s">
        <v>9353</v>
      </c>
      <c r="E16543" s="97">
        <v>5877.5</v>
      </c>
    </row>
    <row r="16544" spans="4:5" ht="14.4" x14ac:dyDescent="0.3">
      <c r="D16544" s="96" t="s">
        <v>9354</v>
      </c>
      <c r="E16544" s="97">
        <v>25078.959999999999</v>
      </c>
    </row>
    <row r="16545" spans="4:5" ht="14.4" x14ac:dyDescent="0.3">
      <c r="D16545" s="96" t="s">
        <v>29113</v>
      </c>
      <c r="E16545" s="97">
        <v>19.38</v>
      </c>
    </row>
    <row r="16546" spans="4:5" ht="14.4" x14ac:dyDescent="0.3">
      <c r="D16546" s="96" t="s">
        <v>9355</v>
      </c>
      <c r="E16546" s="97">
        <v>87161.49</v>
      </c>
    </row>
    <row r="16547" spans="4:5" ht="14.4" x14ac:dyDescent="0.3">
      <c r="D16547" s="96" t="s">
        <v>9356</v>
      </c>
      <c r="E16547" s="97">
        <v>280839.27</v>
      </c>
    </row>
    <row r="16548" spans="4:5" ht="14.4" x14ac:dyDescent="0.3">
      <c r="D16548" s="96" t="s">
        <v>9357</v>
      </c>
      <c r="E16548" s="97">
        <v>145070.47</v>
      </c>
    </row>
    <row r="16549" spans="4:5" ht="14.4" x14ac:dyDescent="0.3">
      <c r="D16549" s="96" t="s">
        <v>9358</v>
      </c>
      <c r="E16549" s="97">
        <v>620125.51</v>
      </c>
    </row>
    <row r="16550" spans="4:5" ht="14.4" x14ac:dyDescent="0.3">
      <c r="D16550" s="96" t="s">
        <v>9359</v>
      </c>
      <c r="E16550" s="97">
        <v>3587.5</v>
      </c>
    </row>
    <row r="16551" spans="4:5" ht="14.4" x14ac:dyDescent="0.3">
      <c r="D16551" s="96" t="s">
        <v>41279</v>
      </c>
      <c r="E16551" s="97">
        <v>576.51</v>
      </c>
    </row>
    <row r="16552" spans="4:5" ht="14.4" x14ac:dyDescent="0.3">
      <c r="D16552" s="96" t="s">
        <v>32339</v>
      </c>
      <c r="E16552" s="97">
        <v>1071880.56</v>
      </c>
    </row>
    <row r="16553" spans="4:5" ht="14.4" x14ac:dyDescent="0.3">
      <c r="D16553" s="96" t="s">
        <v>32340</v>
      </c>
      <c r="E16553" s="97">
        <v>81888.850000000006</v>
      </c>
    </row>
    <row r="16554" spans="4:5" ht="14.4" x14ac:dyDescent="0.3">
      <c r="D16554" s="96" t="s">
        <v>32341</v>
      </c>
      <c r="E16554" s="97">
        <v>265552.59000000003</v>
      </c>
    </row>
    <row r="16555" spans="4:5" ht="14.4" x14ac:dyDescent="0.3">
      <c r="D16555" s="96" t="s">
        <v>32342</v>
      </c>
      <c r="E16555" s="97">
        <v>57092.25</v>
      </c>
    </row>
    <row r="16556" spans="4:5" ht="14.4" x14ac:dyDescent="0.3">
      <c r="D16556" s="96" t="s">
        <v>41280</v>
      </c>
      <c r="E16556" s="97">
        <v>12840</v>
      </c>
    </row>
    <row r="16557" spans="4:5" ht="14.4" x14ac:dyDescent="0.3">
      <c r="D16557" s="96" t="s">
        <v>41281</v>
      </c>
      <c r="E16557" s="97">
        <v>85840.05</v>
      </c>
    </row>
    <row r="16558" spans="4:5" ht="14.4" x14ac:dyDescent="0.3">
      <c r="D16558" s="96" t="s">
        <v>35997</v>
      </c>
      <c r="E16558" s="97">
        <v>31107.75</v>
      </c>
    </row>
    <row r="16559" spans="4:5" ht="14.4" x14ac:dyDescent="0.3">
      <c r="D16559" s="96" t="s">
        <v>32343</v>
      </c>
      <c r="E16559" s="97">
        <v>65048.3</v>
      </c>
    </row>
    <row r="16560" spans="4:5" ht="14.4" x14ac:dyDescent="0.3">
      <c r="D16560" s="96" t="s">
        <v>35998</v>
      </c>
      <c r="E16560" s="97">
        <v>16600</v>
      </c>
    </row>
    <row r="16561" spans="4:5" ht="14.4" x14ac:dyDescent="0.3">
      <c r="D16561" s="96" t="s">
        <v>28143</v>
      </c>
      <c r="E16561" s="97">
        <v>8625.7800000000007</v>
      </c>
    </row>
    <row r="16562" spans="4:5" ht="14.4" x14ac:dyDescent="0.3">
      <c r="D16562" s="96" t="s">
        <v>35999</v>
      </c>
      <c r="E16562" s="97">
        <v>4453.5600000000004</v>
      </c>
    </row>
    <row r="16563" spans="4:5" ht="14.4" x14ac:dyDescent="0.3">
      <c r="D16563" s="96" t="s">
        <v>28144</v>
      </c>
      <c r="E16563" s="97">
        <v>39540.879999999997</v>
      </c>
    </row>
    <row r="16564" spans="4:5" ht="14.4" x14ac:dyDescent="0.3">
      <c r="D16564" s="96" t="s">
        <v>28145</v>
      </c>
      <c r="E16564" s="97">
        <v>99250.35</v>
      </c>
    </row>
    <row r="16565" spans="4:5" ht="14.4" x14ac:dyDescent="0.3">
      <c r="D16565" s="96" t="s">
        <v>41282</v>
      </c>
      <c r="E16565" s="97">
        <v>49770.38</v>
      </c>
    </row>
    <row r="16566" spans="4:5" ht="14.4" x14ac:dyDescent="0.3">
      <c r="D16566" s="96" t="s">
        <v>41283</v>
      </c>
      <c r="E16566" s="97">
        <v>11999.96</v>
      </c>
    </row>
    <row r="16567" spans="4:5" ht="14.4" x14ac:dyDescent="0.3">
      <c r="D16567" s="96" t="s">
        <v>36000</v>
      </c>
      <c r="E16567" s="97">
        <v>794827.08</v>
      </c>
    </row>
    <row r="16568" spans="4:5" ht="14.4" x14ac:dyDescent="0.3">
      <c r="D16568" s="96" t="s">
        <v>36001</v>
      </c>
      <c r="E16568" s="97">
        <v>56053.17</v>
      </c>
    </row>
    <row r="16569" spans="4:5" ht="14.4" x14ac:dyDescent="0.3">
      <c r="D16569" s="96" t="s">
        <v>36002</v>
      </c>
      <c r="E16569" s="97">
        <v>198619.18</v>
      </c>
    </row>
    <row r="16570" spans="4:5" ht="14.4" x14ac:dyDescent="0.3">
      <c r="D16570" s="96" t="s">
        <v>36003</v>
      </c>
      <c r="E16570" s="97">
        <v>79211.44</v>
      </c>
    </row>
    <row r="16571" spans="4:5" ht="14.4" x14ac:dyDescent="0.3">
      <c r="D16571" s="96" t="s">
        <v>36004</v>
      </c>
      <c r="E16571" s="97">
        <v>50000</v>
      </c>
    </row>
    <row r="16572" spans="4:5" ht="14.4" x14ac:dyDescent="0.3">
      <c r="D16572" s="96" t="s">
        <v>36005</v>
      </c>
      <c r="E16572" s="97">
        <v>27715.03</v>
      </c>
    </row>
    <row r="16573" spans="4:5" ht="14.4" x14ac:dyDescent="0.3">
      <c r="D16573" s="96" t="s">
        <v>36006</v>
      </c>
      <c r="E16573" s="97">
        <v>11596.51</v>
      </c>
    </row>
    <row r="16574" spans="4:5" ht="14.4" x14ac:dyDescent="0.3">
      <c r="D16574" s="96" t="s">
        <v>27066</v>
      </c>
      <c r="E16574" s="97">
        <v>97473.01</v>
      </c>
    </row>
    <row r="16575" spans="4:5" ht="14.4" x14ac:dyDescent="0.3">
      <c r="D16575" s="96" t="s">
        <v>41284</v>
      </c>
      <c r="E16575" s="97">
        <v>205254.24</v>
      </c>
    </row>
    <row r="16576" spans="4:5" ht="14.4" x14ac:dyDescent="0.3">
      <c r="D16576" s="96" t="s">
        <v>9360</v>
      </c>
      <c r="E16576" s="97">
        <v>11041740.380000001</v>
      </c>
    </row>
    <row r="16577" spans="4:5" ht="14.4" x14ac:dyDescent="0.3">
      <c r="D16577" s="96" t="s">
        <v>9361</v>
      </c>
      <c r="E16577" s="97">
        <v>795749.15</v>
      </c>
    </row>
    <row r="16578" spans="4:5" ht="14.4" x14ac:dyDescent="0.3">
      <c r="D16578" s="96" t="s">
        <v>9362</v>
      </c>
      <c r="E16578" s="97">
        <v>2761187.14</v>
      </c>
    </row>
    <row r="16579" spans="4:5" ht="14.4" x14ac:dyDescent="0.3">
      <c r="D16579" s="96" t="s">
        <v>9363</v>
      </c>
      <c r="E16579" s="97">
        <v>1502057.82</v>
      </c>
    </row>
    <row r="16580" spans="4:5" ht="14.4" x14ac:dyDescent="0.3">
      <c r="D16580" s="96" t="s">
        <v>9364</v>
      </c>
      <c r="E16580" s="97">
        <v>132080.04</v>
      </c>
    </row>
    <row r="16581" spans="4:5" ht="14.4" x14ac:dyDescent="0.3">
      <c r="D16581" s="96" t="s">
        <v>9365</v>
      </c>
      <c r="E16581" s="97">
        <v>232870.53</v>
      </c>
    </row>
    <row r="16582" spans="4:5" ht="14.4" x14ac:dyDescent="0.3">
      <c r="D16582" s="96" t="s">
        <v>9366</v>
      </c>
      <c r="E16582" s="97">
        <v>98985.600000000006</v>
      </c>
    </row>
    <row r="16583" spans="4:5" ht="14.4" x14ac:dyDescent="0.3">
      <c r="D16583" s="96" t="s">
        <v>9367</v>
      </c>
      <c r="E16583" s="97">
        <v>33964.92</v>
      </c>
    </row>
    <row r="16584" spans="4:5" ht="14.4" x14ac:dyDescent="0.3">
      <c r="D16584" s="96" t="s">
        <v>9368</v>
      </c>
      <c r="E16584" s="97">
        <v>116076.95</v>
      </c>
    </row>
    <row r="16585" spans="4:5" ht="14.4" x14ac:dyDescent="0.3">
      <c r="D16585" s="96" t="s">
        <v>9369</v>
      </c>
      <c r="E16585" s="97">
        <v>35317.97</v>
      </c>
    </row>
    <row r="16586" spans="4:5" ht="14.4" x14ac:dyDescent="0.3">
      <c r="D16586" s="96" t="s">
        <v>9370</v>
      </c>
      <c r="E16586" s="97">
        <v>995705.18</v>
      </c>
    </row>
    <row r="16587" spans="4:5" ht="14.4" x14ac:dyDescent="0.3">
      <c r="D16587" s="96" t="s">
        <v>9371</v>
      </c>
      <c r="E16587" s="97">
        <v>73333.98</v>
      </c>
    </row>
    <row r="16588" spans="4:5" ht="14.4" x14ac:dyDescent="0.3">
      <c r="D16588" s="96" t="s">
        <v>9372</v>
      </c>
      <c r="E16588" s="97">
        <v>249126.03</v>
      </c>
    </row>
    <row r="16589" spans="4:5" ht="14.4" x14ac:dyDescent="0.3">
      <c r="D16589" s="96" t="s">
        <v>9373</v>
      </c>
      <c r="E16589" s="97">
        <v>230453.8</v>
      </c>
    </row>
    <row r="16590" spans="4:5" ht="14.4" x14ac:dyDescent="0.3">
      <c r="D16590" s="96" t="s">
        <v>32344</v>
      </c>
      <c r="E16590" s="97">
        <v>603800</v>
      </c>
    </row>
    <row r="16591" spans="4:5" ht="14.4" x14ac:dyDescent="0.3">
      <c r="D16591" s="96" t="s">
        <v>32345</v>
      </c>
      <c r="E16591" s="97">
        <v>44024.04</v>
      </c>
    </row>
    <row r="16592" spans="4:5" ht="14.4" x14ac:dyDescent="0.3">
      <c r="D16592" s="96" t="s">
        <v>32346</v>
      </c>
      <c r="E16592" s="97">
        <v>151070.76</v>
      </c>
    </row>
    <row r="16593" spans="4:5" ht="14.4" x14ac:dyDescent="0.3">
      <c r="D16593" s="96" t="s">
        <v>32347</v>
      </c>
      <c r="E16593" s="97">
        <v>83127</v>
      </c>
    </row>
    <row r="16594" spans="4:5" ht="14.4" x14ac:dyDescent="0.3">
      <c r="D16594" s="96" t="s">
        <v>9374</v>
      </c>
      <c r="E16594" s="97">
        <v>924261.27</v>
      </c>
    </row>
    <row r="16595" spans="4:5" ht="14.4" x14ac:dyDescent="0.3">
      <c r="D16595" s="96" t="s">
        <v>9375</v>
      </c>
      <c r="E16595" s="97">
        <v>294212.18</v>
      </c>
    </row>
    <row r="16596" spans="4:5" ht="14.4" x14ac:dyDescent="0.3">
      <c r="D16596" s="96" t="s">
        <v>9376</v>
      </c>
      <c r="E16596" s="97">
        <v>87065.86</v>
      </c>
    </row>
    <row r="16597" spans="4:5" ht="14.4" x14ac:dyDescent="0.3">
      <c r="D16597" s="96" t="s">
        <v>9377</v>
      </c>
      <c r="E16597" s="97">
        <v>304862.34999999998</v>
      </c>
    </row>
    <row r="16598" spans="4:5" ht="14.4" x14ac:dyDescent="0.3">
      <c r="D16598" s="96" t="s">
        <v>9378</v>
      </c>
      <c r="E16598" s="97">
        <v>114563.5</v>
      </c>
    </row>
    <row r="16599" spans="4:5" ht="14.4" x14ac:dyDescent="0.3">
      <c r="D16599" s="96" t="s">
        <v>41285</v>
      </c>
      <c r="E16599" s="97">
        <v>491865.91</v>
      </c>
    </row>
    <row r="16600" spans="4:5" ht="14.4" x14ac:dyDescent="0.3">
      <c r="D16600" s="96" t="s">
        <v>32348</v>
      </c>
      <c r="E16600" s="97">
        <v>187270</v>
      </c>
    </row>
    <row r="16601" spans="4:5" ht="14.4" x14ac:dyDescent="0.3">
      <c r="D16601" s="96" t="s">
        <v>32349</v>
      </c>
      <c r="E16601" s="97">
        <v>48222.78</v>
      </c>
    </row>
    <row r="16602" spans="4:5" ht="14.4" x14ac:dyDescent="0.3">
      <c r="D16602" s="96" t="s">
        <v>32350</v>
      </c>
      <c r="E16602" s="97">
        <v>169919.77</v>
      </c>
    </row>
    <row r="16603" spans="4:5" ht="14.4" x14ac:dyDescent="0.3">
      <c r="D16603" s="96" t="s">
        <v>32351</v>
      </c>
      <c r="E16603" s="97">
        <v>79253.539999999994</v>
      </c>
    </row>
    <row r="16604" spans="4:5" ht="14.4" x14ac:dyDescent="0.3">
      <c r="D16604" s="96" t="s">
        <v>41286</v>
      </c>
      <c r="E16604" s="97">
        <v>38688.93</v>
      </c>
    </row>
    <row r="16605" spans="4:5" ht="14.4" x14ac:dyDescent="0.3">
      <c r="D16605" s="96" t="s">
        <v>9379</v>
      </c>
      <c r="E16605" s="97">
        <v>541394.06000000006</v>
      </c>
    </row>
    <row r="16606" spans="4:5" ht="14.4" x14ac:dyDescent="0.3">
      <c r="D16606" s="96" t="s">
        <v>23252</v>
      </c>
      <c r="E16606" s="97">
        <v>70180</v>
      </c>
    </row>
    <row r="16607" spans="4:5" ht="14.4" x14ac:dyDescent="0.3">
      <c r="D16607" s="96" t="s">
        <v>9380</v>
      </c>
      <c r="E16607" s="97">
        <v>64740</v>
      </c>
    </row>
    <row r="16608" spans="4:5" ht="14.4" x14ac:dyDescent="0.3">
      <c r="D16608" s="96" t="s">
        <v>9381</v>
      </c>
      <c r="E16608" s="97">
        <v>51285.96</v>
      </c>
    </row>
    <row r="16609" spans="4:5" ht="14.4" x14ac:dyDescent="0.3">
      <c r="D16609" s="96" t="s">
        <v>9382</v>
      </c>
      <c r="E16609" s="97">
        <v>178893.72</v>
      </c>
    </row>
    <row r="16610" spans="4:5" ht="14.4" x14ac:dyDescent="0.3">
      <c r="D16610" s="96" t="s">
        <v>9383</v>
      </c>
      <c r="E16610" s="97">
        <v>97822.69</v>
      </c>
    </row>
    <row r="16611" spans="4:5" ht="14.4" x14ac:dyDescent="0.3">
      <c r="D16611" s="96" t="s">
        <v>9384</v>
      </c>
      <c r="E16611" s="97">
        <v>59123.19</v>
      </c>
    </row>
    <row r="16612" spans="4:5" ht="14.4" x14ac:dyDescent="0.3">
      <c r="D16612" s="96" t="s">
        <v>36007</v>
      </c>
      <c r="E16612" s="97">
        <v>10406.91</v>
      </c>
    </row>
    <row r="16613" spans="4:5" ht="14.4" x14ac:dyDescent="0.3">
      <c r="D16613" s="96" t="s">
        <v>32352</v>
      </c>
      <c r="E16613" s="97">
        <v>6450.06</v>
      </c>
    </row>
    <row r="16614" spans="4:5" ht="14.4" x14ac:dyDescent="0.3">
      <c r="D16614" s="96" t="s">
        <v>9385</v>
      </c>
      <c r="E16614" s="97">
        <v>209749.76000000001</v>
      </c>
    </row>
    <row r="16615" spans="4:5" ht="14.4" x14ac:dyDescent="0.3">
      <c r="D16615" s="96" t="s">
        <v>41287</v>
      </c>
      <c r="E16615" s="97">
        <v>12403.65</v>
      </c>
    </row>
    <row r="16616" spans="4:5" ht="14.4" x14ac:dyDescent="0.3">
      <c r="D16616" s="96" t="s">
        <v>9386</v>
      </c>
      <c r="E16616" s="97">
        <v>22595.13</v>
      </c>
    </row>
    <row r="16617" spans="4:5" ht="14.4" x14ac:dyDescent="0.3">
      <c r="D16617" s="96" t="s">
        <v>9387</v>
      </c>
      <c r="E16617" s="97">
        <v>68836.289999999994</v>
      </c>
    </row>
    <row r="16618" spans="4:5" ht="14.4" x14ac:dyDescent="0.3">
      <c r="D16618" s="96" t="s">
        <v>32353</v>
      </c>
      <c r="E16618" s="97">
        <v>4632.2</v>
      </c>
    </row>
    <row r="16619" spans="4:5" ht="14.4" x14ac:dyDescent="0.3">
      <c r="D16619" s="96" t="s">
        <v>41288</v>
      </c>
      <c r="E16619" s="97">
        <v>36487.5</v>
      </c>
    </row>
    <row r="16620" spans="4:5" ht="14.4" x14ac:dyDescent="0.3">
      <c r="D16620" s="96" t="s">
        <v>41289</v>
      </c>
      <c r="E16620" s="97">
        <v>1080</v>
      </c>
    </row>
    <row r="16621" spans="4:5" ht="14.4" x14ac:dyDescent="0.3">
      <c r="D16621" s="96" t="s">
        <v>41290</v>
      </c>
      <c r="E16621" s="97">
        <v>2874.03</v>
      </c>
    </row>
    <row r="16622" spans="4:5" ht="14.4" x14ac:dyDescent="0.3">
      <c r="D16622" s="96" t="s">
        <v>25504</v>
      </c>
      <c r="E16622" s="97">
        <v>85562</v>
      </c>
    </row>
    <row r="16623" spans="4:5" ht="14.4" x14ac:dyDescent="0.3">
      <c r="D16623" s="96" t="s">
        <v>9388</v>
      </c>
      <c r="E16623" s="97">
        <v>1063054.82</v>
      </c>
    </row>
    <row r="16624" spans="4:5" ht="14.4" x14ac:dyDescent="0.3">
      <c r="D16624" s="96" t="s">
        <v>23253</v>
      </c>
      <c r="E16624" s="97">
        <v>93760.56</v>
      </c>
    </row>
    <row r="16625" spans="4:5" ht="14.4" x14ac:dyDescent="0.3">
      <c r="D16625" s="96" t="s">
        <v>9389</v>
      </c>
      <c r="E16625" s="97">
        <v>27881.16</v>
      </c>
    </row>
    <row r="16626" spans="4:5" ht="14.4" x14ac:dyDescent="0.3">
      <c r="D16626" s="96" t="s">
        <v>9390</v>
      </c>
      <c r="E16626" s="97">
        <v>85907.1</v>
      </c>
    </row>
    <row r="16627" spans="4:5" ht="14.4" x14ac:dyDescent="0.3">
      <c r="D16627" s="96" t="s">
        <v>9391</v>
      </c>
      <c r="E16627" s="97">
        <v>288900.24</v>
      </c>
    </row>
    <row r="16628" spans="4:5" ht="14.4" x14ac:dyDescent="0.3">
      <c r="D16628" s="96" t="s">
        <v>9392</v>
      </c>
      <c r="E16628" s="97">
        <v>154835.06</v>
      </c>
    </row>
    <row r="16629" spans="4:5" ht="14.4" x14ac:dyDescent="0.3">
      <c r="D16629" s="96" t="s">
        <v>41291</v>
      </c>
      <c r="E16629" s="97">
        <v>16629.599999999999</v>
      </c>
    </row>
    <row r="16630" spans="4:5" ht="14.4" x14ac:dyDescent="0.3">
      <c r="D16630" s="96" t="s">
        <v>41292</v>
      </c>
      <c r="E16630" s="97">
        <v>434.99</v>
      </c>
    </row>
    <row r="16631" spans="4:5" ht="14.4" x14ac:dyDescent="0.3">
      <c r="D16631" s="96" t="s">
        <v>32354</v>
      </c>
      <c r="E16631" s="97">
        <v>8361.58</v>
      </c>
    </row>
    <row r="16632" spans="4:5" ht="14.4" x14ac:dyDescent="0.3">
      <c r="D16632" s="96" t="s">
        <v>36008</v>
      </c>
      <c r="E16632" s="97">
        <v>2254.4699999999998</v>
      </c>
    </row>
    <row r="16633" spans="4:5" ht="14.4" x14ac:dyDescent="0.3">
      <c r="D16633" s="96" t="s">
        <v>36009</v>
      </c>
      <c r="E16633" s="97">
        <v>5844.8</v>
      </c>
    </row>
    <row r="16634" spans="4:5" ht="14.4" x14ac:dyDescent="0.3">
      <c r="D16634" s="96" t="s">
        <v>32355</v>
      </c>
      <c r="E16634" s="97">
        <v>2534.9299999999998</v>
      </c>
    </row>
    <row r="16635" spans="4:5" ht="14.4" x14ac:dyDescent="0.3">
      <c r="D16635" s="96" t="s">
        <v>32356</v>
      </c>
      <c r="E16635" s="97">
        <v>6329.55</v>
      </c>
    </row>
    <row r="16636" spans="4:5" ht="14.4" x14ac:dyDescent="0.3">
      <c r="D16636" s="96" t="s">
        <v>41293</v>
      </c>
      <c r="E16636" s="97">
        <v>3193.54</v>
      </c>
    </row>
    <row r="16637" spans="4:5" ht="14.4" x14ac:dyDescent="0.3">
      <c r="D16637" s="96" t="s">
        <v>36010</v>
      </c>
      <c r="E16637" s="97">
        <v>925</v>
      </c>
    </row>
    <row r="16638" spans="4:5" ht="14.4" x14ac:dyDescent="0.3">
      <c r="D16638" s="96" t="s">
        <v>9393</v>
      </c>
      <c r="E16638" s="97">
        <v>61676.92</v>
      </c>
    </row>
    <row r="16639" spans="4:5" ht="14.4" x14ac:dyDescent="0.3">
      <c r="D16639" s="96" t="s">
        <v>36011</v>
      </c>
      <c r="E16639" s="97">
        <v>7250</v>
      </c>
    </row>
    <row r="16640" spans="4:5" ht="14.4" x14ac:dyDescent="0.3">
      <c r="D16640" s="96" t="s">
        <v>41294</v>
      </c>
      <c r="E16640" s="97">
        <v>5519.96</v>
      </c>
    </row>
    <row r="16641" spans="4:5" ht="14.4" x14ac:dyDescent="0.3">
      <c r="D16641" s="96" t="s">
        <v>28146</v>
      </c>
      <c r="E16641" s="97">
        <v>130</v>
      </c>
    </row>
    <row r="16642" spans="4:5" ht="14.4" x14ac:dyDescent="0.3">
      <c r="D16642" s="96" t="s">
        <v>41295</v>
      </c>
      <c r="E16642" s="97">
        <v>367.43</v>
      </c>
    </row>
    <row r="16643" spans="4:5" ht="14.4" x14ac:dyDescent="0.3">
      <c r="D16643" s="96" t="s">
        <v>36012</v>
      </c>
      <c r="E16643" s="97">
        <v>200</v>
      </c>
    </row>
    <row r="16644" spans="4:5" ht="14.4" x14ac:dyDescent="0.3">
      <c r="D16644" s="96" t="s">
        <v>32357</v>
      </c>
      <c r="E16644" s="97">
        <v>1557.62</v>
      </c>
    </row>
    <row r="16645" spans="4:5" ht="14.4" x14ac:dyDescent="0.3">
      <c r="D16645" s="96" t="s">
        <v>41296</v>
      </c>
      <c r="E16645" s="97">
        <v>2993.8</v>
      </c>
    </row>
    <row r="16646" spans="4:5" ht="14.4" x14ac:dyDescent="0.3">
      <c r="D16646" s="96" t="s">
        <v>29114</v>
      </c>
      <c r="E16646" s="97">
        <v>4471.42</v>
      </c>
    </row>
    <row r="16647" spans="4:5" ht="14.4" x14ac:dyDescent="0.3">
      <c r="D16647" s="96" t="s">
        <v>41297</v>
      </c>
      <c r="E16647" s="97">
        <v>350</v>
      </c>
    </row>
    <row r="16648" spans="4:5" ht="14.4" x14ac:dyDescent="0.3">
      <c r="D16648" s="96" t="s">
        <v>36013</v>
      </c>
      <c r="E16648" s="97">
        <v>641.5</v>
      </c>
    </row>
    <row r="16649" spans="4:5" ht="14.4" x14ac:dyDescent="0.3">
      <c r="D16649" s="96" t="s">
        <v>9394</v>
      </c>
      <c r="E16649" s="97">
        <v>110817.89</v>
      </c>
    </row>
    <row r="16650" spans="4:5" ht="14.4" x14ac:dyDescent="0.3">
      <c r="D16650" s="96" t="s">
        <v>36014</v>
      </c>
      <c r="E16650" s="97">
        <v>47.01</v>
      </c>
    </row>
    <row r="16651" spans="4:5" ht="14.4" x14ac:dyDescent="0.3">
      <c r="D16651" s="96" t="s">
        <v>23254</v>
      </c>
      <c r="E16651" s="97">
        <v>6316.85</v>
      </c>
    </row>
    <row r="16652" spans="4:5" ht="14.4" x14ac:dyDescent="0.3">
      <c r="D16652" s="96" t="s">
        <v>32358</v>
      </c>
      <c r="E16652" s="97">
        <v>13395.15</v>
      </c>
    </row>
    <row r="16653" spans="4:5" ht="14.4" x14ac:dyDescent="0.3">
      <c r="D16653" s="96" t="s">
        <v>32359</v>
      </c>
      <c r="E16653" s="97">
        <v>57354.58</v>
      </c>
    </row>
    <row r="16654" spans="4:5" ht="14.4" x14ac:dyDescent="0.3">
      <c r="D16654" s="96" t="s">
        <v>36015</v>
      </c>
      <c r="E16654" s="97">
        <v>-769.58</v>
      </c>
    </row>
    <row r="16655" spans="4:5" ht="14.4" x14ac:dyDescent="0.3">
      <c r="D16655" s="96" t="s">
        <v>29115</v>
      </c>
      <c r="E16655" s="97">
        <v>61807.87</v>
      </c>
    </row>
    <row r="16656" spans="4:5" ht="14.4" x14ac:dyDescent="0.3">
      <c r="D16656" s="96" t="s">
        <v>15526</v>
      </c>
      <c r="E16656" s="97">
        <v>75</v>
      </c>
    </row>
    <row r="16657" spans="4:5" ht="14.4" x14ac:dyDescent="0.3">
      <c r="D16657" s="96" t="s">
        <v>32360</v>
      </c>
      <c r="E16657" s="97">
        <v>2925.01</v>
      </c>
    </row>
    <row r="16658" spans="4:5" ht="14.4" x14ac:dyDescent="0.3">
      <c r="D16658" s="96" t="s">
        <v>15527</v>
      </c>
      <c r="E16658" s="97">
        <v>4957.8</v>
      </c>
    </row>
    <row r="16659" spans="4:5" ht="14.4" x14ac:dyDescent="0.3">
      <c r="D16659" s="96" t="s">
        <v>41298</v>
      </c>
      <c r="E16659" s="97">
        <v>16214.91</v>
      </c>
    </row>
    <row r="16660" spans="4:5" ht="14.4" x14ac:dyDescent="0.3">
      <c r="D16660" s="96" t="s">
        <v>36016</v>
      </c>
      <c r="E16660" s="97">
        <v>35888.5</v>
      </c>
    </row>
    <row r="16661" spans="4:5" ht="14.4" x14ac:dyDescent="0.3">
      <c r="D16661" s="96" t="s">
        <v>41299</v>
      </c>
      <c r="E16661" s="97">
        <v>121.88</v>
      </c>
    </row>
    <row r="16662" spans="4:5" ht="14.4" x14ac:dyDescent="0.3">
      <c r="D16662" s="96" t="s">
        <v>15528</v>
      </c>
      <c r="E16662" s="97">
        <v>576.03</v>
      </c>
    </row>
    <row r="16663" spans="4:5" ht="14.4" x14ac:dyDescent="0.3">
      <c r="D16663" s="96" t="s">
        <v>41300</v>
      </c>
      <c r="E16663" s="97">
        <v>8786.7999999999993</v>
      </c>
    </row>
    <row r="16664" spans="4:5" ht="14.4" x14ac:dyDescent="0.3">
      <c r="D16664" s="96" t="s">
        <v>41301</v>
      </c>
      <c r="E16664" s="97">
        <v>672.2</v>
      </c>
    </row>
    <row r="16665" spans="4:5" ht="14.4" x14ac:dyDescent="0.3">
      <c r="D16665" s="96" t="s">
        <v>41302</v>
      </c>
      <c r="E16665" s="97">
        <v>2198.44</v>
      </c>
    </row>
    <row r="16666" spans="4:5" ht="14.4" x14ac:dyDescent="0.3">
      <c r="D16666" s="96" t="s">
        <v>41303</v>
      </c>
      <c r="E16666" s="97">
        <v>23502.560000000001</v>
      </c>
    </row>
    <row r="16667" spans="4:5" ht="14.4" x14ac:dyDescent="0.3">
      <c r="D16667" s="96" t="s">
        <v>36017</v>
      </c>
      <c r="E16667" s="97">
        <v>120</v>
      </c>
    </row>
    <row r="16668" spans="4:5" ht="14.4" x14ac:dyDescent="0.3">
      <c r="D16668" s="96" t="s">
        <v>9395</v>
      </c>
      <c r="E16668" s="97">
        <v>42498.6</v>
      </c>
    </row>
    <row r="16669" spans="4:5" ht="14.4" x14ac:dyDescent="0.3">
      <c r="D16669" s="96" t="s">
        <v>9396</v>
      </c>
      <c r="E16669" s="97">
        <v>3129.79</v>
      </c>
    </row>
    <row r="16670" spans="4:5" ht="14.4" x14ac:dyDescent="0.3">
      <c r="D16670" s="96" t="s">
        <v>9397</v>
      </c>
      <c r="E16670" s="97">
        <v>10362.92</v>
      </c>
    </row>
    <row r="16671" spans="4:5" ht="14.4" x14ac:dyDescent="0.3">
      <c r="D16671" s="96" t="s">
        <v>9398</v>
      </c>
      <c r="E16671" s="97">
        <v>7557</v>
      </c>
    </row>
    <row r="16672" spans="4:5" ht="14.4" x14ac:dyDescent="0.3">
      <c r="D16672" s="96" t="s">
        <v>36018</v>
      </c>
      <c r="E16672" s="97">
        <v>1145.0999999999999</v>
      </c>
    </row>
    <row r="16673" spans="4:5" ht="14.4" x14ac:dyDescent="0.3">
      <c r="D16673" s="96" t="s">
        <v>9399</v>
      </c>
      <c r="E16673" s="97">
        <v>5289.58</v>
      </c>
    </row>
    <row r="16674" spans="4:5" ht="14.4" x14ac:dyDescent="0.3">
      <c r="D16674" s="96" t="s">
        <v>9400</v>
      </c>
      <c r="E16674" s="97">
        <v>954646.27</v>
      </c>
    </row>
    <row r="16675" spans="4:5" ht="14.4" x14ac:dyDescent="0.3">
      <c r="D16675" s="96" t="s">
        <v>9401</v>
      </c>
      <c r="E16675" s="97">
        <v>69321.759999999995</v>
      </c>
    </row>
    <row r="16676" spans="4:5" ht="14.4" x14ac:dyDescent="0.3">
      <c r="D16676" s="96" t="s">
        <v>9402</v>
      </c>
      <c r="E16676" s="97">
        <v>223336.72</v>
      </c>
    </row>
    <row r="16677" spans="4:5" ht="14.4" x14ac:dyDescent="0.3">
      <c r="D16677" s="96" t="s">
        <v>9403</v>
      </c>
      <c r="E16677" s="97">
        <v>243883.24</v>
      </c>
    </row>
    <row r="16678" spans="4:5" ht="14.4" x14ac:dyDescent="0.3">
      <c r="D16678" s="96" t="s">
        <v>32361</v>
      </c>
      <c r="E16678" s="97">
        <v>49888.800000000003</v>
      </c>
    </row>
    <row r="16679" spans="4:5" ht="14.4" x14ac:dyDescent="0.3">
      <c r="D16679" s="96" t="s">
        <v>9404</v>
      </c>
      <c r="E16679" s="97">
        <v>3539.7</v>
      </c>
    </row>
    <row r="16680" spans="4:5" ht="14.4" x14ac:dyDescent="0.3">
      <c r="D16680" s="96" t="s">
        <v>9405</v>
      </c>
      <c r="E16680" s="97">
        <v>12482.2</v>
      </c>
    </row>
    <row r="16681" spans="4:5" ht="14.4" x14ac:dyDescent="0.3">
      <c r="D16681" s="96" t="s">
        <v>9406</v>
      </c>
      <c r="E16681" s="97">
        <v>7089.31</v>
      </c>
    </row>
    <row r="16682" spans="4:5" ht="14.4" x14ac:dyDescent="0.3">
      <c r="D16682" s="96" t="s">
        <v>9407</v>
      </c>
      <c r="E16682" s="97">
        <v>1044772.94</v>
      </c>
    </row>
    <row r="16683" spans="4:5" ht="14.4" x14ac:dyDescent="0.3">
      <c r="D16683" s="96" t="s">
        <v>9408</v>
      </c>
      <c r="E16683" s="97">
        <v>366275.8</v>
      </c>
    </row>
    <row r="16684" spans="4:5" ht="14.4" x14ac:dyDescent="0.3">
      <c r="D16684" s="96" t="s">
        <v>23255</v>
      </c>
      <c r="E16684" s="97">
        <v>54854.1</v>
      </c>
    </row>
    <row r="16685" spans="4:5" ht="14.4" x14ac:dyDescent="0.3">
      <c r="D16685" s="96" t="s">
        <v>15529</v>
      </c>
      <c r="E16685" s="97">
        <v>197742.74</v>
      </c>
    </row>
    <row r="16686" spans="4:5" ht="14.4" x14ac:dyDescent="0.3">
      <c r="D16686" s="96" t="s">
        <v>9409</v>
      </c>
      <c r="E16686" s="97">
        <v>341465.47</v>
      </c>
    </row>
    <row r="16687" spans="4:5" ht="14.4" x14ac:dyDescent="0.3">
      <c r="D16687" s="96" t="s">
        <v>15530</v>
      </c>
      <c r="E16687" s="97">
        <v>15096.69</v>
      </c>
    </row>
    <row r="16688" spans="4:5" ht="14.4" x14ac:dyDescent="0.3">
      <c r="D16688" s="96" t="s">
        <v>9410</v>
      </c>
      <c r="E16688" s="97">
        <v>123928.53</v>
      </c>
    </row>
    <row r="16689" spans="4:5" ht="14.4" x14ac:dyDescent="0.3">
      <c r="D16689" s="96" t="s">
        <v>36019</v>
      </c>
      <c r="E16689" s="97">
        <v>17496.61</v>
      </c>
    </row>
    <row r="16690" spans="4:5" ht="14.4" x14ac:dyDescent="0.3">
      <c r="D16690" s="96" t="s">
        <v>9411</v>
      </c>
      <c r="E16690" s="97">
        <v>35991.11</v>
      </c>
    </row>
    <row r="16691" spans="4:5" ht="14.4" x14ac:dyDescent="0.3">
      <c r="D16691" s="96" t="s">
        <v>9412</v>
      </c>
      <c r="E16691" s="97">
        <v>26915</v>
      </c>
    </row>
    <row r="16692" spans="4:5" ht="14.4" x14ac:dyDescent="0.3">
      <c r="D16692" s="96" t="s">
        <v>9413</v>
      </c>
      <c r="E16692" s="97">
        <v>3362.5</v>
      </c>
    </row>
    <row r="16693" spans="4:5" ht="14.4" x14ac:dyDescent="0.3">
      <c r="D16693" s="96" t="s">
        <v>9414</v>
      </c>
      <c r="E16693" s="97">
        <v>161935.12</v>
      </c>
    </row>
    <row r="16694" spans="4:5" ht="14.4" x14ac:dyDescent="0.3">
      <c r="D16694" s="96" t="s">
        <v>9415</v>
      </c>
      <c r="E16694" s="97">
        <v>522829.81</v>
      </c>
    </row>
    <row r="16695" spans="4:5" ht="14.4" x14ac:dyDescent="0.3">
      <c r="D16695" s="96" t="s">
        <v>9416</v>
      </c>
      <c r="E16695" s="97">
        <v>342154.23999999999</v>
      </c>
    </row>
    <row r="16696" spans="4:5" ht="14.4" x14ac:dyDescent="0.3">
      <c r="D16696" s="96" t="s">
        <v>9417</v>
      </c>
      <c r="E16696" s="97">
        <v>141181.85999999999</v>
      </c>
    </row>
    <row r="16697" spans="4:5" ht="14.4" x14ac:dyDescent="0.3">
      <c r="D16697" s="96" t="s">
        <v>41304</v>
      </c>
      <c r="E16697" s="97">
        <v>4249</v>
      </c>
    </row>
    <row r="16698" spans="4:5" ht="14.4" x14ac:dyDescent="0.3">
      <c r="D16698" s="96" t="s">
        <v>41305</v>
      </c>
      <c r="E16698" s="97">
        <v>2566.6799999999998</v>
      </c>
    </row>
    <row r="16699" spans="4:5" ht="14.4" x14ac:dyDescent="0.3">
      <c r="D16699" s="96" t="s">
        <v>9418</v>
      </c>
      <c r="E16699" s="97">
        <v>60.84</v>
      </c>
    </row>
    <row r="16700" spans="4:5" ht="14.4" x14ac:dyDescent="0.3">
      <c r="D16700" s="96" t="s">
        <v>9419</v>
      </c>
      <c r="E16700" s="97">
        <v>134564.60999999999</v>
      </c>
    </row>
    <row r="16701" spans="4:5" ht="14.4" x14ac:dyDescent="0.3">
      <c r="D16701" s="96" t="s">
        <v>36020</v>
      </c>
      <c r="E16701" s="97">
        <v>28815</v>
      </c>
    </row>
    <row r="16702" spans="4:5" ht="14.4" x14ac:dyDescent="0.3">
      <c r="D16702" s="96" t="s">
        <v>9420</v>
      </c>
      <c r="E16702" s="97">
        <v>1312.5</v>
      </c>
    </row>
    <row r="16703" spans="4:5" ht="14.4" x14ac:dyDescent="0.3">
      <c r="D16703" s="96" t="s">
        <v>41306</v>
      </c>
      <c r="E16703" s="97">
        <v>851.4</v>
      </c>
    </row>
    <row r="16704" spans="4:5" ht="14.4" x14ac:dyDescent="0.3">
      <c r="D16704" s="96" t="s">
        <v>41307</v>
      </c>
      <c r="E16704" s="97">
        <v>5742.81</v>
      </c>
    </row>
    <row r="16705" spans="4:5" ht="14.4" x14ac:dyDescent="0.3">
      <c r="D16705" s="96" t="s">
        <v>9421</v>
      </c>
      <c r="E16705" s="97">
        <v>11773.8</v>
      </c>
    </row>
    <row r="16706" spans="4:5" ht="14.4" x14ac:dyDescent="0.3">
      <c r="D16706" s="96" t="s">
        <v>9422</v>
      </c>
      <c r="E16706" s="97">
        <v>42314.37</v>
      </c>
    </row>
    <row r="16707" spans="4:5" ht="14.4" x14ac:dyDescent="0.3">
      <c r="D16707" s="96" t="s">
        <v>9423</v>
      </c>
      <c r="E16707" s="97">
        <v>19171.900000000001</v>
      </c>
    </row>
    <row r="16708" spans="4:5" ht="14.4" x14ac:dyDescent="0.3">
      <c r="D16708" s="96" t="s">
        <v>41308</v>
      </c>
      <c r="E16708" s="97">
        <v>1258.18</v>
      </c>
    </row>
    <row r="16709" spans="4:5" ht="14.4" x14ac:dyDescent="0.3">
      <c r="D16709" s="96" t="s">
        <v>32362</v>
      </c>
      <c r="E16709" s="97">
        <v>651.4</v>
      </c>
    </row>
    <row r="16710" spans="4:5" ht="14.4" x14ac:dyDescent="0.3">
      <c r="D16710" s="96" t="s">
        <v>28147</v>
      </c>
      <c r="E16710" s="97">
        <v>21.08</v>
      </c>
    </row>
    <row r="16711" spans="4:5" ht="14.4" x14ac:dyDescent="0.3">
      <c r="D16711" s="96" t="s">
        <v>41309</v>
      </c>
      <c r="E16711" s="97">
        <v>600</v>
      </c>
    </row>
    <row r="16712" spans="4:5" ht="14.4" x14ac:dyDescent="0.3">
      <c r="D16712" s="96" t="s">
        <v>41310</v>
      </c>
      <c r="E16712" s="97">
        <v>190</v>
      </c>
    </row>
    <row r="16713" spans="4:5" ht="14.4" x14ac:dyDescent="0.3">
      <c r="D16713" s="96" t="s">
        <v>9424</v>
      </c>
      <c r="E16713" s="97">
        <v>5211.7700000000004</v>
      </c>
    </row>
    <row r="16714" spans="4:5" ht="14.4" x14ac:dyDescent="0.3">
      <c r="D16714" s="96" t="s">
        <v>41311</v>
      </c>
      <c r="E16714" s="97">
        <v>8421.18</v>
      </c>
    </row>
    <row r="16715" spans="4:5" ht="14.4" x14ac:dyDescent="0.3">
      <c r="D16715" s="96" t="s">
        <v>15531</v>
      </c>
      <c r="E16715" s="97">
        <v>73332</v>
      </c>
    </row>
    <row r="16716" spans="4:5" ht="14.4" x14ac:dyDescent="0.3">
      <c r="D16716" s="96" t="s">
        <v>41312</v>
      </c>
      <c r="E16716" s="97">
        <v>139245.69</v>
      </c>
    </row>
    <row r="16717" spans="4:5" ht="14.4" x14ac:dyDescent="0.3">
      <c r="D16717" s="96" t="s">
        <v>36021</v>
      </c>
      <c r="E16717" s="97">
        <v>41221.56</v>
      </c>
    </row>
    <row r="16718" spans="4:5" ht="14.4" x14ac:dyDescent="0.3">
      <c r="D16718" s="96" t="s">
        <v>36022</v>
      </c>
      <c r="E16718" s="97">
        <v>3153.4</v>
      </c>
    </row>
    <row r="16719" spans="4:5" ht="14.4" x14ac:dyDescent="0.3">
      <c r="D16719" s="96" t="s">
        <v>25505</v>
      </c>
      <c r="E16719" s="97">
        <v>45500</v>
      </c>
    </row>
    <row r="16720" spans="4:5" ht="14.4" x14ac:dyDescent="0.3">
      <c r="D16720" s="96" t="s">
        <v>25506</v>
      </c>
      <c r="E16720" s="97">
        <v>3480.77</v>
      </c>
    </row>
    <row r="16721" spans="4:5" ht="14.4" x14ac:dyDescent="0.3">
      <c r="D16721" s="96" t="s">
        <v>9425</v>
      </c>
      <c r="E16721" s="97">
        <v>224070.5</v>
      </c>
    </row>
    <row r="16722" spans="4:5" ht="14.4" x14ac:dyDescent="0.3">
      <c r="D16722" s="96" t="s">
        <v>22749</v>
      </c>
      <c r="E16722" s="97">
        <v>3025</v>
      </c>
    </row>
    <row r="16723" spans="4:5" ht="14.4" x14ac:dyDescent="0.3">
      <c r="D16723" s="96" t="s">
        <v>9426</v>
      </c>
      <c r="E16723" s="97">
        <v>16494.11</v>
      </c>
    </row>
    <row r="16724" spans="4:5" ht="14.4" x14ac:dyDescent="0.3">
      <c r="D16724" s="96" t="s">
        <v>9427</v>
      </c>
      <c r="E16724" s="97">
        <v>55927.32</v>
      </c>
    </row>
    <row r="16725" spans="4:5" ht="14.4" x14ac:dyDescent="0.3">
      <c r="D16725" s="96" t="s">
        <v>9428</v>
      </c>
      <c r="E16725" s="97">
        <v>32180.39</v>
      </c>
    </row>
    <row r="16726" spans="4:5" ht="14.4" x14ac:dyDescent="0.3">
      <c r="D16726" s="96" t="s">
        <v>28148</v>
      </c>
      <c r="E16726" s="97">
        <v>7645.69</v>
      </c>
    </row>
    <row r="16727" spans="4:5" ht="14.4" x14ac:dyDescent="0.3">
      <c r="D16727" s="96" t="s">
        <v>9429</v>
      </c>
      <c r="E16727" s="97">
        <v>29180.03</v>
      </c>
    </row>
    <row r="16728" spans="4:5" ht="14.4" x14ac:dyDescent="0.3">
      <c r="D16728" s="96" t="s">
        <v>36023</v>
      </c>
      <c r="E16728" s="97">
        <v>53060</v>
      </c>
    </row>
    <row r="16729" spans="4:5" ht="14.4" x14ac:dyDescent="0.3">
      <c r="D16729" s="96" t="s">
        <v>29116</v>
      </c>
      <c r="E16729" s="97">
        <v>26049.14</v>
      </c>
    </row>
    <row r="16730" spans="4:5" ht="14.4" x14ac:dyDescent="0.3">
      <c r="D16730" s="96" t="s">
        <v>9430</v>
      </c>
      <c r="E16730" s="97">
        <v>7569.71</v>
      </c>
    </row>
    <row r="16731" spans="4:5" ht="14.4" x14ac:dyDescent="0.3">
      <c r="D16731" s="96" t="s">
        <v>9431</v>
      </c>
      <c r="E16731" s="97">
        <v>25709.49</v>
      </c>
    </row>
    <row r="16732" spans="4:5" ht="14.4" x14ac:dyDescent="0.3">
      <c r="D16732" s="96" t="s">
        <v>9432</v>
      </c>
      <c r="E16732" s="97">
        <v>13944.08</v>
      </c>
    </row>
    <row r="16733" spans="4:5" ht="14.4" x14ac:dyDescent="0.3">
      <c r="D16733" s="96" t="s">
        <v>41313</v>
      </c>
      <c r="E16733" s="97">
        <v>142.5</v>
      </c>
    </row>
    <row r="16734" spans="4:5" ht="14.4" x14ac:dyDescent="0.3">
      <c r="D16734" s="96" t="s">
        <v>9433</v>
      </c>
      <c r="E16734" s="97">
        <v>643.14</v>
      </c>
    </row>
    <row r="16735" spans="4:5" ht="14.4" x14ac:dyDescent="0.3">
      <c r="D16735" s="96" t="s">
        <v>9434</v>
      </c>
      <c r="E16735" s="97">
        <v>4833</v>
      </c>
    </row>
    <row r="16736" spans="4:5" ht="14.4" x14ac:dyDescent="0.3">
      <c r="D16736" s="96" t="s">
        <v>9435</v>
      </c>
      <c r="E16736" s="97">
        <v>38868.910000000003</v>
      </c>
    </row>
    <row r="16737" spans="4:5" ht="14.4" x14ac:dyDescent="0.3">
      <c r="D16737" s="96" t="s">
        <v>36024</v>
      </c>
      <c r="E16737" s="97">
        <v>62029.79</v>
      </c>
    </row>
    <row r="16738" spans="4:5" ht="14.4" x14ac:dyDescent="0.3">
      <c r="D16738" s="96" t="s">
        <v>9436</v>
      </c>
      <c r="E16738" s="97">
        <v>44115.92</v>
      </c>
    </row>
    <row r="16739" spans="4:5" ht="14.4" x14ac:dyDescent="0.3">
      <c r="D16739" s="96" t="s">
        <v>9437</v>
      </c>
      <c r="E16739" s="97">
        <v>582740.43999999994</v>
      </c>
    </row>
    <row r="16740" spans="4:5" ht="14.4" x14ac:dyDescent="0.3">
      <c r="D16740" s="96" t="s">
        <v>9438</v>
      </c>
      <c r="E16740" s="97">
        <v>190060.9</v>
      </c>
    </row>
    <row r="16741" spans="4:5" ht="14.4" x14ac:dyDescent="0.3">
      <c r="D16741" s="96" t="s">
        <v>41314</v>
      </c>
      <c r="E16741" s="97">
        <v>12706.47</v>
      </c>
    </row>
    <row r="16742" spans="4:5" ht="14.4" x14ac:dyDescent="0.3">
      <c r="D16742" s="96" t="s">
        <v>9439</v>
      </c>
      <c r="E16742" s="97">
        <v>66731.77</v>
      </c>
    </row>
    <row r="16743" spans="4:5" ht="14.4" x14ac:dyDescent="0.3">
      <c r="D16743" s="96" t="s">
        <v>9440</v>
      </c>
      <c r="E16743" s="97">
        <v>143096.01</v>
      </c>
    </row>
    <row r="16744" spans="4:5" ht="14.4" x14ac:dyDescent="0.3">
      <c r="D16744" s="96" t="s">
        <v>9441</v>
      </c>
      <c r="E16744" s="97">
        <v>105498.62</v>
      </c>
    </row>
    <row r="16745" spans="4:5" ht="14.4" x14ac:dyDescent="0.3">
      <c r="D16745" s="96" t="s">
        <v>9442</v>
      </c>
      <c r="E16745" s="97">
        <v>4635.78</v>
      </c>
    </row>
    <row r="16746" spans="4:5" ht="14.4" x14ac:dyDescent="0.3">
      <c r="D16746" s="96" t="s">
        <v>32363</v>
      </c>
      <c r="E16746" s="97">
        <v>1540.42</v>
      </c>
    </row>
    <row r="16747" spans="4:5" ht="14.4" x14ac:dyDescent="0.3">
      <c r="D16747" s="96" t="s">
        <v>25507</v>
      </c>
      <c r="E16747" s="97">
        <v>4470</v>
      </c>
    </row>
    <row r="16748" spans="4:5" ht="14.4" x14ac:dyDescent="0.3">
      <c r="D16748" s="96" t="s">
        <v>24026</v>
      </c>
      <c r="E16748" s="97">
        <v>2846.56</v>
      </c>
    </row>
    <row r="16749" spans="4:5" ht="14.4" x14ac:dyDescent="0.3">
      <c r="D16749" s="96" t="s">
        <v>9443</v>
      </c>
      <c r="E16749" s="97">
        <v>8300.0499999999993</v>
      </c>
    </row>
    <row r="16750" spans="4:5" ht="14.4" x14ac:dyDescent="0.3">
      <c r="D16750" s="96" t="s">
        <v>36025</v>
      </c>
      <c r="E16750" s="97">
        <v>4264.4799999999996</v>
      </c>
    </row>
    <row r="16751" spans="4:5" ht="14.4" x14ac:dyDescent="0.3">
      <c r="D16751" s="96" t="s">
        <v>25508</v>
      </c>
      <c r="E16751" s="97">
        <v>1853.64</v>
      </c>
    </row>
    <row r="16752" spans="4:5" ht="14.4" x14ac:dyDescent="0.3">
      <c r="D16752" s="96" t="s">
        <v>9444</v>
      </c>
      <c r="E16752" s="97">
        <v>1183.73</v>
      </c>
    </row>
    <row r="16753" spans="4:5" ht="14.4" x14ac:dyDescent="0.3">
      <c r="D16753" s="96" t="s">
        <v>41315</v>
      </c>
      <c r="E16753" s="97">
        <v>15112</v>
      </c>
    </row>
    <row r="16754" spans="4:5" ht="14.4" x14ac:dyDescent="0.3">
      <c r="D16754" s="96" t="s">
        <v>9445</v>
      </c>
      <c r="E16754" s="97">
        <v>811.85</v>
      </c>
    </row>
    <row r="16755" spans="4:5" ht="14.4" x14ac:dyDescent="0.3">
      <c r="D16755" s="96" t="s">
        <v>36026</v>
      </c>
      <c r="E16755" s="97">
        <v>9078.02</v>
      </c>
    </row>
    <row r="16756" spans="4:5" ht="14.4" x14ac:dyDescent="0.3">
      <c r="D16756" s="96" t="s">
        <v>9446</v>
      </c>
      <c r="E16756" s="97">
        <v>63497.5</v>
      </c>
    </row>
    <row r="16757" spans="4:5" ht="14.4" x14ac:dyDescent="0.3">
      <c r="D16757" s="96" t="s">
        <v>32364</v>
      </c>
      <c r="E16757" s="97">
        <v>2321.98</v>
      </c>
    </row>
    <row r="16758" spans="4:5" ht="14.4" x14ac:dyDescent="0.3">
      <c r="D16758" s="96" t="s">
        <v>9447</v>
      </c>
      <c r="E16758" s="97">
        <v>252209.77</v>
      </c>
    </row>
    <row r="16759" spans="4:5" ht="14.4" x14ac:dyDescent="0.3">
      <c r="D16759" s="96" t="s">
        <v>9448</v>
      </c>
      <c r="E16759" s="97">
        <v>224584.81</v>
      </c>
    </row>
    <row r="16760" spans="4:5" ht="14.4" x14ac:dyDescent="0.3">
      <c r="D16760" s="96" t="s">
        <v>9449</v>
      </c>
      <c r="E16760" s="97">
        <v>2854.67</v>
      </c>
    </row>
    <row r="16761" spans="4:5" ht="14.4" x14ac:dyDescent="0.3">
      <c r="D16761" s="96" t="s">
        <v>9450</v>
      </c>
      <c r="E16761" s="97">
        <v>62084.13</v>
      </c>
    </row>
    <row r="16762" spans="4:5" ht="14.4" x14ac:dyDescent="0.3">
      <c r="D16762" s="96" t="s">
        <v>36027</v>
      </c>
      <c r="E16762" s="97">
        <v>557.17999999999995</v>
      </c>
    </row>
    <row r="16763" spans="4:5" ht="14.4" x14ac:dyDescent="0.3">
      <c r="D16763" s="96" t="s">
        <v>9451</v>
      </c>
      <c r="E16763" s="97">
        <v>5751.51</v>
      </c>
    </row>
    <row r="16764" spans="4:5" ht="14.4" x14ac:dyDescent="0.3">
      <c r="D16764" s="96" t="s">
        <v>9452</v>
      </c>
      <c r="E16764" s="97">
        <v>170960</v>
      </c>
    </row>
    <row r="16765" spans="4:5" ht="14.4" x14ac:dyDescent="0.3">
      <c r="D16765" s="96" t="s">
        <v>9453</v>
      </c>
      <c r="E16765" s="97">
        <v>163305</v>
      </c>
    </row>
    <row r="16766" spans="4:5" ht="14.4" x14ac:dyDescent="0.3">
      <c r="D16766" s="96" t="s">
        <v>27067</v>
      </c>
      <c r="E16766" s="97">
        <v>2882.21</v>
      </c>
    </row>
    <row r="16767" spans="4:5" ht="14.4" x14ac:dyDescent="0.3">
      <c r="D16767" s="96" t="s">
        <v>41316</v>
      </c>
      <c r="E16767" s="97">
        <v>556.25</v>
      </c>
    </row>
    <row r="16768" spans="4:5" ht="14.4" x14ac:dyDescent="0.3">
      <c r="D16768" s="96" t="s">
        <v>9454</v>
      </c>
      <c r="E16768" s="97">
        <v>12141.67</v>
      </c>
    </row>
    <row r="16769" spans="4:5" ht="14.4" x14ac:dyDescent="0.3">
      <c r="D16769" s="96" t="s">
        <v>9455</v>
      </c>
      <c r="E16769" s="97">
        <v>40858.870000000003</v>
      </c>
    </row>
    <row r="16770" spans="4:5" ht="14.4" x14ac:dyDescent="0.3">
      <c r="D16770" s="96" t="s">
        <v>9456</v>
      </c>
      <c r="E16770" s="97">
        <v>23255.96</v>
      </c>
    </row>
    <row r="16771" spans="4:5" ht="14.4" x14ac:dyDescent="0.3">
      <c r="D16771" s="96" t="s">
        <v>29924</v>
      </c>
      <c r="E16771" s="97">
        <v>87174.720000000001</v>
      </c>
    </row>
    <row r="16772" spans="4:5" ht="14.4" x14ac:dyDescent="0.3">
      <c r="D16772" s="96" t="s">
        <v>29925</v>
      </c>
      <c r="E16772" s="97">
        <v>38215.300000000003</v>
      </c>
    </row>
    <row r="16773" spans="4:5" ht="14.4" x14ac:dyDescent="0.3">
      <c r="D16773" s="96" t="s">
        <v>29926</v>
      </c>
      <c r="E16773" s="97">
        <v>2703.96</v>
      </c>
    </row>
    <row r="16774" spans="4:5" ht="14.4" x14ac:dyDescent="0.3">
      <c r="D16774" s="96" t="s">
        <v>29927</v>
      </c>
      <c r="E16774" s="97">
        <v>562.5</v>
      </c>
    </row>
    <row r="16775" spans="4:5" ht="14.4" x14ac:dyDescent="0.3">
      <c r="D16775" s="96" t="s">
        <v>29928</v>
      </c>
      <c r="E16775" s="97">
        <v>34306.76</v>
      </c>
    </row>
    <row r="16776" spans="4:5" ht="14.4" x14ac:dyDescent="0.3">
      <c r="D16776" s="96" t="s">
        <v>29929</v>
      </c>
      <c r="E16776" s="97">
        <v>12100.55</v>
      </c>
    </row>
    <row r="16777" spans="4:5" ht="14.4" x14ac:dyDescent="0.3">
      <c r="D16777" s="96" t="s">
        <v>29930</v>
      </c>
      <c r="E16777" s="97">
        <v>40012.25</v>
      </c>
    </row>
    <row r="16778" spans="4:5" ht="14.4" x14ac:dyDescent="0.3">
      <c r="D16778" s="96" t="s">
        <v>29931</v>
      </c>
      <c r="E16778" s="97">
        <v>33323.32</v>
      </c>
    </row>
    <row r="16779" spans="4:5" ht="14.4" x14ac:dyDescent="0.3">
      <c r="D16779" s="96" t="s">
        <v>24027</v>
      </c>
      <c r="E16779" s="97">
        <v>204038.05</v>
      </c>
    </row>
    <row r="16780" spans="4:5" ht="14.4" x14ac:dyDescent="0.3">
      <c r="D16780" s="96" t="s">
        <v>41317</v>
      </c>
      <c r="E16780" s="97">
        <v>65000.03</v>
      </c>
    </row>
    <row r="16781" spans="4:5" ht="14.4" x14ac:dyDescent="0.3">
      <c r="D16781" s="96" t="s">
        <v>9457</v>
      </c>
      <c r="E16781" s="97">
        <v>1058.03</v>
      </c>
    </row>
    <row r="16782" spans="4:5" ht="14.4" x14ac:dyDescent="0.3">
      <c r="D16782" s="96" t="s">
        <v>9458</v>
      </c>
      <c r="E16782" s="97">
        <v>52957.39</v>
      </c>
    </row>
    <row r="16783" spans="4:5" ht="14.4" x14ac:dyDescent="0.3">
      <c r="D16783" s="96" t="s">
        <v>41318</v>
      </c>
      <c r="E16783" s="97">
        <v>1761.96</v>
      </c>
    </row>
    <row r="16784" spans="4:5" ht="14.4" x14ac:dyDescent="0.3">
      <c r="D16784" s="96" t="s">
        <v>41319</v>
      </c>
      <c r="E16784" s="97">
        <v>60101.04</v>
      </c>
    </row>
    <row r="16785" spans="4:5" ht="14.4" x14ac:dyDescent="0.3">
      <c r="D16785" s="96" t="s">
        <v>9459</v>
      </c>
      <c r="E16785" s="97">
        <v>140625.51</v>
      </c>
    </row>
    <row r="16786" spans="4:5" ht="14.4" x14ac:dyDescent="0.3">
      <c r="D16786" s="96" t="s">
        <v>24028</v>
      </c>
      <c r="E16786" s="97">
        <v>33614.080000000002</v>
      </c>
    </row>
    <row r="16787" spans="4:5" ht="14.4" x14ac:dyDescent="0.3">
      <c r="D16787" s="96" t="s">
        <v>41320</v>
      </c>
      <c r="E16787" s="97">
        <v>125</v>
      </c>
    </row>
    <row r="16788" spans="4:5" ht="14.4" x14ac:dyDescent="0.3">
      <c r="D16788" s="96" t="s">
        <v>41321</v>
      </c>
      <c r="E16788" s="97">
        <v>450</v>
      </c>
    </row>
    <row r="16789" spans="4:5" ht="14.4" x14ac:dyDescent="0.3">
      <c r="D16789" s="96" t="s">
        <v>9460</v>
      </c>
      <c r="E16789" s="97">
        <v>664.52</v>
      </c>
    </row>
    <row r="16790" spans="4:5" ht="14.4" x14ac:dyDescent="0.3">
      <c r="D16790" s="96" t="s">
        <v>32365</v>
      </c>
      <c r="E16790" s="97">
        <v>46852.42</v>
      </c>
    </row>
    <row r="16791" spans="4:5" ht="14.4" x14ac:dyDescent="0.3">
      <c r="D16791" s="96" t="s">
        <v>32366</v>
      </c>
      <c r="E16791" s="97">
        <v>5556.85</v>
      </c>
    </row>
    <row r="16792" spans="4:5" ht="14.4" x14ac:dyDescent="0.3">
      <c r="D16792" s="96" t="s">
        <v>9461</v>
      </c>
      <c r="E16792" s="97">
        <v>45047.19</v>
      </c>
    </row>
    <row r="16793" spans="4:5" ht="14.4" x14ac:dyDescent="0.3">
      <c r="D16793" s="96" t="s">
        <v>9462</v>
      </c>
      <c r="E16793" s="97">
        <v>144112.70000000001</v>
      </c>
    </row>
    <row r="16794" spans="4:5" ht="14.4" x14ac:dyDescent="0.3">
      <c r="D16794" s="96" t="s">
        <v>9463</v>
      </c>
      <c r="E16794" s="97">
        <v>78490.48</v>
      </c>
    </row>
    <row r="16795" spans="4:5" ht="14.4" x14ac:dyDescent="0.3">
      <c r="D16795" s="96" t="s">
        <v>32367</v>
      </c>
      <c r="E16795" s="97">
        <v>1706.49</v>
      </c>
    </row>
    <row r="16796" spans="4:5" ht="14.4" x14ac:dyDescent="0.3">
      <c r="D16796" s="96" t="s">
        <v>23256</v>
      </c>
      <c r="E16796" s="97">
        <v>19686.66</v>
      </c>
    </row>
    <row r="16797" spans="4:5" ht="14.4" x14ac:dyDescent="0.3">
      <c r="D16797" s="96" t="s">
        <v>32368</v>
      </c>
      <c r="E16797" s="97">
        <v>722515.8</v>
      </c>
    </row>
    <row r="16798" spans="4:5" ht="14.4" x14ac:dyDescent="0.3">
      <c r="D16798" s="96" t="s">
        <v>32369</v>
      </c>
      <c r="E16798" s="97">
        <v>55273.72</v>
      </c>
    </row>
    <row r="16799" spans="4:5" ht="14.4" x14ac:dyDescent="0.3">
      <c r="D16799" s="96" t="s">
        <v>32370</v>
      </c>
      <c r="E16799" s="97">
        <v>180272.64000000001</v>
      </c>
    </row>
    <row r="16800" spans="4:5" ht="14.4" x14ac:dyDescent="0.3">
      <c r="D16800" s="96" t="s">
        <v>9464</v>
      </c>
      <c r="E16800" s="97">
        <v>206074</v>
      </c>
    </row>
    <row r="16801" spans="4:5" ht="14.4" x14ac:dyDescent="0.3">
      <c r="D16801" s="96" t="s">
        <v>41322</v>
      </c>
      <c r="E16801" s="97">
        <v>9950</v>
      </c>
    </row>
    <row r="16802" spans="4:5" ht="14.4" x14ac:dyDescent="0.3">
      <c r="D16802" s="96" t="s">
        <v>41323</v>
      </c>
      <c r="E16802" s="97">
        <v>42096.71</v>
      </c>
    </row>
    <row r="16803" spans="4:5" ht="14.4" x14ac:dyDescent="0.3">
      <c r="D16803" s="96" t="s">
        <v>41324</v>
      </c>
      <c r="E16803" s="97">
        <v>2731</v>
      </c>
    </row>
    <row r="16804" spans="4:5" ht="14.4" x14ac:dyDescent="0.3">
      <c r="D16804" s="96" t="s">
        <v>32371</v>
      </c>
      <c r="E16804" s="97">
        <v>7850</v>
      </c>
    </row>
    <row r="16805" spans="4:5" ht="14.4" x14ac:dyDescent="0.3">
      <c r="D16805" s="96" t="s">
        <v>32372</v>
      </c>
      <c r="E16805" s="97">
        <v>52636.59</v>
      </c>
    </row>
    <row r="16806" spans="4:5" ht="14.4" x14ac:dyDescent="0.3">
      <c r="D16806" s="96" t="s">
        <v>32373</v>
      </c>
      <c r="E16806" s="97">
        <v>4625.6099999999997</v>
      </c>
    </row>
    <row r="16807" spans="4:5" ht="14.4" x14ac:dyDescent="0.3">
      <c r="D16807" s="96" t="s">
        <v>41325</v>
      </c>
      <c r="E16807" s="97">
        <v>17404.25</v>
      </c>
    </row>
    <row r="16808" spans="4:5" ht="14.4" x14ac:dyDescent="0.3">
      <c r="D16808" s="96" t="s">
        <v>41326</v>
      </c>
      <c r="E16808" s="97">
        <v>13456.05</v>
      </c>
    </row>
    <row r="16809" spans="4:5" ht="14.4" x14ac:dyDescent="0.3">
      <c r="D16809" s="96" t="s">
        <v>41327</v>
      </c>
      <c r="E16809" s="97">
        <v>6267.5</v>
      </c>
    </row>
    <row r="16810" spans="4:5" ht="14.4" x14ac:dyDescent="0.3">
      <c r="D16810" s="96" t="s">
        <v>41328</v>
      </c>
      <c r="E16810" s="97">
        <v>11165</v>
      </c>
    </row>
    <row r="16811" spans="4:5" ht="14.4" x14ac:dyDescent="0.3">
      <c r="D16811" s="96" t="s">
        <v>25509</v>
      </c>
      <c r="E16811" s="97">
        <v>446335.26</v>
      </c>
    </row>
    <row r="16812" spans="4:5" ht="14.4" x14ac:dyDescent="0.3">
      <c r="D16812" s="96" t="s">
        <v>32374</v>
      </c>
      <c r="E16812" s="97">
        <v>7855.55</v>
      </c>
    </row>
    <row r="16813" spans="4:5" ht="14.4" x14ac:dyDescent="0.3">
      <c r="D16813" s="96" t="s">
        <v>41329</v>
      </c>
      <c r="E16813" s="97">
        <v>647.4</v>
      </c>
    </row>
    <row r="16814" spans="4:5" ht="14.4" x14ac:dyDescent="0.3">
      <c r="D16814" s="96" t="s">
        <v>41330</v>
      </c>
      <c r="E16814" s="97">
        <v>7564.62</v>
      </c>
    </row>
    <row r="16815" spans="4:5" ht="14.4" x14ac:dyDescent="0.3">
      <c r="D16815" s="96" t="s">
        <v>41331</v>
      </c>
      <c r="E16815" s="97">
        <v>628.22</v>
      </c>
    </row>
    <row r="16816" spans="4:5" ht="14.4" x14ac:dyDescent="0.3">
      <c r="D16816" s="96" t="s">
        <v>41332</v>
      </c>
      <c r="E16816" s="97">
        <v>2054.64</v>
      </c>
    </row>
    <row r="16817" spans="4:5" ht="14.4" x14ac:dyDescent="0.3">
      <c r="D16817" s="96" t="s">
        <v>41333</v>
      </c>
      <c r="E16817" s="97">
        <v>1745.57</v>
      </c>
    </row>
    <row r="16818" spans="4:5" ht="14.4" x14ac:dyDescent="0.3">
      <c r="D16818" s="96" t="s">
        <v>41334</v>
      </c>
      <c r="E16818" s="97">
        <v>4418.53</v>
      </c>
    </row>
    <row r="16819" spans="4:5" ht="14.4" x14ac:dyDescent="0.3">
      <c r="D16819" s="96" t="s">
        <v>9465</v>
      </c>
      <c r="E16819" s="97">
        <v>5261714.6399999997</v>
      </c>
    </row>
    <row r="16820" spans="4:5" ht="14.4" x14ac:dyDescent="0.3">
      <c r="D16820" s="96" t="s">
        <v>9466</v>
      </c>
      <c r="E16820" s="97">
        <v>378000.49</v>
      </c>
    </row>
    <row r="16821" spans="4:5" ht="14.4" x14ac:dyDescent="0.3">
      <c r="D16821" s="96" t="s">
        <v>9467</v>
      </c>
      <c r="E16821" s="97">
        <v>1311417.69</v>
      </c>
    </row>
    <row r="16822" spans="4:5" ht="14.4" x14ac:dyDescent="0.3">
      <c r="D16822" s="96" t="s">
        <v>9468</v>
      </c>
      <c r="E16822" s="97">
        <v>690071.17</v>
      </c>
    </row>
    <row r="16823" spans="4:5" ht="14.4" x14ac:dyDescent="0.3">
      <c r="D16823" s="96" t="s">
        <v>9469</v>
      </c>
      <c r="E16823" s="97">
        <v>129135.58</v>
      </c>
    </row>
    <row r="16824" spans="4:5" ht="14.4" x14ac:dyDescent="0.3">
      <c r="D16824" s="96" t="s">
        <v>9470</v>
      </c>
      <c r="E16824" s="97">
        <v>275602.71000000002</v>
      </c>
    </row>
    <row r="16825" spans="4:5" ht="14.4" x14ac:dyDescent="0.3">
      <c r="D16825" s="96" t="s">
        <v>9471</v>
      </c>
      <c r="E16825" s="97">
        <v>102247.32</v>
      </c>
    </row>
    <row r="16826" spans="4:5" ht="14.4" x14ac:dyDescent="0.3">
      <c r="D16826" s="96" t="s">
        <v>9472</v>
      </c>
      <c r="E16826" s="97">
        <v>37000.76</v>
      </c>
    </row>
    <row r="16827" spans="4:5" ht="14.4" x14ac:dyDescent="0.3">
      <c r="D16827" s="96" t="s">
        <v>9473</v>
      </c>
      <c r="E16827" s="97">
        <v>126709.36</v>
      </c>
    </row>
    <row r="16828" spans="4:5" ht="14.4" x14ac:dyDescent="0.3">
      <c r="D16828" s="96" t="s">
        <v>9474</v>
      </c>
      <c r="E16828" s="97">
        <v>46132.27</v>
      </c>
    </row>
    <row r="16829" spans="4:5" ht="14.4" x14ac:dyDescent="0.3">
      <c r="D16829" s="96" t="s">
        <v>32375</v>
      </c>
      <c r="E16829" s="97">
        <v>54682.080000000002</v>
      </c>
    </row>
    <row r="16830" spans="4:5" ht="14.4" x14ac:dyDescent="0.3">
      <c r="D16830" s="96" t="s">
        <v>9475</v>
      </c>
      <c r="E16830" s="97">
        <v>366650.68</v>
      </c>
    </row>
    <row r="16831" spans="4:5" ht="14.4" x14ac:dyDescent="0.3">
      <c r="D16831" s="96" t="s">
        <v>9476</v>
      </c>
      <c r="E16831" s="97">
        <v>34769.79</v>
      </c>
    </row>
    <row r="16832" spans="4:5" ht="14.4" x14ac:dyDescent="0.3">
      <c r="D16832" s="96" t="s">
        <v>9477</v>
      </c>
      <c r="E16832" s="97">
        <v>33579.93</v>
      </c>
    </row>
    <row r="16833" spans="4:5" ht="14.4" x14ac:dyDescent="0.3">
      <c r="D16833" s="96" t="s">
        <v>9478</v>
      </c>
      <c r="E16833" s="97">
        <v>102971.58</v>
      </c>
    </row>
    <row r="16834" spans="4:5" ht="14.4" x14ac:dyDescent="0.3">
      <c r="D16834" s="96" t="s">
        <v>9479</v>
      </c>
      <c r="E16834" s="97">
        <v>85533.94</v>
      </c>
    </row>
    <row r="16835" spans="4:5" ht="14.4" x14ac:dyDescent="0.3">
      <c r="D16835" s="96" t="s">
        <v>32376</v>
      </c>
      <c r="E16835" s="97">
        <v>277120</v>
      </c>
    </row>
    <row r="16836" spans="4:5" ht="14.4" x14ac:dyDescent="0.3">
      <c r="D16836" s="96" t="s">
        <v>32377</v>
      </c>
      <c r="E16836" s="97">
        <v>19140.93</v>
      </c>
    </row>
    <row r="16837" spans="4:5" ht="14.4" x14ac:dyDescent="0.3">
      <c r="D16837" s="96" t="s">
        <v>32378</v>
      </c>
      <c r="E16837" s="97">
        <v>69335.44</v>
      </c>
    </row>
    <row r="16838" spans="4:5" ht="14.4" x14ac:dyDescent="0.3">
      <c r="D16838" s="96" t="s">
        <v>32379</v>
      </c>
      <c r="E16838" s="97">
        <v>37775.78</v>
      </c>
    </row>
    <row r="16839" spans="4:5" ht="14.4" x14ac:dyDescent="0.3">
      <c r="D16839" s="96" t="s">
        <v>9480</v>
      </c>
      <c r="E16839" s="97">
        <v>508948.15</v>
      </c>
    </row>
    <row r="16840" spans="4:5" ht="14.4" x14ac:dyDescent="0.3">
      <c r="D16840" s="96" t="s">
        <v>9481</v>
      </c>
      <c r="E16840" s="97">
        <v>142850</v>
      </c>
    </row>
    <row r="16841" spans="4:5" ht="14.4" x14ac:dyDescent="0.3">
      <c r="D16841" s="96" t="s">
        <v>9482</v>
      </c>
      <c r="E16841" s="97">
        <v>47633.52</v>
      </c>
    </row>
    <row r="16842" spans="4:5" ht="14.4" x14ac:dyDescent="0.3">
      <c r="D16842" s="96" t="s">
        <v>9483</v>
      </c>
      <c r="E16842" s="97">
        <v>163047.81</v>
      </c>
    </row>
    <row r="16843" spans="4:5" ht="14.4" x14ac:dyDescent="0.3">
      <c r="D16843" s="96" t="s">
        <v>9484</v>
      </c>
      <c r="E16843" s="97">
        <v>62342.559999999998</v>
      </c>
    </row>
    <row r="16844" spans="4:5" ht="14.4" x14ac:dyDescent="0.3">
      <c r="D16844" s="96" t="s">
        <v>41335</v>
      </c>
      <c r="E16844" s="97">
        <v>329593</v>
      </c>
    </row>
    <row r="16845" spans="4:5" ht="14.4" x14ac:dyDescent="0.3">
      <c r="D16845" s="96" t="s">
        <v>36028</v>
      </c>
      <c r="E16845" s="97">
        <v>42556</v>
      </c>
    </row>
    <row r="16846" spans="4:5" ht="14.4" x14ac:dyDescent="0.3">
      <c r="D16846" s="96" t="s">
        <v>36029</v>
      </c>
      <c r="E16846" s="97">
        <v>27532.32</v>
      </c>
    </row>
    <row r="16847" spans="4:5" ht="14.4" x14ac:dyDescent="0.3">
      <c r="D16847" s="96" t="s">
        <v>36030</v>
      </c>
      <c r="E16847" s="97">
        <v>84303.99</v>
      </c>
    </row>
    <row r="16848" spans="4:5" ht="14.4" x14ac:dyDescent="0.3">
      <c r="D16848" s="96" t="s">
        <v>41336</v>
      </c>
      <c r="E16848" s="97">
        <v>44614.6</v>
      </c>
    </row>
    <row r="16849" spans="4:5" ht="14.4" x14ac:dyDescent="0.3">
      <c r="D16849" s="96" t="s">
        <v>9485</v>
      </c>
      <c r="E16849" s="97">
        <v>219750</v>
      </c>
    </row>
    <row r="16850" spans="4:5" ht="14.4" x14ac:dyDescent="0.3">
      <c r="D16850" s="96" t="s">
        <v>28149</v>
      </c>
      <c r="E16850" s="97">
        <v>64207</v>
      </c>
    </row>
    <row r="16851" spans="4:5" ht="14.4" x14ac:dyDescent="0.3">
      <c r="D16851" s="96" t="s">
        <v>9486</v>
      </c>
      <c r="E16851" s="97">
        <v>21275.45</v>
      </c>
    </row>
    <row r="16852" spans="4:5" ht="14.4" x14ac:dyDescent="0.3">
      <c r="D16852" s="96" t="s">
        <v>9487</v>
      </c>
      <c r="E16852" s="97">
        <v>71028.69</v>
      </c>
    </row>
    <row r="16853" spans="4:5" ht="14.4" x14ac:dyDescent="0.3">
      <c r="D16853" s="96" t="s">
        <v>9488</v>
      </c>
      <c r="E16853" s="97">
        <v>34507.26</v>
      </c>
    </row>
    <row r="16854" spans="4:5" ht="14.4" x14ac:dyDescent="0.3">
      <c r="D16854" s="96" t="s">
        <v>9489</v>
      </c>
      <c r="E16854" s="97">
        <v>58401.14</v>
      </c>
    </row>
    <row r="16855" spans="4:5" ht="14.4" x14ac:dyDescent="0.3">
      <c r="D16855" s="96" t="s">
        <v>9490</v>
      </c>
      <c r="E16855" s="97">
        <v>992.96</v>
      </c>
    </row>
    <row r="16856" spans="4:5" ht="14.4" x14ac:dyDescent="0.3">
      <c r="D16856" s="96" t="s">
        <v>41337</v>
      </c>
      <c r="E16856" s="97">
        <v>11467.72</v>
      </c>
    </row>
    <row r="16857" spans="4:5" ht="14.4" x14ac:dyDescent="0.3">
      <c r="D16857" s="96" t="s">
        <v>9491</v>
      </c>
      <c r="E16857" s="97">
        <v>81259.460000000006</v>
      </c>
    </row>
    <row r="16858" spans="4:5" ht="14.4" x14ac:dyDescent="0.3">
      <c r="D16858" s="96" t="s">
        <v>9492</v>
      </c>
      <c r="E16858" s="97">
        <v>25085.34</v>
      </c>
    </row>
    <row r="16859" spans="4:5" ht="14.4" x14ac:dyDescent="0.3">
      <c r="D16859" s="96" t="s">
        <v>9493</v>
      </c>
      <c r="E16859" s="97">
        <v>13439.18</v>
      </c>
    </row>
    <row r="16860" spans="4:5" ht="14.4" x14ac:dyDescent="0.3">
      <c r="D16860" s="96" t="s">
        <v>9494</v>
      </c>
      <c r="E16860" s="97">
        <v>34631.440000000002</v>
      </c>
    </row>
    <row r="16861" spans="4:5" ht="14.4" x14ac:dyDescent="0.3">
      <c r="D16861" s="96" t="s">
        <v>36031</v>
      </c>
      <c r="E16861" s="97">
        <v>14391.98</v>
      </c>
    </row>
    <row r="16862" spans="4:5" ht="14.4" x14ac:dyDescent="0.3">
      <c r="D16862" s="96" t="s">
        <v>41338</v>
      </c>
      <c r="E16862" s="97">
        <v>19000.349999999999</v>
      </c>
    </row>
    <row r="16863" spans="4:5" ht="14.4" x14ac:dyDescent="0.3">
      <c r="D16863" s="96" t="s">
        <v>41339</v>
      </c>
      <c r="E16863" s="97">
        <v>1453.5</v>
      </c>
    </row>
    <row r="16864" spans="4:5" ht="14.4" x14ac:dyDescent="0.3">
      <c r="D16864" s="96" t="s">
        <v>9495</v>
      </c>
      <c r="E16864" s="97">
        <v>35477</v>
      </c>
    </row>
    <row r="16865" spans="4:5" ht="14.4" x14ac:dyDescent="0.3">
      <c r="D16865" s="96" t="s">
        <v>9496</v>
      </c>
      <c r="E16865" s="97">
        <v>768900.54</v>
      </c>
    </row>
    <row r="16866" spans="4:5" ht="14.4" x14ac:dyDescent="0.3">
      <c r="D16866" s="96" t="s">
        <v>9497</v>
      </c>
      <c r="E16866" s="97">
        <v>7820.01</v>
      </c>
    </row>
    <row r="16867" spans="4:5" ht="14.4" x14ac:dyDescent="0.3">
      <c r="D16867" s="96" t="s">
        <v>41340</v>
      </c>
      <c r="E16867" s="97">
        <v>2120</v>
      </c>
    </row>
    <row r="16868" spans="4:5" ht="14.4" x14ac:dyDescent="0.3">
      <c r="D16868" s="96" t="s">
        <v>9498</v>
      </c>
      <c r="E16868" s="97">
        <v>57881.7</v>
      </c>
    </row>
    <row r="16869" spans="4:5" ht="14.4" x14ac:dyDescent="0.3">
      <c r="D16869" s="96" t="s">
        <v>9499</v>
      </c>
      <c r="E16869" s="97">
        <v>185655.87</v>
      </c>
    </row>
    <row r="16870" spans="4:5" ht="14.4" x14ac:dyDescent="0.3">
      <c r="D16870" s="96" t="s">
        <v>9500</v>
      </c>
      <c r="E16870" s="97">
        <v>89806.56</v>
      </c>
    </row>
    <row r="16871" spans="4:5" ht="14.4" x14ac:dyDescent="0.3">
      <c r="D16871" s="96" t="s">
        <v>9501</v>
      </c>
      <c r="E16871" s="97">
        <v>250</v>
      </c>
    </row>
    <row r="16872" spans="4:5" ht="14.4" x14ac:dyDescent="0.3">
      <c r="D16872" s="96" t="s">
        <v>9502</v>
      </c>
      <c r="E16872" s="97">
        <v>19.13</v>
      </c>
    </row>
    <row r="16873" spans="4:5" ht="14.4" x14ac:dyDescent="0.3">
      <c r="D16873" s="96" t="s">
        <v>32380</v>
      </c>
      <c r="E16873" s="97">
        <v>13635.86</v>
      </c>
    </row>
    <row r="16874" spans="4:5" ht="14.4" x14ac:dyDescent="0.3">
      <c r="D16874" s="96" t="s">
        <v>32381</v>
      </c>
      <c r="E16874" s="97">
        <v>4643.34</v>
      </c>
    </row>
    <row r="16875" spans="4:5" ht="14.4" x14ac:dyDescent="0.3">
      <c r="D16875" s="96" t="s">
        <v>9503</v>
      </c>
      <c r="E16875" s="97">
        <v>24018.67</v>
      </c>
    </row>
    <row r="16876" spans="4:5" ht="14.4" x14ac:dyDescent="0.3">
      <c r="D16876" s="96" t="s">
        <v>28150</v>
      </c>
      <c r="E16876" s="97">
        <v>4038.03</v>
      </c>
    </row>
    <row r="16877" spans="4:5" ht="14.4" x14ac:dyDescent="0.3">
      <c r="D16877" s="96" t="s">
        <v>41341</v>
      </c>
      <c r="E16877" s="97">
        <v>1671.8</v>
      </c>
    </row>
    <row r="16878" spans="4:5" ht="14.4" x14ac:dyDescent="0.3">
      <c r="D16878" s="96" t="s">
        <v>32382</v>
      </c>
      <c r="E16878" s="97">
        <v>630.55999999999995</v>
      </c>
    </row>
    <row r="16879" spans="4:5" ht="14.4" x14ac:dyDescent="0.3">
      <c r="D16879" s="96" t="s">
        <v>9504</v>
      </c>
      <c r="E16879" s="97">
        <v>16308.31</v>
      </c>
    </row>
    <row r="16880" spans="4:5" ht="14.4" x14ac:dyDescent="0.3">
      <c r="D16880" s="96" t="s">
        <v>36032</v>
      </c>
      <c r="E16880" s="97">
        <v>2675.45</v>
      </c>
    </row>
    <row r="16881" spans="4:5" ht="14.4" x14ac:dyDescent="0.3">
      <c r="D16881" s="96" t="s">
        <v>29117</v>
      </c>
      <c r="E16881" s="97">
        <v>442.82</v>
      </c>
    </row>
    <row r="16882" spans="4:5" ht="14.4" x14ac:dyDescent="0.3">
      <c r="D16882" s="96" t="s">
        <v>15532</v>
      </c>
      <c r="E16882" s="97">
        <v>-967.97</v>
      </c>
    </row>
    <row r="16883" spans="4:5" ht="14.4" x14ac:dyDescent="0.3">
      <c r="D16883" s="96" t="s">
        <v>36033</v>
      </c>
      <c r="E16883" s="97">
        <v>7889.68</v>
      </c>
    </row>
    <row r="16884" spans="4:5" ht="14.4" x14ac:dyDescent="0.3">
      <c r="D16884" s="96" t="s">
        <v>32383</v>
      </c>
      <c r="E16884" s="97">
        <v>14577.18</v>
      </c>
    </row>
    <row r="16885" spans="4:5" ht="14.4" x14ac:dyDescent="0.3">
      <c r="D16885" s="96" t="s">
        <v>32384</v>
      </c>
      <c r="E16885" s="97">
        <v>1304.98</v>
      </c>
    </row>
    <row r="16886" spans="4:5" ht="14.4" x14ac:dyDescent="0.3">
      <c r="D16886" s="96" t="s">
        <v>32385</v>
      </c>
      <c r="E16886" s="97">
        <v>6495.44</v>
      </c>
    </row>
    <row r="16887" spans="4:5" ht="14.4" x14ac:dyDescent="0.3">
      <c r="D16887" s="96" t="s">
        <v>36034</v>
      </c>
      <c r="E16887" s="97">
        <v>16.66</v>
      </c>
    </row>
    <row r="16888" spans="4:5" ht="14.4" x14ac:dyDescent="0.3">
      <c r="D16888" s="96" t="s">
        <v>32386</v>
      </c>
      <c r="E16888" s="97">
        <v>2316.7199999999998</v>
      </c>
    </row>
    <row r="16889" spans="4:5" ht="14.4" x14ac:dyDescent="0.3">
      <c r="D16889" s="96" t="s">
        <v>32387</v>
      </c>
      <c r="E16889" s="97">
        <v>4498.3599999999997</v>
      </c>
    </row>
    <row r="16890" spans="4:5" ht="14.4" x14ac:dyDescent="0.3">
      <c r="D16890" s="96" t="s">
        <v>9505</v>
      </c>
      <c r="E16890" s="97">
        <v>799987.07</v>
      </c>
    </row>
    <row r="16891" spans="4:5" ht="14.4" x14ac:dyDescent="0.3">
      <c r="D16891" s="96" t="s">
        <v>32388</v>
      </c>
      <c r="E16891" s="97">
        <v>27761.23</v>
      </c>
    </row>
    <row r="16892" spans="4:5" ht="14.4" x14ac:dyDescent="0.3">
      <c r="D16892" s="96" t="s">
        <v>25510</v>
      </c>
      <c r="E16892" s="97">
        <v>84407.17</v>
      </c>
    </row>
    <row r="16893" spans="4:5" ht="14.4" x14ac:dyDescent="0.3">
      <c r="D16893" s="96" t="s">
        <v>41342</v>
      </c>
      <c r="E16893" s="97">
        <v>19272</v>
      </c>
    </row>
    <row r="16894" spans="4:5" ht="14.4" x14ac:dyDescent="0.3">
      <c r="D16894" s="96" t="s">
        <v>9506</v>
      </c>
      <c r="E16894" s="97">
        <v>19030.09</v>
      </c>
    </row>
    <row r="16895" spans="4:5" ht="14.4" x14ac:dyDescent="0.3">
      <c r="D16895" s="96" t="s">
        <v>9507</v>
      </c>
      <c r="E16895" s="97">
        <v>106514.44</v>
      </c>
    </row>
    <row r="16896" spans="4:5" ht="14.4" x14ac:dyDescent="0.3">
      <c r="D16896" s="96" t="s">
        <v>36035</v>
      </c>
      <c r="E16896" s="97">
        <v>245</v>
      </c>
    </row>
    <row r="16897" spans="4:5" ht="14.4" x14ac:dyDescent="0.3">
      <c r="D16897" s="96" t="s">
        <v>41343</v>
      </c>
      <c r="E16897" s="97">
        <v>86709.67</v>
      </c>
    </row>
    <row r="16898" spans="4:5" ht="14.4" x14ac:dyDescent="0.3">
      <c r="D16898" s="96" t="s">
        <v>9508</v>
      </c>
      <c r="E16898" s="97">
        <v>30726.91</v>
      </c>
    </row>
    <row r="16899" spans="4:5" ht="14.4" x14ac:dyDescent="0.3">
      <c r="D16899" s="96" t="s">
        <v>9509</v>
      </c>
      <c r="E16899" s="97">
        <v>86090.31</v>
      </c>
    </row>
    <row r="16900" spans="4:5" ht="14.4" x14ac:dyDescent="0.3">
      <c r="D16900" s="96" t="s">
        <v>9510</v>
      </c>
      <c r="E16900" s="97">
        <v>258784.96</v>
      </c>
    </row>
    <row r="16901" spans="4:5" ht="14.4" x14ac:dyDescent="0.3">
      <c r="D16901" s="96" t="s">
        <v>9511</v>
      </c>
      <c r="E16901" s="97">
        <v>164571.15</v>
      </c>
    </row>
    <row r="16902" spans="4:5" ht="14.4" x14ac:dyDescent="0.3">
      <c r="D16902" s="96" t="s">
        <v>29118</v>
      </c>
      <c r="E16902" s="97">
        <v>4207.5</v>
      </c>
    </row>
    <row r="16903" spans="4:5" ht="14.4" x14ac:dyDescent="0.3">
      <c r="D16903" s="96" t="s">
        <v>29119</v>
      </c>
      <c r="E16903" s="97">
        <v>321.87</v>
      </c>
    </row>
    <row r="16904" spans="4:5" ht="14.4" x14ac:dyDescent="0.3">
      <c r="D16904" s="96" t="s">
        <v>29120</v>
      </c>
      <c r="E16904" s="97">
        <v>1052.7</v>
      </c>
    </row>
    <row r="16905" spans="4:5" ht="14.4" x14ac:dyDescent="0.3">
      <c r="D16905" s="96" t="s">
        <v>41344</v>
      </c>
      <c r="E16905" s="97">
        <v>22535.15</v>
      </c>
    </row>
    <row r="16906" spans="4:5" ht="14.4" x14ac:dyDescent="0.3">
      <c r="D16906" s="96" t="s">
        <v>41345</v>
      </c>
      <c r="E16906" s="97">
        <v>8998.73</v>
      </c>
    </row>
    <row r="16907" spans="4:5" ht="14.4" x14ac:dyDescent="0.3">
      <c r="D16907" s="96" t="s">
        <v>25511</v>
      </c>
      <c r="E16907" s="97">
        <v>37347.81</v>
      </c>
    </row>
    <row r="16908" spans="4:5" ht="14.4" x14ac:dyDescent="0.3">
      <c r="D16908" s="96" t="s">
        <v>9512</v>
      </c>
      <c r="E16908" s="97">
        <v>4844.29</v>
      </c>
    </row>
    <row r="16909" spans="4:5" ht="14.4" x14ac:dyDescent="0.3">
      <c r="D16909" s="96" t="s">
        <v>9513</v>
      </c>
      <c r="E16909" s="97">
        <v>17234.3</v>
      </c>
    </row>
    <row r="16910" spans="4:5" ht="14.4" x14ac:dyDescent="0.3">
      <c r="D16910" s="96" t="s">
        <v>9514</v>
      </c>
      <c r="E16910" s="97">
        <v>9670.2000000000007</v>
      </c>
    </row>
    <row r="16911" spans="4:5" ht="14.4" x14ac:dyDescent="0.3">
      <c r="D16911" s="96" t="s">
        <v>41346</v>
      </c>
      <c r="E16911" s="97">
        <v>752.18</v>
      </c>
    </row>
    <row r="16912" spans="4:5" ht="14.4" x14ac:dyDescent="0.3">
      <c r="D16912" s="96" t="s">
        <v>9515</v>
      </c>
      <c r="E16912" s="97">
        <v>1865.34</v>
      </c>
    </row>
    <row r="16913" spans="4:5" ht="14.4" x14ac:dyDescent="0.3">
      <c r="D16913" s="96" t="s">
        <v>9516</v>
      </c>
      <c r="E16913" s="97">
        <v>430650.06</v>
      </c>
    </row>
    <row r="16914" spans="4:5" ht="14.4" x14ac:dyDescent="0.3">
      <c r="D16914" s="96" t="s">
        <v>9517</v>
      </c>
      <c r="E16914" s="97">
        <v>15673.4</v>
      </c>
    </row>
    <row r="16915" spans="4:5" ht="14.4" x14ac:dyDescent="0.3">
      <c r="D16915" s="96" t="s">
        <v>9518</v>
      </c>
      <c r="E16915" s="97">
        <v>30536.93</v>
      </c>
    </row>
    <row r="16916" spans="4:5" ht="14.4" x14ac:dyDescent="0.3">
      <c r="D16916" s="96" t="s">
        <v>9519</v>
      </c>
      <c r="E16916" s="97">
        <v>111560.16</v>
      </c>
    </row>
    <row r="16917" spans="4:5" ht="14.4" x14ac:dyDescent="0.3">
      <c r="D16917" s="96" t="s">
        <v>9520</v>
      </c>
      <c r="E16917" s="97">
        <v>134579.45000000001</v>
      </c>
    </row>
    <row r="16918" spans="4:5" ht="14.4" x14ac:dyDescent="0.3">
      <c r="D16918" s="96" t="s">
        <v>25512</v>
      </c>
      <c r="E16918" s="97">
        <v>53060</v>
      </c>
    </row>
    <row r="16919" spans="4:5" ht="14.4" x14ac:dyDescent="0.3">
      <c r="D16919" s="96" t="s">
        <v>41347</v>
      </c>
      <c r="E16919" s="97">
        <v>5339.82</v>
      </c>
    </row>
    <row r="16920" spans="4:5" ht="14.4" x14ac:dyDescent="0.3">
      <c r="D16920" s="96" t="s">
        <v>9521</v>
      </c>
      <c r="E16920" s="97">
        <v>4435.42</v>
      </c>
    </row>
    <row r="16921" spans="4:5" ht="14.4" x14ac:dyDescent="0.3">
      <c r="D16921" s="96" t="s">
        <v>9522</v>
      </c>
      <c r="E16921" s="97">
        <v>14608.44</v>
      </c>
    </row>
    <row r="16922" spans="4:5" ht="14.4" x14ac:dyDescent="0.3">
      <c r="D16922" s="96" t="s">
        <v>9523</v>
      </c>
      <c r="E16922" s="97">
        <v>7557</v>
      </c>
    </row>
    <row r="16923" spans="4:5" ht="14.4" x14ac:dyDescent="0.3">
      <c r="D16923" s="96" t="s">
        <v>41348</v>
      </c>
      <c r="E16923" s="97">
        <v>4499.32</v>
      </c>
    </row>
    <row r="16924" spans="4:5" ht="14.4" x14ac:dyDescent="0.3">
      <c r="D16924" s="96" t="s">
        <v>36036</v>
      </c>
      <c r="E16924" s="97">
        <v>7280</v>
      </c>
    </row>
    <row r="16925" spans="4:5" ht="14.4" x14ac:dyDescent="0.3">
      <c r="D16925" s="96" t="s">
        <v>9524</v>
      </c>
      <c r="E16925" s="97">
        <v>5555.16</v>
      </c>
    </row>
    <row r="16926" spans="4:5" ht="14.4" x14ac:dyDescent="0.3">
      <c r="D16926" s="96" t="s">
        <v>9525</v>
      </c>
      <c r="E16926" s="97">
        <v>969.05</v>
      </c>
    </row>
    <row r="16927" spans="4:5" ht="14.4" x14ac:dyDescent="0.3">
      <c r="D16927" s="96" t="s">
        <v>9526</v>
      </c>
      <c r="E16927" s="97">
        <v>3349.87</v>
      </c>
    </row>
    <row r="16928" spans="4:5" ht="14.4" x14ac:dyDescent="0.3">
      <c r="D16928" s="96" t="s">
        <v>9527</v>
      </c>
      <c r="E16928" s="97">
        <v>1169.92</v>
      </c>
    </row>
    <row r="16929" spans="4:5" ht="14.4" x14ac:dyDescent="0.3">
      <c r="D16929" s="96" t="s">
        <v>41349</v>
      </c>
      <c r="E16929" s="97">
        <v>28</v>
      </c>
    </row>
    <row r="16930" spans="4:5" ht="14.4" x14ac:dyDescent="0.3">
      <c r="D16930" s="96" t="s">
        <v>9528</v>
      </c>
      <c r="E16930" s="97">
        <v>82104.44</v>
      </c>
    </row>
    <row r="16931" spans="4:5" ht="14.4" x14ac:dyDescent="0.3">
      <c r="D16931" s="96" t="s">
        <v>9529</v>
      </c>
      <c r="E16931" s="97">
        <v>454951.24</v>
      </c>
    </row>
    <row r="16932" spans="4:5" ht="14.4" x14ac:dyDescent="0.3">
      <c r="D16932" s="96" t="s">
        <v>32389</v>
      </c>
      <c r="E16932" s="97">
        <v>100.88</v>
      </c>
    </row>
    <row r="16933" spans="4:5" ht="14.4" x14ac:dyDescent="0.3">
      <c r="D16933" s="96" t="s">
        <v>9530</v>
      </c>
      <c r="E16933" s="97">
        <v>31692.73</v>
      </c>
    </row>
    <row r="16934" spans="4:5" ht="14.4" x14ac:dyDescent="0.3">
      <c r="D16934" s="96" t="s">
        <v>24029</v>
      </c>
      <c r="E16934" s="97">
        <v>158569.29999999999</v>
      </c>
    </row>
    <row r="16935" spans="4:5" ht="14.4" x14ac:dyDescent="0.3">
      <c r="D16935" s="96" t="s">
        <v>9531</v>
      </c>
      <c r="E16935" s="97">
        <v>130759.09</v>
      </c>
    </row>
    <row r="16936" spans="4:5" ht="14.4" x14ac:dyDescent="0.3">
      <c r="D16936" s="96" t="s">
        <v>9532</v>
      </c>
      <c r="E16936" s="97">
        <v>130423.74</v>
      </c>
    </row>
    <row r="16937" spans="4:5" ht="14.4" x14ac:dyDescent="0.3">
      <c r="D16937" s="96" t="s">
        <v>32390</v>
      </c>
      <c r="E16937" s="97">
        <v>8955.9500000000007</v>
      </c>
    </row>
    <row r="16938" spans="4:5" ht="14.4" x14ac:dyDescent="0.3">
      <c r="D16938" s="96" t="s">
        <v>9533</v>
      </c>
      <c r="E16938" s="97">
        <v>35551.78</v>
      </c>
    </row>
    <row r="16939" spans="4:5" ht="14.4" x14ac:dyDescent="0.3">
      <c r="D16939" s="96" t="s">
        <v>9534</v>
      </c>
      <c r="E16939" s="97">
        <v>8045.01</v>
      </c>
    </row>
    <row r="16940" spans="4:5" ht="14.4" x14ac:dyDescent="0.3">
      <c r="D16940" s="96" t="s">
        <v>28151</v>
      </c>
      <c r="E16940" s="97">
        <v>1155</v>
      </c>
    </row>
    <row r="16941" spans="4:5" ht="14.4" x14ac:dyDescent="0.3">
      <c r="D16941" s="96" t="s">
        <v>9535</v>
      </c>
      <c r="E16941" s="97">
        <v>7254.38</v>
      </c>
    </row>
    <row r="16942" spans="4:5" ht="14.4" x14ac:dyDescent="0.3">
      <c r="D16942" s="96" t="s">
        <v>23257</v>
      </c>
      <c r="E16942" s="97">
        <v>23346.85</v>
      </c>
    </row>
    <row r="16943" spans="4:5" ht="14.4" x14ac:dyDescent="0.3">
      <c r="D16943" s="96" t="s">
        <v>9536</v>
      </c>
      <c r="E16943" s="97">
        <v>77528.47</v>
      </c>
    </row>
    <row r="16944" spans="4:5" ht="14.4" x14ac:dyDescent="0.3">
      <c r="D16944" s="96" t="s">
        <v>9537</v>
      </c>
      <c r="E16944" s="97">
        <v>263569.32</v>
      </c>
    </row>
    <row r="16945" spans="4:5" ht="14.4" x14ac:dyDescent="0.3">
      <c r="D16945" s="96" t="s">
        <v>9538</v>
      </c>
      <c r="E16945" s="97">
        <v>141063.53</v>
      </c>
    </row>
    <row r="16946" spans="4:5" ht="14.4" x14ac:dyDescent="0.3">
      <c r="D16946" s="96" t="s">
        <v>9539</v>
      </c>
      <c r="E16946" s="97">
        <v>2662.55</v>
      </c>
    </row>
    <row r="16947" spans="4:5" ht="14.4" x14ac:dyDescent="0.3">
      <c r="D16947" s="96" t="s">
        <v>9540</v>
      </c>
      <c r="E16947" s="97">
        <v>1124.1199999999999</v>
      </c>
    </row>
    <row r="16948" spans="4:5" ht="14.4" x14ac:dyDescent="0.3">
      <c r="D16948" s="96" t="s">
        <v>36037</v>
      </c>
      <c r="E16948" s="97">
        <v>55640</v>
      </c>
    </row>
    <row r="16949" spans="4:5" ht="14.4" x14ac:dyDescent="0.3">
      <c r="D16949" s="96" t="s">
        <v>9541</v>
      </c>
      <c r="E16949" s="97">
        <v>161.13</v>
      </c>
    </row>
    <row r="16950" spans="4:5" ht="14.4" x14ac:dyDescent="0.3">
      <c r="D16950" s="96" t="s">
        <v>9542</v>
      </c>
      <c r="E16950" s="97">
        <v>5002.49</v>
      </c>
    </row>
    <row r="16951" spans="4:5" ht="14.4" x14ac:dyDescent="0.3">
      <c r="D16951" s="96" t="s">
        <v>25513</v>
      </c>
      <c r="E16951" s="97">
        <v>63031.5</v>
      </c>
    </row>
    <row r="16952" spans="4:5" ht="14.4" x14ac:dyDescent="0.3">
      <c r="D16952" s="96" t="s">
        <v>28152</v>
      </c>
      <c r="E16952" s="97">
        <v>10344.540000000001</v>
      </c>
    </row>
    <row r="16953" spans="4:5" ht="14.4" x14ac:dyDescent="0.3">
      <c r="D16953" s="96" t="s">
        <v>9543</v>
      </c>
      <c r="E16953" s="97">
        <v>5058.51</v>
      </c>
    </row>
    <row r="16954" spans="4:5" ht="14.4" x14ac:dyDescent="0.3">
      <c r="D16954" s="96" t="s">
        <v>9544</v>
      </c>
      <c r="E16954" s="97">
        <v>15770.49</v>
      </c>
    </row>
    <row r="16955" spans="4:5" ht="14.4" x14ac:dyDescent="0.3">
      <c r="D16955" s="96" t="s">
        <v>25514</v>
      </c>
      <c r="E16955" s="97">
        <v>6943.06</v>
      </c>
    </row>
    <row r="16956" spans="4:5" ht="14.4" x14ac:dyDescent="0.3">
      <c r="D16956" s="96" t="s">
        <v>9545</v>
      </c>
      <c r="E16956" s="97">
        <v>6327.02</v>
      </c>
    </row>
    <row r="16957" spans="4:5" ht="14.4" x14ac:dyDescent="0.3">
      <c r="D16957" s="96" t="s">
        <v>9546</v>
      </c>
      <c r="E16957" s="97">
        <v>2225.69</v>
      </c>
    </row>
    <row r="16958" spans="4:5" ht="14.4" x14ac:dyDescent="0.3">
      <c r="D16958" s="96" t="s">
        <v>41350</v>
      </c>
      <c r="E16958" s="97">
        <v>119</v>
      </c>
    </row>
    <row r="16959" spans="4:5" ht="14.4" x14ac:dyDescent="0.3">
      <c r="D16959" s="96" t="s">
        <v>9547</v>
      </c>
      <c r="E16959" s="97">
        <v>15471.19</v>
      </c>
    </row>
    <row r="16960" spans="4:5" ht="14.4" x14ac:dyDescent="0.3">
      <c r="D16960" s="96" t="s">
        <v>15533</v>
      </c>
      <c r="E16960" s="97">
        <v>35294.910000000003</v>
      </c>
    </row>
    <row r="16961" spans="4:5" ht="14.4" x14ac:dyDescent="0.3">
      <c r="D16961" s="96" t="s">
        <v>15534</v>
      </c>
      <c r="E16961" s="97">
        <v>2700.07</v>
      </c>
    </row>
    <row r="16962" spans="4:5" ht="14.4" x14ac:dyDescent="0.3">
      <c r="D16962" s="96" t="s">
        <v>27068</v>
      </c>
      <c r="E16962" s="97">
        <v>3944.32</v>
      </c>
    </row>
    <row r="16963" spans="4:5" ht="14.4" x14ac:dyDescent="0.3">
      <c r="D16963" s="96" t="s">
        <v>29121</v>
      </c>
      <c r="E16963" s="97">
        <v>85570.7</v>
      </c>
    </row>
    <row r="16964" spans="4:5" ht="14.4" x14ac:dyDescent="0.3">
      <c r="D16964" s="96" t="s">
        <v>27069</v>
      </c>
      <c r="E16964" s="97">
        <v>4490</v>
      </c>
    </row>
    <row r="16965" spans="4:5" ht="14.4" x14ac:dyDescent="0.3">
      <c r="D16965" s="96" t="s">
        <v>41351</v>
      </c>
      <c r="E16965" s="97">
        <v>72508.55</v>
      </c>
    </row>
    <row r="16966" spans="4:5" ht="14.4" x14ac:dyDescent="0.3">
      <c r="D16966" s="96" t="s">
        <v>36038</v>
      </c>
      <c r="E16966" s="97">
        <v>20005.12</v>
      </c>
    </row>
    <row r="16967" spans="4:5" ht="14.4" x14ac:dyDescent="0.3">
      <c r="D16967" s="96" t="s">
        <v>36039</v>
      </c>
      <c r="E16967" s="97">
        <v>1530.38</v>
      </c>
    </row>
    <row r="16968" spans="4:5" ht="14.4" x14ac:dyDescent="0.3">
      <c r="D16968" s="96" t="s">
        <v>25515</v>
      </c>
      <c r="E16968" s="97">
        <v>39025</v>
      </c>
    </row>
    <row r="16969" spans="4:5" ht="14.4" x14ac:dyDescent="0.3">
      <c r="D16969" s="96" t="s">
        <v>25516</v>
      </c>
      <c r="E16969" s="97">
        <v>2985.41</v>
      </c>
    </row>
    <row r="16970" spans="4:5" ht="14.4" x14ac:dyDescent="0.3">
      <c r="D16970" s="96" t="s">
        <v>25517</v>
      </c>
      <c r="E16970" s="97">
        <v>44200.89</v>
      </c>
    </row>
    <row r="16971" spans="4:5" ht="14.4" x14ac:dyDescent="0.3">
      <c r="D16971" s="96" t="s">
        <v>25518</v>
      </c>
      <c r="E16971" s="97">
        <v>3280.11</v>
      </c>
    </row>
    <row r="16972" spans="4:5" ht="14.4" x14ac:dyDescent="0.3">
      <c r="D16972" s="96" t="s">
        <v>25519</v>
      </c>
      <c r="E16972" s="97">
        <v>11059.07</v>
      </c>
    </row>
    <row r="16973" spans="4:5" ht="14.4" x14ac:dyDescent="0.3">
      <c r="D16973" s="96" t="s">
        <v>25520</v>
      </c>
      <c r="E16973" s="97">
        <v>6538.93</v>
      </c>
    </row>
    <row r="16974" spans="4:5" ht="14.4" x14ac:dyDescent="0.3">
      <c r="D16974" s="96" t="s">
        <v>41352</v>
      </c>
      <c r="E16974" s="97">
        <v>6161</v>
      </c>
    </row>
    <row r="16975" spans="4:5" ht="14.4" x14ac:dyDescent="0.3">
      <c r="D16975" s="96" t="s">
        <v>9548</v>
      </c>
      <c r="E16975" s="97">
        <v>4970.7299999999996</v>
      </c>
    </row>
    <row r="16976" spans="4:5" ht="14.4" x14ac:dyDescent="0.3">
      <c r="D16976" s="96" t="s">
        <v>9549</v>
      </c>
      <c r="E16976" s="97">
        <v>58653.67</v>
      </c>
    </row>
    <row r="16977" spans="4:5" ht="14.4" x14ac:dyDescent="0.3">
      <c r="D16977" s="96" t="s">
        <v>32391</v>
      </c>
      <c r="E16977" s="97">
        <v>1096.25</v>
      </c>
    </row>
    <row r="16978" spans="4:5" ht="14.4" x14ac:dyDescent="0.3">
      <c r="D16978" s="96" t="s">
        <v>41353</v>
      </c>
      <c r="E16978" s="97">
        <v>2337.33</v>
      </c>
    </row>
    <row r="16979" spans="4:5" ht="14.4" x14ac:dyDescent="0.3">
      <c r="D16979" s="96" t="s">
        <v>9550</v>
      </c>
      <c r="E16979" s="97">
        <v>5417.93</v>
      </c>
    </row>
    <row r="16980" spans="4:5" ht="14.4" x14ac:dyDescent="0.3">
      <c r="D16980" s="96" t="s">
        <v>9551</v>
      </c>
      <c r="E16980" s="97">
        <v>18045.12</v>
      </c>
    </row>
    <row r="16981" spans="4:5" ht="14.4" x14ac:dyDescent="0.3">
      <c r="D16981" s="96" t="s">
        <v>9552</v>
      </c>
      <c r="E16981" s="97">
        <v>19071.66</v>
      </c>
    </row>
    <row r="16982" spans="4:5" ht="14.4" x14ac:dyDescent="0.3">
      <c r="D16982" s="96" t="s">
        <v>9553</v>
      </c>
      <c r="E16982" s="97">
        <v>34518.589999999997</v>
      </c>
    </row>
    <row r="16983" spans="4:5" ht="14.4" x14ac:dyDescent="0.3">
      <c r="D16983" s="96" t="s">
        <v>36040</v>
      </c>
      <c r="E16983" s="97">
        <v>579.36</v>
      </c>
    </row>
    <row r="16984" spans="4:5" ht="14.4" x14ac:dyDescent="0.3">
      <c r="D16984" s="96" t="s">
        <v>9554</v>
      </c>
      <c r="E16984" s="97">
        <v>6529.86</v>
      </c>
    </row>
    <row r="16985" spans="4:5" ht="14.4" x14ac:dyDescent="0.3">
      <c r="D16985" s="96" t="s">
        <v>9555</v>
      </c>
      <c r="E16985" s="97">
        <v>42618.5</v>
      </c>
    </row>
    <row r="16986" spans="4:5" ht="14.4" x14ac:dyDescent="0.3">
      <c r="D16986" s="96" t="s">
        <v>9556</v>
      </c>
      <c r="E16986" s="97">
        <v>54518.48</v>
      </c>
    </row>
    <row r="16987" spans="4:5" ht="14.4" x14ac:dyDescent="0.3">
      <c r="D16987" s="96" t="s">
        <v>9557</v>
      </c>
      <c r="E16987" s="97">
        <v>511341.92</v>
      </c>
    </row>
    <row r="16988" spans="4:5" ht="14.4" x14ac:dyDescent="0.3">
      <c r="D16988" s="96" t="s">
        <v>9558</v>
      </c>
      <c r="E16988" s="97">
        <v>110136.9</v>
      </c>
    </row>
    <row r="16989" spans="4:5" ht="14.4" x14ac:dyDescent="0.3">
      <c r="D16989" s="96" t="s">
        <v>9559</v>
      </c>
      <c r="E16989" s="97">
        <v>156753.60999999999</v>
      </c>
    </row>
    <row r="16990" spans="4:5" ht="14.4" x14ac:dyDescent="0.3">
      <c r="D16990" s="96" t="s">
        <v>41354</v>
      </c>
      <c r="E16990" s="97">
        <v>13500</v>
      </c>
    </row>
    <row r="16991" spans="4:5" ht="14.4" x14ac:dyDescent="0.3">
      <c r="D16991" s="96" t="s">
        <v>9560</v>
      </c>
      <c r="E16991" s="97">
        <v>10104.719999999999</v>
      </c>
    </row>
    <row r="16992" spans="4:5" ht="14.4" x14ac:dyDescent="0.3">
      <c r="D16992" s="96" t="s">
        <v>9561</v>
      </c>
      <c r="E16992" s="97">
        <v>65181.2</v>
      </c>
    </row>
    <row r="16993" spans="4:5" ht="14.4" x14ac:dyDescent="0.3">
      <c r="D16993" s="96" t="s">
        <v>9562</v>
      </c>
      <c r="E16993" s="97">
        <v>148927.21</v>
      </c>
    </row>
    <row r="16994" spans="4:5" ht="14.4" x14ac:dyDescent="0.3">
      <c r="D16994" s="96" t="s">
        <v>9563</v>
      </c>
      <c r="E16994" s="97">
        <v>59070.06</v>
      </c>
    </row>
    <row r="16995" spans="4:5" ht="14.4" x14ac:dyDescent="0.3">
      <c r="D16995" s="96" t="s">
        <v>41355</v>
      </c>
      <c r="E16995" s="97">
        <v>100.39</v>
      </c>
    </row>
    <row r="16996" spans="4:5" ht="14.4" x14ac:dyDescent="0.3">
      <c r="D16996" s="96" t="s">
        <v>25521</v>
      </c>
      <c r="E16996" s="97">
        <v>4833.25</v>
      </c>
    </row>
    <row r="16997" spans="4:5" ht="14.4" x14ac:dyDescent="0.3">
      <c r="D16997" s="96" t="s">
        <v>9564</v>
      </c>
      <c r="E16997" s="97">
        <v>209.13</v>
      </c>
    </row>
    <row r="16998" spans="4:5" ht="14.4" x14ac:dyDescent="0.3">
      <c r="D16998" s="96" t="s">
        <v>9565</v>
      </c>
      <c r="E16998" s="97">
        <v>32866.629999999997</v>
      </c>
    </row>
    <row r="16999" spans="4:5" ht="14.4" x14ac:dyDescent="0.3">
      <c r="D16999" s="96" t="s">
        <v>25522</v>
      </c>
      <c r="E16999" s="97">
        <v>12934.45</v>
      </c>
    </row>
    <row r="17000" spans="4:5" ht="14.4" x14ac:dyDescent="0.3">
      <c r="D17000" s="96" t="s">
        <v>9566</v>
      </c>
      <c r="E17000" s="97">
        <v>14593.07</v>
      </c>
    </row>
    <row r="17001" spans="4:5" ht="14.4" x14ac:dyDescent="0.3">
      <c r="D17001" s="96" t="s">
        <v>9567</v>
      </c>
      <c r="E17001" s="97">
        <v>71993.08</v>
      </c>
    </row>
    <row r="17002" spans="4:5" ht="14.4" x14ac:dyDescent="0.3">
      <c r="D17002" s="96" t="s">
        <v>9568</v>
      </c>
      <c r="E17002" s="97">
        <v>199559.09</v>
      </c>
    </row>
    <row r="17003" spans="4:5" ht="14.4" x14ac:dyDescent="0.3">
      <c r="D17003" s="96" t="s">
        <v>9569</v>
      </c>
      <c r="E17003" s="97">
        <v>7892.26</v>
      </c>
    </row>
    <row r="17004" spans="4:5" ht="14.4" x14ac:dyDescent="0.3">
      <c r="D17004" s="96" t="s">
        <v>9570</v>
      </c>
      <c r="E17004" s="97">
        <v>68068.36</v>
      </c>
    </row>
    <row r="17005" spans="4:5" ht="14.4" x14ac:dyDescent="0.3">
      <c r="D17005" s="96" t="s">
        <v>41356</v>
      </c>
      <c r="E17005" s="97">
        <v>10881.9</v>
      </c>
    </row>
    <row r="17006" spans="4:5" ht="14.4" x14ac:dyDescent="0.3">
      <c r="D17006" s="96" t="s">
        <v>41357</v>
      </c>
      <c r="E17006" s="97">
        <v>6356.29</v>
      </c>
    </row>
    <row r="17007" spans="4:5" ht="14.4" x14ac:dyDescent="0.3">
      <c r="D17007" s="96" t="s">
        <v>41358</v>
      </c>
      <c r="E17007" s="97">
        <v>6294</v>
      </c>
    </row>
    <row r="17008" spans="4:5" ht="14.4" x14ac:dyDescent="0.3">
      <c r="D17008" s="96" t="s">
        <v>9571</v>
      </c>
      <c r="E17008" s="97">
        <v>81702</v>
      </c>
    </row>
    <row r="17009" spans="4:5" ht="14.4" x14ac:dyDescent="0.3">
      <c r="D17009" s="96" t="s">
        <v>9572</v>
      </c>
      <c r="E17009" s="97">
        <v>9362.7000000000007</v>
      </c>
    </row>
    <row r="17010" spans="4:5" ht="14.4" x14ac:dyDescent="0.3">
      <c r="D17010" s="96" t="s">
        <v>24030</v>
      </c>
      <c r="E17010" s="97">
        <v>80072.399999999994</v>
      </c>
    </row>
    <row r="17011" spans="4:5" ht="14.4" x14ac:dyDescent="0.3">
      <c r="D17011" s="96" t="s">
        <v>9573</v>
      </c>
      <c r="E17011" s="97">
        <v>4075</v>
      </c>
    </row>
    <row r="17012" spans="4:5" ht="14.4" x14ac:dyDescent="0.3">
      <c r="D17012" s="96" t="s">
        <v>36041</v>
      </c>
      <c r="E17012" s="97">
        <v>12750.26</v>
      </c>
    </row>
    <row r="17013" spans="4:5" ht="14.4" x14ac:dyDescent="0.3">
      <c r="D17013" s="96" t="s">
        <v>9574</v>
      </c>
      <c r="E17013" s="97">
        <v>342186.92</v>
      </c>
    </row>
    <row r="17014" spans="4:5" ht="14.4" x14ac:dyDescent="0.3">
      <c r="D17014" s="96" t="s">
        <v>28153</v>
      </c>
      <c r="E17014" s="97">
        <v>4121.6099999999997</v>
      </c>
    </row>
    <row r="17015" spans="4:5" ht="14.4" x14ac:dyDescent="0.3">
      <c r="D17015" s="96" t="s">
        <v>9575</v>
      </c>
      <c r="E17015" s="97">
        <v>32837.03</v>
      </c>
    </row>
    <row r="17016" spans="4:5" ht="14.4" x14ac:dyDescent="0.3">
      <c r="D17016" s="96" t="s">
        <v>9576</v>
      </c>
      <c r="E17016" s="97">
        <v>113232.77</v>
      </c>
    </row>
    <row r="17017" spans="4:5" ht="14.4" x14ac:dyDescent="0.3">
      <c r="D17017" s="96" t="s">
        <v>9577</v>
      </c>
      <c r="E17017" s="97">
        <v>79447.37</v>
      </c>
    </row>
    <row r="17018" spans="4:5" ht="14.4" x14ac:dyDescent="0.3">
      <c r="D17018" s="96" t="s">
        <v>32392</v>
      </c>
      <c r="E17018" s="97">
        <v>524.34</v>
      </c>
    </row>
    <row r="17019" spans="4:5" ht="14.4" x14ac:dyDescent="0.3">
      <c r="D17019" s="96" t="s">
        <v>9578</v>
      </c>
      <c r="E17019" s="97">
        <v>1978.6</v>
      </c>
    </row>
    <row r="17020" spans="4:5" ht="14.4" x14ac:dyDescent="0.3">
      <c r="D17020" s="96" t="s">
        <v>32393</v>
      </c>
      <c r="E17020" s="97">
        <v>767661.84</v>
      </c>
    </row>
    <row r="17021" spans="4:5" ht="14.4" x14ac:dyDescent="0.3">
      <c r="D17021" s="96" t="s">
        <v>32394</v>
      </c>
      <c r="E17021" s="97">
        <v>58726.8</v>
      </c>
    </row>
    <row r="17022" spans="4:5" ht="14.4" x14ac:dyDescent="0.3">
      <c r="D17022" s="96" t="s">
        <v>32395</v>
      </c>
      <c r="E17022" s="97">
        <v>192069.9</v>
      </c>
    </row>
    <row r="17023" spans="4:5" ht="14.4" x14ac:dyDescent="0.3">
      <c r="D17023" s="96" t="s">
        <v>41359</v>
      </c>
      <c r="E17023" s="97">
        <v>8760</v>
      </c>
    </row>
    <row r="17024" spans="4:5" ht="14.4" x14ac:dyDescent="0.3">
      <c r="D17024" s="96" t="s">
        <v>41360</v>
      </c>
      <c r="E17024" s="97">
        <v>15866.64</v>
      </c>
    </row>
    <row r="17025" spans="4:5" ht="14.4" x14ac:dyDescent="0.3">
      <c r="D17025" s="96" t="s">
        <v>41361</v>
      </c>
      <c r="E17025" s="97">
        <v>376.36</v>
      </c>
    </row>
    <row r="17026" spans="4:5" ht="14.4" x14ac:dyDescent="0.3">
      <c r="D17026" s="96" t="s">
        <v>41362</v>
      </c>
      <c r="E17026" s="97">
        <v>725</v>
      </c>
    </row>
    <row r="17027" spans="4:5" ht="14.4" x14ac:dyDescent="0.3">
      <c r="D17027" s="96" t="s">
        <v>32396</v>
      </c>
      <c r="E17027" s="97">
        <v>55.46</v>
      </c>
    </row>
    <row r="17028" spans="4:5" ht="14.4" x14ac:dyDescent="0.3">
      <c r="D17028" s="96" t="s">
        <v>36042</v>
      </c>
      <c r="E17028" s="97">
        <v>7775</v>
      </c>
    </row>
    <row r="17029" spans="4:5" ht="14.4" x14ac:dyDescent="0.3">
      <c r="D17029" s="96" t="s">
        <v>23258</v>
      </c>
      <c r="E17029" s="97">
        <v>12834.54</v>
      </c>
    </row>
    <row r="17030" spans="4:5" ht="14.4" x14ac:dyDescent="0.3">
      <c r="D17030" s="96" t="s">
        <v>41363</v>
      </c>
      <c r="E17030" s="97">
        <v>6000</v>
      </c>
    </row>
    <row r="17031" spans="4:5" ht="14.4" x14ac:dyDescent="0.3">
      <c r="D17031" s="96" t="s">
        <v>41364</v>
      </c>
      <c r="E17031" s="97">
        <v>47134.239999999998</v>
      </c>
    </row>
    <row r="17032" spans="4:5" ht="14.4" x14ac:dyDescent="0.3">
      <c r="D17032" s="96" t="s">
        <v>36043</v>
      </c>
      <c r="E17032" s="97">
        <v>14950</v>
      </c>
    </row>
    <row r="17033" spans="4:5" ht="14.4" x14ac:dyDescent="0.3">
      <c r="D17033" s="96" t="s">
        <v>41365</v>
      </c>
      <c r="E17033" s="97">
        <v>25000</v>
      </c>
    </row>
    <row r="17034" spans="4:5" ht="14.4" x14ac:dyDescent="0.3">
      <c r="D17034" s="96" t="s">
        <v>41366</v>
      </c>
      <c r="E17034" s="97">
        <v>49999.98</v>
      </c>
    </row>
    <row r="17035" spans="4:5" ht="14.4" x14ac:dyDescent="0.3">
      <c r="D17035" s="96" t="s">
        <v>41367</v>
      </c>
      <c r="E17035" s="97">
        <v>20000</v>
      </c>
    </row>
    <row r="17036" spans="4:5" ht="14.4" x14ac:dyDescent="0.3">
      <c r="D17036" s="96" t="s">
        <v>9579</v>
      </c>
      <c r="E17036" s="97">
        <v>5812727.7699999996</v>
      </c>
    </row>
    <row r="17037" spans="4:5" ht="14.4" x14ac:dyDescent="0.3">
      <c r="D17037" s="96" t="s">
        <v>41368</v>
      </c>
      <c r="E17037" s="97">
        <v>10462.049999999999</v>
      </c>
    </row>
    <row r="17038" spans="4:5" ht="14.4" x14ac:dyDescent="0.3">
      <c r="D17038" s="96" t="s">
        <v>29122</v>
      </c>
      <c r="E17038" s="97">
        <v>4696.96</v>
      </c>
    </row>
    <row r="17039" spans="4:5" ht="14.4" x14ac:dyDescent="0.3">
      <c r="D17039" s="96" t="s">
        <v>9580</v>
      </c>
      <c r="E17039" s="97">
        <v>420748.78</v>
      </c>
    </row>
    <row r="17040" spans="4:5" ht="14.4" x14ac:dyDescent="0.3">
      <c r="D17040" s="96" t="s">
        <v>9581</v>
      </c>
      <c r="E17040" s="97">
        <v>1455450.32</v>
      </c>
    </row>
    <row r="17041" spans="4:5" ht="14.4" x14ac:dyDescent="0.3">
      <c r="D17041" s="96" t="s">
        <v>9582</v>
      </c>
      <c r="E17041" s="97">
        <v>860230.72</v>
      </c>
    </row>
    <row r="17042" spans="4:5" ht="14.4" x14ac:dyDescent="0.3">
      <c r="D17042" s="96" t="s">
        <v>9583</v>
      </c>
      <c r="E17042" s="97">
        <v>136040.06</v>
      </c>
    </row>
    <row r="17043" spans="4:5" ht="14.4" x14ac:dyDescent="0.3">
      <c r="D17043" s="96" t="s">
        <v>9584</v>
      </c>
      <c r="E17043" s="97">
        <v>349486.64</v>
      </c>
    </row>
    <row r="17044" spans="4:5" ht="14.4" x14ac:dyDescent="0.3">
      <c r="D17044" s="96" t="s">
        <v>9585</v>
      </c>
      <c r="E17044" s="97">
        <v>5213.58</v>
      </c>
    </row>
    <row r="17045" spans="4:5" ht="14.4" x14ac:dyDescent="0.3">
      <c r="D17045" s="96" t="s">
        <v>9586</v>
      </c>
      <c r="E17045" s="97">
        <v>36113.67</v>
      </c>
    </row>
    <row r="17046" spans="4:5" ht="14.4" x14ac:dyDescent="0.3">
      <c r="D17046" s="96" t="s">
        <v>9587</v>
      </c>
      <c r="E17046" s="97">
        <v>122507.03</v>
      </c>
    </row>
    <row r="17047" spans="4:5" ht="14.4" x14ac:dyDescent="0.3">
      <c r="D17047" s="96" t="s">
        <v>9588</v>
      </c>
      <c r="E17047" s="97">
        <v>36866.019999999997</v>
      </c>
    </row>
    <row r="17048" spans="4:5" ht="14.4" x14ac:dyDescent="0.3">
      <c r="D17048" s="96" t="s">
        <v>24031</v>
      </c>
      <c r="E17048" s="97">
        <v>103165.25</v>
      </c>
    </row>
    <row r="17049" spans="4:5" ht="14.4" x14ac:dyDescent="0.3">
      <c r="D17049" s="96" t="s">
        <v>29123</v>
      </c>
      <c r="E17049" s="97">
        <v>48195.42</v>
      </c>
    </row>
    <row r="17050" spans="4:5" ht="14.4" x14ac:dyDescent="0.3">
      <c r="D17050" s="96" t="s">
        <v>9589</v>
      </c>
      <c r="E17050" s="97">
        <v>367943.78</v>
      </c>
    </row>
    <row r="17051" spans="4:5" ht="14.4" x14ac:dyDescent="0.3">
      <c r="D17051" s="96" t="s">
        <v>9590</v>
      </c>
      <c r="E17051" s="97">
        <v>13706.5</v>
      </c>
    </row>
    <row r="17052" spans="4:5" ht="14.4" x14ac:dyDescent="0.3">
      <c r="D17052" s="96" t="s">
        <v>9591</v>
      </c>
      <c r="E17052" s="97">
        <v>39472.76</v>
      </c>
    </row>
    <row r="17053" spans="4:5" ht="14.4" x14ac:dyDescent="0.3">
      <c r="D17053" s="96" t="s">
        <v>9592</v>
      </c>
      <c r="E17053" s="97">
        <v>133214</v>
      </c>
    </row>
    <row r="17054" spans="4:5" ht="14.4" x14ac:dyDescent="0.3">
      <c r="D17054" s="96" t="s">
        <v>9593</v>
      </c>
      <c r="E17054" s="97">
        <v>108897.29</v>
      </c>
    </row>
    <row r="17055" spans="4:5" ht="14.4" x14ac:dyDescent="0.3">
      <c r="D17055" s="96" t="s">
        <v>32397</v>
      </c>
      <c r="E17055" s="97">
        <v>390486.57</v>
      </c>
    </row>
    <row r="17056" spans="4:5" ht="14.4" x14ac:dyDescent="0.3">
      <c r="D17056" s="96" t="s">
        <v>32398</v>
      </c>
      <c r="E17056" s="97">
        <v>27620.97</v>
      </c>
    </row>
    <row r="17057" spans="4:5" ht="14.4" x14ac:dyDescent="0.3">
      <c r="D17057" s="96" t="s">
        <v>32399</v>
      </c>
      <c r="E17057" s="97">
        <v>97647.63</v>
      </c>
    </row>
    <row r="17058" spans="4:5" ht="14.4" x14ac:dyDescent="0.3">
      <c r="D17058" s="96" t="s">
        <v>32400</v>
      </c>
      <c r="E17058" s="97">
        <v>52786.22</v>
      </c>
    </row>
    <row r="17059" spans="4:5" ht="14.4" x14ac:dyDescent="0.3">
      <c r="D17059" s="96" t="s">
        <v>9594</v>
      </c>
      <c r="E17059" s="97">
        <v>673688.42</v>
      </c>
    </row>
    <row r="17060" spans="4:5" ht="14.4" x14ac:dyDescent="0.3">
      <c r="D17060" s="96" t="s">
        <v>9595</v>
      </c>
      <c r="E17060" s="97">
        <v>237872.41</v>
      </c>
    </row>
    <row r="17061" spans="4:5" ht="14.4" x14ac:dyDescent="0.3">
      <c r="D17061" s="96" t="s">
        <v>9596</v>
      </c>
      <c r="E17061" s="97">
        <v>66307.990000000005</v>
      </c>
    </row>
    <row r="17062" spans="4:5" ht="14.4" x14ac:dyDescent="0.3">
      <c r="D17062" s="96" t="s">
        <v>9597</v>
      </c>
      <c r="E17062" s="97">
        <v>227849.98</v>
      </c>
    </row>
    <row r="17063" spans="4:5" ht="14.4" x14ac:dyDescent="0.3">
      <c r="D17063" s="96" t="s">
        <v>9598</v>
      </c>
      <c r="E17063" s="97">
        <v>88568.91</v>
      </c>
    </row>
    <row r="17064" spans="4:5" ht="14.4" x14ac:dyDescent="0.3">
      <c r="D17064" s="96" t="s">
        <v>41369</v>
      </c>
      <c r="E17064" s="97">
        <v>441539.3</v>
      </c>
    </row>
    <row r="17065" spans="4:5" ht="14.4" x14ac:dyDescent="0.3">
      <c r="D17065" s="96" t="s">
        <v>41370</v>
      </c>
      <c r="E17065" s="97">
        <v>31625.93</v>
      </c>
    </row>
    <row r="17066" spans="4:5" ht="14.4" x14ac:dyDescent="0.3">
      <c r="D17066" s="96" t="s">
        <v>41371</v>
      </c>
      <c r="E17066" s="97">
        <v>109831.76</v>
      </c>
    </row>
    <row r="17067" spans="4:5" ht="14.4" x14ac:dyDescent="0.3">
      <c r="D17067" s="96" t="s">
        <v>32401</v>
      </c>
      <c r="E17067" s="97">
        <v>54202.1</v>
      </c>
    </row>
    <row r="17068" spans="4:5" ht="14.4" x14ac:dyDescent="0.3">
      <c r="D17068" s="96" t="s">
        <v>9599</v>
      </c>
      <c r="E17068" s="97">
        <v>344353.02</v>
      </c>
    </row>
    <row r="17069" spans="4:5" ht="14.4" x14ac:dyDescent="0.3">
      <c r="D17069" s="96" t="s">
        <v>9600</v>
      </c>
      <c r="E17069" s="97">
        <v>24363.8</v>
      </c>
    </row>
    <row r="17070" spans="4:5" ht="14.4" x14ac:dyDescent="0.3">
      <c r="D17070" s="96" t="s">
        <v>9601</v>
      </c>
      <c r="E17070" s="97">
        <v>86010.83</v>
      </c>
    </row>
    <row r="17071" spans="4:5" ht="14.4" x14ac:dyDescent="0.3">
      <c r="D17071" s="96" t="s">
        <v>9602</v>
      </c>
      <c r="E17071" s="97">
        <v>41163.370000000003</v>
      </c>
    </row>
    <row r="17072" spans="4:5" ht="14.4" x14ac:dyDescent="0.3">
      <c r="D17072" s="96" t="s">
        <v>9603</v>
      </c>
      <c r="E17072" s="97">
        <v>62803.73</v>
      </c>
    </row>
    <row r="17073" spans="4:5" ht="14.4" x14ac:dyDescent="0.3">
      <c r="D17073" s="96" t="s">
        <v>9604</v>
      </c>
      <c r="E17073" s="97">
        <v>2080.5100000000002</v>
      </c>
    </row>
    <row r="17074" spans="4:5" ht="14.4" x14ac:dyDescent="0.3">
      <c r="D17074" s="96" t="s">
        <v>9605</v>
      </c>
      <c r="E17074" s="97">
        <v>139985.37</v>
      </c>
    </row>
    <row r="17075" spans="4:5" ht="14.4" x14ac:dyDescent="0.3">
      <c r="D17075" s="96" t="s">
        <v>28154</v>
      </c>
      <c r="E17075" s="97">
        <v>2621.51</v>
      </c>
    </row>
    <row r="17076" spans="4:5" ht="14.4" x14ac:dyDescent="0.3">
      <c r="D17076" s="96" t="s">
        <v>9606</v>
      </c>
      <c r="E17076" s="97">
        <v>15447.97</v>
      </c>
    </row>
    <row r="17077" spans="4:5" ht="14.4" x14ac:dyDescent="0.3">
      <c r="D17077" s="96" t="s">
        <v>9607</v>
      </c>
      <c r="E17077" s="97">
        <v>51220.88</v>
      </c>
    </row>
    <row r="17078" spans="4:5" ht="14.4" x14ac:dyDescent="0.3">
      <c r="D17078" s="96" t="s">
        <v>41372</v>
      </c>
      <c r="E17078" s="97">
        <v>11893.65</v>
      </c>
    </row>
    <row r="17079" spans="4:5" ht="14.4" x14ac:dyDescent="0.3">
      <c r="D17079" s="96" t="s">
        <v>9608</v>
      </c>
      <c r="E17079" s="97">
        <v>50480.06</v>
      </c>
    </row>
    <row r="17080" spans="4:5" ht="14.4" x14ac:dyDescent="0.3">
      <c r="D17080" s="96" t="s">
        <v>9609</v>
      </c>
      <c r="E17080" s="97">
        <v>3686.39</v>
      </c>
    </row>
    <row r="17081" spans="4:5" ht="14.4" x14ac:dyDescent="0.3">
      <c r="D17081" s="96" t="s">
        <v>9610</v>
      </c>
      <c r="E17081" s="97">
        <v>12614.49</v>
      </c>
    </row>
    <row r="17082" spans="4:5" ht="14.4" x14ac:dyDescent="0.3">
      <c r="D17082" s="96" t="s">
        <v>32402</v>
      </c>
      <c r="E17082" s="97">
        <v>834.06</v>
      </c>
    </row>
    <row r="17083" spans="4:5" ht="14.4" x14ac:dyDescent="0.3">
      <c r="D17083" s="96" t="s">
        <v>9611</v>
      </c>
      <c r="E17083" s="97">
        <v>639984.62</v>
      </c>
    </row>
    <row r="17084" spans="4:5" ht="14.4" x14ac:dyDescent="0.3">
      <c r="D17084" s="96" t="s">
        <v>22750</v>
      </c>
      <c r="E17084" s="97">
        <v>136054</v>
      </c>
    </row>
    <row r="17085" spans="4:5" ht="14.4" x14ac:dyDescent="0.3">
      <c r="D17085" s="96" t="s">
        <v>9612</v>
      </c>
      <c r="E17085" s="97">
        <v>56147.08</v>
      </c>
    </row>
    <row r="17086" spans="4:5" ht="14.4" x14ac:dyDescent="0.3">
      <c r="D17086" s="96" t="s">
        <v>9613</v>
      </c>
      <c r="E17086" s="97">
        <v>194164.8</v>
      </c>
    </row>
    <row r="17087" spans="4:5" ht="14.4" x14ac:dyDescent="0.3">
      <c r="D17087" s="96" t="s">
        <v>9614</v>
      </c>
      <c r="E17087" s="97">
        <v>96463.01</v>
      </c>
    </row>
    <row r="17088" spans="4:5" ht="14.4" x14ac:dyDescent="0.3">
      <c r="D17088" s="96" t="s">
        <v>9615</v>
      </c>
      <c r="E17088" s="97">
        <v>7329.45</v>
      </c>
    </row>
    <row r="17089" spans="4:5" ht="14.4" x14ac:dyDescent="0.3">
      <c r="D17089" s="96" t="s">
        <v>41373</v>
      </c>
      <c r="E17089" s="97">
        <v>5096.6099999999997</v>
      </c>
    </row>
    <row r="17090" spans="4:5" ht="14.4" x14ac:dyDescent="0.3">
      <c r="D17090" s="96" t="s">
        <v>41374</v>
      </c>
      <c r="E17090" s="97">
        <v>1168.98</v>
      </c>
    </row>
    <row r="17091" spans="4:5" ht="14.4" x14ac:dyDescent="0.3">
      <c r="D17091" s="96" t="s">
        <v>29124</v>
      </c>
      <c r="E17091" s="97">
        <v>653.41999999999996</v>
      </c>
    </row>
    <row r="17092" spans="4:5" ht="14.4" x14ac:dyDescent="0.3">
      <c r="D17092" s="96" t="s">
        <v>36044</v>
      </c>
      <c r="E17092" s="97">
        <v>2922.06</v>
      </c>
    </row>
    <row r="17093" spans="4:5" ht="14.4" x14ac:dyDescent="0.3">
      <c r="D17093" s="96" t="s">
        <v>32403</v>
      </c>
      <c r="E17093" s="97">
        <v>2970.28</v>
      </c>
    </row>
    <row r="17094" spans="4:5" ht="14.4" x14ac:dyDescent="0.3">
      <c r="D17094" s="96" t="s">
        <v>29125</v>
      </c>
      <c r="E17094" s="97">
        <v>-1426.64</v>
      </c>
    </row>
    <row r="17095" spans="4:5" ht="14.4" x14ac:dyDescent="0.3">
      <c r="D17095" s="96" t="s">
        <v>41375</v>
      </c>
      <c r="E17095" s="97">
        <v>39</v>
      </c>
    </row>
    <row r="17096" spans="4:5" ht="14.4" x14ac:dyDescent="0.3">
      <c r="D17096" s="96" t="s">
        <v>15535</v>
      </c>
      <c r="E17096" s="97">
        <v>330.5</v>
      </c>
    </row>
    <row r="17097" spans="4:5" ht="14.4" x14ac:dyDescent="0.3">
      <c r="D17097" s="96" t="s">
        <v>9616</v>
      </c>
      <c r="E17097" s="97">
        <v>80469.570000000007</v>
      </c>
    </row>
    <row r="17098" spans="4:5" ht="14.4" x14ac:dyDescent="0.3">
      <c r="D17098" s="96" t="s">
        <v>9617</v>
      </c>
      <c r="E17098" s="97">
        <v>11.79</v>
      </c>
    </row>
    <row r="17099" spans="4:5" ht="14.4" x14ac:dyDescent="0.3">
      <c r="D17099" s="96" t="s">
        <v>36045</v>
      </c>
      <c r="E17099" s="97">
        <v>3364.4</v>
      </c>
    </row>
    <row r="17100" spans="4:5" ht="14.4" x14ac:dyDescent="0.3">
      <c r="D17100" s="96" t="s">
        <v>29126</v>
      </c>
      <c r="E17100" s="97">
        <v>5343.58</v>
      </c>
    </row>
    <row r="17101" spans="4:5" ht="14.4" x14ac:dyDescent="0.3">
      <c r="D17101" s="96" t="s">
        <v>41376</v>
      </c>
      <c r="E17101" s="97">
        <v>4594.01</v>
      </c>
    </row>
    <row r="17102" spans="4:5" ht="14.4" x14ac:dyDescent="0.3">
      <c r="D17102" s="96" t="s">
        <v>36046</v>
      </c>
      <c r="E17102" s="97">
        <v>2752.9</v>
      </c>
    </row>
    <row r="17103" spans="4:5" ht="14.4" x14ac:dyDescent="0.3">
      <c r="D17103" s="96" t="s">
        <v>41377</v>
      </c>
      <c r="E17103" s="97">
        <v>44152.13</v>
      </c>
    </row>
    <row r="17104" spans="4:5" ht="14.4" x14ac:dyDescent="0.3">
      <c r="D17104" s="96" t="s">
        <v>36047</v>
      </c>
      <c r="E17104" s="97">
        <v>59316.32</v>
      </c>
    </row>
    <row r="17105" spans="4:5" ht="14.4" x14ac:dyDescent="0.3">
      <c r="D17105" s="96" t="s">
        <v>32404</v>
      </c>
      <c r="E17105" s="97">
        <v>4294.42</v>
      </c>
    </row>
    <row r="17106" spans="4:5" ht="14.4" x14ac:dyDescent="0.3">
      <c r="D17106" s="96" t="s">
        <v>32405</v>
      </c>
      <c r="E17106" s="97">
        <v>328.48</v>
      </c>
    </row>
    <row r="17107" spans="4:5" ht="14.4" x14ac:dyDescent="0.3">
      <c r="D17107" s="96" t="s">
        <v>32406</v>
      </c>
      <c r="E17107" s="97">
        <v>1074.44</v>
      </c>
    </row>
    <row r="17108" spans="4:5" ht="14.4" x14ac:dyDescent="0.3">
      <c r="D17108" s="96" t="s">
        <v>22751</v>
      </c>
      <c r="E17108" s="97">
        <v>677.99</v>
      </c>
    </row>
    <row r="17109" spans="4:5" ht="14.4" x14ac:dyDescent="0.3">
      <c r="D17109" s="96" t="s">
        <v>41378</v>
      </c>
      <c r="E17109" s="97">
        <v>26434</v>
      </c>
    </row>
    <row r="17110" spans="4:5" ht="14.4" x14ac:dyDescent="0.3">
      <c r="D17110" s="96" t="s">
        <v>9618</v>
      </c>
      <c r="E17110" s="97">
        <v>332478.40999999997</v>
      </c>
    </row>
    <row r="17111" spans="4:5" ht="14.4" x14ac:dyDescent="0.3">
      <c r="D17111" s="96" t="s">
        <v>41379</v>
      </c>
      <c r="E17111" s="97">
        <v>3200</v>
      </c>
    </row>
    <row r="17112" spans="4:5" ht="14.4" x14ac:dyDescent="0.3">
      <c r="D17112" s="96" t="s">
        <v>41380</v>
      </c>
      <c r="E17112" s="97">
        <v>7050.25</v>
      </c>
    </row>
    <row r="17113" spans="4:5" ht="14.4" x14ac:dyDescent="0.3">
      <c r="D17113" s="96" t="s">
        <v>32407</v>
      </c>
      <c r="E17113" s="97">
        <v>20166</v>
      </c>
    </row>
    <row r="17114" spans="4:5" ht="14.4" x14ac:dyDescent="0.3">
      <c r="D17114" s="96" t="s">
        <v>32408</v>
      </c>
      <c r="E17114" s="97">
        <v>10347.969999999999</v>
      </c>
    </row>
    <row r="17115" spans="4:5" ht="14.4" x14ac:dyDescent="0.3">
      <c r="D17115" s="96" t="s">
        <v>36048</v>
      </c>
      <c r="E17115" s="97">
        <v>180874.99</v>
      </c>
    </row>
    <row r="17116" spans="4:5" ht="14.4" x14ac:dyDescent="0.3">
      <c r="D17116" s="96" t="s">
        <v>9619</v>
      </c>
      <c r="E17116" s="97">
        <v>108328.86</v>
      </c>
    </row>
    <row r="17117" spans="4:5" ht="14.4" x14ac:dyDescent="0.3">
      <c r="D17117" s="96" t="s">
        <v>41381</v>
      </c>
      <c r="E17117" s="97">
        <v>3275.52</v>
      </c>
    </row>
    <row r="17118" spans="4:5" ht="14.4" x14ac:dyDescent="0.3">
      <c r="D17118" s="96" t="s">
        <v>25523</v>
      </c>
      <c r="E17118" s="97">
        <v>4461.3599999999997</v>
      </c>
    </row>
    <row r="17119" spans="4:5" ht="14.4" x14ac:dyDescent="0.3">
      <c r="D17119" s="96" t="s">
        <v>9620</v>
      </c>
      <c r="E17119" s="97">
        <v>50187.58</v>
      </c>
    </row>
    <row r="17120" spans="4:5" ht="14.4" x14ac:dyDescent="0.3">
      <c r="D17120" s="96" t="s">
        <v>9621</v>
      </c>
      <c r="E17120" s="97">
        <v>187018.82</v>
      </c>
    </row>
    <row r="17121" spans="4:5" ht="14.4" x14ac:dyDescent="0.3">
      <c r="D17121" s="96" t="s">
        <v>9622</v>
      </c>
      <c r="E17121" s="97">
        <v>110826.14</v>
      </c>
    </row>
    <row r="17122" spans="4:5" ht="14.4" x14ac:dyDescent="0.3">
      <c r="D17122" s="96" t="s">
        <v>41382</v>
      </c>
      <c r="E17122" s="97">
        <v>220931.12</v>
      </c>
    </row>
    <row r="17123" spans="4:5" ht="14.4" x14ac:dyDescent="0.3">
      <c r="D17123" s="96" t="s">
        <v>41383</v>
      </c>
      <c r="E17123" s="97">
        <v>6000</v>
      </c>
    </row>
    <row r="17124" spans="4:5" ht="14.4" x14ac:dyDescent="0.3">
      <c r="D17124" s="96" t="s">
        <v>41384</v>
      </c>
      <c r="E17124" s="97">
        <v>17305.669999999998</v>
      </c>
    </row>
    <row r="17125" spans="4:5" ht="14.4" x14ac:dyDescent="0.3">
      <c r="D17125" s="96" t="s">
        <v>41385</v>
      </c>
      <c r="E17125" s="97">
        <v>40</v>
      </c>
    </row>
    <row r="17126" spans="4:5" ht="14.4" x14ac:dyDescent="0.3">
      <c r="D17126" s="96" t="s">
        <v>41386</v>
      </c>
      <c r="E17126" s="97">
        <v>16103.56</v>
      </c>
    </row>
    <row r="17127" spans="4:5" ht="14.4" x14ac:dyDescent="0.3">
      <c r="D17127" s="96" t="s">
        <v>41387</v>
      </c>
      <c r="E17127" s="97">
        <v>389.75</v>
      </c>
    </row>
    <row r="17128" spans="4:5" ht="14.4" x14ac:dyDescent="0.3">
      <c r="D17128" s="96" t="s">
        <v>36049</v>
      </c>
      <c r="E17128" s="97">
        <v>194703.64</v>
      </c>
    </row>
    <row r="17129" spans="4:5" ht="14.4" x14ac:dyDescent="0.3">
      <c r="D17129" s="96" t="s">
        <v>36050</v>
      </c>
      <c r="E17129" s="97">
        <v>8740.1</v>
      </c>
    </row>
    <row r="17130" spans="4:5" ht="14.4" x14ac:dyDescent="0.3">
      <c r="D17130" s="96" t="s">
        <v>36051</v>
      </c>
      <c r="E17130" s="97">
        <v>62000</v>
      </c>
    </row>
    <row r="17131" spans="4:5" ht="14.4" x14ac:dyDescent="0.3">
      <c r="D17131" s="96" t="s">
        <v>41388</v>
      </c>
      <c r="E17131" s="97">
        <v>4235.26</v>
      </c>
    </row>
    <row r="17132" spans="4:5" ht="14.4" x14ac:dyDescent="0.3">
      <c r="D17132" s="96" t="s">
        <v>41389</v>
      </c>
      <c r="E17132" s="97">
        <v>20000</v>
      </c>
    </row>
    <row r="17133" spans="4:5" ht="14.4" x14ac:dyDescent="0.3">
      <c r="D17133" s="96" t="s">
        <v>9623</v>
      </c>
      <c r="E17133" s="97">
        <v>6393.25</v>
      </c>
    </row>
    <row r="17134" spans="4:5" ht="14.4" x14ac:dyDescent="0.3">
      <c r="D17134" s="96" t="s">
        <v>41390</v>
      </c>
      <c r="E17134" s="97">
        <v>1282.02</v>
      </c>
    </row>
    <row r="17135" spans="4:5" ht="14.4" x14ac:dyDescent="0.3">
      <c r="D17135" s="96" t="s">
        <v>41391</v>
      </c>
      <c r="E17135" s="97">
        <v>40690.11</v>
      </c>
    </row>
    <row r="17136" spans="4:5" ht="14.4" x14ac:dyDescent="0.3">
      <c r="D17136" s="96" t="s">
        <v>36052</v>
      </c>
      <c r="E17136" s="97">
        <v>7572.63</v>
      </c>
    </row>
    <row r="17137" spans="4:5" ht="14.4" x14ac:dyDescent="0.3">
      <c r="D17137" s="96" t="s">
        <v>9624</v>
      </c>
      <c r="E17137" s="97">
        <v>4278.67</v>
      </c>
    </row>
    <row r="17138" spans="4:5" ht="14.4" x14ac:dyDescent="0.3">
      <c r="D17138" s="96" t="s">
        <v>9625</v>
      </c>
      <c r="E17138" s="97">
        <v>4179.0200000000004</v>
      </c>
    </row>
    <row r="17139" spans="4:5" ht="14.4" x14ac:dyDescent="0.3">
      <c r="D17139" s="96" t="s">
        <v>9626</v>
      </c>
      <c r="E17139" s="97">
        <v>3540.11</v>
      </c>
    </row>
    <row r="17140" spans="4:5" ht="14.4" x14ac:dyDescent="0.3">
      <c r="D17140" s="96" t="s">
        <v>41392</v>
      </c>
      <c r="E17140" s="97">
        <v>194842.22</v>
      </c>
    </row>
    <row r="17141" spans="4:5" ht="14.4" x14ac:dyDescent="0.3">
      <c r="D17141" s="96" t="s">
        <v>41393</v>
      </c>
      <c r="E17141" s="97">
        <v>2276.9699999999998</v>
      </c>
    </row>
    <row r="17142" spans="4:5" ht="14.4" x14ac:dyDescent="0.3">
      <c r="D17142" s="96" t="s">
        <v>9627</v>
      </c>
      <c r="E17142" s="97">
        <v>562250.03</v>
      </c>
    </row>
    <row r="17143" spans="4:5" ht="14.4" x14ac:dyDescent="0.3">
      <c r="D17143" s="96" t="s">
        <v>28155</v>
      </c>
      <c r="E17143" s="97">
        <v>59892.04</v>
      </c>
    </row>
    <row r="17144" spans="4:5" ht="14.4" x14ac:dyDescent="0.3">
      <c r="D17144" s="96" t="s">
        <v>9628</v>
      </c>
      <c r="E17144" s="97">
        <v>1198.77</v>
      </c>
    </row>
    <row r="17145" spans="4:5" ht="14.4" x14ac:dyDescent="0.3">
      <c r="D17145" s="96" t="s">
        <v>9629</v>
      </c>
      <c r="E17145" s="97">
        <v>44477.67</v>
      </c>
    </row>
    <row r="17146" spans="4:5" ht="14.4" x14ac:dyDescent="0.3">
      <c r="D17146" s="96" t="s">
        <v>9630</v>
      </c>
      <c r="E17146" s="97">
        <v>151502.62</v>
      </c>
    </row>
    <row r="17147" spans="4:5" ht="14.4" x14ac:dyDescent="0.3">
      <c r="D17147" s="96" t="s">
        <v>9631</v>
      </c>
      <c r="E17147" s="97">
        <v>152209.87</v>
      </c>
    </row>
    <row r="17148" spans="4:5" ht="14.4" x14ac:dyDescent="0.3">
      <c r="D17148" s="96" t="s">
        <v>9632</v>
      </c>
      <c r="E17148" s="97">
        <v>45789.74</v>
      </c>
    </row>
    <row r="17149" spans="4:5" ht="14.4" x14ac:dyDescent="0.3">
      <c r="D17149" s="96" t="s">
        <v>29127</v>
      </c>
      <c r="E17149" s="97">
        <v>13407.76</v>
      </c>
    </row>
    <row r="17150" spans="4:5" ht="14.4" x14ac:dyDescent="0.3">
      <c r="D17150" s="96" t="s">
        <v>9633</v>
      </c>
      <c r="E17150" s="97">
        <v>3848.9</v>
      </c>
    </row>
    <row r="17151" spans="4:5" ht="14.4" x14ac:dyDescent="0.3">
      <c r="D17151" s="96" t="s">
        <v>9634</v>
      </c>
      <c r="E17151" s="97">
        <v>14811.2</v>
      </c>
    </row>
    <row r="17152" spans="4:5" ht="14.4" x14ac:dyDescent="0.3">
      <c r="D17152" s="96" t="s">
        <v>9635</v>
      </c>
      <c r="E17152" s="97">
        <v>9557.5300000000007</v>
      </c>
    </row>
    <row r="17153" spans="4:5" ht="14.4" x14ac:dyDescent="0.3">
      <c r="D17153" s="96" t="s">
        <v>25524</v>
      </c>
      <c r="E17153" s="97">
        <v>127741.7</v>
      </c>
    </row>
    <row r="17154" spans="4:5" ht="14.4" x14ac:dyDescent="0.3">
      <c r="D17154" s="96" t="s">
        <v>9636</v>
      </c>
      <c r="E17154" s="97">
        <v>154241.74</v>
      </c>
    </row>
    <row r="17155" spans="4:5" ht="14.4" x14ac:dyDescent="0.3">
      <c r="D17155" s="96" t="s">
        <v>23259</v>
      </c>
      <c r="E17155" s="97">
        <v>50089.05</v>
      </c>
    </row>
    <row r="17156" spans="4:5" ht="14.4" x14ac:dyDescent="0.3">
      <c r="D17156" s="96" t="s">
        <v>36053</v>
      </c>
      <c r="E17156" s="97">
        <v>73.48</v>
      </c>
    </row>
    <row r="17157" spans="4:5" ht="14.4" x14ac:dyDescent="0.3">
      <c r="D17157" s="96" t="s">
        <v>15536</v>
      </c>
      <c r="E17157" s="97">
        <v>24058.07</v>
      </c>
    </row>
    <row r="17158" spans="4:5" ht="14.4" x14ac:dyDescent="0.3">
      <c r="D17158" s="96" t="s">
        <v>9637</v>
      </c>
      <c r="E17158" s="97">
        <v>270157.44</v>
      </c>
    </row>
    <row r="17159" spans="4:5" ht="14.4" x14ac:dyDescent="0.3">
      <c r="D17159" s="96" t="s">
        <v>41394</v>
      </c>
      <c r="E17159" s="97">
        <v>141974.91</v>
      </c>
    </row>
    <row r="17160" spans="4:5" ht="14.4" x14ac:dyDescent="0.3">
      <c r="D17160" s="96" t="s">
        <v>41395</v>
      </c>
      <c r="E17160" s="97">
        <v>48469.23</v>
      </c>
    </row>
    <row r="17161" spans="4:5" ht="14.4" x14ac:dyDescent="0.3">
      <c r="D17161" s="96" t="s">
        <v>32409</v>
      </c>
      <c r="E17161" s="97">
        <v>11.04</v>
      </c>
    </row>
    <row r="17162" spans="4:5" ht="14.4" x14ac:dyDescent="0.3">
      <c r="D17162" s="96" t="s">
        <v>9638</v>
      </c>
      <c r="E17162" s="97">
        <v>55313.49</v>
      </c>
    </row>
    <row r="17163" spans="4:5" ht="14.4" x14ac:dyDescent="0.3">
      <c r="D17163" s="96" t="s">
        <v>9639</v>
      </c>
      <c r="E17163" s="97">
        <v>204417.93</v>
      </c>
    </row>
    <row r="17164" spans="4:5" ht="14.4" x14ac:dyDescent="0.3">
      <c r="D17164" s="96" t="s">
        <v>9640</v>
      </c>
      <c r="E17164" s="97">
        <v>117099.51</v>
      </c>
    </row>
    <row r="17165" spans="4:5" ht="14.4" x14ac:dyDescent="0.3">
      <c r="D17165" s="96" t="s">
        <v>36054</v>
      </c>
      <c r="E17165" s="97">
        <v>408.62</v>
      </c>
    </row>
    <row r="17166" spans="4:5" ht="14.4" x14ac:dyDescent="0.3">
      <c r="D17166" s="96" t="s">
        <v>41396</v>
      </c>
      <c r="E17166" s="97">
        <v>509104.79</v>
      </c>
    </row>
    <row r="17167" spans="4:5" ht="14.4" x14ac:dyDescent="0.3">
      <c r="D17167" s="96" t="s">
        <v>41397</v>
      </c>
      <c r="E17167" s="97">
        <v>248</v>
      </c>
    </row>
    <row r="17168" spans="4:5" ht="14.4" x14ac:dyDescent="0.3">
      <c r="D17168" s="96" t="s">
        <v>9641</v>
      </c>
      <c r="E17168" s="97">
        <v>429476.42</v>
      </c>
    </row>
    <row r="17169" spans="4:5" ht="14.4" x14ac:dyDescent="0.3">
      <c r="D17169" s="96" t="s">
        <v>15537</v>
      </c>
      <c r="E17169" s="97">
        <v>128014.39</v>
      </c>
    </row>
    <row r="17170" spans="4:5" ht="14.4" x14ac:dyDescent="0.3">
      <c r="D17170" s="96" t="s">
        <v>9642</v>
      </c>
      <c r="E17170" s="97">
        <v>56677.279999999999</v>
      </c>
    </row>
    <row r="17171" spans="4:5" ht="14.4" x14ac:dyDescent="0.3">
      <c r="D17171" s="96" t="s">
        <v>24032</v>
      </c>
      <c r="E17171" s="97">
        <v>223258.45</v>
      </c>
    </row>
    <row r="17172" spans="4:5" ht="14.4" x14ac:dyDescent="0.3">
      <c r="D17172" s="96" t="s">
        <v>9643</v>
      </c>
      <c r="E17172" s="97">
        <v>197031.03</v>
      </c>
    </row>
    <row r="17173" spans="4:5" ht="14.4" x14ac:dyDescent="0.3">
      <c r="D17173" s="96" t="s">
        <v>9644</v>
      </c>
      <c r="E17173" s="97">
        <v>16522.16</v>
      </c>
    </row>
    <row r="17174" spans="4:5" ht="14.4" x14ac:dyDescent="0.3">
      <c r="D17174" s="96" t="s">
        <v>23260</v>
      </c>
      <c r="E17174" s="97">
        <v>44242.400000000001</v>
      </c>
    </row>
    <row r="17175" spans="4:5" ht="14.4" x14ac:dyDescent="0.3">
      <c r="D17175" s="96" t="s">
        <v>9645</v>
      </c>
      <c r="E17175" s="97">
        <v>64045.5</v>
      </c>
    </row>
    <row r="17176" spans="4:5" ht="14.4" x14ac:dyDescent="0.3">
      <c r="D17176" s="96" t="s">
        <v>28156</v>
      </c>
      <c r="E17176" s="97">
        <v>61799.07</v>
      </c>
    </row>
    <row r="17177" spans="4:5" ht="14.4" x14ac:dyDescent="0.3">
      <c r="D17177" s="96" t="s">
        <v>9646</v>
      </c>
      <c r="E17177" s="97">
        <v>402.82</v>
      </c>
    </row>
    <row r="17178" spans="4:5" ht="14.4" x14ac:dyDescent="0.3">
      <c r="D17178" s="96" t="s">
        <v>41398</v>
      </c>
      <c r="E17178" s="97">
        <v>6813.14</v>
      </c>
    </row>
    <row r="17179" spans="4:5" ht="14.4" x14ac:dyDescent="0.3">
      <c r="D17179" s="96" t="s">
        <v>9647</v>
      </c>
      <c r="E17179" s="97">
        <v>6914.89</v>
      </c>
    </row>
    <row r="17180" spans="4:5" ht="14.4" x14ac:dyDescent="0.3">
      <c r="D17180" s="96" t="s">
        <v>9648</v>
      </c>
      <c r="E17180" s="97">
        <v>89043.37</v>
      </c>
    </row>
    <row r="17181" spans="4:5" ht="14.4" x14ac:dyDescent="0.3">
      <c r="D17181" s="96" t="s">
        <v>9649</v>
      </c>
      <c r="E17181" s="97">
        <v>296992.09999999998</v>
      </c>
    </row>
    <row r="17182" spans="4:5" ht="14.4" x14ac:dyDescent="0.3">
      <c r="D17182" s="96" t="s">
        <v>9650</v>
      </c>
      <c r="E17182" s="97">
        <v>253859.62</v>
      </c>
    </row>
    <row r="17183" spans="4:5" ht="14.4" x14ac:dyDescent="0.3">
      <c r="D17183" s="96" t="s">
        <v>27070</v>
      </c>
      <c r="E17183" s="97">
        <v>331045.48</v>
      </c>
    </row>
    <row r="17184" spans="4:5" ht="14.4" x14ac:dyDescent="0.3">
      <c r="D17184" s="96" t="s">
        <v>41399</v>
      </c>
      <c r="E17184" s="97">
        <v>448.93</v>
      </c>
    </row>
    <row r="17185" spans="4:5" ht="14.4" x14ac:dyDescent="0.3">
      <c r="D17185" s="96" t="s">
        <v>41400</v>
      </c>
      <c r="E17185" s="97">
        <v>30550</v>
      </c>
    </row>
    <row r="17186" spans="4:5" ht="14.4" x14ac:dyDescent="0.3">
      <c r="D17186" s="96" t="s">
        <v>9651</v>
      </c>
      <c r="E17186" s="97">
        <v>11586.95</v>
      </c>
    </row>
    <row r="17187" spans="4:5" ht="14.4" x14ac:dyDescent="0.3">
      <c r="D17187" s="96" t="s">
        <v>27071</v>
      </c>
      <c r="E17187" s="97">
        <v>89649.91</v>
      </c>
    </row>
    <row r="17188" spans="4:5" ht="14.4" x14ac:dyDescent="0.3">
      <c r="D17188" s="96" t="s">
        <v>9652</v>
      </c>
      <c r="E17188" s="97">
        <v>6690.92</v>
      </c>
    </row>
    <row r="17189" spans="4:5" ht="14.4" x14ac:dyDescent="0.3">
      <c r="D17189" s="96" t="s">
        <v>9653</v>
      </c>
      <c r="E17189" s="97">
        <v>22542.78</v>
      </c>
    </row>
    <row r="17190" spans="4:5" ht="14.4" x14ac:dyDescent="0.3">
      <c r="D17190" s="96" t="s">
        <v>9654</v>
      </c>
      <c r="E17190" s="97">
        <v>11015.62</v>
      </c>
    </row>
    <row r="17191" spans="4:5" ht="14.4" x14ac:dyDescent="0.3">
      <c r="D17191" s="96" t="s">
        <v>41401</v>
      </c>
      <c r="E17191" s="97">
        <v>2347.1999999999998</v>
      </c>
    </row>
    <row r="17192" spans="4:5" ht="14.4" x14ac:dyDescent="0.3">
      <c r="D17192" s="96" t="s">
        <v>41402</v>
      </c>
      <c r="E17192" s="97">
        <v>994.19</v>
      </c>
    </row>
    <row r="17193" spans="4:5" ht="14.4" x14ac:dyDescent="0.3">
      <c r="D17193" s="96" t="s">
        <v>41403</v>
      </c>
      <c r="E17193" s="97">
        <v>1346.84</v>
      </c>
    </row>
    <row r="17194" spans="4:5" ht="14.4" x14ac:dyDescent="0.3">
      <c r="D17194" s="96" t="s">
        <v>41404</v>
      </c>
      <c r="E17194" s="97">
        <v>1800.04</v>
      </c>
    </row>
    <row r="17195" spans="4:5" ht="14.4" x14ac:dyDescent="0.3">
      <c r="D17195" s="96" t="s">
        <v>41405</v>
      </c>
      <c r="E17195" s="97">
        <v>144</v>
      </c>
    </row>
    <row r="17196" spans="4:5" ht="14.4" x14ac:dyDescent="0.3">
      <c r="D17196" s="96" t="s">
        <v>41406</v>
      </c>
      <c r="E17196" s="97">
        <v>15291.5</v>
      </c>
    </row>
    <row r="17197" spans="4:5" ht="14.4" x14ac:dyDescent="0.3">
      <c r="D17197" s="96" t="s">
        <v>27072</v>
      </c>
      <c r="E17197" s="97">
        <v>176000</v>
      </c>
    </row>
    <row r="17198" spans="4:5" ht="14.4" x14ac:dyDescent="0.3">
      <c r="D17198" s="96" t="s">
        <v>41407</v>
      </c>
      <c r="E17198" s="97">
        <v>38517.01</v>
      </c>
    </row>
    <row r="17199" spans="4:5" ht="14.4" x14ac:dyDescent="0.3">
      <c r="D17199" s="96" t="s">
        <v>9655</v>
      </c>
      <c r="E17199" s="97">
        <v>191132.29</v>
      </c>
    </row>
    <row r="17200" spans="4:5" ht="14.4" x14ac:dyDescent="0.3">
      <c r="D17200" s="96" t="s">
        <v>9656</v>
      </c>
      <c r="E17200" s="97">
        <v>12833.28</v>
      </c>
    </row>
    <row r="17201" spans="4:5" ht="14.4" x14ac:dyDescent="0.3">
      <c r="D17201" s="96" t="s">
        <v>9657</v>
      </c>
      <c r="E17201" s="97">
        <v>47776.34</v>
      </c>
    </row>
    <row r="17202" spans="4:5" ht="14.4" x14ac:dyDescent="0.3">
      <c r="D17202" s="96" t="s">
        <v>9658</v>
      </c>
      <c r="E17202" s="97">
        <v>23948.42</v>
      </c>
    </row>
    <row r="17203" spans="4:5" ht="14.4" x14ac:dyDescent="0.3">
      <c r="D17203" s="96" t="s">
        <v>9659</v>
      </c>
      <c r="E17203" s="97">
        <v>166530</v>
      </c>
    </row>
    <row r="17204" spans="4:5" ht="14.4" x14ac:dyDescent="0.3">
      <c r="D17204" s="96" t="s">
        <v>9660</v>
      </c>
      <c r="E17204" s="97">
        <v>11551.38</v>
      </c>
    </row>
    <row r="17205" spans="4:5" ht="14.4" x14ac:dyDescent="0.3">
      <c r="D17205" s="96" t="s">
        <v>9661</v>
      </c>
      <c r="E17205" s="97">
        <v>41710.730000000003</v>
      </c>
    </row>
    <row r="17206" spans="4:5" ht="14.4" x14ac:dyDescent="0.3">
      <c r="D17206" s="96" t="s">
        <v>9662</v>
      </c>
      <c r="E17206" s="97">
        <v>21735.06</v>
      </c>
    </row>
    <row r="17207" spans="4:5" ht="14.4" x14ac:dyDescent="0.3">
      <c r="D17207" s="96" t="s">
        <v>36055</v>
      </c>
      <c r="E17207" s="97">
        <v>2444.36</v>
      </c>
    </row>
    <row r="17208" spans="4:5" ht="14.4" x14ac:dyDescent="0.3">
      <c r="D17208" s="96" t="s">
        <v>36056</v>
      </c>
      <c r="E17208" s="97">
        <v>3005.43</v>
      </c>
    </row>
    <row r="17209" spans="4:5" ht="14.4" x14ac:dyDescent="0.3">
      <c r="D17209" s="96" t="s">
        <v>41408</v>
      </c>
      <c r="E17209" s="97">
        <v>11021.04</v>
      </c>
    </row>
    <row r="17210" spans="4:5" ht="14.4" x14ac:dyDescent="0.3">
      <c r="D17210" s="96" t="s">
        <v>36057</v>
      </c>
      <c r="E17210" s="97">
        <v>19558.740000000002</v>
      </c>
    </row>
    <row r="17211" spans="4:5" ht="14.4" x14ac:dyDescent="0.3">
      <c r="D17211" s="96" t="s">
        <v>36058</v>
      </c>
      <c r="E17211" s="97">
        <v>1460.87</v>
      </c>
    </row>
    <row r="17212" spans="4:5" ht="14.4" x14ac:dyDescent="0.3">
      <c r="D17212" s="96" t="s">
        <v>25525</v>
      </c>
      <c r="E17212" s="97">
        <v>24775</v>
      </c>
    </row>
    <row r="17213" spans="4:5" ht="14.4" x14ac:dyDescent="0.3">
      <c r="D17213" s="96" t="s">
        <v>25526</v>
      </c>
      <c r="E17213" s="97">
        <v>1801.59</v>
      </c>
    </row>
    <row r="17214" spans="4:5" ht="14.4" x14ac:dyDescent="0.3">
      <c r="D17214" s="96" t="s">
        <v>9663</v>
      </c>
      <c r="E17214" s="97">
        <v>53060</v>
      </c>
    </row>
    <row r="17215" spans="4:5" ht="14.4" x14ac:dyDescent="0.3">
      <c r="D17215" s="96" t="s">
        <v>41409</v>
      </c>
      <c r="E17215" s="97">
        <v>250</v>
      </c>
    </row>
    <row r="17216" spans="4:5" ht="14.4" x14ac:dyDescent="0.3">
      <c r="D17216" s="96" t="s">
        <v>9664</v>
      </c>
      <c r="E17216" s="97">
        <v>4033.92</v>
      </c>
    </row>
    <row r="17217" spans="4:5" ht="14.4" x14ac:dyDescent="0.3">
      <c r="D17217" s="96" t="s">
        <v>9665</v>
      </c>
      <c r="E17217" s="97">
        <v>13338.15</v>
      </c>
    </row>
    <row r="17218" spans="4:5" ht="14.4" x14ac:dyDescent="0.3">
      <c r="D17218" s="96" t="s">
        <v>9666</v>
      </c>
      <c r="E17218" s="97">
        <v>7557</v>
      </c>
    </row>
    <row r="17219" spans="4:5" ht="14.4" x14ac:dyDescent="0.3">
      <c r="D17219" s="96" t="s">
        <v>41410</v>
      </c>
      <c r="E17219" s="97">
        <v>4938.78</v>
      </c>
    </row>
    <row r="17220" spans="4:5" ht="14.4" x14ac:dyDescent="0.3">
      <c r="D17220" s="96" t="s">
        <v>36059</v>
      </c>
      <c r="E17220" s="97">
        <v>211.79</v>
      </c>
    </row>
    <row r="17221" spans="4:5" ht="14.4" x14ac:dyDescent="0.3">
      <c r="D17221" s="96" t="s">
        <v>36060</v>
      </c>
      <c r="E17221" s="97">
        <v>6469.34</v>
      </c>
    </row>
    <row r="17222" spans="4:5" ht="14.4" x14ac:dyDescent="0.3">
      <c r="D17222" s="96" t="s">
        <v>29128</v>
      </c>
      <c r="E17222" s="97">
        <v>6505.8</v>
      </c>
    </row>
    <row r="17223" spans="4:5" ht="14.4" x14ac:dyDescent="0.3">
      <c r="D17223" s="96" t="s">
        <v>9667</v>
      </c>
      <c r="E17223" s="97">
        <v>20825.8</v>
      </c>
    </row>
    <row r="17224" spans="4:5" ht="14.4" x14ac:dyDescent="0.3">
      <c r="D17224" s="96" t="s">
        <v>9668</v>
      </c>
      <c r="E17224" s="97">
        <v>341434.81</v>
      </c>
    </row>
    <row r="17225" spans="4:5" ht="14.4" x14ac:dyDescent="0.3">
      <c r="D17225" s="96" t="s">
        <v>9669</v>
      </c>
      <c r="E17225" s="97">
        <v>25011.24</v>
      </c>
    </row>
    <row r="17226" spans="4:5" ht="14.4" x14ac:dyDescent="0.3">
      <c r="D17226" s="96" t="s">
        <v>9670</v>
      </c>
      <c r="E17226" s="97">
        <v>157266.97</v>
      </c>
    </row>
    <row r="17227" spans="4:5" ht="14.4" x14ac:dyDescent="0.3">
      <c r="D17227" s="96" t="s">
        <v>36061</v>
      </c>
      <c r="E17227" s="97">
        <v>916.71</v>
      </c>
    </row>
    <row r="17228" spans="4:5" ht="14.4" x14ac:dyDescent="0.3">
      <c r="D17228" s="96" t="s">
        <v>9671</v>
      </c>
      <c r="E17228" s="97">
        <v>39833.83</v>
      </c>
    </row>
    <row r="17229" spans="4:5" ht="14.4" x14ac:dyDescent="0.3">
      <c r="D17229" s="96" t="s">
        <v>9672</v>
      </c>
      <c r="E17229" s="97">
        <v>87255.18</v>
      </c>
    </row>
    <row r="17230" spans="4:5" ht="14.4" x14ac:dyDescent="0.3">
      <c r="D17230" s="96" t="s">
        <v>9673</v>
      </c>
      <c r="E17230" s="97">
        <v>62429.84</v>
      </c>
    </row>
    <row r="17231" spans="4:5" ht="14.4" x14ac:dyDescent="0.3">
      <c r="D17231" s="96" t="s">
        <v>41411</v>
      </c>
      <c r="E17231" s="97">
        <v>540</v>
      </c>
    </row>
    <row r="17232" spans="4:5" ht="14.4" x14ac:dyDescent="0.3">
      <c r="D17232" s="96" t="s">
        <v>32410</v>
      </c>
      <c r="E17232" s="97">
        <v>7261.96</v>
      </c>
    </row>
    <row r="17233" spans="4:5" ht="14.4" x14ac:dyDescent="0.3">
      <c r="D17233" s="96" t="s">
        <v>28157</v>
      </c>
      <c r="E17233" s="97">
        <v>8319.42</v>
      </c>
    </row>
    <row r="17234" spans="4:5" ht="14.4" x14ac:dyDescent="0.3">
      <c r="D17234" s="96" t="s">
        <v>9674</v>
      </c>
      <c r="E17234" s="97">
        <v>6627.4</v>
      </c>
    </row>
    <row r="17235" spans="4:5" ht="14.4" x14ac:dyDescent="0.3">
      <c r="D17235" s="96" t="s">
        <v>41412</v>
      </c>
      <c r="E17235" s="97">
        <v>412.5</v>
      </c>
    </row>
    <row r="17236" spans="4:5" ht="14.4" x14ac:dyDescent="0.3">
      <c r="D17236" s="96" t="s">
        <v>9675</v>
      </c>
      <c r="E17236" s="97">
        <v>677.29</v>
      </c>
    </row>
    <row r="17237" spans="4:5" ht="14.4" x14ac:dyDescent="0.3">
      <c r="D17237" s="96" t="s">
        <v>9676</v>
      </c>
      <c r="E17237" s="97">
        <v>2181.66</v>
      </c>
    </row>
    <row r="17238" spans="4:5" ht="14.4" x14ac:dyDescent="0.3">
      <c r="D17238" s="96" t="s">
        <v>9677</v>
      </c>
      <c r="E17238" s="97">
        <v>1558.38</v>
      </c>
    </row>
    <row r="17239" spans="4:5" ht="14.4" x14ac:dyDescent="0.3">
      <c r="D17239" s="96" t="s">
        <v>28158</v>
      </c>
      <c r="E17239" s="97">
        <v>1217.1300000000001</v>
      </c>
    </row>
    <row r="17240" spans="4:5" ht="14.4" x14ac:dyDescent="0.3">
      <c r="D17240" s="96" t="s">
        <v>9678</v>
      </c>
      <c r="E17240" s="97">
        <v>58496.73</v>
      </c>
    </row>
    <row r="17241" spans="4:5" ht="14.4" x14ac:dyDescent="0.3">
      <c r="D17241" s="96" t="s">
        <v>9679</v>
      </c>
      <c r="E17241" s="97">
        <v>131927.34</v>
      </c>
    </row>
    <row r="17242" spans="4:5" ht="14.4" x14ac:dyDescent="0.3">
      <c r="D17242" s="96" t="s">
        <v>9680</v>
      </c>
      <c r="E17242" s="97">
        <v>-1602.42</v>
      </c>
    </row>
    <row r="17243" spans="4:5" ht="14.4" x14ac:dyDescent="0.3">
      <c r="D17243" s="96" t="s">
        <v>9681</v>
      </c>
      <c r="E17243" s="97">
        <v>-372.16</v>
      </c>
    </row>
    <row r="17244" spans="4:5" ht="14.4" x14ac:dyDescent="0.3">
      <c r="D17244" s="96" t="s">
        <v>41413</v>
      </c>
      <c r="E17244" s="97">
        <v>1569.39</v>
      </c>
    </row>
    <row r="17245" spans="4:5" ht="14.4" x14ac:dyDescent="0.3">
      <c r="D17245" s="96" t="s">
        <v>41414</v>
      </c>
      <c r="E17245" s="97">
        <v>2507.84</v>
      </c>
    </row>
    <row r="17246" spans="4:5" ht="14.4" x14ac:dyDescent="0.3">
      <c r="D17246" s="96" t="s">
        <v>9682</v>
      </c>
      <c r="E17246" s="97">
        <v>95106.16</v>
      </c>
    </row>
    <row r="17247" spans="4:5" ht="14.4" x14ac:dyDescent="0.3">
      <c r="D17247" s="96" t="s">
        <v>41415</v>
      </c>
      <c r="E17247" s="97">
        <v>599</v>
      </c>
    </row>
    <row r="17248" spans="4:5" ht="14.4" x14ac:dyDescent="0.3">
      <c r="D17248" s="96" t="s">
        <v>9683</v>
      </c>
      <c r="E17248" s="97">
        <v>86835.22</v>
      </c>
    </row>
    <row r="17249" spans="4:5" ht="14.4" x14ac:dyDescent="0.3">
      <c r="D17249" s="96" t="s">
        <v>9684</v>
      </c>
      <c r="E17249" s="97">
        <v>80106.289999999994</v>
      </c>
    </row>
    <row r="17250" spans="4:5" ht="14.4" x14ac:dyDescent="0.3">
      <c r="D17250" s="96" t="s">
        <v>41416</v>
      </c>
      <c r="E17250" s="97">
        <v>66152.61</v>
      </c>
    </row>
    <row r="17251" spans="4:5" ht="14.4" x14ac:dyDescent="0.3">
      <c r="D17251" s="96" t="s">
        <v>29129</v>
      </c>
      <c r="E17251" s="97">
        <v>358.44</v>
      </c>
    </row>
    <row r="17252" spans="4:5" ht="14.4" x14ac:dyDescent="0.3">
      <c r="D17252" s="96" t="s">
        <v>9685</v>
      </c>
      <c r="E17252" s="97">
        <v>16646.89</v>
      </c>
    </row>
    <row r="17253" spans="4:5" ht="14.4" x14ac:dyDescent="0.3">
      <c r="D17253" s="96" t="s">
        <v>9686</v>
      </c>
      <c r="E17253" s="97">
        <v>58153.81</v>
      </c>
    </row>
    <row r="17254" spans="4:5" ht="14.4" x14ac:dyDescent="0.3">
      <c r="D17254" s="96" t="s">
        <v>9687</v>
      </c>
      <c r="E17254" s="97">
        <v>41191.879999999997</v>
      </c>
    </row>
    <row r="17255" spans="4:5" ht="14.4" x14ac:dyDescent="0.3">
      <c r="D17255" s="96" t="s">
        <v>25527</v>
      </c>
      <c r="E17255" s="97">
        <v>45854.86</v>
      </c>
    </row>
    <row r="17256" spans="4:5" ht="14.4" x14ac:dyDescent="0.3">
      <c r="D17256" s="96" t="s">
        <v>41417</v>
      </c>
      <c r="E17256" s="97">
        <v>42056.74</v>
      </c>
    </row>
    <row r="17257" spans="4:5" ht="14.4" x14ac:dyDescent="0.3">
      <c r="D17257" s="96" t="s">
        <v>41418</v>
      </c>
      <c r="E17257" s="97">
        <v>9153.26</v>
      </c>
    </row>
    <row r="17258" spans="4:5" ht="14.4" x14ac:dyDescent="0.3">
      <c r="D17258" s="96" t="s">
        <v>41419</v>
      </c>
      <c r="E17258" s="97">
        <v>3863.45</v>
      </c>
    </row>
    <row r="17259" spans="4:5" ht="14.4" x14ac:dyDescent="0.3">
      <c r="D17259" s="96" t="s">
        <v>36062</v>
      </c>
      <c r="E17259" s="97">
        <v>22730.400000000001</v>
      </c>
    </row>
    <row r="17260" spans="4:5" ht="14.4" x14ac:dyDescent="0.3">
      <c r="D17260" s="96" t="s">
        <v>36063</v>
      </c>
      <c r="E17260" s="97">
        <v>77903.37</v>
      </c>
    </row>
    <row r="17261" spans="4:5" ht="14.4" x14ac:dyDescent="0.3">
      <c r="D17261" s="96" t="s">
        <v>32411</v>
      </c>
      <c r="E17261" s="97">
        <v>80140.38</v>
      </c>
    </row>
    <row r="17262" spans="4:5" ht="14.4" x14ac:dyDescent="0.3">
      <c r="D17262" s="96" t="s">
        <v>9688</v>
      </c>
      <c r="E17262" s="97">
        <v>96774.11</v>
      </c>
    </row>
    <row r="17263" spans="4:5" ht="14.4" x14ac:dyDescent="0.3">
      <c r="D17263" s="96" t="s">
        <v>36064</v>
      </c>
      <c r="E17263" s="97">
        <v>8375.2000000000007</v>
      </c>
    </row>
    <row r="17264" spans="4:5" ht="14.4" x14ac:dyDescent="0.3">
      <c r="D17264" s="96" t="s">
        <v>36065</v>
      </c>
      <c r="E17264" s="97">
        <v>5780</v>
      </c>
    </row>
    <row r="17265" spans="4:5" ht="14.4" x14ac:dyDescent="0.3">
      <c r="D17265" s="96" t="s">
        <v>41420</v>
      </c>
      <c r="E17265" s="97">
        <v>1132.9100000000001</v>
      </c>
    </row>
    <row r="17266" spans="4:5" ht="14.4" x14ac:dyDescent="0.3">
      <c r="D17266" s="96" t="s">
        <v>41421</v>
      </c>
      <c r="E17266" s="97">
        <v>750</v>
      </c>
    </row>
    <row r="17267" spans="4:5" ht="14.4" x14ac:dyDescent="0.3">
      <c r="D17267" s="96" t="s">
        <v>41422</v>
      </c>
      <c r="E17267" s="97">
        <v>6574.68</v>
      </c>
    </row>
    <row r="17268" spans="4:5" ht="14.4" x14ac:dyDescent="0.3">
      <c r="D17268" s="96" t="s">
        <v>9689</v>
      </c>
      <c r="E17268" s="97">
        <v>804.26</v>
      </c>
    </row>
    <row r="17269" spans="4:5" ht="14.4" x14ac:dyDescent="0.3">
      <c r="D17269" s="96" t="s">
        <v>9690</v>
      </c>
      <c r="E17269" s="97">
        <v>21084.11</v>
      </c>
    </row>
    <row r="17270" spans="4:5" ht="14.4" x14ac:dyDescent="0.3">
      <c r="D17270" s="96" t="s">
        <v>9691</v>
      </c>
      <c r="E17270" s="97">
        <v>68620.72</v>
      </c>
    </row>
    <row r="17271" spans="4:5" ht="14.4" x14ac:dyDescent="0.3">
      <c r="D17271" s="96" t="s">
        <v>9692</v>
      </c>
      <c r="E17271" s="97">
        <v>49320.34</v>
      </c>
    </row>
    <row r="17272" spans="4:5" ht="14.4" x14ac:dyDescent="0.3">
      <c r="D17272" s="96" t="s">
        <v>9693</v>
      </c>
      <c r="E17272" s="97">
        <v>205413.26</v>
      </c>
    </row>
    <row r="17273" spans="4:5" ht="14.4" x14ac:dyDescent="0.3">
      <c r="D17273" s="96" t="s">
        <v>32412</v>
      </c>
      <c r="E17273" s="97">
        <v>14172</v>
      </c>
    </row>
    <row r="17274" spans="4:5" ht="14.4" x14ac:dyDescent="0.3">
      <c r="D17274" s="96" t="s">
        <v>36066</v>
      </c>
      <c r="E17274" s="97">
        <v>1562.5</v>
      </c>
    </row>
    <row r="17275" spans="4:5" ht="14.4" x14ac:dyDescent="0.3">
      <c r="D17275" s="96" t="s">
        <v>9694</v>
      </c>
      <c r="E17275" s="97">
        <v>1372.27</v>
      </c>
    </row>
    <row r="17276" spans="4:5" ht="14.4" x14ac:dyDescent="0.3">
      <c r="D17276" s="96" t="s">
        <v>32413</v>
      </c>
      <c r="E17276" s="97">
        <v>92651.68</v>
      </c>
    </row>
    <row r="17277" spans="4:5" ht="14.4" x14ac:dyDescent="0.3">
      <c r="D17277" s="96" t="s">
        <v>32414</v>
      </c>
      <c r="E17277" s="97">
        <v>69108.09</v>
      </c>
    </row>
    <row r="17278" spans="4:5" ht="14.4" x14ac:dyDescent="0.3">
      <c r="D17278" s="96" t="s">
        <v>32415</v>
      </c>
      <c r="E17278" s="97">
        <v>806247.06</v>
      </c>
    </row>
    <row r="17279" spans="4:5" ht="14.4" x14ac:dyDescent="0.3">
      <c r="D17279" s="96" t="s">
        <v>32416</v>
      </c>
      <c r="E17279" s="97">
        <v>61408.75</v>
      </c>
    </row>
    <row r="17280" spans="4:5" ht="14.4" x14ac:dyDescent="0.3">
      <c r="D17280" s="96" t="s">
        <v>32417</v>
      </c>
      <c r="E17280" s="97">
        <v>197115.13</v>
      </c>
    </row>
    <row r="17281" spans="4:5" ht="14.4" x14ac:dyDescent="0.3">
      <c r="D17281" s="96" t="s">
        <v>41423</v>
      </c>
      <c r="E17281" s="97">
        <v>37664</v>
      </c>
    </row>
    <row r="17282" spans="4:5" ht="14.4" x14ac:dyDescent="0.3">
      <c r="D17282" s="96" t="s">
        <v>41424</v>
      </c>
      <c r="E17282" s="97">
        <v>37994</v>
      </c>
    </row>
    <row r="17283" spans="4:5" ht="14.4" x14ac:dyDescent="0.3">
      <c r="D17283" s="96" t="s">
        <v>41425</v>
      </c>
      <c r="E17283" s="97">
        <v>28850</v>
      </c>
    </row>
    <row r="17284" spans="4:5" ht="14.4" x14ac:dyDescent="0.3">
      <c r="D17284" s="96" t="s">
        <v>41426</v>
      </c>
      <c r="E17284" s="97">
        <v>987.5</v>
      </c>
    </row>
    <row r="17285" spans="4:5" ht="14.4" x14ac:dyDescent="0.3">
      <c r="D17285" s="96" t="s">
        <v>36067</v>
      </c>
      <c r="E17285" s="97">
        <v>2141.6</v>
      </c>
    </row>
    <row r="17286" spans="4:5" ht="14.4" x14ac:dyDescent="0.3">
      <c r="D17286" s="96" t="s">
        <v>36068</v>
      </c>
      <c r="E17286" s="97">
        <v>247.07</v>
      </c>
    </row>
    <row r="17287" spans="4:5" ht="14.4" x14ac:dyDescent="0.3">
      <c r="D17287" s="96" t="s">
        <v>41427</v>
      </c>
      <c r="E17287" s="97">
        <v>20900.580000000002</v>
      </c>
    </row>
    <row r="17288" spans="4:5" ht="14.4" x14ac:dyDescent="0.3">
      <c r="D17288" s="96" t="s">
        <v>41428</v>
      </c>
      <c r="E17288" s="97">
        <v>3664.17</v>
      </c>
    </row>
    <row r="17289" spans="4:5" ht="14.4" x14ac:dyDescent="0.3">
      <c r="D17289" s="96" t="s">
        <v>41429</v>
      </c>
      <c r="E17289" s="97">
        <v>23012.44</v>
      </c>
    </row>
    <row r="17290" spans="4:5" ht="14.4" x14ac:dyDescent="0.3">
      <c r="D17290" s="96" t="s">
        <v>41430</v>
      </c>
      <c r="E17290" s="97">
        <v>2449</v>
      </c>
    </row>
    <row r="17291" spans="4:5" ht="14.4" x14ac:dyDescent="0.3">
      <c r="D17291" s="96" t="s">
        <v>41431</v>
      </c>
      <c r="E17291" s="97">
        <v>-389.75</v>
      </c>
    </row>
    <row r="17292" spans="4:5" ht="14.4" x14ac:dyDescent="0.3">
      <c r="D17292" s="96" t="s">
        <v>41432</v>
      </c>
      <c r="E17292" s="97">
        <v>6339.75</v>
      </c>
    </row>
    <row r="17293" spans="4:5" ht="14.4" x14ac:dyDescent="0.3">
      <c r="D17293" s="96" t="s">
        <v>41433</v>
      </c>
      <c r="E17293" s="97">
        <v>4992.13</v>
      </c>
    </row>
    <row r="17294" spans="4:5" ht="14.4" x14ac:dyDescent="0.3">
      <c r="D17294" s="96" t="s">
        <v>41434</v>
      </c>
      <c r="E17294" s="97">
        <v>76540</v>
      </c>
    </row>
    <row r="17295" spans="4:5" ht="14.4" x14ac:dyDescent="0.3">
      <c r="D17295" s="96" t="s">
        <v>9695</v>
      </c>
      <c r="E17295" s="97">
        <v>13254328.83</v>
      </c>
    </row>
    <row r="17296" spans="4:5" ht="14.4" x14ac:dyDescent="0.3">
      <c r="D17296" s="96" t="s">
        <v>9696</v>
      </c>
      <c r="E17296" s="97">
        <v>945420.65</v>
      </c>
    </row>
    <row r="17297" spans="4:5" ht="14.4" x14ac:dyDescent="0.3">
      <c r="D17297" s="96" t="s">
        <v>9697</v>
      </c>
      <c r="E17297" s="97">
        <v>3300541.5</v>
      </c>
    </row>
    <row r="17298" spans="4:5" ht="14.4" x14ac:dyDescent="0.3">
      <c r="D17298" s="96" t="s">
        <v>9698</v>
      </c>
      <c r="E17298" s="97">
        <v>1817630.82</v>
      </c>
    </row>
    <row r="17299" spans="4:5" ht="14.4" x14ac:dyDescent="0.3">
      <c r="D17299" s="96" t="s">
        <v>9699</v>
      </c>
      <c r="E17299" s="97">
        <v>129069.96</v>
      </c>
    </row>
    <row r="17300" spans="4:5" ht="14.4" x14ac:dyDescent="0.3">
      <c r="D17300" s="96" t="s">
        <v>9700</v>
      </c>
      <c r="E17300" s="97">
        <v>433152.81</v>
      </c>
    </row>
    <row r="17301" spans="4:5" ht="14.4" x14ac:dyDescent="0.3">
      <c r="D17301" s="96" t="s">
        <v>9701</v>
      </c>
      <c r="E17301" s="97">
        <v>114570.24000000001</v>
      </c>
    </row>
    <row r="17302" spans="4:5" ht="14.4" x14ac:dyDescent="0.3">
      <c r="D17302" s="96" t="s">
        <v>9702</v>
      </c>
      <c r="E17302" s="97">
        <v>50236.1</v>
      </c>
    </row>
    <row r="17303" spans="4:5" ht="14.4" x14ac:dyDescent="0.3">
      <c r="D17303" s="96" t="s">
        <v>9703</v>
      </c>
      <c r="E17303" s="97">
        <v>169664.49</v>
      </c>
    </row>
    <row r="17304" spans="4:5" ht="14.4" x14ac:dyDescent="0.3">
      <c r="D17304" s="96" t="s">
        <v>9704</v>
      </c>
      <c r="E17304" s="97">
        <v>50777.46</v>
      </c>
    </row>
    <row r="17305" spans="4:5" ht="14.4" x14ac:dyDescent="0.3">
      <c r="D17305" s="96" t="s">
        <v>9705</v>
      </c>
      <c r="E17305" s="97">
        <v>473262.96</v>
      </c>
    </row>
    <row r="17306" spans="4:5" ht="14.4" x14ac:dyDescent="0.3">
      <c r="D17306" s="96" t="s">
        <v>25528</v>
      </c>
      <c r="E17306" s="97">
        <v>176943.81</v>
      </c>
    </row>
    <row r="17307" spans="4:5" ht="14.4" x14ac:dyDescent="0.3">
      <c r="D17307" s="96" t="s">
        <v>29130</v>
      </c>
      <c r="E17307" s="97">
        <v>20615.310000000001</v>
      </c>
    </row>
    <row r="17308" spans="4:5" ht="14.4" x14ac:dyDescent="0.3">
      <c r="D17308" s="96" t="s">
        <v>9706</v>
      </c>
      <c r="E17308" s="97">
        <v>1081175.43</v>
      </c>
    </row>
    <row r="17309" spans="4:5" ht="14.4" x14ac:dyDescent="0.3">
      <c r="D17309" s="96" t="s">
        <v>9707</v>
      </c>
      <c r="E17309" s="97">
        <v>12267.55</v>
      </c>
    </row>
    <row r="17310" spans="4:5" ht="14.4" x14ac:dyDescent="0.3">
      <c r="D17310" s="96" t="s">
        <v>9708</v>
      </c>
      <c r="E17310" s="97">
        <v>129712.67</v>
      </c>
    </row>
    <row r="17311" spans="4:5" ht="14.4" x14ac:dyDescent="0.3">
      <c r="D17311" s="96" t="s">
        <v>9709</v>
      </c>
      <c r="E17311" s="97">
        <v>388203.25</v>
      </c>
    </row>
    <row r="17312" spans="4:5" ht="14.4" x14ac:dyDescent="0.3">
      <c r="D17312" s="96" t="s">
        <v>9710</v>
      </c>
      <c r="E17312" s="97">
        <v>309774.23</v>
      </c>
    </row>
    <row r="17313" spans="4:5" ht="14.4" x14ac:dyDescent="0.3">
      <c r="D17313" s="96" t="s">
        <v>32418</v>
      </c>
      <c r="E17313" s="97">
        <v>548356.04</v>
      </c>
    </row>
    <row r="17314" spans="4:5" ht="14.4" x14ac:dyDescent="0.3">
      <c r="D17314" s="96" t="s">
        <v>32419</v>
      </c>
      <c r="E17314" s="97">
        <v>38055.89</v>
      </c>
    </row>
    <row r="17315" spans="4:5" ht="14.4" x14ac:dyDescent="0.3">
      <c r="D17315" s="96" t="s">
        <v>32420</v>
      </c>
      <c r="E17315" s="97">
        <v>137198.57999999999</v>
      </c>
    </row>
    <row r="17316" spans="4:5" ht="14.4" x14ac:dyDescent="0.3">
      <c r="D17316" s="96" t="s">
        <v>32421</v>
      </c>
      <c r="E17316" s="97">
        <v>75570</v>
      </c>
    </row>
    <row r="17317" spans="4:5" ht="14.4" x14ac:dyDescent="0.3">
      <c r="D17317" s="96" t="s">
        <v>9711</v>
      </c>
      <c r="E17317" s="97">
        <v>1247682.42</v>
      </c>
    </row>
    <row r="17318" spans="4:5" ht="14.4" x14ac:dyDescent="0.3">
      <c r="D17318" s="96" t="s">
        <v>9712</v>
      </c>
      <c r="E17318" s="97">
        <v>425094</v>
      </c>
    </row>
    <row r="17319" spans="4:5" ht="14.4" x14ac:dyDescent="0.3">
      <c r="D17319" s="96" t="s">
        <v>41435</v>
      </c>
      <c r="E17319" s="97">
        <v>72761.37</v>
      </c>
    </row>
    <row r="17320" spans="4:5" ht="14.4" x14ac:dyDescent="0.3">
      <c r="D17320" s="96" t="s">
        <v>24033</v>
      </c>
      <c r="E17320" s="97">
        <v>4055.73</v>
      </c>
    </row>
    <row r="17321" spans="4:5" ht="14.4" x14ac:dyDescent="0.3">
      <c r="D17321" s="96" t="s">
        <v>9713</v>
      </c>
      <c r="E17321" s="97">
        <v>128020.61</v>
      </c>
    </row>
    <row r="17322" spans="4:5" ht="14.4" x14ac:dyDescent="0.3">
      <c r="D17322" s="96" t="s">
        <v>9714</v>
      </c>
      <c r="E17322" s="97">
        <v>438918.55</v>
      </c>
    </row>
    <row r="17323" spans="4:5" ht="14.4" x14ac:dyDescent="0.3">
      <c r="D17323" s="96" t="s">
        <v>9715</v>
      </c>
      <c r="E17323" s="97">
        <v>154581.23000000001</v>
      </c>
    </row>
    <row r="17324" spans="4:5" ht="14.4" x14ac:dyDescent="0.3">
      <c r="D17324" s="96" t="s">
        <v>41436</v>
      </c>
      <c r="E17324" s="97">
        <v>845066.71</v>
      </c>
    </row>
    <row r="17325" spans="4:5" ht="14.4" x14ac:dyDescent="0.3">
      <c r="D17325" s="96" t="s">
        <v>41437</v>
      </c>
      <c r="E17325" s="97">
        <v>59766.23</v>
      </c>
    </row>
    <row r="17326" spans="4:5" ht="14.4" x14ac:dyDescent="0.3">
      <c r="D17326" s="96" t="s">
        <v>41438</v>
      </c>
      <c r="E17326" s="97">
        <v>208270.64</v>
      </c>
    </row>
    <row r="17327" spans="4:5" ht="14.4" x14ac:dyDescent="0.3">
      <c r="D17327" s="96" t="s">
        <v>41439</v>
      </c>
      <c r="E17327" s="97">
        <v>105390.9</v>
      </c>
    </row>
    <row r="17328" spans="4:5" ht="14.4" x14ac:dyDescent="0.3">
      <c r="D17328" s="96" t="s">
        <v>9716</v>
      </c>
      <c r="E17328" s="97">
        <v>782550.39</v>
      </c>
    </row>
    <row r="17329" spans="4:5" ht="14.4" x14ac:dyDescent="0.3">
      <c r="D17329" s="96" t="s">
        <v>9717</v>
      </c>
      <c r="E17329" s="97">
        <v>55286.720000000001</v>
      </c>
    </row>
    <row r="17330" spans="4:5" ht="14.4" x14ac:dyDescent="0.3">
      <c r="D17330" s="96" t="s">
        <v>9718</v>
      </c>
      <c r="E17330" s="97">
        <v>198786.23</v>
      </c>
    </row>
    <row r="17331" spans="4:5" ht="14.4" x14ac:dyDescent="0.3">
      <c r="D17331" s="96" t="s">
        <v>9719</v>
      </c>
      <c r="E17331" s="97">
        <v>103687.85</v>
      </c>
    </row>
    <row r="17332" spans="4:5" ht="14.4" x14ac:dyDescent="0.3">
      <c r="D17332" s="96" t="s">
        <v>9720</v>
      </c>
      <c r="E17332" s="97">
        <v>94460.2</v>
      </c>
    </row>
    <row r="17333" spans="4:5" ht="14.4" x14ac:dyDescent="0.3">
      <c r="D17333" s="96" t="s">
        <v>9721</v>
      </c>
      <c r="E17333" s="97">
        <v>4532</v>
      </c>
    </row>
    <row r="17334" spans="4:5" ht="14.4" x14ac:dyDescent="0.3">
      <c r="D17334" s="96" t="s">
        <v>9722</v>
      </c>
      <c r="E17334" s="97">
        <v>118339.08</v>
      </c>
    </row>
    <row r="17335" spans="4:5" ht="14.4" x14ac:dyDescent="0.3">
      <c r="D17335" s="96" t="s">
        <v>9723</v>
      </c>
      <c r="E17335" s="97">
        <v>16565.48</v>
      </c>
    </row>
    <row r="17336" spans="4:5" ht="14.4" x14ac:dyDescent="0.3">
      <c r="D17336" s="96" t="s">
        <v>9724</v>
      </c>
      <c r="E17336" s="97">
        <v>52995.43</v>
      </c>
    </row>
    <row r="17337" spans="4:5" ht="14.4" x14ac:dyDescent="0.3">
      <c r="D17337" s="96" t="s">
        <v>32422</v>
      </c>
      <c r="E17337" s="97">
        <v>1206.5</v>
      </c>
    </row>
    <row r="17338" spans="4:5" ht="14.4" x14ac:dyDescent="0.3">
      <c r="D17338" s="96" t="s">
        <v>32423</v>
      </c>
      <c r="E17338" s="97">
        <v>92.34</v>
      </c>
    </row>
    <row r="17339" spans="4:5" ht="14.4" x14ac:dyDescent="0.3">
      <c r="D17339" s="96" t="s">
        <v>9725</v>
      </c>
      <c r="E17339" s="97">
        <v>86121.36</v>
      </c>
    </row>
    <row r="17340" spans="4:5" ht="14.4" x14ac:dyDescent="0.3">
      <c r="D17340" s="96" t="s">
        <v>9726</v>
      </c>
      <c r="E17340" s="97">
        <v>6588.15</v>
      </c>
    </row>
    <row r="17341" spans="4:5" ht="14.4" x14ac:dyDescent="0.3">
      <c r="D17341" s="96" t="s">
        <v>9727</v>
      </c>
      <c r="E17341" s="97">
        <v>13956.54</v>
      </c>
    </row>
    <row r="17342" spans="4:5" ht="14.4" x14ac:dyDescent="0.3">
      <c r="D17342" s="96" t="s">
        <v>23261</v>
      </c>
      <c r="E17342" s="97">
        <v>2575.5500000000002</v>
      </c>
    </row>
    <row r="17343" spans="4:5" ht="14.4" x14ac:dyDescent="0.3">
      <c r="D17343" s="96" t="s">
        <v>9728</v>
      </c>
      <c r="E17343" s="97">
        <v>1353536.78</v>
      </c>
    </row>
    <row r="17344" spans="4:5" ht="14.4" x14ac:dyDescent="0.3">
      <c r="D17344" s="96" t="s">
        <v>9729</v>
      </c>
      <c r="E17344" s="97">
        <v>125184.37</v>
      </c>
    </row>
    <row r="17345" spans="4:5" ht="14.4" x14ac:dyDescent="0.3">
      <c r="D17345" s="96" t="s">
        <v>9730</v>
      </c>
      <c r="E17345" s="97">
        <v>32762.18</v>
      </c>
    </row>
    <row r="17346" spans="4:5" ht="14.4" x14ac:dyDescent="0.3">
      <c r="D17346" s="96" t="s">
        <v>36069</v>
      </c>
      <c r="E17346" s="97">
        <v>14157.69</v>
      </c>
    </row>
    <row r="17347" spans="4:5" ht="14.4" x14ac:dyDescent="0.3">
      <c r="D17347" s="96" t="s">
        <v>9731</v>
      </c>
      <c r="E17347" s="97">
        <v>109858.41</v>
      </c>
    </row>
    <row r="17348" spans="4:5" ht="14.4" x14ac:dyDescent="0.3">
      <c r="D17348" s="96" t="s">
        <v>9732</v>
      </c>
      <c r="E17348" s="97">
        <v>373770.25</v>
      </c>
    </row>
    <row r="17349" spans="4:5" ht="14.4" x14ac:dyDescent="0.3">
      <c r="D17349" s="96" t="s">
        <v>9733</v>
      </c>
      <c r="E17349" s="97">
        <v>195912.45</v>
      </c>
    </row>
    <row r="17350" spans="4:5" ht="14.4" x14ac:dyDescent="0.3">
      <c r="D17350" s="96" t="s">
        <v>41440</v>
      </c>
      <c r="E17350" s="97">
        <v>25497.51</v>
      </c>
    </row>
    <row r="17351" spans="4:5" ht="14.4" x14ac:dyDescent="0.3">
      <c r="D17351" s="96" t="s">
        <v>15538</v>
      </c>
      <c r="E17351" s="97">
        <v>18944.71</v>
      </c>
    </row>
    <row r="17352" spans="4:5" ht="14.4" x14ac:dyDescent="0.3">
      <c r="D17352" s="96" t="s">
        <v>32424</v>
      </c>
      <c r="E17352" s="97">
        <v>226</v>
      </c>
    </row>
    <row r="17353" spans="4:5" ht="14.4" x14ac:dyDescent="0.3">
      <c r="D17353" s="96" t="s">
        <v>36070</v>
      </c>
      <c r="E17353" s="97">
        <v>379</v>
      </c>
    </row>
    <row r="17354" spans="4:5" ht="14.4" x14ac:dyDescent="0.3">
      <c r="D17354" s="96" t="s">
        <v>9734</v>
      </c>
      <c r="E17354" s="97">
        <v>3434.36</v>
      </c>
    </row>
    <row r="17355" spans="4:5" ht="14.4" x14ac:dyDescent="0.3">
      <c r="D17355" s="96" t="s">
        <v>32425</v>
      </c>
      <c r="E17355" s="97">
        <v>1239.75</v>
      </c>
    </row>
    <row r="17356" spans="4:5" ht="14.4" x14ac:dyDescent="0.3">
      <c r="D17356" s="96" t="s">
        <v>32426</v>
      </c>
      <c r="E17356" s="97">
        <v>572.66999999999996</v>
      </c>
    </row>
    <row r="17357" spans="4:5" ht="14.4" x14ac:dyDescent="0.3">
      <c r="D17357" s="96" t="s">
        <v>22752</v>
      </c>
      <c r="E17357" s="97">
        <v>7111.8</v>
      </c>
    </row>
    <row r="17358" spans="4:5" ht="14.4" x14ac:dyDescent="0.3">
      <c r="D17358" s="96" t="s">
        <v>9735</v>
      </c>
      <c r="E17358" s="97">
        <v>38770.19</v>
      </c>
    </row>
    <row r="17359" spans="4:5" ht="14.4" x14ac:dyDescent="0.3">
      <c r="D17359" s="96" t="s">
        <v>27073</v>
      </c>
      <c r="E17359" s="97">
        <v>1601.32</v>
      </c>
    </row>
    <row r="17360" spans="4:5" ht="14.4" x14ac:dyDescent="0.3">
      <c r="D17360" s="96" t="s">
        <v>36071</v>
      </c>
      <c r="E17360" s="97">
        <v>1232.96</v>
      </c>
    </row>
    <row r="17361" spans="4:5" ht="14.4" x14ac:dyDescent="0.3">
      <c r="D17361" s="96" t="s">
        <v>9736</v>
      </c>
      <c r="E17361" s="97">
        <v>7645.65</v>
      </c>
    </row>
    <row r="17362" spans="4:5" ht="14.4" x14ac:dyDescent="0.3">
      <c r="D17362" s="96" t="s">
        <v>23262</v>
      </c>
      <c r="E17362" s="97">
        <v>2678.67</v>
      </c>
    </row>
    <row r="17363" spans="4:5" ht="14.4" x14ac:dyDescent="0.3">
      <c r="D17363" s="96" t="s">
        <v>41441</v>
      </c>
      <c r="E17363" s="97">
        <v>12.9</v>
      </c>
    </row>
    <row r="17364" spans="4:5" ht="14.4" x14ac:dyDescent="0.3">
      <c r="D17364" s="96" t="s">
        <v>41442</v>
      </c>
      <c r="E17364" s="97">
        <v>350</v>
      </c>
    </row>
    <row r="17365" spans="4:5" ht="14.4" x14ac:dyDescent="0.3">
      <c r="D17365" s="96" t="s">
        <v>9737</v>
      </c>
      <c r="E17365" s="97">
        <v>60986.45</v>
      </c>
    </row>
    <row r="17366" spans="4:5" ht="14.4" x14ac:dyDescent="0.3">
      <c r="D17366" s="96" t="s">
        <v>15539</v>
      </c>
      <c r="E17366" s="97">
        <v>114756.94</v>
      </c>
    </row>
    <row r="17367" spans="4:5" ht="14.4" x14ac:dyDescent="0.3">
      <c r="D17367" s="96" t="s">
        <v>9738</v>
      </c>
      <c r="E17367" s="97">
        <v>84.63</v>
      </c>
    </row>
    <row r="17368" spans="4:5" ht="14.4" x14ac:dyDescent="0.3">
      <c r="D17368" s="96" t="s">
        <v>15540</v>
      </c>
      <c r="E17368" s="97">
        <v>1390.89</v>
      </c>
    </row>
    <row r="17369" spans="4:5" ht="14.4" x14ac:dyDescent="0.3">
      <c r="D17369" s="96" t="s">
        <v>22753</v>
      </c>
      <c r="E17369" s="97">
        <v>89.67</v>
      </c>
    </row>
    <row r="17370" spans="4:5" ht="14.4" x14ac:dyDescent="0.3">
      <c r="D17370" s="96" t="s">
        <v>15541</v>
      </c>
      <c r="E17370" s="97">
        <v>13546.05</v>
      </c>
    </row>
    <row r="17371" spans="4:5" ht="14.4" x14ac:dyDescent="0.3">
      <c r="D17371" s="96" t="s">
        <v>15542</v>
      </c>
      <c r="E17371" s="97">
        <v>3646.63</v>
      </c>
    </row>
    <row r="17372" spans="4:5" ht="14.4" x14ac:dyDescent="0.3">
      <c r="D17372" s="96" t="s">
        <v>36072</v>
      </c>
      <c r="E17372" s="97">
        <v>594</v>
      </c>
    </row>
    <row r="17373" spans="4:5" ht="14.4" x14ac:dyDescent="0.3">
      <c r="D17373" s="96" t="s">
        <v>9739</v>
      </c>
      <c r="E17373" s="97">
        <v>31289.03</v>
      </c>
    </row>
    <row r="17374" spans="4:5" ht="14.4" x14ac:dyDescent="0.3">
      <c r="D17374" s="96" t="s">
        <v>36073</v>
      </c>
      <c r="E17374" s="97">
        <v>33282.19</v>
      </c>
    </row>
    <row r="17375" spans="4:5" ht="14.4" x14ac:dyDescent="0.3">
      <c r="D17375" s="96" t="s">
        <v>36074</v>
      </c>
      <c r="E17375" s="97">
        <v>-122.22</v>
      </c>
    </row>
    <row r="17376" spans="4:5" ht="14.4" x14ac:dyDescent="0.3">
      <c r="D17376" s="96" t="s">
        <v>32427</v>
      </c>
      <c r="E17376" s="97">
        <v>37761.629999999997</v>
      </c>
    </row>
    <row r="17377" spans="4:5" ht="14.4" x14ac:dyDescent="0.3">
      <c r="D17377" s="96" t="s">
        <v>32428</v>
      </c>
      <c r="E17377" s="97">
        <v>2793.32</v>
      </c>
    </row>
    <row r="17378" spans="4:5" ht="14.4" x14ac:dyDescent="0.3">
      <c r="D17378" s="96" t="s">
        <v>32429</v>
      </c>
      <c r="E17378" s="97">
        <v>9031.76</v>
      </c>
    </row>
    <row r="17379" spans="4:5" ht="14.4" x14ac:dyDescent="0.3">
      <c r="D17379" s="96" t="s">
        <v>41443</v>
      </c>
      <c r="E17379" s="97">
        <v>3258.05</v>
      </c>
    </row>
    <row r="17380" spans="4:5" ht="14.4" x14ac:dyDescent="0.3">
      <c r="D17380" s="96" t="s">
        <v>9740</v>
      </c>
      <c r="E17380" s="97">
        <v>297277.34999999998</v>
      </c>
    </row>
    <row r="17381" spans="4:5" ht="14.4" x14ac:dyDescent="0.3">
      <c r="D17381" s="96" t="s">
        <v>32430</v>
      </c>
      <c r="E17381" s="97">
        <v>47239.66</v>
      </c>
    </row>
    <row r="17382" spans="4:5" ht="14.4" x14ac:dyDescent="0.3">
      <c r="D17382" s="96" t="s">
        <v>32431</v>
      </c>
      <c r="E17382" s="97">
        <v>565</v>
      </c>
    </row>
    <row r="17383" spans="4:5" ht="14.4" x14ac:dyDescent="0.3">
      <c r="D17383" s="96" t="s">
        <v>9741</v>
      </c>
      <c r="E17383" s="97">
        <v>12684.23</v>
      </c>
    </row>
    <row r="17384" spans="4:5" ht="14.4" x14ac:dyDescent="0.3">
      <c r="D17384" s="96" t="s">
        <v>32432</v>
      </c>
      <c r="E17384" s="97">
        <v>11636.77</v>
      </c>
    </row>
    <row r="17385" spans="4:5" ht="14.4" x14ac:dyDescent="0.3">
      <c r="D17385" s="96" t="s">
        <v>24034</v>
      </c>
      <c r="E17385" s="97">
        <v>93000</v>
      </c>
    </row>
    <row r="17386" spans="4:5" ht="14.4" x14ac:dyDescent="0.3">
      <c r="D17386" s="96" t="s">
        <v>41444</v>
      </c>
      <c r="E17386" s="97">
        <v>72732</v>
      </c>
    </row>
    <row r="17387" spans="4:5" ht="14.4" x14ac:dyDescent="0.3">
      <c r="D17387" s="96" t="s">
        <v>32433</v>
      </c>
      <c r="E17387" s="97">
        <v>118000</v>
      </c>
    </row>
    <row r="17388" spans="4:5" ht="14.4" x14ac:dyDescent="0.3">
      <c r="D17388" s="96" t="s">
        <v>32434</v>
      </c>
      <c r="E17388" s="97">
        <v>32000</v>
      </c>
    </row>
    <row r="17389" spans="4:5" ht="14.4" x14ac:dyDescent="0.3">
      <c r="D17389" s="96" t="s">
        <v>32435</v>
      </c>
      <c r="E17389" s="97">
        <v>16696.669999999998</v>
      </c>
    </row>
    <row r="17390" spans="4:5" ht="14.4" x14ac:dyDescent="0.3">
      <c r="D17390" s="96" t="s">
        <v>32436</v>
      </c>
      <c r="E17390" s="97">
        <v>55033.54</v>
      </c>
    </row>
    <row r="17391" spans="4:5" ht="14.4" x14ac:dyDescent="0.3">
      <c r="D17391" s="96" t="s">
        <v>41445</v>
      </c>
      <c r="E17391" s="97">
        <v>7557</v>
      </c>
    </row>
    <row r="17392" spans="4:5" ht="14.4" x14ac:dyDescent="0.3">
      <c r="D17392" s="96" t="s">
        <v>36075</v>
      </c>
      <c r="E17392" s="97">
        <v>2600</v>
      </c>
    </row>
    <row r="17393" spans="4:5" ht="14.4" x14ac:dyDescent="0.3">
      <c r="D17393" s="96" t="s">
        <v>32437</v>
      </c>
      <c r="E17393" s="97">
        <v>38613.9</v>
      </c>
    </row>
    <row r="17394" spans="4:5" ht="14.4" x14ac:dyDescent="0.3">
      <c r="D17394" s="96" t="s">
        <v>29131</v>
      </c>
      <c r="E17394" s="97">
        <v>59940</v>
      </c>
    </row>
    <row r="17395" spans="4:5" ht="14.4" x14ac:dyDescent="0.3">
      <c r="D17395" s="96" t="s">
        <v>41446</v>
      </c>
      <c r="E17395" s="97">
        <v>25698.43</v>
      </c>
    </row>
    <row r="17396" spans="4:5" ht="14.4" x14ac:dyDescent="0.3">
      <c r="D17396" s="96" t="s">
        <v>22754</v>
      </c>
      <c r="E17396" s="97">
        <v>133818.97</v>
      </c>
    </row>
    <row r="17397" spans="4:5" ht="14.4" x14ac:dyDescent="0.3">
      <c r="D17397" s="96" t="s">
        <v>9742</v>
      </c>
      <c r="E17397" s="97">
        <v>80690</v>
      </c>
    </row>
    <row r="17398" spans="4:5" ht="14.4" x14ac:dyDescent="0.3">
      <c r="D17398" s="96" t="s">
        <v>41447</v>
      </c>
      <c r="E17398" s="97">
        <v>3801.31</v>
      </c>
    </row>
    <row r="17399" spans="4:5" ht="14.4" x14ac:dyDescent="0.3">
      <c r="D17399" s="96" t="s">
        <v>41448</v>
      </c>
      <c r="E17399" s="97">
        <v>15711.68</v>
      </c>
    </row>
    <row r="17400" spans="4:5" ht="14.4" x14ac:dyDescent="0.3">
      <c r="D17400" s="96" t="s">
        <v>41449</v>
      </c>
      <c r="E17400" s="97">
        <v>17240.28</v>
      </c>
    </row>
    <row r="17401" spans="4:5" ht="14.4" x14ac:dyDescent="0.3">
      <c r="D17401" s="96" t="s">
        <v>9743</v>
      </c>
      <c r="E17401" s="97">
        <v>7002</v>
      </c>
    </row>
    <row r="17402" spans="4:5" ht="14.4" x14ac:dyDescent="0.3">
      <c r="D17402" s="96" t="s">
        <v>9744</v>
      </c>
      <c r="E17402" s="97">
        <v>19027.13</v>
      </c>
    </row>
    <row r="17403" spans="4:5" ht="14.4" x14ac:dyDescent="0.3">
      <c r="D17403" s="96" t="s">
        <v>9745</v>
      </c>
      <c r="E17403" s="97">
        <v>58934.75</v>
      </c>
    </row>
    <row r="17404" spans="4:5" ht="14.4" x14ac:dyDescent="0.3">
      <c r="D17404" s="96" t="s">
        <v>9746</v>
      </c>
      <c r="E17404" s="97">
        <v>29864.23</v>
      </c>
    </row>
    <row r="17405" spans="4:5" ht="14.4" x14ac:dyDescent="0.3">
      <c r="D17405" s="96" t="s">
        <v>9747</v>
      </c>
      <c r="E17405" s="97">
        <v>966342.78</v>
      </c>
    </row>
    <row r="17406" spans="4:5" ht="14.4" x14ac:dyDescent="0.3">
      <c r="D17406" s="96" t="s">
        <v>41450</v>
      </c>
      <c r="E17406" s="97">
        <v>114794.28</v>
      </c>
    </row>
    <row r="17407" spans="4:5" ht="14.4" x14ac:dyDescent="0.3">
      <c r="D17407" s="96" t="s">
        <v>29132</v>
      </c>
      <c r="E17407" s="97">
        <v>9307.9</v>
      </c>
    </row>
    <row r="17408" spans="4:5" ht="14.4" x14ac:dyDescent="0.3">
      <c r="D17408" s="96" t="s">
        <v>9748</v>
      </c>
      <c r="E17408" s="97">
        <v>69101.56</v>
      </c>
    </row>
    <row r="17409" spans="4:5" ht="14.4" x14ac:dyDescent="0.3">
      <c r="D17409" s="96" t="s">
        <v>9749</v>
      </c>
      <c r="E17409" s="97">
        <v>82045.62</v>
      </c>
    </row>
    <row r="17410" spans="4:5" ht="14.4" x14ac:dyDescent="0.3">
      <c r="D17410" s="96" t="s">
        <v>9750</v>
      </c>
      <c r="E17410" s="97">
        <v>285838.65999999997</v>
      </c>
    </row>
    <row r="17411" spans="4:5" ht="14.4" x14ac:dyDescent="0.3">
      <c r="D17411" s="96" t="s">
        <v>9751</v>
      </c>
      <c r="E17411" s="97">
        <v>257573.82</v>
      </c>
    </row>
    <row r="17412" spans="4:5" ht="14.4" x14ac:dyDescent="0.3">
      <c r="D17412" s="96" t="s">
        <v>9752</v>
      </c>
      <c r="E17412" s="97">
        <v>70014.720000000001</v>
      </c>
    </row>
    <row r="17413" spans="4:5" ht="14.4" x14ac:dyDescent="0.3">
      <c r="D17413" s="96" t="s">
        <v>9753</v>
      </c>
      <c r="E17413" s="97">
        <v>5182.37</v>
      </c>
    </row>
    <row r="17414" spans="4:5" ht="14.4" x14ac:dyDescent="0.3">
      <c r="D17414" s="96" t="s">
        <v>9754</v>
      </c>
      <c r="E17414" s="97">
        <v>17465.34</v>
      </c>
    </row>
    <row r="17415" spans="4:5" ht="14.4" x14ac:dyDescent="0.3">
      <c r="D17415" s="96" t="s">
        <v>9755</v>
      </c>
      <c r="E17415" s="97">
        <v>13993.6</v>
      </c>
    </row>
    <row r="17416" spans="4:5" ht="14.4" x14ac:dyDescent="0.3">
      <c r="D17416" s="96" t="s">
        <v>32438</v>
      </c>
      <c r="E17416" s="97">
        <v>2241.0100000000002</v>
      </c>
    </row>
    <row r="17417" spans="4:5" ht="14.4" x14ac:dyDescent="0.3">
      <c r="D17417" s="96" t="s">
        <v>9756</v>
      </c>
      <c r="E17417" s="97">
        <v>394653.11</v>
      </c>
    </row>
    <row r="17418" spans="4:5" ht="14.4" x14ac:dyDescent="0.3">
      <c r="D17418" s="96" t="s">
        <v>28159</v>
      </c>
      <c r="E17418" s="97">
        <v>26915.84</v>
      </c>
    </row>
    <row r="17419" spans="4:5" ht="14.4" x14ac:dyDescent="0.3">
      <c r="D17419" s="96" t="s">
        <v>9757</v>
      </c>
      <c r="E17419" s="97">
        <v>174463.5</v>
      </c>
    </row>
    <row r="17420" spans="4:5" ht="14.4" x14ac:dyDescent="0.3">
      <c r="D17420" s="96" t="s">
        <v>9758</v>
      </c>
      <c r="E17420" s="97">
        <v>347365.14</v>
      </c>
    </row>
    <row r="17421" spans="4:5" ht="14.4" x14ac:dyDescent="0.3">
      <c r="D17421" s="96" t="s">
        <v>9759</v>
      </c>
      <c r="E17421" s="97">
        <v>194932.44</v>
      </c>
    </row>
    <row r="17422" spans="4:5" ht="14.4" x14ac:dyDescent="0.3">
      <c r="D17422" s="96" t="s">
        <v>29133</v>
      </c>
      <c r="E17422" s="97">
        <v>51831.24</v>
      </c>
    </row>
    <row r="17423" spans="4:5" ht="14.4" x14ac:dyDescent="0.3">
      <c r="D17423" s="96" t="s">
        <v>29134</v>
      </c>
      <c r="E17423" s="97">
        <v>66244.5</v>
      </c>
    </row>
    <row r="17424" spans="4:5" ht="14.4" x14ac:dyDescent="0.3">
      <c r="D17424" s="96" t="s">
        <v>9760</v>
      </c>
      <c r="E17424" s="97">
        <v>5659.17</v>
      </c>
    </row>
    <row r="17425" spans="4:5" ht="14.4" x14ac:dyDescent="0.3">
      <c r="D17425" s="96" t="s">
        <v>9761</v>
      </c>
      <c r="E17425" s="97">
        <v>91924.75</v>
      </c>
    </row>
    <row r="17426" spans="4:5" ht="14.4" x14ac:dyDescent="0.3">
      <c r="D17426" s="96" t="s">
        <v>9762</v>
      </c>
      <c r="E17426" s="97">
        <v>302287.99</v>
      </c>
    </row>
    <row r="17427" spans="4:5" ht="14.4" x14ac:dyDescent="0.3">
      <c r="D17427" s="96" t="s">
        <v>9763</v>
      </c>
      <c r="E17427" s="97">
        <v>204548.8</v>
      </c>
    </row>
    <row r="17428" spans="4:5" ht="14.4" x14ac:dyDescent="0.3">
      <c r="D17428" s="96" t="s">
        <v>36076</v>
      </c>
      <c r="E17428" s="97">
        <v>121.92</v>
      </c>
    </row>
    <row r="17429" spans="4:5" ht="14.4" x14ac:dyDescent="0.3">
      <c r="D17429" s="96" t="s">
        <v>36077</v>
      </c>
      <c r="E17429" s="97">
        <v>19744</v>
      </c>
    </row>
    <row r="17430" spans="4:5" ht="14.4" x14ac:dyDescent="0.3">
      <c r="D17430" s="96" t="s">
        <v>9764</v>
      </c>
      <c r="E17430" s="97">
        <v>91614.18</v>
      </c>
    </row>
    <row r="17431" spans="4:5" ht="14.4" x14ac:dyDescent="0.3">
      <c r="D17431" s="96" t="s">
        <v>9765</v>
      </c>
      <c r="E17431" s="97">
        <v>1949822.18</v>
      </c>
    </row>
    <row r="17432" spans="4:5" ht="14.4" x14ac:dyDescent="0.3">
      <c r="D17432" s="96" t="s">
        <v>9766</v>
      </c>
      <c r="E17432" s="97">
        <v>115929.4</v>
      </c>
    </row>
    <row r="17433" spans="4:5" ht="14.4" x14ac:dyDescent="0.3">
      <c r="D17433" s="96" t="s">
        <v>9767</v>
      </c>
      <c r="E17433" s="97">
        <v>176912.8</v>
      </c>
    </row>
    <row r="17434" spans="4:5" ht="14.4" x14ac:dyDescent="0.3">
      <c r="D17434" s="96" t="s">
        <v>9768</v>
      </c>
      <c r="E17434" s="97">
        <v>112732.07</v>
      </c>
    </row>
    <row r="17435" spans="4:5" ht="14.4" x14ac:dyDescent="0.3">
      <c r="D17435" s="96" t="s">
        <v>9769</v>
      </c>
      <c r="E17435" s="97">
        <v>231398.65</v>
      </c>
    </row>
    <row r="17436" spans="4:5" ht="14.4" x14ac:dyDescent="0.3">
      <c r="D17436" s="96" t="s">
        <v>15543</v>
      </c>
      <c r="E17436" s="97">
        <v>72094.69</v>
      </c>
    </row>
    <row r="17437" spans="4:5" ht="14.4" x14ac:dyDescent="0.3">
      <c r="D17437" s="96" t="s">
        <v>9770</v>
      </c>
      <c r="E17437" s="97">
        <v>43356.36</v>
      </c>
    </row>
    <row r="17438" spans="4:5" ht="14.4" x14ac:dyDescent="0.3">
      <c r="D17438" s="96" t="s">
        <v>9771</v>
      </c>
      <c r="E17438" s="97">
        <v>58106.75</v>
      </c>
    </row>
    <row r="17439" spans="4:5" ht="14.4" x14ac:dyDescent="0.3">
      <c r="D17439" s="96" t="s">
        <v>36078</v>
      </c>
      <c r="E17439" s="97">
        <v>1828</v>
      </c>
    </row>
    <row r="17440" spans="4:5" ht="14.4" x14ac:dyDescent="0.3">
      <c r="D17440" s="96" t="s">
        <v>9772</v>
      </c>
      <c r="E17440" s="97">
        <v>22764.95</v>
      </c>
    </row>
    <row r="17441" spans="4:5" ht="14.4" x14ac:dyDescent="0.3">
      <c r="D17441" s="96" t="s">
        <v>9773</v>
      </c>
      <c r="E17441" s="97">
        <v>7000</v>
      </c>
    </row>
    <row r="17442" spans="4:5" ht="14.4" x14ac:dyDescent="0.3">
      <c r="D17442" s="96" t="s">
        <v>9774</v>
      </c>
      <c r="E17442" s="97">
        <v>124.89</v>
      </c>
    </row>
    <row r="17443" spans="4:5" ht="14.4" x14ac:dyDescent="0.3">
      <c r="D17443" s="96" t="s">
        <v>9775</v>
      </c>
      <c r="E17443" s="97">
        <v>206724.88</v>
      </c>
    </row>
    <row r="17444" spans="4:5" ht="14.4" x14ac:dyDescent="0.3">
      <c r="D17444" s="96" t="s">
        <v>9776</v>
      </c>
      <c r="E17444" s="97">
        <v>690820.14</v>
      </c>
    </row>
    <row r="17445" spans="4:5" ht="14.4" x14ac:dyDescent="0.3">
      <c r="D17445" s="96" t="s">
        <v>9777</v>
      </c>
      <c r="E17445" s="97">
        <v>398979.29</v>
      </c>
    </row>
    <row r="17446" spans="4:5" ht="14.4" x14ac:dyDescent="0.3">
      <c r="D17446" s="96" t="s">
        <v>36079</v>
      </c>
      <c r="E17446" s="97">
        <v>1389.38</v>
      </c>
    </row>
    <row r="17447" spans="4:5" ht="14.4" x14ac:dyDescent="0.3">
      <c r="D17447" s="96" t="s">
        <v>36080</v>
      </c>
      <c r="E17447" s="97">
        <v>2344.37</v>
      </c>
    </row>
    <row r="17448" spans="4:5" ht="14.4" x14ac:dyDescent="0.3">
      <c r="D17448" s="96" t="s">
        <v>41451</v>
      </c>
      <c r="E17448" s="97">
        <v>69437.75</v>
      </c>
    </row>
    <row r="17449" spans="4:5" ht="14.4" x14ac:dyDescent="0.3">
      <c r="D17449" s="96" t="s">
        <v>41452</v>
      </c>
      <c r="E17449" s="97">
        <v>86736.03</v>
      </c>
    </row>
    <row r="17450" spans="4:5" ht="14.4" x14ac:dyDescent="0.3">
      <c r="D17450" s="96" t="s">
        <v>41453</v>
      </c>
      <c r="E17450" s="97">
        <v>148.35</v>
      </c>
    </row>
    <row r="17451" spans="4:5" ht="14.4" x14ac:dyDescent="0.3">
      <c r="D17451" s="96" t="s">
        <v>41454</v>
      </c>
      <c r="E17451" s="97">
        <v>45.79</v>
      </c>
    </row>
    <row r="17452" spans="4:5" ht="14.4" x14ac:dyDescent="0.3">
      <c r="D17452" s="96" t="s">
        <v>41455</v>
      </c>
      <c r="E17452" s="97">
        <v>1605.36</v>
      </c>
    </row>
    <row r="17453" spans="4:5" ht="14.4" x14ac:dyDescent="0.3">
      <c r="D17453" s="96" t="s">
        <v>23263</v>
      </c>
      <c r="E17453" s="97">
        <v>9336.17</v>
      </c>
    </row>
    <row r="17454" spans="4:5" ht="14.4" x14ac:dyDescent="0.3">
      <c r="D17454" s="96" t="s">
        <v>41456</v>
      </c>
      <c r="E17454" s="97">
        <v>135.53</v>
      </c>
    </row>
    <row r="17455" spans="4:5" ht="14.4" x14ac:dyDescent="0.3">
      <c r="D17455" s="96" t="s">
        <v>36081</v>
      </c>
      <c r="E17455" s="97">
        <v>1756.57</v>
      </c>
    </row>
    <row r="17456" spans="4:5" ht="14.4" x14ac:dyDescent="0.3">
      <c r="D17456" s="96" t="s">
        <v>41457</v>
      </c>
      <c r="E17456" s="97">
        <v>3144.46</v>
      </c>
    </row>
    <row r="17457" spans="4:5" ht="14.4" x14ac:dyDescent="0.3">
      <c r="D17457" s="96" t="s">
        <v>41458</v>
      </c>
      <c r="E17457" s="97">
        <v>1071.01</v>
      </c>
    </row>
    <row r="17458" spans="4:5" ht="14.4" x14ac:dyDescent="0.3">
      <c r="D17458" s="96" t="s">
        <v>25529</v>
      </c>
      <c r="E17458" s="97">
        <v>121000</v>
      </c>
    </row>
    <row r="17459" spans="4:5" ht="14.4" x14ac:dyDescent="0.3">
      <c r="D17459" s="96" t="s">
        <v>32439</v>
      </c>
      <c r="E17459" s="97">
        <v>105132.84</v>
      </c>
    </row>
    <row r="17460" spans="4:5" ht="14.4" x14ac:dyDescent="0.3">
      <c r="D17460" s="96" t="s">
        <v>24035</v>
      </c>
      <c r="E17460" s="97">
        <v>16355.03</v>
      </c>
    </row>
    <row r="17461" spans="4:5" ht="14.4" x14ac:dyDescent="0.3">
      <c r="D17461" s="96" t="s">
        <v>25530</v>
      </c>
      <c r="E17461" s="97">
        <v>56578.36</v>
      </c>
    </row>
    <row r="17462" spans="4:5" ht="14.4" x14ac:dyDescent="0.3">
      <c r="D17462" s="96" t="s">
        <v>25531</v>
      </c>
      <c r="E17462" s="97">
        <v>21967.040000000001</v>
      </c>
    </row>
    <row r="17463" spans="4:5" ht="14.4" x14ac:dyDescent="0.3">
      <c r="D17463" s="96" t="s">
        <v>32440</v>
      </c>
      <c r="E17463" s="97">
        <v>242.43</v>
      </c>
    </row>
    <row r="17464" spans="4:5" ht="14.4" x14ac:dyDescent="0.3">
      <c r="D17464" s="96" t="s">
        <v>32441</v>
      </c>
      <c r="E17464" s="97">
        <v>1863.46</v>
      </c>
    </row>
    <row r="17465" spans="4:5" ht="14.4" x14ac:dyDescent="0.3">
      <c r="D17465" s="96" t="s">
        <v>32442</v>
      </c>
      <c r="E17465" s="97">
        <v>80.7</v>
      </c>
    </row>
    <row r="17466" spans="4:5" ht="14.4" x14ac:dyDescent="0.3">
      <c r="D17466" s="96" t="s">
        <v>32443</v>
      </c>
      <c r="E17466" s="97">
        <v>5582.5</v>
      </c>
    </row>
    <row r="17467" spans="4:5" ht="14.4" x14ac:dyDescent="0.3">
      <c r="D17467" s="96" t="s">
        <v>15544</v>
      </c>
      <c r="E17467" s="97">
        <v>488570</v>
      </c>
    </row>
    <row r="17468" spans="4:5" ht="14.4" x14ac:dyDescent="0.3">
      <c r="D17468" s="96" t="s">
        <v>41459</v>
      </c>
      <c r="E17468" s="97">
        <v>2800</v>
      </c>
    </row>
    <row r="17469" spans="4:5" ht="14.4" x14ac:dyDescent="0.3">
      <c r="D17469" s="96" t="s">
        <v>9778</v>
      </c>
      <c r="E17469" s="97">
        <v>188414.68</v>
      </c>
    </row>
    <row r="17470" spans="4:5" ht="14.4" x14ac:dyDescent="0.3">
      <c r="D17470" s="96" t="s">
        <v>9779</v>
      </c>
      <c r="E17470" s="97">
        <v>13792.16</v>
      </c>
    </row>
    <row r="17471" spans="4:5" ht="14.4" x14ac:dyDescent="0.3">
      <c r="D17471" s="96" t="s">
        <v>9780</v>
      </c>
      <c r="E17471" s="97">
        <v>39054.089999999997</v>
      </c>
    </row>
    <row r="17472" spans="4:5" ht="14.4" x14ac:dyDescent="0.3">
      <c r="D17472" s="96" t="s">
        <v>9781</v>
      </c>
      <c r="E17472" s="97">
        <v>20470.22</v>
      </c>
    </row>
    <row r="17473" spans="4:5" ht="14.4" x14ac:dyDescent="0.3">
      <c r="D17473" s="96" t="s">
        <v>9782</v>
      </c>
      <c r="E17473" s="97">
        <v>176098.81</v>
      </c>
    </row>
    <row r="17474" spans="4:5" ht="14.4" x14ac:dyDescent="0.3">
      <c r="D17474" s="96" t="s">
        <v>9783</v>
      </c>
      <c r="E17474" s="97">
        <v>12637.74</v>
      </c>
    </row>
    <row r="17475" spans="4:5" ht="14.4" x14ac:dyDescent="0.3">
      <c r="D17475" s="96" t="s">
        <v>9784</v>
      </c>
      <c r="E17475" s="97">
        <v>43972.56</v>
      </c>
    </row>
    <row r="17476" spans="4:5" ht="14.4" x14ac:dyDescent="0.3">
      <c r="D17476" s="96" t="s">
        <v>9785</v>
      </c>
      <c r="E17476" s="97">
        <v>25386.98</v>
      </c>
    </row>
    <row r="17477" spans="4:5" ht="14.4" x14ac:dyDescent="0.3">
      <c r="D17477" s="96" t="s">
        <v>36082</v>
      </c>
      <c r="E17477" s="97">
        <v>42918.75</v>
      </c>
    </row>
    <row r="17478" spans="4:5" ht="14.4" x14ac:dyDescent="0.3">
      <c r="D17478" s="96" t="s">
        <v>36083</v>
      </c>
      <c r="E17478" s="97">
        <v>3283.29</v>
      </c>
    </row>
    <row r="17479" spans="4:5" ht="14.4" x14ac:dyDescent="0.3">
      <c r="D17479" s="96" t="s">
        <v>25532</v>
      </c>
      <c r="E17479" s="97">
        <v>125550</v>
      </c>
    </row>
    <row r="17480" spans="4:5" ht="14.4" x14ac:dyDescent="0.3">
      <c r="D17480" s="96" t="s">
        <v>25533</v>
      </c>
      <c r="E17480" s="97">
        <v>9604.58</v>
      </c>
    </row>
    <row r="17481" spans="4:5" ht="14.4" x14ac:dyDescent="0.3">
      <c r="D17481" s="96" t="s">
        <v>9786</v>
      </c>
      <c r="E17481" s="97">
        <v>234675.1</v>
      </c>
    </row>
    <row r="17482" spans="4:5" ht="14.4" x14ac:dyDescent="0.3">
      <c r="D17482" s="96" t="s">
        <v>32444</v>
      </c>
      <c r="E17482" s="97">
        <v>904</v>
      </c>
    </row>
    <row r="17483" spans="4:5" ht="14.4" x14ac:dyDescent="0.3">
      <c r="D17483" s="96" t="s">
        <v>9787</v>
      </c>
      <c r="E17483" s="97">
        <v>17655.560000000001</v>
      </c>
    </row>
    <row r="17484" spans="4:5" ht="14.4" x14ac:dyDescent="0.3">
      <c r="D17484" s="96" t="s">
        <v>9788</v>
      </c>
      <c r="E17484" s="97">
        <v>58811.88</v>
      </c>
    </row>
    <row r="17485" spans="4:5" ht="14.4" x14ac:dyDescent="0.3">
      <c r="D17485" s="96" t="s">
        <v>9789</v>
      </c>
      <c r="E17485" s="97">
        <v>36716.31</v>
      </c>
    </row>
    <row r="17486" spans="4:5" ht="14.4" x14ac:dyDescent="0.3">
      <c r="D17486" s="96" t="s">
        <v>36084</v>
      </c>
      <c r="E17486" s="97">
        <v>146.72</v>
      </c>
    </row>
    <row r="17487" spans="4:5" ht="14.4" x14ac:dyDescent="0.3">
      <c r="D17487" s="96" t="s">
        <v>32445</v>
      </c>
      <c r="E17487" s="97">
        <v>29024</v>
      </c>
    </row>
    <row r="17488" spans="4:5" ht="14.4" x14ac:dyDescent="0.3">
      <c r="D17488" s="96" t="s">
        <v>32446</v>
      </c>
      <c r="E17488" s="97">
        <v>14305.93</v>
      </c>
    </row>
    <row r="17489" spans="4:5" ht="14.4" x14ac:dyDescent="0.3">
      <c r="D17489" s="96" t="s">
        <v>36085</v>
      </c>
      <c r="E17489" s="97">
        <v>55100</v>
      </c>
    </row>
    <row r="17490" spans="4:5" ht="14.4" x14ac:dyDescent="0.3">
      <c r="D17490" s="96" t="s">
        <v>9790</v>
      </c>
      <c r="E17490" s="97">
        <v>56430.42</v>
      </c>
    </row>
    <row r="17491" spans="4:5" ht="14.4" x14ac:dyDescent="0.3">
      <c r="D17491" s="96" t="s">
        <v>27074</v>
      </c>
      <c r="E17491" s="97">
        <v>42649.19</v>
      </c>
    </row>
    <row r="17492" spans="4:5" ht="14.4" x14ac:dyDescent="0.3">
      <c r="D17492" s="96" t="s">
        <v>9791</v>
      </c>
      <c r="E17492" s="97">
        <v>10317.719999999999</v>
      </c>
    </row>
    <row r="17493" spans="4:5" ht="14.4" x14ac:dyDescent="0.3">
      <c r="D17493" s="96" t="s">
        <v>36086</v>
      </c>
      <c r="E17493" s="97">
        <v>1864.5</v>
      </c>
    </row>
    <row r="17494" spans="4:5" ht="14.4" x14ac:dyDescent="0.3">
      <c r="D17494" s="96" t="s">
        <v>27075</v>
      </c>
      <c r="E17494" s="97">
        <v>4294</v>
      </c>
    </row>
    <row r="17495" spans="4:5" ht="14.4" x14ac:dyDescent="0.3">
      <c r="D17495" s="96" t="s">
        <v>36087</v>
      </c>
      <c r="E17495" s="97">
        <v>663.6</v>
      </c>
    </row>
    <row r="17496" spans="4:5" ht="14.4" x14ac:dyDescent="0.3">
      <c r="D17496" s="96" t="s">
        <v>41460</v>
      </c>
      <c r="E17496" s="97">
        <v>1500</v>
      </c>
    </row>
    <row r="17497" spans="4:5" ht="14.4" x14ac:dyDescent="0.3">
      <c r="D17497" s="96" t="s">
        <v>32447</v>
      </c>
      <c r="E17497" s="97">
        <v>4612.1000000000004</v>
      </c>
    </row>
    <row r="17498" spans="4:5" ht="14.4" x14ac:dyDescent="0.3">
      <c r="D17498" s="96" t="s">
        <v>9792</v>
      </c>
      <c r="E17498" s="97">
        <v>15239.48</v>
      </c>
    </row>
    <row r="17499" spans="4:5" ht="14.4" x14ac:dyDescent="0.3">
      <c r="D17499" s="96" t="s">
        <v>9793</v>
      </c>
      <c r="E17499" s="97">
        <v>38546.57</v>
      </c>
    </row>
    <row r="17500" spans="4:5" ht="14.4" x14ac:dyDescent="0.3">
      <c r="D17500" s="96" t="s">
        <v>9794</v>
      </c>
      <c r="E17500" s="97">
        <v>29508.639999999999</v>
      </c>
    </row>
    <row r="17501" spans="4:5" ht="14.4" x14ac:dyDescent="0.3">
      <c r="D17501" s="96" t="s">
        <v>9795</v>
      </c>
      <c r="E17501" s="97">
        <v>7053.14</v>
      </c>
    </row>
    <row r="17502" spans="4:5" ht="14.4" x14ac:dyDescent="0.3">
      <c r="D17502" s="96" t="s">
        <v>27076</v>
      </c>
      <c r="E17502" s="97">
        <v>149.44999999999999</v>
      </c>
    </row>
    <row r="17503" spans="4:5" ht="14.4" x14ac:dyDescent="0.3">
      <c r="D17503" s="96" t="s">
        <v>36088</v>
      </c>
      <c r="E17503" s="97">
        <v>5320.63</v>
      </c>
    </row>
    <row r="17504" spans="4:5" ht="14.4" x14ac:dyDescent="0.3">
      <c r="D17504" s="96" t="s">
        <v>32448</v>
      </c>
      <c r="E17504" s="97">
        <v>3800</v>
      </c>
    </row>
    <row r="17505" spans="4:5" ht="14.4" x14ac:dyDescent="0.3">
      <c r="D17505" s="96" t="s">
        <v>9796</v>
      </c>
      <c r="E17505" s="97">
        <v>33087.78</v>
      </c>
    </row>
    <row r="17506" spans="4:5" ht="14.4" x14ac:dyDescent="0.3">
      <c r="D17506" s="96" t="s">
        <v>27077</v>
      </c>
      <c r="E17506" s="97">
        <v>468</v>
      </c>
    </row>
    <row r="17507" spans="4:5" ht="14.4" x14ac:dyDescent="0.3">
      <c r="D17507" s="96" t="s">
        <v>9797</v>
      </c>
      <c r="E17507" s="97">
        <v>11529.64</v>
      </c>
    </row>
    <row r="17508" spans="4:5" ht="14.4" x14ac:dyDescent="0.3">
      <c r="D17508" s="96" t="s">
        <v>9798</v>
      </c>
      <c r="E17508" s="97">
        <v>22614.38</v>
      </c>
    </row>
    <row r="17509" spans="4:5" ht="14.4" x14ac:dyDescent="0.3">
      <c r="D17509" s="96" t="s">
        <v>27078</v>
      </c>
      <c r="E17509" s="97">
        <v>434.88</v>
      </c>
    </row>
    <row r="17510" spans="4:5" ht="14.4" x14ac:dyDescent="0.3">
      <c r="D17510" s="96" t="s">
        <v>22755</v>
      </c>
      <c r="E17510" s="97">
        <v>8694.4500000000007</v>
      </c>
    </row>
    <row r="17511" spans="4:5" ht="14.4" x14ac:dyDescent="0.3">
      <c r="D17511" s="96" t="s">
        <v>22756</v>
      </c>
      <c r="E17511" s="97">
        <v>2791.5</v>
      </c>
    </row>
    <row r="17512" spans="4:5" ht="14.4" x14ac:dyDescent="0.3">
      <c r="D17512" s="96" t="s">
        <v>9799</v>
      </c>
      <c r="E17512" s="97">
        <v>744256.22</v>
      </c>
    </row>
    <row r="17513" spans="4:5" ht="14.4" x14ac:dyDescent="0.3">
      <c r="D17513" s="96" t="s">
        <v>9800</v>
      </c>
      <c r="E17513" s="97">
        <v>66393.73</v>
      </c>
    </row>
    <row r="17514" spans="4:5" ht="14.4" x14ac:dyDescent="0.3">
      <c r="D17514" s="96" t="s">
        <v>9801</v>
      </c>
      <c r="E17514" s="97">
        <v>275380.64</v>
      </c>
    </row>
    <row r="17515" spans="4:5" ht="14.4" x14ac:dyDescent="0.3">
      <c r="D17515" s="96" t="s">
        <v>41461</v>
      </c>
      <c r="E17515" s="97">
        <v>361.88</v>
      </c>
    </row>
    <row r="17516" spans="4:5" ht="14.4" x14ac:dyDescent="0.3">
      <c r="D17516" s="96" t="s">
        <v>9802</v>
      </c>
      <c r="E17516" s="97">
        <v>79977.649999999994</v>
      </c>
    </row>
    <row r="17517" spans="4:5" ht="14.4" x14ac:dyDescent="0.3">
      <c r="D17517" s="96" t="s">
        <v>9803</v>
      </c>
      <c r="E17517" s="97">
        <v>192979.44</v>
      </c>
    </row>
    <row r="17518" spans="4:5" ht="14.4" x14ac:dyDescent="0.3">
      <c r="D17518" s="96" t="s">
        <v>9804</v>
      </c>
      <c r="E17518" s="97">
        <v>113612.74</v>
      </c>
    </row>
    <row r="17519" spans="4:5" ht="14.4" x14ac:dyDescent="0.3">
      <c r="D17519" s="96" t="s">
        <v>9805</v>
      </c>
      <c r="E17519" s="97">
        <v>1454.77</v>
      </c>
    </row>
    <row r="17520" spans="4:5" ht="14.4" x14ac:dyDescent="0.3">
      <c r="D17520" s="96" t="s">
        <v>9806</v>
      </c>
      <c r="E17520" s="97">
        <v>1735.02</v>
      </c>
    </row>
    <row r="17521" spans="4:5" ht="14.4" x14ac:dyDescent="0.3">
      <c r="D17521" s="96" t="s">
        <v>23264</v>
      </c>
      <c r="E17521" s="97">
        <v>5866.07</v>
      </c>
    </row>
    <row r="17522" spans="4:5" ht="14.4" x14ac:dyDescent="0.3">
      <c r="D17522" s="96" t="s">
        <v>9807</v>
      </c>
      <c r="E17522" s="97">
        <v>2755.59</v>
      </c>
    </row>
    <row r="17523" spans="4:5" ht="14.4" x14ac:dyDescent="0.3">
      <c r="D17523" s="96" t="s">
        <v>15545</v>
      </c>
      <c r="E17523" s="97">
        <v>1238.31</v>
      </c>
    </row>
    <row r="17524" spans="4:5" ht="14.4" x14ac:dyDescent="0.3">
      <c r="D17524" s="96" t="s">
        <v>9808</v>
      </c>
      <c r="E17524" s="97">
        <v>48095.72</v>
      </c>
    </row>
    <row r="17525" spans="4:5" ht="14.4" x14ac:dyDescent="0.3">
      <c r="D17525" s="96" t="s">
        <v>9809</v>
      </c>
      <c r="E17525" s="97">
        <v>165373.54</v>
      </c>
    </row>
    <row r="17526" spans="4:5" ht="14.4" x14ac:dyDescent="0.3">
      <c r="D17526" s="96" t="s">
        <v>9810</v>
      </c>
      <c r="E17526" s="97">
        <v>4139.6099999999997</v>
      </c>
    </row>
    <row r="17527" spans="4:5" ht="14.4" x14ac:dyDescent="0.3">
      <c r="D17527" s="96" t="s">
        <v>9811</v>
      </c>
      <c r="E17527" s="97">
        <v>55485.37</v>
      </c>
    </row>
    <row r="17528" spans="4:5" ht="14.4" x14ac:dyDescent="0.3">
      <c r="D17528" s="96" t="s">
        <v>27079</v>
      </c>
      <c r="E17528" s="97">
        <v>6000</v>
      </c>
    </row>
    <row r="17529" spans="4:5" ht="14.4" x14ac:dyDescent="0.3">
      <c r="D17529" s="96" t="s">
        <v>27080</v>
      </c>
      <c r="E17529" s="97">
        <v>18</v>
      </c>
    </row>
    <row r="17530" spans="4:5" ht="14.4" x14ac:dyDescent="0.3">
      <c r="D17530" s="96" t="s">
        <v>41462</v>
      </c>
      <c r="E17530" s="97">
        <v>468</v>
      </c>
    </row>
    <row r="17531" spans="4:5" ht="14.4" x14ac:dyDescent="0.3">
      <c r="D17531" s="96" t="s">
        <v>36089</v>
      </c>
      <c r="E17531" s="97">
        <v>39547.03</v>
      </c>
    </row>
    <row r="17532" spans="4:5" ht="14.4" x14ac:dyDescent="0.3">
      <c r="D17532" s="96" t="s">
        <v>41463</v>
      </c>
      <c r="E17532" s="97">
        <v>10961</v>
      </c>
    </row>
    <row r="17533" spans="4:5" ht="14.4" x14ac:dyDescent="0.3">
      <c r="D17533" s="96" t="s">
        <v>41464</v>
      </c>
      <c r="E17533" s="97">
        <v>725.6</v>
      </c>
    </row>
    <row r="17534" spans="4:5" ht="14.4" x14ac:dyDescent="0.3">
      <c r="D17534" s="96" t="s">
        <v>41465</v>
      </c>
      <c r="E17534" s="97">
        <v>230.62</v>
      </c>
    </row>
    <row r="17535" spans="4:5" ht="14.4" x14ac:dyDescent="0.3">
      <c r="D17535" s="96" t="s">
        <v>36090</v>
      </c>
      <c r="E17535" s="97">
        <v>3862.18</v>
      </c>
    </row>
    <row r="17536" spans="4:5" ht="14.4" x14ac:dyDescent="0.3">
      <c r="D17536" s="96" t="s">
        <v>36091</v>
      </c>
      <c r="E17536" s="97">
        <v>10081.540000000001</v>
      </c>
    </row>
    <row r="17537" spans="4:5" ht="14.4" x14ac:dyDescent="0.3">
      <c r="D17537" s="96" t="s">
        <v>36092</v>
      </c>
      <c r="E17537" s="97">
        <v>8617.2800000000007</v>
      </c>
    </row>
    <row r="17538" spans="4:5" ht="14.4" x14ac:dyDescent="0.3">
      <c r="D17538" s="96" t="s">
        <v>41466</v>
      </c>
      <c r="E17538" s="97">
        <v>25831.25</v>
      </c>
    </row>
    <row r="17539" spans="4:5" ht="14.4" x14ac:dyDescent="0.3">
      <c r="D17539" s="96" t="s">
        <v>41467</v>
      </c>
      <c r="E17539" s="97">
        <v>1017.33</v>
      </c>
    </row>
    <row r="17540" spans="4:5" ht="14.4" x14ac:dyDescent="0.3">
      <c r="D17540" s="96" t="s">
        <v>41468</v>
      </c>
      <c r="E17540" s="97">
        <v>20328</v>
      </c>
    </row>
    <row r="17541" spans="4:5" ht="14.4" x14ac:dyDescent="0.3">
      <c r="D17541" s="96" t="s">
        <v>29135</v>
      </c>
      <c r="E17541" s="97">
        <v>116376.4</v>
      </c>
    </row>
    <row r="17542" spans="4:5" ht="14.4" x14ac:dyDescent="0.3">
      <c r="D17542" s="96" t="s">
        <v>9812</v>
      </c>
      <c r="E17542" s="97">
        <v>144441.99</v>
      </c>
    </row>
    <row r="17543" spans="4:5" ht="14.4" x14ac:dyDescent="0.3">
      <c r="D17543" s="96" t="s">
        <v>28160</v>
      </c>
      <c r="E17543" s="97">
        <v>33333.269999999997</v>
      </c>
    </row>
    <row r="17544" spans="4:5" ht="14.4" x14ac:dyDescent="0.3">
      <c r="D17544" s="96" t="s">
        <v>9813</v>
      </c>
      <c r="E17544" s="97">
        <v>102081.48</v>
      </c>
    </row>
    <row r="17545" spans="4:5" ht="14.4" x14ac:dyDescent="0.3">
      <c r="D17545" s="96" t="s">
        <v>9814</v>
      </c>
      <c r="E17545" s="97">
        <v>6368.75</v>
      </c>
    </row>
    <row r="17546" spans="4:5" ht="14.4" x14ac:dyDescent="0.3">
      <c r="D17546" s="96" t="s">
        <v>29136</v>
      </c>
      <c r="E17546" s="97">
        <v>72064.91</v>
      </c>
    </row>
    <row r="17547" spans="4:5" ht="14.4" x14ac:dyDescent="0.3">
      <c r="D17547" s="96" t="s">
        <v>9815</v>
      </c>
      <c r="E17547" s="97">
        <v>17314.599999999999</v>
      </c>
    </row>
    <row r="17548" spans="4:5" ht="14.4" x14ac:dyDescent="0.3">
      <c r="D17548" s="96" t="s">
        <v>9816</v>
      </c>
      <c r="E17548" s="97">
        <v>14667</v>
      </c>
    </row>
    <row r="17549" spans="4:5" ht="14.4" x14ac:dyDescent="0.3">
      <c r="D17549" s="96" t="s">
        <v>41469</v>
      </c>
      <c r="E17549" s="97">
        <v>339</v>
      </c>
    </row>
    <row r="17550" spans="4:5" ht="14.4" x14ac:dyDescent="0.3">
      <c r="D17550" s="96" t="s">
        <v>9817</v>
      </c>
      <c r="E17550" s="97">
        <v>2625</v>
      </c>
    </row>
    <row r="17551" spans="4:5" ht="14.4" x14ac:dyDescent="0.3">
      <c r="D17551" s="96" t="s">
        <v>9818</v>
      </c>
      <c r="E17551" s="97">
        <v>36873.870000000003</v>
      </c>
    </row>
    <row r="17552" spans="4:5" ht="14.4" x14ac:dyDescent="0.3">
      <c r="D17552" s="96" t="s">
        <v>9819</v>
      </c>
      <c r="E17552" s="97">
        <v>111342.22</v>
      </c>
    </row>
    <row r="17553" spans="4:5" ht="14.4" x14ac:dyDescent="0.3">
      <c r="D17553" s="96" t="s">
        <v>9820</v>
      </c>
      <c r="E17553" s="97">
        <v>71709.119999999995</v>
      </c>
    </row>
    <row r="17554" spans="4:5" ht="14.4" x14ac:dyDescent="0.3">
      <c r="D17554" s="96" t="s">
        <v>9821</v>
      </c>
      <c r="E17554" s="97">
        <v>139146.69</v>
      </c>
    </row>
    <row r="17555" spans="4:5" ht="14.4" x14ac:dyDescent="0.3">
      <c r="D17555" s="96" t="s">
        <v>41470</v>
      </c>
      <c r="E17555" s="97">
        <v>3682.38</v>
      </c>
    </row>
    <row r="17556" spans="4:5" ht="14.4" x14ac:dyDescent="0.3">
      <c r="D17556" s="96" t="s">
        <v>15546</v>
      </c>
      <c r="E17556" s="97">
        <v>6932.71</v>
      </c>
    </row>
    <row r="17557" spans="4:5" ht="14.4" x14ac:dyDescent="0.3">
      <c r="D17557" s="96" t="s">
        <v>23265</v>
      </c>
      <c r="E17557" s="97">
        <v>5412.78</v>
      </c>
    </row>
    <row r="17558" spans="4:5" ht="14.4" x14ac:dyDescent="0.3">
      <c r="D17558" s="96" t="s">
        <v>36093</v>
      </c>
      <c r="E17558" s="97">
        <v>885.34</v>
      </c>
    </row>
    <row r="17559" spans="4:5" ht="14.4" x14ac:dyDescent="0.3">
      <c r="D17559" s="96" t="s">
        <v>32449</v>
      </c>
      <c r="E17559" s="97">
        <v>1438391.1</v>
      </c>
    </row>
    <row r="17560" spans="4:5" ht="14.4" x14ac:dyDescent="0.3">
      <c r="D17560" s="96" t="s">
        <v>32450</v>
      </c>
      <c r="E17560" s="97">
        <v>110028.71</v>
      </c>
    </row>
    <row r="17561" spans="4:5" ht="14.4" x14ac:dyDescent="0.3">
      <c r="D17561" s="96" t="s">
        <v>32451</v>
      </c>
      <c r="E17561" s="97">
        <v>350528.19</v>
      </c>
    </row>
    <row r="17562" spans="4:5" ht="14.4" x14ac:dyDescent="0.3">
      <c r="D17562" s="96" t="s">
        <v>9822</v>
      </c>
      <c r="E17562" s="97">
        <v>63625</v>
      </c>
    </row>
    <row r="17563" spans="4:5" ht="14.4" x14ac:dyDescent="0.3">
      <c r="D17563" s="96" t="s">
        <v>41471</v>
      </c>
      <c r="E17563" s="97">
        <v>11940</v>
      </c>
    </row>
    <row r="17564" spans="4:5" ht="14.4" x14ac:dyDescent="0.3">
      <c r="D17564" s="96" t="s">
        <v>29137</v>
      </c>
      <c r="E17564" s="97">
        <v>39265.57</v>
      </c>
    </row>
    <row r="17565" spans="4:5" ht="14.4" x14ac:dyDescent="0.3">
      <c r="D17565" s="96" t="s">
        <v>41472</v>
      </c>
      <c r="E17565" s="97">
        <v>39095.230000000003</v>
      </c>
    </row>
    <row r="17566" spans="4:5" ht="14.4" x14ac:dyDescent="0.3">
      <c r="D17566" s="96" t="s">
        <v>29138</v>
      </c>
      <c r="E17566" s="97">
        <v>5317.64</v>
      </c>
    </row>
    <row r="17567" spans="4:5" ht="14.4" x14ac:dyDescent="0.3">
      <c r="D17567" s="96" t="s">
        <v>29139</v>
      </c>
      <c r="E17567" s="97">
        <v>19312.68</v>
      </c>
    </row>
    <row r="17568" spans="4:5" ht="14.4" x14ac:dyDescent="0.3">
      <c r="D17568" s="96" t="s">
        <v>29140</v>
      </c>
      <c r="E17568" s="97">
        <v>12837.74</v>
      </c>
    </row>
    <row r="17569" spans="4:5" ht="14.4" x14ac:dyDescent="0.3">
      <c r="D17569" s="96" t="s">
        <v>41473</v>
      </c>
      <c r="E17569" s="97">
        <v>15357</v>
      </c>
    </row>
    <row r="17570" spans="4:5" ht="14.4" x14ac:dyDescent="0.3">
      <c r="D17570" s="96" t="s">
        <v>41474</v>
      </c>
      <c r="E17570" s="97">
        <v>31377.64</v>
      </c>
    </row>
    <row r="17571" spans="4:5" ht="14.4" x14ac:dyDescent="0.3">
      <c r="D17571" s="96" t="s">
        <v>41475</v>
      </c>
      <c r="E17571" s="97">
        <v>3402.09</v>
      </c>
    </row>
    <row r="17572" spans="4:5" ht="14.4" x14ac:dyDescent="0.3">
      <c r="D17572" s="96" t="s">
        <v>32452</v>
      </c>
      <c r="E17572" s="97">
        <v>9378.4</v>
      </c>
    </row>
    <row r="17573" spans="4:5" ht="14.4" x14ac:dyDescent="0.3">
      <c r="D17573" s="96" t="s">
        <v>36094</v>
      </c>
      <c r="E17573" s="97">
        <v>181.4</v>
      </c>
    </row>
    <row r="17574" spans="4:5" ht="14.4" x14ac:dyDescent="0.3">
      <c r="D17574" s="96" t="s">
        <v>32453</v>
      </c>
      <c r="E17574" s="97">
        <v>731.46</v>
      </c>
    </row>
    <row r="17575" spans="4:5" ht="14.4" x14ac:dyDescent="0.3">
      <c r="D17575" s="96" t="s">
        <v>32454</v>
      </c>
      <c r="E17575" s="97">
        <v>90.78</v>
      </c>
    </row>
    <row r="17576" spans="4:5" ht="14.4" x14ac:dyDescent="0.3">
      <c r="D17576" s="96" t="s">
        <v>29141</v>
      </c>
      <c r="E17576" s="97">
        <v>1700</v>
      </c>
    </row>
    <row r="17577" spans="4:5" ht="14.4" x14ac:dyDescent="0.3">
      <c r="D17577" s="96" t="s">
        <v>25534</v>
      </c>
      <c r="E17577" s="97">
        <v>29927.24</v>
      </c>
    </row>
    <row r="17578" spans="4:5" ht="14.4" x14ac:dyDescent="0.3">
      <c r="D17578" s="96" t="s">
        <v>36095</v>
      </c>
      <c r="E17578" s="97">
        <v>10058.719999999999</v>
      </c>
    </row>
    <row r="17579" spans="4:5" ht="14.4" x14ac:dyDescent="0.3">
      <c r="D17579" s="96" t="s">
        <v>27081</v>
      </c>
      <c r="E17579" s="97">
        <v>54455.47</v>
      </c>
    </row>
    <row r="17580" spans="4:5" ht="14.4" x14ac:dyDescent="0.3">
      <c r="D17580" s="96" t="s">
        <v>9823</v>
      </c>
      <c r="E17580" s="97">
        <v>302020245.88</v>
      </c>
    </row>
    <row r="17581" spans="4:5" ht="14.4" x14ac:dyDescent="0.3">
      <c r="D17581" s="96" t="s">
        <v>9824</v>
      </c>
      <c r="E17581" s="97">
        <v>171731.42</v>
      </c>
    </row>
    <row r="17582" spans="4:5" ht="14.4" x14ac:dyDescent="0.3">
      <c r="D17582" s="96" t="s">
        <v>9825</v>
      </c>
      <c r="E17582" s="97">
        <v>22256210.649999999</v>
      </c>
    </row>
    <row r="17583" spans="4:5" ht="14.4" x14ac:dyDescent="0.3">
      <c r="D17583" s="96" t="s">
        <v>9826</v>
      </c>
      <c r="E17583" s="97">
        <v>74962237.780000001</v>
      </c>
    </row>
    <row r="17584" spans="4:5" ht="14.4" x14ac:dyDescent="0.3">
      <c r="D17584" s="96" t="s">
        <v>9827</v>
      </c>
      <c r="E17584" s="97">
        <v>39251529.399999999</v>
      </c>
    </row>
    <row r="17585" spans="4:5" ht="14.4" x14ac:dyDescent="0.3">
      <c r="D17585" s="96" t="s">
        <v>9828</v>
      </c>
      <c r="E17585" s="97">
        <v>160034</v>
      </c>
    </row>
    <row r="17586" spans="4:5" ht="14.4" x14ac:dyDescent="0.3">
      <c r="D17586" s="96" t="s">
        <v>24036</v>
      </c>
      <c r="E17586" s="97">
        <v>339901.36</v>
      </c>
    </row>
    <row r="17587" spans="4:5" ht="14.4" x14ac:dyDescent="0.3">
      <c r="D17587" s="96" t="s">
        <v>9829</v>
      </c>
      <c r="E17587" s="97">
        <v>1100006.32</v>
      </c>
    </row>
    <row r="17588" spans="4:5" ht="14.4" x14ac:dyDescent="0.3">
      <c r="D17588" s="96" t="s">
        <v>9830</v>
      </c>
      <c r="E17588" s="97">
        <v>115560.71</v>
      </c>
    </row>
    <row r="17589" spans="4:5" ht="14.4" x14ac:dyDescent="0.3">
      <c r="D17589" s="96" t="s">
        <v>9831</v>
      </c>
      <c r="E17589" s="97">
        <v>1116913.57</v>
      </c>
    </row>
    <row r="17590" spans="4:5" ht="14.4" x14ac:dyDescent="0.3">
      <c r="D17590" s="96" t="s">
        <v>9832</v>
      </c>
      <c r="E17590" s="97">
        <v>206632.48</v>
      </c>
    </row>
    <row r="17591" spans="4:5" ht="14.4" x14ac:dyDescent="0.3">
      <c r="D17591" s="96" t="s">
        <v>9833</v>
      </c>
      <c r="E17591" s="97">
        <v>786693.96</v>
      </c>
    </row>
    <row r="17592" spans="4:5" ht="14.4" x14ac:dyDescent="0.3">
      <c r="D17592" s="96" t="s">
        <v>9834</v>
      </c>
      <c r="E17592" s="97">
        <v>144884.6</v>
      </c>
    </row>
    <row r="17593" spans="4:5" ht="14.4" x14ac:dyDescent="0.3">
      <c r="D17593" s="96" t="s">
        <v>9835</v>
      </c>
      <c r="E17593" s="97">
        <v>9901499.3699999992</v>
      </c>
    </row>
    <row r="17594" spans="4:5" ht="14.4" x14ac:dyDescent="0.3">
      <c r="D17594" s="96" t="s">
        <v>9836</v>
      </c>
      <c r="E17594" s="97">
        <v>8981635.5999999996</v>
      </c>
    </row>
    <row r="17595" spans="4:5" ht="14.4" x14ac:dyDescent="0.3">
      <c r="D17595" s="96" t="s">
        <v>28161</v>
      </c>
      <c r="E17595" s="97">
        <v>167985.85</v>
      </c>
    </row>
    <row r="17596" spans="4:5" ht="14.4" x14ac:dyDescent="0.3">
      <c r="D17596" s="96" t="s">
        <v>9837</v>
      </c>
      <c r="E17596" s="97">
        <v>17436905.859999999</v>
      </c>
    </row>
    <row r="17597" spans="4:5" ht="14.4" x14ac:dyDescent="0.3">
      <c r="D17597" s="96" t="s">
        <v>9838</v>
      </c>
      <c r="E17597" s="97">
        <v>2794672.66</v>
      </c>
    </row>
    <row r="17598" spans="4:5" ht="14.4" x14ac:dyDescent="0.3">
      <c r="D17598" s="96" t="s">
        <v>9839</v>
      </c>
      <c r="E17598" s="97">
        <v>7045364.8300000001</v>
      </c>
    </row>
    <row r="17599" spans="4:5" ht="14.4" x14ac:dyDescent="0.3">
      <c r="D17599" s="96" t="s">
        <v>9840</v>
      </c>
      <c r="E17599" s="97">
        <v>4596182.83</v>
      </c>
    </row>
    <row r="17600" spans="4:5" ht="14.4" x14ac:dyDescent="0.3">
      <c r="D17600" s="96" t="s">
        <v>32455</v>
      </c>
      <c r="E17600" s="97">
        <v>17225766.609999999</v>
      </c>
    </row>
    <row r="17601" spans="4:5" ht="14.4" x14ac:dyDescent="0.3">
      <c r="D17601" s="96" t="s">
        <v>36096</v>
      </c>
      <c r="E17601" s="97">
        <v>6167.37</v>
      </c>
    </row>
    <row r="17602" spans="4:5" ht="14.4" x14ac:dyDescent="0.3">
      <c r="D17602" s="96" t="s">
        <v>32456</v>
      </c>
      <c r="E17602" s="97">
        <v>1263486.33</v>
      </c>
    </row>
    <row r="17603" spans="4:5" ht="14.4" x14ac:dyDescent="0.3">
      <c r="D17603" s="96" t="s">
        <v>32457</v>
      </c>
      <c r="E17603" s="97">
        <v>4256370.17</v>
      </c>
    </row>
    <row r="17604" spans="4:5" ht="14.4" x14ac:dyDescent="0.3">
      <c r="D17604" s="96" t="s">
        <v>32458</v>
      </c>
      <c r="E17604" s="97">
        <v>2134511.4500000002</v>
      </c>
    </row>
    <row r="17605" spans="4:5" ht="14.4" x14ac:dyDescent="0.3">
      <c r="D17605" s="96" t="s">
        <v>9841</v>
      </c>
      <c r="E17605" s="97">
        <v>16908382.23</v>
      </c>
    </row>
    <row r="17606" spans="4:5" ht="14.4" x14ac:dyDescent="0.3">
      <c r="D17606" s="96" t="s">
        <v>9842</v>
      </c>
      <c r="E17606" s="97">
        <v>9807184.2300000004</v>
      </c>
    </row>
    <row r="17607" spans="4:5" ht="14.4" x14ac:dyDescent="0.3">
      <c r="D17607" s="96" t="s">
        <v>9843</v>
      </c>
      <c r="E17607" s="97">
        <v>1914012.94</v>
      </c>
    </row>
    <row r="17608" spans="4:5" ht="14.4" x14ac:dyDescent="0.3">
      <c r="D17608" s="96" t="s">
        <v>9844</v>
      </c>
      <c r="E17608" s="97">
        <v>6482729.4699999997</v>
      </c>
    </row>
    <row r="17609" spans="4:5" ht="14.4" x14ac:dyDescent="0.3">
      <c r="D17609" s="96" t="s">
        <v>9845</v>
      </c>
      <c r="E17609" s="97">
        <v>2244222.6800000002</v>
      </c>
    </row>
    <row r="17610" spans="4:5" ht="14.4" x14ac:dyDescent="0.3">
      <c r="D17610" s="96" t="s">
        <v>41476</v>
      </c>
      <c r="E17610" s="97">
        <v>14565525.23</v>
      </c>
    </row>
    <row r="17611" spans="4:5" ht="14.4" x14ac:dyDescent="0.3">
      <c r="D17611" s="96" t="s">
        <v>32459</v>
      </c>
      <c r="E17611" s="97">
        <v>4870239.84</v>
      </c>
    </row>
    <row r="17612" spans="4:5" ht="14.4" x14ac:dyDescent="0.3">
      <c r="D17612" s="96" t="s">
        <v>32460</v>
      </c>
      <c r="E17612" s="97">
        <v>1419699.19</v>
      </c>
    </row>
    <row r="17613" spans="4:5" ht="14.4" x14ac:dyDescent="0.3">
      <c r="D17613" s="96" t="s">
        <v>32461</v>
      </c>
      <c r="E17613" s="97">
        <v>4763635.82</v>
      </c>
    </row>
    <row r="17614" spans="4:5" ht="14.4" x14ac:dyDescent="0.3">
      <c r="D17614" s="96" t="s">
        <v>32462</v>
      </c>
      <c r="E17614" s="97">
        <v>2039483.57</v>
      </c>
    </row>
    <row r="17615" spans="4:5" ht="14.4" x14ac:dyDescent="0.3">
      <c r="D17615" s="96" t="s">
        <v>9846</v>
      </c>
      <c r="E17615" s="97">
        <v>11137278.85</v>
      </c>
    </row>
    <row r="17616" spans="4:5" ht="14.4" x14ac:dyDescent="0.3">
      <c r="D17616" s="96" t="s">
        <v>9847</v>
      </c>
      <c r="E17616" s="97">
        <v>1022390.14</v>
      </c>
    </row>
    <row r="17617" spans="4:5" ht="14.4" x14ac:dyDescent="0.3">
      <c r="D17617" s="96" t="s">
        <v>9848</v>
      </c>
      <c r="E17617" s="97">
        <v>8017810.9199999999</v>
      </c>
    </row>
    <row r="17618" spans="4:5" ht="14.4" x14ac:dyDescent="0.3">
      <c r="D17618" s="96" t="s">
        <v>9849</v>
      </c>
      <c r="E17618" s="97">
        <v>1479388.09</v>
      </c>
    </row>
    <row r="17619" spans="4:5" ht="14.4" x14ac:dyDescent="0.3">
      <c r="D17619" s="96" t="s">
        <v>9850</v>
      </c>
      <c r="E17619" s="97">
        <v>4977517.46</v>
      </c>
    </row>
    <row r="17620" spans="4:5" ht="14.4" x14ac:dyDescent="0.3">
      <c r="D17620" s="96" t="s">
        <v>9851</v>
      </c>
      <c r="E17620" s="97">
        <v>2775741.17</v>
      </c>
    </row>
    <row r="17621" spans="4:5" ht="14.4" x14ac:dyDescent="0.3">
      <c r="D17621" s="96" t="s">
        <v>9852</v>
      </c>
      <c r="E17621" s="97">
        <v>1655838.98</v>
      </c>
    </row>
    <row r="17622" spans="4:5" ht="14.4" x14ac:dyDescent="0.3">
      <c r="D17622" s="96" t="s">
        <v>9853</v>
      </c>
      <c r="E17622" s="97">
        <v>64170.6</v>
      </c>
    </row>
    <row r="17623" spans="4:5" ht="14.4" x14ac:dyDescent="0.3">
      <c r="D17623" s="96" t="s">
        <v>9854</v>
      </c>
      <c r="E17623" s="97">
        <v>4258509.67</v>
      </c>
    </row>
    <row r="17624" spans="4:5" ht="14.4" x14ac:dyDescent="0.3">
      <c r="D17624" s="96" t="s">
        <v>9855</v>
      </c>
      <c r="E17624" s="97">
        <v>696030.77</v>
      </c>
    </row>
    <row r="17625" spans="4:5" ht="14.4" x14ac:dyDescent="0.3">
      <c r="D17625" s="96" t="s">
        <v>9856</v>
      </c>
      <c r="E17625" s="97">
        <v>472140.01</v>
      </c>
    </row>
    <row r="17626" spans="4:5" ht="14.4" x14ac:dyDescent="0.3">
      <c r="D17626" s="96" t="s">
        <v>9857</v>
      </c>
      <c r="E17626" s="97">
        <v>1421007.48</v>
      </c>
    </row>
    <row r="17627" spans="4:5" ht="14.4" x14ac:dyDescent="0.3">
      <c r="D17627" s="96" t="s">
        <v>41477</v>
      </c>
      <c r="E17627" s="97">
        <v>421542.95</v>
      </c>
    </row>
    <row r="17628" spans="4:5" ht="14.4" x14ac:dyDescent="0.3">
      <c r="D17628" s="96" t="s">
        <v>9858</v>
      </c>
      <c r="E17628" s="97">
        <v>8651</v>
      </c>
    </row>
    <row r="17629" spans="4:5" ht="14.4" x14ac:dyDescent="0.3">
      <c r="D17629" s="96" t="s">
        <v>32463</v>
      </c>
      <c r="E17629" s="97">
        <v>1269.73</v>
      </c>
    </row>
    <row r="17630" spans="4:5" ht="14.4" x14ac:dyDescent="0.3">
      <c r="D17630" s="96" t="s">
        <v>41478</v>
      </c>
      <c r="E17630" s="97">
        <v>82285.119999999995</v>
      </c>
    </row>
    <row r="17631" spans="4:5" ht="14.4" x14ac:dyDescent="0.3">
      <c r="D17631" s="96" t="s">
        <v>9859</v>
      </c>
      <c r="E17631" s="97">
        <v>38960.44</v>
      </c>
    </row>
    <row r="17632" spans="4:5" ht="14.4" x14ac:dyDescent="0.3">
      <c r="D17632" s="96" t="s">
        <v>32464</v>
      </c>
      <c r="E17632" s="97">
        <v>20563.71</v>
      </c>
    </row>
    <row r="17633" spans="4:5" ht="14.4" x14ac:dyDescent="0.3">
      <c r="D17633" s="96" t="s">
        <v>9860</v>
      </c>
      <c r="E17633" s="97">
        <v>264889.86</v>
      </c>
    </row>
    <row r="17634" spans="4:5" ht="14.4" x14ac:dyDescent="0.3">
      <c r="D17634" s="96" t="s">
        <v>9861</v>
      </c>
      <c r="E17634" s="97">
        <v>19584.79</v>
      </c>
    </row>
    <row r="17635" spans="4:5" ht="14.4" x14ac:dyDescent="0.3">
      <c r="D17635" s="96" t="s">
        <v>9862</v>
      </c>
      <c r="E17635" s="97">
        <v>65487.31</v>
      </c>
    </row>
    <row r="17636" spans="4:5" ht="14.4" x14ac:dyDescent="0.3">
      <c r="D17636" s="96" t="s">
        <v>9863</v>
      </c>
      <c r="E17636" s="97">
        <v>7557</v>
      </c>
    </row>
    <row r="17637" spans="4:5" ht="14.4" x14ac:dyDescent="0.3">
      <c r="D17637" s="96" t="s">
        <v>9864</v>
      </c>
      <c r="E17637" s="97">
        <v>2450039.11</v>
      </c>
    </row>
    <row r="17638" spans="4:5" ht="14.4" x14ac:dyDescent="0.3">
      <c r="D17638" s="96" t="s">
        <v>36097</v>
      </c>
      <c r="E17638" s="97">
        <v>825.71</v>
      </c>
    </row>
    <row r="17639" spans="4:5" ht="14.4" x14ac:dyDescent="0.3">
      <c r="D17639" s="96" t="s">
        <v>9865</v>
      </c>
      <c r="E17639" s="97">
        <v>59778.42</v>
      </c>
    </row>
    <row r="17640" spans="4:5" ht="14.4" x14ac:dyDescent="0.3">
      <c r="D17640" s="96" t="s">
        <v>9866</v>
      </c>
      <c r="E17640" s="97">
        <v>161667</v>
      </c>
    </row>
    <row r="17641" spans="4:5" ht="14.4" x14ac:dyDescent="0.3">
      <c r="D17641" s="96" t="s">
        <v>9867</v>
      </c>
      <c r="E17641" s="97">
        <v>-9673.36</v>
      </c>
    </row>
    <row r="17642" spans="4:5" ht="14.4" x14ac:dyDescent="0.3">
      <c r="D17642" s="96" t="s">
        <v>9868</v>
      </c>
      <c r="E17642" s="97">
        <v>90525</v>
      </c>
    </row>
    <row r="17643" spans="4:5" ht="14.4" x14ac:dyDescent="0.3">
      <c r="D17643" s="96" t="s">
        <v>9869</v>
      </c>
      <c r="E17643" s="97">
        <v>30987.21</v>
      </c>
    </row>
    <row r="17644" spans="4:5" ht="14.4" x14ac:dyDescent="0.3">
      <c r="D17644" s="96" t="s">
        <v>9870</v>
      </c>
      <c r="E17644" s="97">
        <v>1561.63</v>
      </c>
    </row>
    <row r="17645" spans="4:5" ht="14.4" x14ac:dyDescent="0.3">
      <c r="D17645" s="96" t="s">
        <v>41479</v>
      </c>
      <c r="E17645" s="97">
        <v>381201.24</v>
      </c>
    </row>
    <row r="17646" spans="4:5" ht="14.4" x14ac:dyDescent="0.3">
      <c r="D17646" s="96" t="s">
        <v>41480</v>
      </c>
      <c r="E17646" s="97">
        <v>23040.080000000002</v>
      </c>
    </row>
    <row r="17647" spans="4:5" ht="14.4" x14ac:dyDescent="0.3">
      <c r="D17647" s="96" t="s">
        <v>9871</v>
      </c>
      <c r="E17647" s="97">
        <v>25013332.550000001</v>
      </c>
    </row>
    <row r="17648" spans="4:5" ht="14.4" x14ac:dyDescent="0.3">
      <c r="D17648" s="96" t="s">
        <v>9872</v>
      </c>
      <c r="E17648" s="97">
        <v>5157134.18</v>
      </c>
    </row>
    <row r="17649" spans="4:5" ht="14.4" x14ac:dyDescent="0.3">
      <c r="D17649" s="96" t="s">
        <v>9873</v>
      </c>
      <c r="E17649" s="97">
        <v>603899.5</v>
      </c>
    </row>
    <row r="17650" spans="4:5" ht="14.4" x14ac:dyDescent="0.3">
      <c r="D17650" s="96" t="s">
        <v>9874</v>
      </c>
      <c r="E17650" s="97">
        <v>1995.29</v>
      </c>
    </row>
    <row r="17651" spans="4:5" ht="14.4" x14ac:dyDescent="0.3">
      <c r="D17651" s="96" t="s">
        <v>9875</v>
      </c>
      <c r="E17651" s="97">
        <v>2263466.9700000002</v>
      </c>
    </row>
    <row r="17652" spans="4:5" ht="14.4" x14ac:dyDescent="0.3">
      <c r="D17652" s="96" t="s">
        <v>9876</v>
      </c>
      <c r="E17652" s="97">
        <v>7466092.1200000001</v>
      </c>
    </row>
    <row r="17653" spans="4:5" ht="14.4" x14ac:dyDescent="0.3">
      <c r="D17653" s="96" t="s">
        <v>9877</v>
      </c>
      <c r="E17653" s="97">
        <v>3697325.82</v>
      </c>
    </row>
    <row r="17654" spans="4:5" ht="14.4" x14ac:dyDescent="0.3">
      <c r="D17654" s="96" t="s">
        <v>9878</v>
      </c>
      <c r="E17654" s="97">
        <v>45463.42</v>
      </c>
    </row>
    <row r="17655" spans="4:5" ht="14.4" x14ac:dyDescent="0.3">
      <c r="D17655" s="96" t="s">
        <v>23266</v>
      </c>
      <c r="E17655" s="97">
        <v>105331.88</v>
      </c>
    </row>
    <row r="17656" spans="4:5" ht="14.4" x14ac:dyDescent="0.3">
      <c r="D17656" s="96" t="s">
        <v>32465</v>
      </c>
      <c r="E17656" s="97">
        <v>25163.200000000001</v>
      </c>
    </row>
    <row r="17657" spans="4:5" ht="14.4" x14ac:dyDescent="0.3">
      <c r="D17657" s="96" t="s">
        <v>28162</v>
      </c>
      <c r="E17657" s="97">
        <v>2034.84</v>
      </c>
    </row>
    <row r="17658" spans="4:5" ht="14.4" x14ac:dyDescent="0.3">
      <c r="D17658" s="96" t="s">
        <v>41481</v>
      </c>
      <c r="E17658" s="97">
        <v>120</v>
      </c>
    </row>
    <row r="17659" spans="4:5" ht="14.4" x14ac:dyDescent="0.3">
      <c r="D17659" s="96" t="s">
        <v>9879</v>
      </c>
      <c r="E17659" s="97">
        <v>13232.93</v>
      </c>
    </row>
    <row r="17660" spans="4:5" ht="14.4" x14ac:dyDescent="0.3">
      <c r="D17660" s="96" t="s">
        <v>9880</v>
      </c>
      <c r="E17660" s="97">
        <v>38039.300000000003</v>
      </c>
    </row>
    <row r="17661" spans="4:5" ht="14.4" x14ac:dyDescent="0.3">
      <c r="D17661" s="96" t="s">
        <v>9881</v>
      </c>
      <c r="E17661" s="97">
        <v>13854.5</v>
      </c>
    </row>
    <row r="17662" spans="4:5" ht="14.4" x14ac:dyDescent="0.3">
      <c r="D17662" s="96" t="s">
        <v>22757</v>
      </c>
      <c r="E17662" s="97">
        <v>428912.92</v>
      </c>
    </row>
    <row r="17663" spans="4:5" ht="14.4" x14ac:dyDescent="0.3">
      <c r="D17663" s="96" t="s">
        <v>9882</v>
      </c>
      <c r="E17663" s="97">
        <v>68849.919999999998</v>
      </c>
    </row>
    <row r="17664" spans="4:5" ht="14.4" x14ac:dyDescent="0.3">
      <c r="D17664" s="96" t="s">
        <v>28163</v>
      </c>
      <c r="E17664" s="97">
        <v>160</v>
      </c>
    </row>
    <row r="17665" spans="4:5" ht="14.4" x14ac:dyDescent="0.3">
      <c r="D17665" s="96" t="s">
        <v>41482</v>
      </c>
      <c r="E17665" s="97">
        <v>3678.23</v>
      </c>
    </row>
    <row r="17666" spans="4:5" ht="14.4" x14ac:dyDescent="0.3">
      <c r="D17666" s="96" t="s">
        <v>36098</v>
      </c>
      <c r="E17666" s="97">
        <v>41173.129999999997</v>
      </c>
    </row>
    <row r="17667" spans="4:5" ht="14.4" x14ac:dyDescent="0.3">
      <c r="D17667" s="96" t="s">
        <v>27082</v>
      </c>
      <c r="E17667" s="97">
        <v>26135.1</v>
      </c>
    </row>
    <row r="17668" spans="4:5" ht="14.4" x14ac:dyDescent="0.3">
      <c r="D17668" s="96" t="s">
        <v>32466</v>
      </c>
      <c r="E17668" s="97">
        <v>185308.27</v>
      </c>
    </row>
    <row r="17669" spans="4:5" ht="14.4" x14ac:dyDescent="0.3">
      <c r="D17669" s="96" t="s">
        <v>27083</v>
      </c>
      <c r="E17669" s="97">
        <v>18614.03</v>
      </c>
    </row>
    <row r="17670" spans="4:5" ht="14.4" x14ac:dyDescent="0.3">
      <c r="D17670" s="96" t="s">
        <v>22758</v>
      </c>
      <c r="E17670" s="97">
        <v>31320</v>
      </c>
    </row>
    <row r="17671" spans="4:5" ht="14.4" x14ac:dyDescent="0.3">
      <c r="D17671" s="96" t="s">
        <v>41483</v>
      </c>
      <c r="E17671" s="97">
        <v>62440</v>
      </c>
    </row>
    <row r="17672" spans="4:5" ht="14.4" x14ac:dyDescent="0.3">
      <c r="D17672" s="96" t="s">
        <v>9883</v>
      </c>
      <c r="E17672" s="97">
        <v>1004562.64</v>
      </c>
    </row>
    <row r="17673" spans="4:5" ht="14.4" x14ac:dyDescent="0.3">
      <c r="D17673" s="96" t="s">
        <v>23267</v>
      </c>
      <c r="E17673" s="97">
        <v>141554.26</v>
      </c>
    </row>
    <row r="17674" spans="4:5" ht="14.4" x14ac:dyDescent="0.3">
      <c r="D17674" s="96" t="s">
        <v>9884</v>
      </c>
      <c r="E17674" s="97">
        <v>270632.11</v>
      </c>
    </row>
    <row r="17675" spans="4:5" ht="14.4" x14ac:dyDescent="0.3">
      <c r="D17675" s="96" t="s">
        <v>9885</v>
      </c>
      <c r="E17675" s="97">
        <v>3311302.22</v>
      </c>
    </row>
    <row r="17676" spans="4:5" ht="14.4" x14ac:dyDescent="0.3">
      <c r="D17676" s="96" t="s">
        <v>15547</v>
      </c>
      <c r="E17676" s="97">
        <v>282304.23</v>
      </c>
    </row>
    <row r="17677" spans="4:5" ht="14.4" x14ac:dyDescent="0.3">
      <c r="D17677" s="96" t="s">
        <v>36099</v>
      </c>
      <c r="E17677" s="97">
        <v>188315.44</v>
      </c>
    </row>
    <row r="17678" spans="4:5" ht="14.4" x14ac:dyDescent="0.3">
      <c r="D17678" s="96" t="s">
        <v>36100</v>
      </c>
      <c r="E17678" s="97">
        <v>230837.99</v>
      </c>
    </row>
    <row r="17679" spans="4:5" ht="14.4" x14ac:dyDescent="0.3">
      <c r="D17679" s="96" t="s">
        <v>36101</v>
      </c>
      <c r="E17679" s="97">
        <v>1347467.12</v>
      </c>
    </row>
    <row r="17680" spans="4:5" ht="14.4" x14ac:dyDescent="0.3">
      <c r="D17680" s="96" t="s">
        <v>41484</v>
      </c>
      <c r="E17680" s="97">
        <v>231639.95</v>
      </c>
    </row>
    <row r="17681" spans="4:5" ht="14.4" x14ac:dyDescent="0.3">
      <c r="D17681" s="96" t="s">
        <v>41485</v>
      </c>
      <c r="E17681" s="97">
        <v>54432.94</v>
      </c>
    </row>
    <row r="17682" spans="4:5" ht="14.4" x14ac:dyDescent="0.3">
      <c r="D17682" s="96" t="s">
        <v>36102</v>
      </c>
      <c r="E17682" s="97">
        <v>5880</v>
      </c>
    </row>
    <row r="17683" spans="4:5" ht="14.4" x14ac:dyDescent="0.3">
      <c r="D17683" s="96" t="s">
        <v>22759</v>
      </c>
      <c r="E17683" s="97">
        <v>22198.76</v>
      </c>
    </row>
    <row r="17684" spans="4:5" ht="14.4" x14ac:dyDescent="0.3">
      <c r="D17684" s="96" t="s">
        <v>36103</v>
      </c>
      <c r="E17684" s="97">
        <v>72185.5</v>
      </c>
    </row>
    <row r="17685" spans="4:5" ht="14.4" x14ac:dyDescent="0.3">
      <c r="D17685" s="96" t="s">
        <v>41486</v>
      </c>
      <c r="E17685" s="97">
        <v>7500</v>
      </c>
    </row>
    <row r="17686" spans="4:5" ht="14.4" x14ac:dyDescent="0.3">
      <c r="D17686" s="96" t="s">
        <v>32467</v>
      </c>
      <c r="E17686" s="97">
        <v>1754214.09</v>
      </c>
    </row>
    <row r="17687" spans="4:5" ht="14.4" x14ac:dyDescent="0.3">
      <c r="D17687" s="96" t="s">
        <v>41487</v>
      </c>
      <c r="E17687" s="97">
        <v>470519.55</v>
      </c>
    </row>
    <row r="17688" spans="4:5" ht="14.4" x14ac:dyDescent="0.3">
      <c r="D17688" s="96" t="s">
        <v>9886</v>
      </c>
      <c r="E17688" s="97">
        <v>10572751.6</v>
      </c>
    </row>
    <row r="17689" spans="4:5" ht="14.4" x14ac:dyDescent="0.3">
      <c r="D17689" s="96" t="s">
        <v>9887</v>
      </c>
      <c r="E17689" s="97">
        <v>73347.5</v>
      </c>
    </row>
    <row r="17690" spans="4:5" ht="14.4" x14ac:dyDescent="0.3">
      <c r="D17690" s="96" t="s">
        <v>36104</v>
      </c>
      <c r="E17690" s="97">
        <v>34426.879999999997</v>
      </c>
    </row>
    <row r="17691" spans="4:5" ht="14.4" x14ac:dyDescent="0.3">
      <c r="D17691" s="96" t="s">
        <v>9888</v>
      </c>
      <c r="E17691" s="97">
        <v>349487.01</v>
      </c>
    </row>
    <row r="17692" spans="4:5" ht="14.4" x14ac:dyDescent="0.3">
      <c r="D17692" s="96" t="s">
        <v>29142</v>
      </c>
      <c r="E17692" s="97">
        <v>20201.18</v>
      </c>
    </row>
    <row r="17693" spans="4:5" ht="14.4" x14ac:dyDescent="0.3">
      <c r="D17693" s="96" t="s">
        <v>24037</v>
      </c>
      <c r="E17693" s="97">
        <v>2476088.83</v>
      </c>
    </row>
    <row r="17694" spans="4:5" ht="14.4" x14ac:dyDescent="0.3">
      <c r="D17694" s="96" t="s">
        <v>41488</v>
      </c>
      <c r="E17694" s="97">
        <v>2025398.74</v>
      </c>
    </row>
    <row r="17695" spans="4:5" ht="14.4" x14ac:dyDescent="0.3">
      <c r="D17695" s="96" t="s">
        <v>41489</v>
      </c>
      <c r="E17695" s="97">
        <v>10800</v>
      </c>
    </row>
    <row r="17696" spans="4:5" ht="14.4" x14ac:dyDescent="0.3">
      <c r="D17696" s="96" t="s">
        <v>25535</v>
      </c>
      <c r="E17696" s="97">
        <v>155737.63</v>
      </c>
    </row>
    <row r="17697" spans="4:5" ht="14.4" x14ac:dyDescent="0.3">
      <c r="D17697" s="96" t="s">
        <v>25536</v>
      </c>
      <c r="E17697" s="97">
        <v>508833.25</v>
      </c>
    </row>
    <row r="17698" spans="4:5" ht="14.4" x14ac:dyDescent="0.3">
      <c r="D17698" s="96" t="s">
        <v>41490</v>
      </c>
      <c r="E17698" s="97">
        <v>51975</v>
      </c>
    </row>
    <row r="17699" spans="4:5" ht="14.4" x14ac:dyDescent="0.3">
      <c r="D17699" s="96" t="s">
        <v>36105</v>
      </c>
      <c r="E17699" s="97">
        <v>38476.379999999997</v>
      </c>
    </row>
    <row r="17700" spans="4:5" ht="14.4" x14ac:dyDescent="0.3">
      <c r="D17700" s="96" t="s">
        <v>41491</v>
      </c>
      <c r="E17700" s="97">
        <v>5588.18</v>
      </c>
    </row>
    <row r="17701" spans="4:5" ht="14.4" x14ac:dyDescent="0.3">
      <c r="D17701" s="96" t="s">
        <v>41492</v>
      </c>
      <c r="E17701" s="97">
        <v>2316.8200000000002</v>
      </c>
    </row>
    <row r="17702" spans="4:5" ht="14.4" x14ac:dyDescent="0.3">
      <c r="D17702" s="96" t="s">
        <v>25537</v>
      </c>
      <c r="E17702" s="97">
        <v>2997774.5</v>
      </c>
    </row>
    <row r="17703" spans="4:5" ht="14.4" x14ac:dyDescent="0.3">
      <c r="D17703" s="96" t="s">
        <v>41493</v>
      </c>
      <c r="E17703" s="97">
        <v>-12699.45</v>
      </c>
    </row>
    <row r="17704" spans="4:5" ht="14.4" x14ac:dyDescent="0.3">
      <c r="D17704" s="96" t="s">
        <v>41494</v>
      </c>
      <c r="E17704" s="97">
        <v>-906.97</v>
      </c>
    </row>
    <row r="17705" spans="4:5" ht="14.4" x14ac:dyDescent="0.3">
      <c r="D17705" s="96" t="s">
        <v>9889</v>
      </c>
      <c r="E17705" s="97">
        <v>220757.94</v>
      </c>
    </row>
    <row r="17706" spans="4:5" ht="14.4" x14ac:dyDescent="0.3">
      <c r="D17706" s="96" t="s">
        <v>9890</v>
      </c>
      <c r="E17706" s="97">
        <v>741981.11</v>
      </c>
    </row>
    <row r="17707" spans="4:5" ht="14.4" x14ac:dyDescent="0.3">
      <c r="D17707" s="96" t="s">
        <v>25538</v>
      </c>
      <c r="E17707" s="97">
        <v>406585.68</v>
      </c>
    </row>
    <row r="17708" spans="4:5" ht="14.4" x14ac:dyDescent="0.3">
      <c r="D17708" s="96" t="s">
        <v>41495</v>
      </c>
      <c r="E17708" s="97">
        <v>1637993.19</v>
      </c>
    </row>
    <row r="17709" spans="4:5" ht="14.4" x14ac:dyDescent="0.3">
      <c r="D17709" s="96" t="s">
        <v>9891</v>
      </c>
      <c r="E17709" s="97">
        <v>21836624.629999999</v>
      </c>
    </row>
    <row r="17710" spans="4:5" ht="14.4" x14ac:dyDescent="0.3">
      <c r="D17710" s="96" t="s">
        <v>9892</v>
      </c>
      <c r="E17710" s="97">
        <v>699256.02</v>
      </c>
    </row>
    <row r="17711" spans="4:5" ht="14.4" x14ac:dyDescent="0.3">
      <c r="D17711" s="96" t="s">
        <v>28164</v>
      </c>
      <c r="E17711" s="97">
        <v>566459.41</v>
      </c>
    </row>
    <row r="17712" spans="4:5" ht="14.4" x14ac:dyDescent="0.3">
      <c r="D17712" s="96" t="s">
        <v>9893</v>
      </c>
      <c r="E17712" s="97">
        <v>1376985.79</v>
      </c>
    </row>
    <row r="17713" spans="4:5" ht="14.4" x14ac:dyDescent="0.3">
      <c r="D17713" s="96" t="s">
        <v>41496</v>
      </c>
      <c r="E17713" s="97">
        <v>264.69</v>
      </c>
    </row>
    <row r="17714" spans="4:5" ht="14.4" x14ac:dyDescent="0.3">
      <c r="D17714" s="96" t="s">
        <v>9894</v>
      </c>
      <c r="E17714" s="97">
        <v>1809695.93</v>
      </c>
    </row>
    <row r="17715" spans="4:5" ht="14.4" x14ac:dyDescent="0.3">
      <c r="D17715" s="96" t="s">
        <v>9895</v>
      </c>
      <c r="E17715" s="97">
        <v>6081347.3799999999</v>
      </c>
    </row>
    <row r="17716" spans="4:5" ht="14.4" x14ac:dyDescent="0.3">
      <c r="D17716" s="96" t="s">
        <v>9896</v>
      </c>
      <c r="E17716" s="97">
        <v>4913561.1500000004</v>
      </c>
    </row>
    <row r="17717" spans="4:5" ht="14.4" x14ac:dyDescent="0.3">
      <c r="D17717" s="96" t="s">
        <v>28165</v>
      </c>
      <c r="E17717" s="97">
        <v>114154</v>
      </c>
    </row>
    <row r="17718" spans="4:5" ht="14.4" x14ac:dyDescent="0.3">
      <c r="D17718" s="96" t="s">
        <v>28166</v>
      </c>
      <c r="E17718" s="97">
        <v>8542.35</v>
      </c>
    </row>
    <row r="17719" spans="4:5" ht="14.4" x14ac:dyDescent="0.3">
      <c r="D17719" s="96" t="s">
        <v>28167</v>
      </c>
      <c r="E17719" s="97">
        <v>5786.08</v>
      </c>
    </row>
    <row r="17720" spans="4:5" ht="14.4" x14ac:dyDescent="0.3">
      <c r="D17720" s="96" t="s">
        <v>27084</v>
      </c>
      <c r="E17720" s="97">
        <v>236667.38</v>
      </c>
    </row>
    <row r="17721" spans="4:5" ht="14.4" x14ac:dyDescent="0.3">
      <c r="D17721" s="96" t="s">
        <v>9897</v>
      </c>
      <c r="E17721" s="97">
        <v>17934.79</v>
      </c>
    </row>
    <row r="17722" spans="4:5" ht="14.4" x14ac:dyDescent="0.3">
      <c r="D17722" s="96" t="s">
        <v>9898</v>
      </c>
      <c r="E17722" s="97">
        <v>59947.51</v>
      </c>
    </row>
    <row r="17723" spans="4:5" ht="14.4" x14ac:dyDescent="0.3">
      <c r="D17723" s="96" t="s">
        <v>9899</v>
      </c>
      <c r="E17723" s="97">
        <v>30450.32</v>
      </c>
    </row>
    <row r="17724" spans="4:5" ht="14.4" x14ac:dyDescent="0.3">
      <c r="D17724" s="96" t="s">
        <v>27085</v>
      </c>
      <c r="E17724" s="97">
        <v>183779.43</v>
      </c>
    </row>
    <row r="17725" spans="4:5" ht="14.4" x14ac:dyDescent="0.3">
      <c r="D17725" s="96" t="s">
        <v>9900</v>
      </c>
      <c r="E17725" s="97">
        <v>27500843.199999999</v>
      </c>
    </row>
    <row r="17726" spans="4:5" ht="14.4" x14ac:dyDescent="0.3">
      <c r="D17726" s="96" t="s">
        <v>41497</v>
      </c>
      <c r="E17726" s="97">
        <v>23071.759999999998</v>
      </c>
    </row>
    <row r="17727" spans="4:5" ht="14.4" x14ac:dyDescent="0.3">
      <c r="D17727" s="96" t="s">
        <v>9901</v>
      </c>
      <c r="E17727" s="97">
        <v>10552080.869999999</v>
      </c>
    </row>
    <row r="17728" spans="4:5" ht="14.4" x14ac:dyDescent="0.3">
      <c r="D17728" s="96" t="s">
        <v>9902</v>
      </c>
      <c r="E17728" s="97">
        <v>133214.99</v>
      </c>
    </row>
    <row r="17729" spans="4:5" ht="14.4" x14ac:dyDescent="0.3">
      <c r="D17729" s="96" t="s">
        <v>9903</v>
      </c>
      <c r="E17729" s="97">
        <v>1578258.41</v>
      </c>
    </row>
    <row r="17730" spans="4:5" ht="14.4" x14ac:dyDescent="0.3">
      <c r="D17730" s="96" t="s">
        <v>9904</v>
      </c>
      <c r="E17730" s="97">
        <v>5152781.1399999997</v>
      </c>
    </row>
    <row r="17731" spans="4:5" ht="14.4" x14ac:dyDescent="0.3">
      <c r="D17731" s="96" t="s">
        <v>9905</v>
      </c>
      <c r="E17731" s="97">
        <v>177300.89</v>
      </c>
    </row>
    <row r="17732" spans="4:5" ht="14.4" x14ac:dyDescent="0.3">
      <c r="D17732" s="96" t="s">
        <v>9906</v>
      </c>
      <c r="E17732" s="97">
        <v>2174217.34</v>
      </c>
    </row>
    <row r="17733" spans="4:5" ht="14.4" x14ac:dyDescent="0.3">
      <c r="D17733" s="96" t="s">
        <v>28168</v>
      </c>
      <c r="E17733" s="97">
        <v>129789.55</v>
      </c>
    </row>
    <row r="17734" spans="4:5" ht="14.4" x14ac:dyDescent="0.3">
      <c r="D17734" s="96" t="s">
        <v>28169</v>
      </c>
      <c r="E17734" s="97">
        <v>1072421.79</v>
      </c>
    </row>
    <row r="17735" spans="4:5" ht="14.4" x14ac:dyDescent="0.3">
      <c r="D17735" s="96" t="s">
        <v>9907</v>
      </c>
      <c r="E17735" s="97">
        <v>258811.5</v>
      </c>
    </row>
    <row r="17736" spans="4:5" ht="14.4" x14ac:dyDescent="0.3">
      <c r="D17736" s="96" t="s">
        <v>32468</v>
      </c>
      <c r="E17736" s="97">
        <v>453.92</v>
      </c>
    </row>
    <row r="17737" spans="4:5" ht="14.4" x14ac:dyDescent="0.3">
      <c r="D17737" s="96" t="s">
        <v>23268</v>
      </c>
      <c r="E17737" s="97">
        <v>120935.7</v>
      </c>
    </row>
    <row r="17738" spans="4:5" ht="14.4" x14ac:dyDescent="0.3">
      <c r="D17738" s="96" t="s">
        <v>9908</v>
      </c>
      <c r="E17738" s="97">
        <v>22129.66</v>
      </c>
    </row>
    <row r="17739" spans="4:5" ht="14.4" x14ac:dyDescent="0.3">
      <c r="D17739" s="96" t="s">
        <v>9909</v>
      </c>
      <c r="E17739" s="97">
        <v>3589464.64</v>
      </c>
    </row>
    <row r="17740" spans="4:5" ht="14.4" x14ac:dyDescent="0.3">
      <c r="D17740" s="96" t="s">
        <v>9910</v>
      </c>
      <c r="E17740" s="97">
        <v>11932278.390000001</v>
      </c>
    </row>
    <row r="17741" spans="4:5" ht="14.4" x14ac:dyDescent="0.3">
      <c r="D17741" s="96" t="s">
        <v>9911</v>
      </c>
      <c r="E17741" s="97">
        <v>5864786.5300000003</v>
      </c>
    </row>
    <row r="17742" spans="4:5" ht="14.4" x14ac:dyDescent="0.3">
      <c r="D17742" s="96" t="s">
        <v>23269</v>
      </c>
      <c r="E17742" s="97">
        <v>8464430.8300000001</v>
      </c>
    </row>
    <row r="17743" spans="4:5" ht="14.4" x14ac:dyDescent="0.3">
      <c r="D17743" s="96" t="s">
        <v>25539</v>
      </c>
      <c r="E17743" s="97">
        <v>154235.9</v>
      </c>
    </row>
    <row r="17744" spans="4:5" ht="14.4" x14ac:dyDescent="0.3">
      <c r="D17744" s="96" t="s">
        <v>24038</v>
      </c>
      <c r="E17744" s="97">
        <v>12957.9</v>
      </c>
    </row>
    <row r="17745" spans="4:5" ht="14.4" x14ac:dyDescent="0.3">
      <c r="D17745" s="96" t="s">
        <v>32469</v>
      </c>
      <c r="E17745" s="97">
        <v>3176.78</v>
      </c>
    </row>
    <row r="17746" spans="4:5" ht="14.4" x14ac:dyDescent="0.3">
      <c r="D17746" s="96" t="s">
        <v>9912</v>
      </c>
      <c r="E17746" s="97">
        <v>2377320.31</v>
      </c>
    </row>
    <row r="17747" spans="4:5" ht="14.4" x14ac:dyDescent="0.3">
      <c r="D17747" s="96" t="s">
        <v>36106</v>
      </c>
      <c r="E17747" s="97">
        <v>4730.21</v>
      </c>
    </row>
    <row r="17748" spans="4:5" ht="14.4" x14ac:dyDescent="0.3">
      <c r="D17748" s="96" t="s">
        <v>36107</v>
      </c>
      <c r="E17748" s="97">
        <v>86.87</v>
      </c>
    </row>
    <row r="17749" spans="4:5" ht="14.4" x14ac:dyDescent="0.3">
      <c r="D17749" s="96" t="s">
        <v>41498</v>
      </c>
      <c r="E17749" s="97">
        <v>32850</v>
      </c>
    </row>
    <row r="17750" spans="4:5" ht="14.4" x14ac:dyDescent="0.3">
      <c r="D17750" s="96" t="s">
        <v>32470</v>
      </c>
      <c r="E17750" s="97">
        <v>892403.41</v>
      </c>
    </row>
    <row r="17751" spans="4:5" ht="14.4" x14ac:dyDescent="0.3">
      <c r="D17751" s="96" t="s">
        <v>32471</v>
      </c>
      <c r="E17751" s="97">
        <v>671549.45</v>
      </c>
    </row>
    <row r="17752" spans="4:5" ht="14.4" x14ac:dyDescent="0.3">
      <c r="D17752" s="96" t="s">
        <v>36108</v>
      </c>
      <c r="E17752" s="97">
        <v>306974.78999999998</v>
      </c>
    </row>
    <row r="17753" spans="4:5" ht="14.4" x14ac:dyDescent="0.3">
      <c r="D17753" s="96" t="s">
        <v>32472</v>
      </c>
      <c r="E17753" s="97">
        <v>978620.48</v>
      </c>
    </row>
    <row r="17754" spans="4:5" ht="14.4" x14ac:dyDescent="0.3">
      <c r="D17754" s="96" t="s">
        <v>9913</v>
      </c>
      <c r="E17754" s="97">
        <v>4765776.03</v>
      </c>
    </row>
    <row r="17755" spans="4:5" ht="14.4" x14ac:dyDescent="0.3">
      <c r="D17755" s="96" t="s">
        <v>22760</v>
      </c>
      <c r="E17755" s="97">
        <v>470125</v>
      </c>
    </row>
    <row r="17756" spans="4:5" ht="14.4" x14ac:dyDescent="0.3">
      <c r="D17756" s="96" t="s">
        <v>25540</v>
      </c>
      <c r="E17756" s="97">
        <v>69003.38</v>
      </c>
    </row>
    <row r="17757" spans="4:5" ht="14.4" x14ac:dyDescent="0.3">
      <c r="D17757" s="96" t="s">
        <v>41499</v>
      </c>
      <c r="E17757" s="97">
        <v>8560</v>
      </c>
    </row>
    <row r="17758" spans="4:5" ht="14.4" x14ac:dyDescent="0.3">
      <c r="D17758" s="96" t="s">
        <v>41500</v>
      </c>
      <c r="E17758" s="97">
        <v>181.39</v>
      </c>
    </row>
    <row r="17759" spans="4:5" ht="14.4" x14ac:dyDescent="0.3">
      <c r="D17759" s="96" t="s">
        <v>36109</v>
      </c>
      <c r="E17759" s="97">
        <v>5985.88</v>
      </c>
    </row>
    <row r="17760" spans="4:5" ht="14.4" x14ac:dyDescent="0.3">
      <c r="D17760" s="96" t="s">
        <v>23270</v>
      </c>
      <c r="E17760" s="97">
        <v>19587.53</v>
      </c>
    </row>
    <row r="17761" spans="4:5" ht="14.4" x14ac:dyDescent="0.3">
      <c r="D17761" s="96" t="s">
        <v>9914</v>
      </c>
      <c r="E17761" s="97">
        <v>389479.01</v>
      </c>
    </row>
    <row r="17762" spans="4:5" ht="14.4" x14ac:dyDescent="0.3">
      <c r="D17762" s="96" t="s">
        <v>9915</v>
      </c>
      <c r="E17762" s="97">
        <v>1281830.76</v>
      </c>
    </row>
    <row r="17763" spans="4:5" ht="14.4" x14ac:dyDescent="0.3">
      <c r="D17763" s="96" t="s">
        <v>9916</v>
      </c>
      <c r="E17763" s="97">
        <v>599420.57999999996</v>
      </c>
    </row>
    <row r="17764" spans="4:5" ht="14.4" x14ac:dyDescent="0.3">
      <c r="D17764" s="96" t="s">
        <v>9917</v>
      </c>
      <c r="E17764" s="97">
        <v>228995.58</v>
      </c>
    </row>
    <row r="17765" spans="4:5" ht="14.4" x14ac:dyDescent="0.3">
      <c r="D17765" s="96" t="s">
        <v>9918</v>
      </c>
      <c r="E17765" s="97">
        <v>203005.56</v>
      </c>
    </row>
    <row r="17766" spans="4:5" ht="14.4" x14ac:dyDescent="0.3">
      <c r="D17766" s="96" t="s">
        <v>32473</v>
      </c>
      <c r="E17766" s="97">
        <v>12558.68</v>
      </c>
    </row>
    <row r="17767" spans="4:5" ht="14.4" x14ac:dyDescent="0.3">
      <c r="D17767" s="96" t="s">
        <v>23271</v>
      </c>
      <c r="E17767" s="97">
        <v>97928.06</v>
      </c>
    </row>
    <row r="17768" spans="4:5" ht="14.4" x14ac:dyDescent="0.3">
      <c r="D17768" s="96" t="s">
        <v>22761</v>
      </c>
      <c r="E17768" s="97">
        <v>63329.4</v>
      </c>
    </row>
    <row r="17769" spans="4:5" ht="14.4" x14ac:dyDescent="0.3">
      <c r="D17769" s="96" t="s">
        <v>9919</v>
      </c>
      <c r="E17769" s="97">
        <v>209668.02</v>
      </c>
    </row>
    <row r="17770" spans="4:5" ht="14.4" x14ac:dyDescent="0.3">
      <c r="D17770" s="96" t="s">
        <v>41501</v>
      </c>
      <c r="E17770" s="97">
        <v>1799</v>
      </c>
    </row>
    <row r="17771" spans="4:5" ht="14.4" x14ac:dyDescent="0.3">
      <c r="D17771" s="96" t="s">
        <v>36110</v>
      </c>
      <c r="E17771" s="97">
        <v>11032.8</v>
      </c>
    </row>
    <row r="17772" spans="4:5" ht="14.4" x14ac:dyDescent="0.3">
      <c r="D17772" s="96" t="s">
        <v>36111</v>
      </c>
      <c r="E17772" s="97">
        <v>20834.73</v>
      </c>
    </row>
    <row r="17773" spans="4:5" ht="14.4" x14ac:dyDescent="0.3">
      <c r="D17773" s="96" t="s">
        <v>25541</v>
      </c>
      <c r="E17773" s="97">
        <v>9798008.8900000006</v>
      </c>
    </row>
    <row r="17774" spans="4:5" ht="14.4" x14ac:dyDescent="0.3">
      <c r="D17774" s="96" t="s">
        <v>25542</v>
      </c>
      <c r="E17774" s="97">
        <v>7618.52</v>
      </c>
    </row>
    <row r="17775" spans="4:5" ht="14.4" x14ac:dyDescent="0.3">
      <c r="D17775" s="96" t="s">
        <v>25543</v>
      </c>
      <c r="E17775" s="97">
        <v>1148909.33</v>
      </c>
    </row>
    <row r="17776" spans="4:5" ht="14.4" x14ac:dyDescent="0.3">
      <c r="D17776" s="96" t="s">
        <v>25544</v>
      </c>
      <c r="E17776" s="97">
        <v>118872.13</v>
      </c>
    </row>
    <row r="17777" spans="4:5" ht="14.4" x14ac:dyDescent="0.3">
      <c r="D17777" s="96" t="s">
        <v>41502</v>
      </c>
      <c r="E17777" s="97">
        <v>70188.600000000006</v>
      </c>
    </row>
    <row r="17778" spans="4:5" ht="14.4" x14ac:dyDescent="0.3">
      <c r="D17778" s="96" t="s">
        <v>25545</v>
      </c>
      <c r="E17778" s="97">
        <v>882775.38</v>
      </c>
    </row>
    <row r="17779" spans="4:5" ht="14.4" x14ac:dyDescent="0.3">
      <c r="D17779" s="96" t="s">
        <v>25546</v>
      </c>
      <c r="E17779" s="97">
        <v>80283.81</v>
      </c>
    </row>
    <row r="17780" spans="4:5" ht="14.4" x14ac:dyDescent="0.3">
      <c r="D17780" s="96" t="s">
        <v>25547</v>
      </c>
      <c r="E17780" s="97">
        <v>2047671.74</v>
      </c>
    </row>
    <row r="17781" spans="4:5" ht="14.4" x14ac:dyDescent="0.3">
      <c r="D17781" s="96" t="s">
        <v>32474</v>
      </c>
      <c r="E17781" s="97">
        <v>73036.83</v>
      </c>
    </row>
    <row r="17782" spans="4:5" ht="14.4" x14ac:dyDescent="0.3">
      <c r="D17782" s="96" t="s">
        <v>25548</v>
      </c>
      <c r="E17782" s="97">
        <v>312521.07</v>
      </c>
    </row>
    <row r="17783" spans="4:5" ht="14.4" x14ac:dyDescent="0.3">
      <c r="D17783" s="96" t="s">
        <v>25549</v>
      </c>
      <c r="E17783" s="97">
        <v>89084.84</v>
      </c>
    </row>
    <row r="17784" spans="4:5" ht="14.4" x14ac:dyDescent="0.3">
      <c r="D17784" s="96" t="s">
        <v>32475</v>
      </c>
      <c r="E17784" s="97">
        <v>90125.27</v>
      </c>
    </row>
    <row r="17785" spans="4:5" ht="14.4" x14ac:dyDescent="0.3">
      <c r="D17785" s="96" t="s">
        <v>25550</v>
      </c>
      <c r="E17785" s="97">
        <v>597653.35</v>
      </c>
    </row>
    <row r="17786" spans="4:5" ht="14.4" x14ac:dyDescent="0.3">
      <c r="D17786" s="96" t="s">
        <v>25551</v>
      </c>
      <c r="E17786" s="97">
        <v>138631.5</v>
      </c>
    </row>
    <row r="17787" spans="4:5" ht="14.4" x14ac:dyDescent="0.3">
      <c r="D17787" s="96" t="s">
        <v>41503</v>
      </c>
      <c r="E17787" s="97">
        <v>3542</v>
      </c>
    </row>
    <row r="17788" spans="4:5" ht="14.4" x14ac:dyDescent="0.3">
      <c r="D17788" s="96" t="s">
        <v>25552</v>
      </c>
      <c r="E17788" s="97">
        <v>69925.649999999994</v>
      </c>
    </row>
    <row r="17789" spans="4:5" ht="14.4" x14ac:dyDescent="0.3">
      <c r="D17789" s="96" t="s">
        <v>25553</v>
      </c>
      <c r="E17789" s="97">
        <v>1397259.79</v>
      </c>
    </row>
    <row r="17790" spans="4:5" ht="14.4" x14ac:dyDescent="0.3">
      <c r="D17790" s="96" t="s">
        <v>25554</v>
      </c>
      <c r="E17790" s="97">
        <v>4221552.43</v>
      </c>
    </row>
    <row r="17791" spans="4:5" ht="14.4" x14ac:dyDescent="0.3">
      <c r="D17791" s="96" t="s">
        <v>27086</v>
      </c>
      <c r="E17791" s="97">
        <v>45391.7</v>
      </c>
    </row>
    <row r="17792" spans="4:5" ht="14.4" x14ac:dyDescent="0.3">
      <c r="D17792" s="96" t="s">
        <v>25555</v>
      </c>
      <c r="E17792" s="97">
        <v>61710.97</v>
      </c>
    </row>
    <row r="17793" spans="4:5" ht="14.4" x14ac:dyDescent="0.3">
      <c r="D17793" s="96" t="s">
        <v>36112</v>
      </c>
      <c r="E17793" s="97">
        <v>7685.75</v>
      </c>
    </row>
    <row r="17794" spans="4:5" ht="14.4" x14ac:dyDescent="0.3">
      <c r="D17794" s="96" t="s">
        <v>36113</v>
      </c>
      <c r="E17794" s="97">
        <v>149813.29999999999</v>
      </c>
    </row>
    <row r="17795" spans="4:5" ht="14.4" x14ac:dyDescent="0.3">
      <c r="D17795" s="96" t="s">
        <v>25556</v>
      </c>
      <c r="E17795" s="97">
        <v>1610314.17</v>
      </c>
    </row>
    <row r="17796" spans="4:5" ht="14.4" x14ac:dyDescent="0.3">
      <c r="D17796" s="96" t="s">
        <v>25557</v>
      </c>
      <c r="E17796" s="97">
        <v>5233352.2</v>
      </c>
    </row>
    <row r="17797" spans="4:5" ht="14.4" x14ac:dyDescent="0.3">
      <c r="D17797" s="96" t="s">
        <v>25558</v>
      </c>
      <c r="E17797" s="97">
        <v>2455284.85</v>
      </c>
    </row>
    <row r="17798" spans="4:5" ht="14.4" x14ac:dyDescent="0.3">
      <c r="D17798" s="96" t="s">
        <v>41504</v>
      </c>
      <c r="E17798" s="97">
        <v>30.78</v>
      </c>
    </row>
    <row r="17799" spans="4:5" ht="14.4" x14ac:dyDescent="0.3">
      <c r="D17799" s="96" t="s">
        <v>36114</v>
      </c>
      <c r="E17799" s="97">
        <v>1485.89</v>
      </c>
    </row>
    <row r="17800" spans="4:5" ht="14.4" x14ac:dyDescent="0.3">
      <c r="D17800" s="96" t="s">
        <v>25559</v>
      </c>
      <c r="E17800" s="97">
        <v>5791.64</v>
      </c>
    </row>
    <row r="17801" spans="4:5" ht="14.4" x14ac:dyDescent="0.3">
      <c r="D17801" s="96" t="s">
        <v>25560</v>
      </c>
      <c r="E17801" s="97">
        <v>44524.24</v>
      </c>
    </row>
    <row r="17802" spans="4:5" ht="14.4" x14ac:dyDescent="0.3">
      <c r="D17802" s="96" t="s">
        <v>27087</v>
      </c>
      <c r="E17802" s="97">
        <v>1356616.07</v>
      </c>
    </row>
    <row r="17803" spans="4:5" ht="14.4" x14ac:dyDescent="0.3">
      <c r="D17803" s="96" t="s">
        <v>27088</v>
      </c>
      <c r="E17803" s="97">
        <v>396010.7</v>
      </c>
    </row>
    <row r="17804" spans="4:5" ht="14.4" x14ac:dyDescent="0.3">
      <c r="D17804" s="96" t="s">
        <v>27089</v>
      </c>
      <c r="E17804" s="97">
        <v>340731.28</v>
      </c>
    </row>
    <row r="17805" spans="4:5" ht="14.4" x14ac:dyDescent="0.3">
      <c r="D17805" s="96" t="s">
        <v>32476</v>
      </c>
      <c r="E17805" s="97">
        <v>104048.66</v>
      </c>
    </row>
    <row r="17806" spans="4:5" ht="14.4" x14ac:dyDescent="0.3">
      <c r="D17806" s="96" t="s">
        <v>32477</v>
      </c>
      <c r="E17806" s="97">
        <v>10462.67</v>
      </c>
    </row>
    <row r="17807" spans="4:5" ht="14.4" x14ac:dyDescent="0.3">
      <c r="D17807" s="96" t="s">
        <v>25561</v>
      </c>
      <c r="E17807" s="97">
        <v>283264.5</v>
      </c>
    </row>
    <row r="17808" spans="4:5" ht="14.4" x14ac:dyDescent="0.3">
      <c r="D17808" s="96" t="s">
        <v>29143</v>
      </c>
      <c r="E17808" s="97">
        <v>8100</v>
      </c>
    </row>
    <row r="17809" spans="4:5" ht="14.4" x14ac:dyDescent="0.3">
      <c r="D17809" s="96" t="s">
        <v>36115</v>
      </c>
      <c r="E17809" s="97">
        <v>18707.23</v>
      </c>
    </row>
    <row r="17810" spans="4:5" ht="14.4" x14ac:dyDescent="0.3">
      <c r="D17810" s="96" t="s">
        <v>25562</v>
      </c>
      <c r="E17810" s="97">
        <v>42357.82</v>
      </c>
    </row>
    <row r="17811" spans="4:5" ht="14.4" x14ac:dyDescent="0.3">
      <c r="D17811" s="96" t="s">
        <v>41505</v>
      </c>
      <c r="E17811" s="97">
        <v>3188.77</v>
      </c>
    </row>
    <row r="17812" spans="4:5" ht="14.4" x14ac:dyDescent="0.3">
      <c r="D17812" s="96" t="s">
        <v>36116</v>
      </c>
      <c r="E17812" s="97">
        <v>66883.97</v>
      </c>
    </row>
    <row r="17813" spans="4:5" ht="14.4" x14ac:dyDescent="0.3">
      <c r="D17813" s="96" t="s">
        <v>36117</v>
      </c>
      <c r="E17813" s="97">
        <v>50706.03</v>
      </c>
    </row>
    <row r="17814" spans="4:5" ht="14.4" x14ac:dyDescent="0.3">
      <c r="D17814" s="96" t="s">
        <v>41506</v>
      </c>
      <c r="E17814" s="97">
        <v>1000</v>
      </c>
    </row>
    <row r="17815" spans="4:5" ht="14.4" x14ac:dyDescent="0.3">
      <c r="D17815" s="96" t="s">
        <v>41507</v>
      </c>
      <c r="E17815" s="97">
        <v>106562.18</v>
      </c>
    </row>
    <row r="17816" spans="4:5" ht="14.4" x14ac:dyDescent="0.3">
      <c r="D17816" s="96" t="s">
        <v>41508</v>
      </c>
      <c r="E17816" s="97">
        <v>267903.18</v>
      </c>
    </row>
    <row r="17817" spans="4:5" ht="14.4" x14ac:dyDescent="0.3">
      <c r="D17817" s="96" t="s">
        <v>36118</v>
      </c>
      <c r="E17817" s="97">
        <v>597594.72</v>
      </c>
    </row>
    <row r="17818" spans="4:5" ht="14.4" x14ac:dyDescent="0.3">
      <c r="D17818" s="96" t="s">
        <v>36119</v>
      </c>
      <c r="E17818" s="97">
        <v>44823.22</v>
      </c>
    </row>
    <row r="17819" spans="4:5" ht="14.4" x14ac:dyDescent="0.3">
      <c r="D17819" s="96" t="s">
        <v>25563</v>
      </c>
      <c r="E17819" s="97">
        <v>2831325</v>
      </c>
    </row>
    <row r="17820" spans="4:5" ht="14.4" x14ac:dyDescent="0.3">
      <c r="D17820" s="96" t="s">
        <v>25564</v>
      </c>
      <c r="E17820" s="97">
        <v>212167.49</v>
      </c>
    </row>
    <row r="17821" spans="4:5" ht="14.4" x14ac:dyDescent="0.3">
      <c r="D17821" s="96" t="s">
        <v>9920</v>
      </c>
      <c r="E17821" s="97">
        <v>16411469.039999999</v>
      </c>
    </row>
    <row r="17822" spans="4:5" ht="14.4" x14ac:dyDescent="0.3">
      <c r="D17822" s="96" t="s">
        <v>25565</v>
      </c>
      <c r="E17822" s="97">
        <v>513869.75</v>
      </c>
    </row>
    <row r="17823" spans="4:5" ht="14.4" x14ac:dyDescent="0.3">
      <c r="D17823" s="96" t="s">
        <v>9921</v>
      </c>
      <c r="E17823" s="97">
        <v>215223.39</v>
      </c>
    </row>
    <row r="17824" spans="4:5" ht="14.4" x14ac:dyDescent="0.3">
      <c r="D17824" s="96" t="s">
        <v>9922</v>
      </c>
      <c r="E17824" s="97">
        <v>12878.63</v>
      </c>
    </row>
    <row r="17825" spans="4:5" ht="14.4" x14ac:dyDescent="0.3">
      <c r="D17825" s="96" t="s">
        <v>9923</v>
      </c>
      <c r="E17825" s="97">
        <v>1261573.03</v>
      </c>
    </row>
    <row r="17826" spans="4:5" ht="14.4" x14ac:dyDescent="0.3">
      <c r="D17826" s="96" t="s">
        <v>9924</v>
      </c>
      <c r="E17826" s="97">
        <v>4187802.64</v>
      </c>
    </row>
    <row r="17827" spans="4:5" ht="14.4" x14ac:dyDescent="0.3">
      <c r="D17827" s="96" t="s">
        <v>9925</v>
      </c>
      <c r="E17827" s="97">
        <v>2103376.4</v>
      </c>
    </row>
    <row r="17828" spans="4:5" ht="14.4" x14ac:dyDescent="0.3">
      <c r="D17828" s="96" t="s">
        <v>32478</v>
      </c>
      <c r="E17828" s="97">
        <v>15916.47</v>
      </c>
    </row>
    <row r="17829" spans="4:5" ht="14.4" x14ac:dyDescent="0.3">
      <c r="D17829" s="96" t="s">
        <v>36120</v>
      </c>
      <c r="E17829" s="97">
        <v>34784.74</v>
      </c>
    </row>
    <row r="17830" spans="4:5" ht="14.4" x14ac:dyDescent="0.3">
      <c r="D17830" s="96" t="s">
        <v>41509</v>
      </c>
      <c r="E17830" s="97">
        <v>3841.79</v>
      </c>
    </row>
    <row r="17831" spans="4:5" ht="14.4" x14ac:dyDescent="0.3">
      <c r="D17831" s="96" t="s">
        <v>9926</v>
      </c>
      <c r="E17831" s="97">
        <v>173194.19</v>
      </c>
    </row>
    <row r="17832" spans="4:5" ht="14.4" x14ac:dyDescent="0.3">
      <c r="D17832" s="96" t="s">
        <v>32479</v>
      </c>
      <c r="E17832" s="97">
        <v>199673.57</v>
      </c>
    </row>
    <row r="17833" spans="4:5" ht="14.4" x14ac:dyDescent="0.3">
      <c r="D17833" s="96" t="s">
        <v>32480</v>
      </c>
      <c r="E17833" s="97">
        <v>129406.69</v>
      </c>
    </row>
    <row r="17834" spans="4:5" ht="14.4" x14ac:dyDescent="0.3">
      <c r="D17834" s="96" t="s">
        <v>41510</v>
      </c>
      <c r="E17834" s="97">
        <v>17176.41</v>
      </c>
    </row>
    <row r="17835" spans="4:5" ht="14.4" x14ac:dyDescent="0.3">
      <c r="D17835" s="96" t="s">
        <v>25566</v>
      </c>
      <c r="E17835" s="97">
        <v>59223.66</v>
      </c>
    </row>
    <row r="17836" spans="4:5" ht="14.4" x14ac:dyDescent="0.3">
      <c r="D17836" s="96" t="s">
        <v>41511</v>
      </c>
      <c r="E17836" s="97">
        <v>1042.67</v>
      </c>
    </row>
    <row r="17837" spans="4:5" ht="14.4" x14ac:dyDescent="0.3">
      <c r="D17837" s="96" t="s">
        <v>36121</v>
      </c>
      <c r="E17837" s="97">
        <v>1647</v>
      </c>
    </row>
    <row r="17838" spans="4:5" ht="14.4" x14ac:dyDescent="0.3">
      <c r="D17838" s="96" t="s">
        <v>24039</v>
      </c>
      <c r="E17838" s="97">
        <v>39974.79</v>
      </c>
    </row>
    <row r="17839" spans="4:5" ht="14.4" x14ac:dyDescent="0.3">
      <c r="D17839" s="96" t="s">
        <v>41512</v>
      </c>
      <c r="E17839" s="97">
        <v>7576.25</v>
      </c>
    </row>
    <row r="17840" spans="4:5" ht="14.4" x14ac:dyDescent="0.3">
      <c r="D17840" s="96" t="s">
        <v>22762</v>
      </c>
      <c r="E17840" s="97">
        <v>9487.81</v>
      </c>
    </row>
    <row r="17841" spans="4:5" ht="14.4" x14ac:dyDescent="0.3">
      <c r="D17841" s="96" t="s">
        <v>22763</v>
      </c>
      <c r="E17841" s="97">
        <v>15992.94</v>
      </c>
    </row>
    <row r="17842" spans="4:5" ht="14.4" x14ac:dyDescent="0.3">
      <c r="D17842" s="96" t="s">
        <v>22764</v>
      </c>
      <c r="E17842" s="97">
        <v>25496.16</v>
      </c>
    </row>
    <row r="17843" spans="4:5" ht="14.4" x14ac:dyDescent="0.3">
      <c r="D17843" s="96" t="s">
        <v>22765</v>
      </c>
      <c r="E17843" s="97">
        <v>60281.48</v>
      </c>
    </row>
    <row r="17844" spans="4:5" ht="14.4" x14ac:dyDescent="0.3">
      <c r="D17844" s="96" t="s">
        <v>29144</v>
      </c>
      <c r="E17844" s="97">
        <v>1131.22</v>
      </c>
    </row>
    <row r="17845" spans="4:5" ht="14.4" x14ac:dyDescent="0.3">
      <c r="D17845" s="96" t="s">
        <v>22766</v>
      </c>
      <c r="E17845" s="97">
        <v>42658.13</v>
      </c>
    </row>
    <row r="17846" spans="4:5" ht="14.4" x14ac:dyDescent="0.3">
      <c r="D17846" s="96" t="s">
        <v>32481</v>
      </c>
      <c r="E17846" s="97">
        <v>9397.9699999999993</v>
      </c>
    </row>
    <row r="17847" spans="4:5" ht="14.4" x14ac:dyDescent="0.3">
      <c r="D17847" s="96" t="s">
        <v>24040</v>
      </c>
      <c r="E17847" s="97">
        <v>870.4</v>
      </c>
    </row>
    <row r="17848" spans="4:5" ht="14.4" x14ac:dyDescent="0.3">
      <c r="D17848" s="96" t="s">
        <v>32482</v>
      </c>
      <c r="E17848" s="97">
        <v>127088</v>
      </c>
    </row>
    <row r="17849" spans="4:5" ht="14.4" x14ac:dyDescent="0.3">
      <c r="D17849" s="96" t="s">
        <v>22767</v>
      </c>
      <c r="E17849" s="97">
        <v>167258.32</v>
      </c>
    </row>
    <row r="17850" spans="4:5" ht="14.4" x14ac:dyDescent="0.3">
      <c r="D17850" s="96" t="s">
        <v>36122</v>
      </c>
      <c r="E17850" s="97">
        <v>181793.66</v>
      </c>
    </row>
    <row r="17851" spans="4:5" ht="14.4" x14ac:dyDescent="0.3">
      <c r="D17851" s="96" t="s">
        <v>32483</v>
      </c>
      <c r="E17851" s="97">
        <v>1345.96</v>
      </c>
    </row>
    <row r="17852" spans="4:5" ht="14.4" x14ac:dyDescent="0.3">
      <c r="D17852" s="96" t="s">
        <v>22768</v>
      </c>
      <c r="E17852" s="97">
        <v>113712.39</v>
      </c>
    </row>
    <row r="17853" spans="4:5" ht="14.4" x14ac:dyDescent="0.3">
      <c r="D17853" s="96" t="s">
        <v>22769</v>
      </c>
      <c r="E17853" s="97">
        <v>16844.78</v>
      </c>
    </row>
    <row r="17854" spans="4:5" ht="14.4" x14ac:dyDescent="0.3">
      <c r="D17854" s="96" t="s">
        <v>9927</v>
      </c>
      <c r="E17854" s="97">
        <v>21282514.039999999</v>
      </c>
    </row>
    <row r="17855" spans="4:5" ht="14.4" x14ac:dyDescent="0.3">
      <c r="D17855" s="96" t="s">
        <v>9928</v>
      </c>
      <c r="E17855" s="97">
        <v>4763254.6100000003</v>
      </c>
    </row>
    <row r="17856" spans="4:5" ht="14.4" x14ac:dyDescent="0.3">
      <c r="D17856" s="96" t="s">
        <v>9929</v>
      </c>
      <c r="E17856" s="97">
        <v>13136932.33</v>
      </c>
    </row>
    <row r="17857" spans="4:5" ht="14.4" x14ac:dyDescent="0.3">
      <c r="D17857" s="96" t="s">
        <v>9930</v>
      </c>
      <c r="E17857" s="97">
        <v>2738138.27</v>
      </c>
    </row>
    <row r="17858" spans="4:5" ht="14.4" x14ac:dyDescent="0.3">
      <c r="D17858" s="96" t="s">
        <v>9931</v>
      </c>
      <c r="E17858" s="97">
        <v>8805649.6099999994</v>
      </c>
    </row>
    <row r="17859" spans="4:5" ht="14.4" x14ac:dyDescent="0.3">
      <c r="D17859" s="96" t="s">
        <v>9932</v>
      </c>
      <c r="E17859" s="97">
        <v>5636878.3200000003</v>
      </c>
    </row>
    <row r="17860" spans="4:5" ht="14.4" x14ac:dyDescent="0.3">
      <c r="D17860" s="96" t="s">
        <v>36123</v>
      </c>
      <c r="E17860" s="97">
        <v>1798</v>
      </c>
    </row>
    <row r="17861" spans="4:5" ht="14.4" x14ac:dyDescent="0.3">
      <c r="D17861" s="96" t="s">
        <v>9933</v>
      </c>
      <c r="E17861" s="97">
        <v>5571081.8099999996</v>
      </c>
    </row>
    <row r="17862" spans="4:5" ht="14.4" x14ac:dyDescent="0.3">
      <c r="D17862" s="96" t="s">
        <v>9934</v>
      </c>
      <c r="E17862" s="97">
        <v>231877.76000000001</v>
      </c>
    </row>
    <row r="17863" spans="4:5" ht="14.4" x14ac:dyDescent="0.3">
      <c r="D17863" s="96" t="s">
        <v>9935</v>
      </c>
      <c r="E17863" s="97">
        <v>2471939.34</v>
      </c>
    </row>
    <row r="17864" spans="4:5" ht="14.4" x14ac:dyDescent="0.3">
      <c r="D17864" s="96" t="s">
        <v>9936</v>
      </c>
      <c r="E17864" s="97">
        <v>6387856.8499999996</v>
      </c>
    </row>
    <row r="17865" spans="4:5" ht="14.4" x14ac:dyDescent="0.3">
      <c r="D17865" s="96" t="s">
        <v>9937</v>
      </c>
      <c r="E17865" s="97">
        <v>54117.279999999999</v>
      </c>
    </row>
    <row r="17866" spans="4:5" ht="14.4" x14ac:dyDescent="0.3">
      <c r="D17866" s="96" t="s">
        <v>9938</v>
      </c>
      <c r="E17866" s="97">
        <v>154759.6</v>
      </c>
    </row>
    <row r="17867" spans="4:5" ht="14.4" x14ac:dyDescent="0.3">
      <c r="D17867" s="96" t="s">
        <v>41513</v>
      </c>
      <c r="E17867" s="97">
        <v>2192858.1800000002</v>
      </c>
    </row>
    <row r="17868" spans="4:5" ht="14.4" x14ac:dyDescent="0.3">
      <c r="D17868" s="96" t="s">
        <v>9939</v>
      </c>
      <c r="E17868" s="97">
        <v>115842</v>
      </c>
    </row>
    <row r="17869" spans="4:5" ht="14.4" x14ac:dyDescent="0.3">
      <c r="D17869" s="96" t="s">
        <v>9940</v>
      </c>
      <c r="E17869" s="97">
        <v>9570</v>
      </c>
    </row>
    <row r="17870" spans="4:5" ht="14.4" x14ac:dyDescent="0.3">
      <c r="D17870" s="96" t="s">
        <v>9941</v>
      </c>
      <c r="E17870" s="97">
        <v>472100.21</v>
      </c>
    </row>
    <row r="17871" spans="4:5" ht="14.4" x14ac:dyDescent="0.3">
      <c r="D17871" s="96" t="s">
        <v>9942</v>
      </c>
      <c r="E17871" s="97">
        <v>419299.7</v>
      </c>
    </row>
    <row r="17872" spans="4:5" ht="14.4" x14ac:dyDescent="0.3">
      <c r="D17872" s="96" t="s">
        <v>32484</v>
      </c>
      <c r="E17872" s="97">
        <v>385.5</v>
      </c>
    </row>
    <row r="17873" spans="4:5" ht="14.4" x14ac:dyDescent="0.3">
      <c r="D17873" s="96" t="s">
        <v>32485</v>
      </c>
      <c r="E17873" s="97">
        <v>17232.099999999999</v>
      </c>
    </row>
    <row r="17874" spans="4:5" ht="14.4" x14ac:dyDescent="0.3">
      <c r="D17874" s="96" t="s">
        <v>9943</v>
      </c>
      <c r="E17874" s="97">
        <v>67345.08</v>
      </c>
    </row>
    <row r="17875" spans="4:5" ht="14.4" x14ac:dyDescent="0.3">
      <c r="D17875" s="96" t="s">
        <v>9944</v>
      </c>
      <c r="E17875" s="97">
        <v>223047.72</v>
      </c>
    </row>
    <row r="17876" spans="4:5" ht="14.4" x14ac:dyDescent="0.3">
      <c r="D17876" s="96" t="s">
        <v>9945</v>
      </c>
      <c r="E17876" s="97">
        <v>124440.46</v>
      </c>
    </row>
    <row r="17877" spans="4:5" ht="14.4" x14ac:dyDescent="0.3">
      <c r="D17877" s="96" t="s">
        <v>9946</v>
      </c>
      <c r="E17877" s="97">
        <v>507404.23</v>
      </c>
    </row>
    <row r="17878" spans="4:5" ht="14.4" x14ac:dyDescent="0.3">
      <c r="D17878" s="96" t="s">
        <v>41514</v>
      </c>
      <c r="E17878" s="97">
        <v>897</v>
      </c>
    </row>
    <row r="17879" spans="4:5" ht="14.4" x14ac:dyDescent="0.3">
      <c r="D17879" s="96" t="s">
        <v>29145</v>
      </c>
      <c r="E17879" s="97">
        <v>102533.73</v>
      </c>
    </row>
    <row r="17880" spans="4:5" ht="14.4" x14ac:dyDescent="0.3">
      <c r="D17880" s="96" t="s">
        <v>29146</v>
      </c>
      <c r="E17880" s="97">
        <v>13351</v>
      </c>
    </row>
    <row r="17881" spans="4:5" ht="14.4" x14ac:dyDescent="0.3">
      <c r="D17881" s="96" t="s">
        <v>29147</v>
      </c>
      <c r="E17881" s="97">
        <v>8563.33</v>
      </c>
    </row>
    <row r="17882" spans="4:5" ht="14.4" x14ac:dyDescent="0.3">
      <c r="D17882" s="96" t="s">
        <v>29932</v>
      </c>
      <c r="E17882" s="97">
        <v>603652.4</v>
      </c>
    </row>
    <row r="17883" spans="4:5" ht="14.4" x14ac:dyDescent="0.3">
      <c r="D17883" s="96" t="s">
        <v>29933</v>
      </c>
      <c r="E17883" s="97">
        <v>233640.83</v>
      </c>
    </row>
    <row r="17884" spans="4:5" ht="14.4" x14ac:dyDescent="0.3">
      <c r="D17884" s="96" t="s">
        <v>29934</v>
      </c>
      <c r="E17884" s="97">
        <v>193881</v>
      </c>
    </row>
    <row r="17885" spans="4:5" ht="14.4" x14ac:dyDescent="0.3">
      <c r="D17885" s="96" t="s">
        <v>29935</v>
      </c>
      <c r="E17885" s="97">
        <v>80025.929999999993</v>
      </c>
    </row>
    <row r="17886" spans="4:5" ht="14.4" x14ac:dyDescent="0.3">
      <c r="D17886" s="96" t="s">
        <v>29936</v>
      </c>
      <c r="E17886" s="97">
        <v>403892.56</v>
      </c>
    </row>
    <row r="17887" spans="4:5" ht="14.4" x14ac:dyDescent="0.3">
      <c r="D17887" s="96" t="s">
        <v>29937</v>
      </c>
      <c r="E17887" s="97">
        <v>129664.55</v>
      </c>
    </row>
    <row r="17888" spans="4:5" ht="14.4" x14ac:dyDescent="0.3">
      <c r="D17888" s="96" t="s">
        <v>36124</v>
      </c>
      <c r="E17888" s="97">
        <v>118684.46</v>
      </c>
    </row>
    <row r="17889" spans="4:5" ht="14.4" x14ac:dyDescent="0.3">
      <c r="D17889" s="96" t="s">
        <v>32486</v>
      </c>
      <c r="E17889" s="97">
        <v>10482.5</v>
      </c>
    </row>
    <row r="17890" spans="4:5" ht="14.4" x14ac:dyDescent="0.3">
      <c r="D17890" s="96" t="s">
        <v>36125</v>
      </c>
      <c r="E17890" s="97">
        <v>2912.4</v>
      </c>
    </row>
    <row r="17891" spans="4:5" ht="14.4" x14ac:dyDescent="0.3">
      <c r="D17891" s="96" t="s">
        <v>29938</v>
      </c>
      <c r="E17891" s="97">
        <v>127448.93</v>
      </c>
    </row>
    <row r="17892" spans="4:5" ht="14.4" x14ac:dyDescent="0.3">
      <c r="D17892" s="96" t="s">
        <v>29939</v>
      </c>
      <c r="E17892" s="97">
        <v>434615.85</v>
      </c>
    </row>
    <row r="17893" spans="4:5" ht="14.4" x14ac:dyDescent="0.3">
      <c r="D17893" s="96" t="s">
        <v>29940</v>
      </c>
      <c r="E17893" s="97">
        <v>207160.61</v>
      </c>
    </row>
    <row r="17894" spans="4:5" ht="14.4" x14ac:dyDescent="0.3">
      <c r="D17894" s="96" t="s">
        <v>25567</v>
      </c>
      <c r="E17894" s="97">
        <v>63259.92</v>
      </c>
    </row>
    <row r="17895" spans="4:5" ht="14.4" x14ac:dyDescent="0.3">
      <c r="D17895" s="96" t="s">
        <v>9947</v>
      </c>
      <c r="E17895" s="97">
        <v>38613</v>
      </c>
    </row>
    <row r="17896" spans="4:5" ht="14.4" x14ac:dyDescent="0.3">
      <c r="D17896" s="96" t="s">
        <v>9948</v>
      </c>
      <c r="E17896" s="97">
        <v>134502</v>
      </c>
    </row>
    <row r="17897" spans="4:5" ht="14.4" x14ac:dyDescent="0.3">
      <c r="D17897" s="96" t="s">
        <v>32487</v>
      </c>
      <c r="E17897" s="97">
        <v>2520</v>
      </c>
    </row>
    <row r="17898" spans="4:5" ht="14.4" x14ac:dyDescent="0.3">
      <c r="D17898" s="96" t="s">
        <v>9949</v>
      </c>
      <c r="E17898" s="97">
        <v>160453.14000000001</v>
      </c>
    </row>
    <row r="17899" spans="4:5" ht="14.4" x14ac:dyDescent="0.3">
      <c r="D17899" s="96" t="s">
        <v>9950</v>
      </c>
      <c r="E17899" s="97">
        <v>913781.48</v>
      </c>
    </row>
    <row r="17900" spans="4:5" ht="14.4" x14ac:dyDescent="0.3">
      <c r="D17900" s="96" t="s">
        <v>9951</v>
      </c>
      <c r="E17900" s="97">
        <v>59464.15</v>
      </c>
    </row>
    <row r="17901" spans="4:5" ht="14.4" x14ac:dyDescent="0.3">
      <c r="D17901" s="96" t="s">
        <v>9952</v>
      </c>
      <c r="E17901" s="97">
        <v>67578.149999999994</v>
      </c>
    </row>
    <row r="17902" spans="4:5" ht="14.4" x14ac:dyDescent="0.3">
      <c r="D17902" s="96" t="s">
        <v>9953</v>
      </c>
      <c r="E17902" s="97">
        <v>155708.76</v>
      </c>
    </row>
    <row r="17903" spans="4:5" ht="14.4" x14ac:dyDescent="0.3">
      <c r="D17903" s="96" t="s">
        <v>9954</v>
      </c>
      <c r="E17903" s="97">
        <v>1503149.39</v>
      </c>
    </row>
    <row r="17904" spans="4:5" ht="14.4" x14ac:dyDescent="0.3">
      <c r="D17904" s="96" t="s">
        <v>24041</v>
      </c>
      <c r="E17904" s="97">
        <v>249297.61</v>
      </c>
    </row>
    <row r="17905" spans="4:5" ht="14.4" x14ac:dyDescent="0.3">
      <c r="D17905" s="96" t="s">
        <v>9955</v>
      </c>
      <c r="E17905" s="97">
        <v>5455159.2400000002</v>
      </c>
    </row>
    <row r="17906" spans="4:5" ht="14.4" x14ac:dyDescent="0.3">
      <c r="D17906" s="96" t="s">
        <v>9956</v>
      </c>
      <c r="E17906" s="97">
        <v>106995.43</v>
      </c>
    </row>
    <row r="17907" spans="4:5" ht="14.4" x14ac:dyDescent="0.3">
      <c r="D17907" s="96" t="s">
        <v>36126</v>
      </c>
      <c r="E17907" s="97">
        <v>88937.83</v>
      </c>
    </row>
    <row r="17908" spans="4:5" ht="14.4" x14ac:dyDescent="0.3">
      <c r="D17908" s="96" t="s">
        <v>41515</v>
      </c>
      <c r="E17908" s="97">
        <v>-1881.55</v>
      </c>
    </row>
    <row r="17909" spans="4:5" ht="14.4" x14ac:dyDescent="0.3">
      <c r="D17909" s="96" t="s">
        <v>9957</v>
      </c>
      <c r="E17909" s="97">
        <v>2211001.7999999998</v>
      </c>
    </row>
    <row r="17910" spans="4:5" ht="14.4" x14ac:dyDescent="0.3">
      <c r="D17910" s="96" t="s">
        <v>9958</v>
      </c>
      <c r="E17910" s="97">
        <v>31448.81</v>
      </c>
    </row>
    <row r="17911" spans="4:5" ht="14.4" x14ac:dyDescent="0.3">
      <c r="D17911" s="96" t="s">
        <v>9959</v>
      </c>
      <c r="E17911" s="97">
        <v>1054872.71</v>
      </c>
    </row>
    <row r="17912" spans="4:5" ht="14.4" x14ac:dyDescent="0.3">
      <c r="D17912" s="96" t="s">
        <v>9960</v>
      </c>
      <c r="E17912" s="97">
        <v>2711050.28</v>
      </c>
    </row>
    <row r="17913" spans="4:5" ht="14.4" x14ac:dyDescent="0.3">
      <c r="D17913" s="96" t="s">
        <v>9961</v>
      </c>
      <c r="E17913" s="97">
        <v>1315430.94</v>
      </c>
    </row>
    <row r="17914" spans="4:5" ht="14.4" x14ac:dyDescent="0.3">
      <c r="D17914" s="96" t="s">
        <v>9962</v>
      </c>
      <c r="E17914" s="97">
        <v>4162806.58</v>
      </c>
    </row>
    <row r="17915" spans="4:5" ht="14.4" x14ac:dyDescent="0.3">
      <c r="D17915" s="96" t="s">
        <v>9963</v>
      </c>
      <c r="E17915" s="97">
        <v>1064531.3400000001</v>
      </c>
    </row>
    <row r="17916" spans="4:5" ht="14.4" x14ac:dyDescent="0.3">
      <c r="D17916" s="96" t="s">
        <v>36127</v>
      </c>
      <c r="E17916" s="97">
        <v>1412.91</v>
      </c>
    </row>
    <row r="17917" spans="4:5" ht="14.4" x14ac:dyDescent="0.3">
      <c r="D17917" s="96" t="s">
        <v>36128</v>
      </c>
      <c r="E17917" s="97">
        <v>3092.97</v>
      </c>
    </row>
    <row r="17918" spans="4:5" ht="14.4" x14ac:dyDescent="0.3">
      <c r="D17918" s="96" t="s">
        <v>9964</v>
      </c>
      <c r="E17918" s="97">
        <v>30988.36</v>
      </c>
    </row>
    <row r="17919" spans="4:5" ht="14.4" x14ac:dyDescent="0.3">
      <c r="D17919" s="96" t="s">
        <v>9965</v>
      </c>
      <c r="E17919" s="97">
        <v>85800.22</v>
      </c>
    </row>
    <row r="17920" spans="4:5" ht="14.4" x14ac:dyDescent="0.3">
      <c r="D17920" s="96" t="s">
        <v>9966</v>
      </c>
      <c r="E17920" s="97">
        <v>31752.03</v>
      </c>
    </row>
    <row r="17921" spans="4:5" ht="14.4" x14ac:dyDescent="0.3">
      <c r="D17921" s="96" t="s">
        <v>36129</v>
      </c>
      <c r="E17921" s="97">
        <v>32.58</v>
      </c>
    </row>
    <row r="17922" spans="4:5" ht="14.4" x14ac:dyDescent="0.3">
      <c r="D17922" s="96" t="s">
        <v>41516</v>
      </c>
      <c r="E17922" s="97">
        <v>1843.88</v>
      </c>
    </row>
    <row r="17923" spans="4:5" ht="14.4" x14ac:dyDescent="0.3">
      <c r="D17923" s="96" t="s">
        <v>36130</v>
      </c>
      <c r="E17923" s="97">
        <v>1108.26</v>
      </c>
    </row>
    <row r="17924" spans="4:5" ht="14.4" x14ac:dyDescent="0.3">
      <c r="D17924" s="96" t="s">
        <v>41517</v>
      </c>
      <c r="E17924" s="97">
        <v>10697.5</v>
      </c>
    </row>
    <row r="17925" spans="4:5" ht="14.4" x14ac:dyDescent="0.3">
      <c r="D17925" s="96" t="s">
        <v>36131</v>
      </c>
      <c r="E17925" s="97">
        <v>1985106.23</v>
      </c>
    </row>
    <row r="17926" spans="4:5" ht="14.4" x14ac:dyDescent="0.3">
      <c r="D17926" s="96" t="s">
        <v>41518</v>
      </c>
      <c r="E17926" s="97">
        <v>34074.18</v>
      </c>
    </row>
    <row r="17927" spans="4:5" ht="14.4" x14ac:dyDescent="0.3">
      <c r="D17927" s="96" t="s">
        <v>25568</v>
      </c>
      <c r="E17927" s="97">
        <v>1292033.82</v>
      </c>
    </row>
    <row r="17928" spans="4:5" ht="14.4" x14ac:dyDescent="0.3">
      <c r="D17928" s="96" t="s">
        <v>32488</v>
      </c>
      <c r="E17928" s="97">
        <v>1272042</v>
      </c>
    </row>
    <row r="17929" spans="4:5" ht="14.4" x14ac:dyDescent="0.3">
      <c r="D17929" s="96" t="s">
        <v>41519</v>
      </c>
      <c r="E17929" s="97">
        <v>449995.11</v>
      </c>
    </row>
    <row r="17930" spans="4:5" ht="14.4" x14ac:dyDescent="0.3">
      <c r="D17930" s="96" t="s">
        <v>32489</v>
      </c>
      <c r="E17930" s="97">
        <v>32325</v>
      </c>
    </row>
    <row r="17931" spans="4:5" ht="14.4" x14ac:dyDescent="0.3">
      <c r="D17931" s="96" t="s">
        <v>32490</v>
      </c>
      <c r="E17931" s="97">
        <v>178127.32</v>
      </c>
    </row>
    <row r="17932" spans="4:5" ht="14.4" x14ac:dyDescent="0.3">
      <c r="D17932" s="96" t="s">
        <v>36132</v>
      </c>
      <c r="E17932" s="97">
        <v>19120</v>
      </c>
    </row>
    <row r="17933" spans="4:5" ht="14.4" x14ac:dyDescent="0.3">
      <c r="D17933" s="96" t="s">
        <v>41520</v>
      </c>
      <c r="E17933" s="97">
        <v>6572.94</v>
      </c>
    </row>
    <row r="17934" spans="4:5" ht="14.4" x14ac:dyDescent="0.3">
      <c r="D17934" s="96" t="s">
        <v>32491</v>
      </c>
      <c r="E17934" s="97">
        <v>17704.63</v>
      </c>
    </row>
    <row r="17935" spans="4:5" ht="14.4" x14ac:dyDescent="0.3">
      <c r="D17935" s="96" t="s">
        <v>32492</v>
      </c>
      <c r="E17935" s="97">
        <v>46997.279999999999</v>
      </c>
    </row>
    <row r="17936" spans="4:5" ht="14.4" x14ac:dyDescent="0.3">
      <c r="D17936" s="96" t="s">
        <v>32493</v>
      </c>
      <c r="E17936" s="97">
        <v>27033.599999999999</v>
      </c>
    </row>
    <row r="17937" spans="4:5" ht="14.4" x14ac:dyDescent="0.3">
      <c r="D17937" s="96" t="s">
        <v>25569</v>
      </c>
      <c r="E17937" s="97">
        <v>792656.85</v>
      </c>
    </row>
    <row r="17938" spans="4:5" ht="14.4" x14ac:dyDescent="0.3">
      <c r="D17938" s="96" t="s">
        <v>41521</v>
      </c>
      <c r="E17938" s="97">
        <v>102471.45</v>
      </c>
    </row>
    <row r="17939" spans="4:5" ht="14.4" x14ac:dyDescent="0.3">
      <c r="D17939" s="96" t="s">
        <v>41522</v>
      </c>
      <c r="E17939" s="97">
        <v>125625</v>
      </c>
    </row>
    <row r="17940" spans="4:5" ht="14.4" x14ac:dyDescent="0.3">
      <c r="D17940" s="96" t="s">
        <v>41523</v>
      </c>
      <c r="E17940" s="97">
        <v>290993.93</v>
      </c>
    </row>
    <row r="17941" spans="4:5" ht="14.4" x14ac:dyDescent="0.3">
      <c r="D17941" s="96" t="s">
        <v>41524</v>
      </c>
      <c r="E17941" s="97">
        <v>18458</v>
      </c>
    </row>
    <row r="17942" spans="4:5" ht="14.4" x14ac:dyDescent="0.3">
      <c r="D17942" s="96" t="s">
        <v>41525</v>
      </c>
      <c r="E17942" s="97">
        <v>5000</v>
      </c>
    </row>
    <row r="17943" spans="4:5" ht="14.4" x14ac:dyDescent="0.3">
      <c r="D17943" s="96" t="s">
        <v>9967</v>
      </c>
      <c r="E17943" s="97">
        <v>44598.48</v>
      </c>
    </row>
    <row r="17944" spans="4:5" ht="14.4" x14ac:dyDescent="0.3">
      <c r="D17944" s="96" t="s">
        <v>9968</v>
      </c>
      <c r="E17944" s="97">
        <v>3697.58</v>
      </c>
    </row>
    <row r="17945" spans="4:5" ht="14.4" x14ac:dyDescent="0.3">
      <c r="D17945" s="96" t="s">
        <v>9969</v>
      </c>
      <c r="E17945" s="97">
        <v>12915.48</v>
      </c>
    </row>
    <row r="17946" spans="4:5" ht="14.4" x14ac:dyDescent="0.3">
      <c r="D17946" s="96" t="s">
        <v>9970</v>
      </c>
      <c r="E17946" s="97">
        <v>7557</v>
      </c>
    </row>
    <row r="17947" spans="4:5" ht="14.4" x14ac:dyDescent="0.3">
      <c r="D17947" s="96" t="s">
        <v>32494</v>
      </c>
      <c r="E17947" s="97">
        <v>6668611.7800000003</v>
      </c>
    </row>
    <row r="17948" spans="4:5" ht="14.4" x14ac:dyDescent="0.3">
      <c r="D17948" s="96" t="s">
        <v>41526</v>
      </c>
      <c r="E17948" s="97">
        <v>809114.25</v>
      </c>
    </row>
    <row r="17949" spans="4:5" ht="14.4" x14ac:dyDescent="0.3">
      <c r="D17949" s="96" t="s">
        <v>27090</v>
      </c>
      <c r="E17949" s="97">
        <v>1761491.15</v>
      </c>
    </row>
    <row r="17950" spans="4:5" ht="14.4" x14ac:dyDescent="0.3">
      <c r="D17950" s="96" t="s">
        <v>32495</v>
      </c>
      <c r="E17950" s="97">
        <v>247825.31</v>
      </c>
    </row>
    <row r="17951" spans="4:5" ht="14.4" x14ac:dyDescent="0.3">
      <c r="D17951" s="96" t="s">
        <v>41527</v>
      </c>
      <c r="E17951" s="97">
        <v>12500</v>
      </c>
    </row>
    <row r="17952" spans="4:5" ht="14.4" x14ac:dyDescent="0.3">
      <c r="D17952" s="96" t="s">
        <v>41528</v>
      </c>
      <c r="E17952" s="97">
        <v>925.65</v>
      </c>
    </row>
    <row r="17953" spans="4:5" ht="14.4" x14ac:dyDescent="0.3">
      <c r="D17953" s="96" t="s">
        <v>41529</v>
      </c>
      <c r="E17953" s="97">
        <v>1901.52</v>
      </c>
    </row>
    <row r="17954" spans="4:5" ht="14.4" x14ac:dyDescent="0.3">
      <c r="D17954" s="96" t="s">
        <v>41530</v>
      </c>
      <c r="E17954" s="97">
        <v>20500</v>
      </c>
    </row>
    <row r="17955" spans="4:5" ht="14.4" x14ac:dyDescent="0.3">
      <c r="D17955" s="96" t="s">
        <v>41531</v>
      </c>
      <c r="E17955" s="97">
        <v>101629.99</v>
      </c>
    </row>
    <row r="17956" spans="4:5" ht="14.4" x14ac:dyDescent="0.3">
      <c r="D17956" s="96" t="s">
        <v>41532</v>
      </c>
      <c r="E17956" s="97">
        <v>36012.839999999997</v>
      </c>
    </row>
    <row r="17957" spans="4:5" ht="14.4" x14ac:dyDescent="0.3">
      <c r="D17957" s="96" t="s">
        <v>41533</v>
      </c>
      <c r="E17957" s="97">
        <v>7914.35</v>
      </c>
    </row>
    <row r="17958" spans="4:5" ht="14.4" x14ac:dyDescent="0.3">
      <c r="D17958" s="96" t="s">
        <v>41534</v>
      </c>
      <c r="E17958" s="97">
        <v>604.01</v>
      </c>
    </row>
    <row r="17959" spans="4:5" ht="14.4" x14ac:dyDescent="0.3">
      <c r="D17959" s="96" t="s">
        <v>41535</v>
      </c>
      <c r="E17959" s="97">
        <v>1980.16</v>
      </c>
    </row>
    <row r="17960" spans="4:5" ht="14.4" x14ac:dyDescent="0.3">
      <c r="D17960" s="96" t="s">
        <v>41536</v>
      </c>
      <c r="E17960" s="97">
        <v>34139.99</v>
      </c>
    </row>
    <row r="17961" spans="4:5" ht="14.4" x14ac:dyDescent="0.3">
      <c r="D17961" s="96" t="s">
        <v>41537</v>
      </c>
      <c r="E17961" s="97">
        <v>2576.85</v>
      </c>
    </row>
    <row r="17962" spans="4:5" ht="14.4" x14ac:dyDescent="0.3">
      <c r="D17962" s="96" t="s">
        <v>41538</v>
      </c>
      <c r="E17962" s="97">
        <v>2684.64</v>
      </c>
    </row>
    <row r="17963" spans="4:5" ht="14.4" x14ac:dyDescent="0.3">
      <c r="D17963" s="96" t="s">
        <v>9971</v>
      </c>
      <c r="E17963" s="97">
        <v>4087925.32</v>
      </c>
    </row>
    <row r="17964" spans="4:5" ht="14.4" x14ac:dyDescent="0.3">
      <c r="D17964" s="96" t="s">
        <v>9972</v>
      </c>
      <c r="E17964" s="97">
        <v>302830.90000000002</v>
      </c>
    </row>
    <row r="17965" spans="4:5" ht="14.4" x14ac:dyDescent="0.3">
      <c r="D17965" s="96" t="s">
        <v>9973</v>
      </c>
      <c r="E17965" s="97">
        <v>1041237.28</v>
      </c>
    </row>
    <row r="17966" spans="4:5" ht="14.4" x14ac:dyDescent="0.3">
      <c r="D17966" s="96" t="s">
        <v>9974</v>
      </c>
      <c r="E17966" s="97">
        <v>590218.29</v>
      </c>
    </row>
    <row r="17967" spans="4:5" ht="14.4" x14ac:dyDescent="0.3">
      <c r="D17967" s="96" t="s">
        <v>9975</v>
      </c>
      <c r="E17967" s="97">
        <v>124980</v>
      </c>
    </row>
    <row r="17968" spans="4:5" ht="14.4" x14ac:dyDescent="0.3">
      <c r="D17968" s="96" t="s">
        <v>9976</v>
      </c>
      <c r="E17968" s="97">
        <v>242367.74</v>
      </c>
    </row>
    <row r="17969" spans="4:5" ht="14.4" x14ac:dyDescent="0.3">
      <c r="D17969" s="96" t="s">
        <v>9977</v>
      </c>
      <c r="E17969" s="97">
        <v>76718.61</v>
      </c>
    </row>
    <row r="17970" spans="4:5" ht="14.4" x14ac:dyDescent="0.3">
      <c r="D17970" s="96" t="s">
        <v>9978</v>
      </c>
      <c r="E17970" s="97">
        <v>33758.14</v>
      </c>
    </row>
    <row r="17971" spans="4:5" ht="14.4" x14ac:dyDescent="0.3">
      <c r="D17971" s="96" t="s">
        <v>9979</v>
      </c>
      <c r="E17971" s="97">
        <v>103264.62</v>
      </c>
    </row>
    <row r="17972" spans="4:5" ht="14.4" x14ac:dyDescent="0.3">
      <c r="D17972" s="96" t="s">
        <v>9980</v>
      </c>
      <c r="E17972" s="97">
        <v>32359.89</v>
      </c>
    </row>
    <row r="17973" spans="4:5" ht="14.4" x14ac:dyDescent="0.3">
      <c r="D17973" s="96" t="s">
        <v>9981</v>
      </c>
      <c r="E17973" s="97">
        <v>222186.68</v>
      </c>
    </row>
    <row r="17974" spans="4:5" ht="14.4" x14ac:dyDescent="0.3">
      <c r="D17974" s="96" t="s">
        <v>9982</v>
      </c>
      <c r="E17974" s="97">
        <v>169977.17</v>
      </c>
    </row>
    <row r="17975" spans="4:5" ht="14.4" x14ac:dyDescent="0.3">
      <c r="D17975" s="96" t="s">
        <v>9983</v>
      </c>
      <c r="E17975" s="97">
        <v>15410.6</v>
      </c>
    </row>
    <row r="17976" spans="4:5" ht="14.4" x14ac:dyDescent="0.3">
      <c r="D17976" s="96" t="s">
        <v>41539</v>
      </c>
      <c r="E17976" s="97">
        <v>8690.67</v>
      </c>
    </row>
    <row r="17977" spans="4:5" ht="14.4" x14ac:dyDescent="0.3">
      <c r="D17977" s="96" t="s">
        <v>9984</v>
      </c>
      <c r="E17977" s="97">
        <v>31086.54</v>
      </c>
    </row>
    <row r="17978" spans="4:5" ht="14.4" x14ac:dyDescent="0.3">
      <c r="D17978" s="96" t="s">
        <v>9985</v>
      </c>
      <c r="E17978" s="97">
        <v>63902.74</v>
      </c>
    </row>
    <row r="17979" spans="4:5" ht="14.4" x14ac:dyDescent="0.3">
      <c r="D17979" s="96" t="s">
        <v>9986</v>
      </c>
      <c r="E17979" s="97">
        <v>43284.6</v>
      </c>
    </row>
    <row r="17980" spans="4:5" ht="14.4" x14ac:dyDescent="0.3">
      <c r="D17980" s="96" t="s">
        <v>32496</v>
      </c>
      <c r="E17980" s="97">
        <v>222462</v>
      </c>
    </row>
    <row r="17981" spans="4:5" ht="14.4" x14ac:dyDescent="0.3">
      <c r="D17981" s="96" t="s">
        <v>32497</v>
      </c>
      <c r="E17981" s="97">
        <v>17697.48</v>
      </c>
    </row>
    <row r="17982" spans="4:5" ht="14.4" x14ac:dyDescent="0.3">
      <c r="D17982" s="96" t="s">
        <v>32498</v>
      </c>
      <c r="E17982" s="97">
        <v>55506.86</v>
      </c>
    </row>
    <row r="17983" spans="4:5" ht="14.4" x14ac:dyDescent="0.3">
      <c r="D17983" s="96" t="s">
        <v>32499</v>
      </c>
      <c r="E17983" s="97">
        <v>31397.919999999998</v>
      </c>
    </row>
    <row r="17984" spans="4:5" ht="14.4" x14ac:dyDescent="0.3">
      <c r="D17984" s="96" t="s">
        <v>9987</v>
      </c>
      <c r="E17984" s="97">
        <v>588627.80000000005</v>
      </c>
    </row>
    <row r="17985" spans="4:5" ht="14.4" x14ac:dyDescent="0.3">
      <c r="D17985" s="96" t="s">
        <v>22770</v>
      </c>
      <c r="E17985" s="97">
        <v>6314</v>
      </c>
    </row>
    <row r="17986" spans="4:5" ht="14.4" x14ac:dyDescent="0.3">
      <c r="D17986" s="96" t="s">
        <v>24042</v>
      </c>
      <c r="E17986" s="97">
        <v>8540.3799999999992</v>
      </c>
    </row>
    <row r="17987" spans="4:5" ht="14.4" x14ac:dyDescent="0.3">
      <c r="D17987" s="96" t="s">
        <v>9988</v>
      </c>
      <c r="E17987" s="97">
        <v>43452.47</v>
      </c>
    </row>
    <row r="17988" spans="4:5" ht="14.4" x14ac:dyDescent="0.3">
      <c r="D17988" s="96" t="s">
        <v>9989</v>
      </c>
      <c r="E17988" s="97">
        <v>164964.38</v>
      </c>
    </row>
    <row r="17989" spans="4:5" ht="14.4" x14ac:dyDescent="0.3">
      <c r="D17989" s="96" t="s">
        <v>9990</v>
      </c>
      <c r="E17989" s="97">
        <v>57906.97</v>
      </c>
    </row>
    <row r="17990" spans="4:5" ht="14.4" x14ac:dyDescent="0.3">
      <c r="D17990" s="96" t="s">
        <v>41540</v>
      </c>
      <c r="E17990" s="97">
        <v>4935.5600000000004</v>
      </c>
    </row>
    <row r="17991" spans="4:5" ht="14.4" x14ac:dyDescent="0.3">
      <c r="D17991" s="96" t="s">
        <v>41541</v>
      </c>
      <c r="E17991" s="97">
        <v>334190.90999999997</v>
      </c>
    </row>
    <row r="17992" spans="4:5" ht="14.4" x14ac:dyDescent="0.3">
      <c r="D17992" s="96" t="s">
        <v>41542</v>
      </c>
      <c r="E17992" s="97">
        <v>25448.66</v>
      </c>
    </row>
    <row r="17993" spans="4:5" ht="14.4" x14ac:dyDescent="0.3">
      <c r="D17993" s="96" t="s">
        <v>41543</v>
      </c>
      <c r="E17993" s="97">
        <v>83667.61</v>
      </c>
    </row>
    <row r="17994" spans="4:5" ht="14.4" x14ac:dyDescent="0.3">
      <c r="D17994" s="96" t="s">
        <v>41544</v>
      </c>
      <c r="E17994" s="97">
        <v>31935.4</v>
      </c>
    </row>
    <row r="17995" spans="4:5" ht="14.4" x14ac:dyDescent="0.3">
      <c r="D17995" s="96" t="s">
        <v>41545</v>
      </c>
      <c r="E17995" s="97">
        <v>2144.12</v>
      </c>
    </row>
    <row r="17996" spans="4:5" ht="14.4" x14ac:dyDescent="0.3">
      <c r="D17996" s="96" t="s">
        <v>9991</v>
      </c>
      <c r="E17996" s="97">
        <v>220244</v>
      </c>
    </row>
    <row r="17997" spans="4:5" ht="14.4" x14ac:dyDescent="0.3">
      <c r="D17997" s="96" t="s">
        <v>41546</v>
      </c>
      <c r="E17997" s="97">
        <v>12628</v>
      </c>
    </row>
    <row r="17998" spans="4:5" ht="14.4" x14ac:dyDescent="0.3">
      <c r="D17998" s="96" t="s">
        <v>9992</v>
      </c>
      <c r="E17998" s="97">
        <v>17394.46</v>
      </c>
    </row>
    <row r="17999" spans="4:5" ht="14.4" x14ac:dyDescent="0.3">
      <c r="D17999" s="96" t="s">
        <v>9993</v>
      </c>
      <c r="E17999" s="97">
        <v>59514.559999999998</v>
      </c>
    </row>
    <row r="18000" spans="4:5" ht="14.4" x14ac:dyDescent="0.3">
      <c r="D18000" s="96" t="s">
        <v>9994</v>
      </c>
      <c r="E18000" s="97">
        <v>29681.94</v>
      </c>
    </row>
    <row r="18001" spans="4:5" ht="14.4" x14ac:dyDescent="0.3">
      <c r="D18001" s="96" t="s">
        <v>9995</v>
      </c>
      <c r="E18001" s="97">
        <v>83720.759999999995</v>
      </c>
    </row>
    <row r="18002" spans="4:5" ht="14.4" x14ac:dyDescent="0.3">
      <c r="D18002" s="96" t="s">
        <v>9996</v>
      </c>
      <c r="E18002" s="97">
        <v>6850.63</v>
      </c>
    </row>
    <row r="18003" spans="4:5" ht="14.4" x14ac:dyDescent="0.3">
      <c r="D18003" s="96" t="s">
        <v>9997</v>
      </c>
      <c r="E18003" s="97">
        <v>77863.990000000005</v>
      </c>
    </row>
    <row r="18004" spans="4:5" ht="14.4" x14ac:dyDescent="0.3">
      <c r="D18004" s="96" t="s">
        <v>41547</v>
      </c>
      <c r="E18004" s="97">
        <v>4090.71</v>
      </c>
    </row>
    <row r="18005" spans="4:5" ht="14.4" x14ac:dyDescent="0.3">
      <c r="D18005" s="96" t="s">
        <v>9998</v>
      </c>
      <c r="E18005" s="97">
        <v>14027.68</v>
      </c>
    </row>
    <row r="18006" spans="4:5" ht="14.4" x14ac:dyDescent="0.3">
      <c r="D18006" s="96" t="s">
        <v>9999</v>
      </c>
      <c r="E18006" s="97">
        <v>42666.33</v>
      </c>
    </row>
    <row r="18007" spans="4:5" ht="14.4" x14ac:dyDescent="0.3">
      <c r="D18007" s="96" t="s">
        <v>41548</v>
      </c>
      <c r="E18007" s="97">
        <v>5160</v>
      </c>
    </row>
    <row r="18008" spans="4:5" ht="14.4" x14ac:dyDescent="0.3">
      <c r="D18008" s="96" t="s">
        <v>41549</v>
      </c>
      <c r="E18008" s="97">
        <v>394.71</v>
      </c>
    </row>
    <row r="18009" spans="4:5" ht="14.4" x14ac:dyDescent="0.3">
      <c r="D18009" s="96" t="s">
        <v>10000</v>
      </c>
      <c r="E18009" s="97">
        <v>36938</v>
      </c>
    </row>
    <row r="18010" spans="4:5" ht="14.4" x14ac:dyDescent="0.3">
      <c r="D18010" s="96" t="s">
        <v>10001</v>
      </c>
      <c r="E18010" s="97">
        <v>561102</v>
      </c>
    </row>
    <row r="18011" spans="4:5" ht="14.4" x14ac:dyDescent="0.3">
      <c r="D18011" s="96" t="s">
        <v>41550</v>
      </c>
      <c r="E18011" s="97">
        <v>18683.900000000001</v>
      </c>
    </row>
    <row r="18012" spans="4:5" ht="14.4" x14ac:dyDescent="0.3">
      <c r="D18012" s="96" t="s">
        <v>10002</v>
      </c>
      <c r="E18012" s="97">
        <v>72732</v>
      </c>
    </row>
    <row r="18013" spans="4:5" ht="14.4" x14ac:dyDescent="0.3">
      <c r="D18013" s="96" t="s">
        <v>10003</v>
      </c>
      <c r="E18013" s="97">
        <v>11280</v>
      </c>
    </row>
    <row r="18014" spans="4:5" ht="14.4" x14ac:dyDescent="0.3">
      <c r="D18014" s="96" t="s">
        <v>36133</v>
      </c>
      <c r="E18014" s="97">
        <v>8280</v>
      </c>
    </row>
    <row r="18015" spans="4:5" ht="14.4" x14ac:dyDescent="0.3">
      <c r="D18015" s="96" t="s">
        <v>10004</v>
      </c>
      <c r="E18015" s="97">
        <v>48257.89</v>
      </c>
    </row>
    <row r="18016" spans="4:5" ht="14.4" x14ac:dyDescent="0.3">
      <c r="D18016" s="96" t="s">
        <v>10005</v>
      </c>
      <c r="E18016" s="97">
        <v>163163.59</v>
      </c>
    </row>
    <row r="18017" spans="4:5" ht="14.4" x14ac:dyDescent="0.3">
      <c r="D18017" s="96" t="s">
        <v>10006</v>
      </c>
      <c r="E18017" s="97">
        <v>97708.62</v>
      </c>
    </row>
    <row r="18018" spans="4:5" ht="14.4" x14ac:dyDescent="0.3">
      <c r="D18018" s="96" t="s">
        <v>10007</v>
      </c>
      <c r="E18018" s="97">
        <v>14334.57</v>
      </c>
    </row>
    <row r="18019" spans="4:5" ht="14.4" x14ac:dyDescent="0.3">
      <c r="D18019" s="96" t="s">
        <v>25570</v>
      </c>
      <c r="E18019" s="97">
        <v>8927.1</v>
      </c>
    </row>
    <row r="18020" spans="4:5" ht="14.4" x14ac:dyDescent="0.3">
      <c r="D18020" s="96" t="s">
        <v>32500</v>
      </c>
      <c r="E18020" s="97">
        <v>13601.43</v>
      </c>
    </row>
    <row r="18021" spans="4:5" ht="14.4" x14ac:dyDescent="0.3">
      <c r="D18021" s="96" t="s">
        <v>24043</v>
      </c>
      <c r="E18021" s="97">
        <v>497.38</v>
      </c>
    </row>
    <row r="18022" spans="4:5" ht="14.4" x14ac:dyDescent="0.3">
      <c r="D18022" s="96" t="s">
        <v>10008</v>
      </c>
      <c r="E18022" s="97">
        <v>22479.09</v>
      </c>
    </row>
    <row r="18023" spans="4:5" ht="14.4" x14ac:dyDescent="0.3">
      <c r="D18023" s="96" t="s">
        <v>36134</v>
      </c>
      <c r="E18023" s="97">
        <v>256.5</v>
      </c>
    </row>
    <row r="18024" spans="4:5" ht="14.4" x14ac:dyDescent="0.3">
      <c r="D18024" s="96" t="s">
        <v>10009</v>
      </c>
      <c r="E18024" s="97">
        <v>54310.93</v>
      </c>
    </row>
    <row r="18025" spans="4:5" ht="14.4" x14ac:dyDescent="0.3">
      <c r="D18025" s="96" t="s">
        <v>24044</v>
      </c>
      <c r="E18025" s="97">
        <v>5272.34</v>
      </c>
    </row>
    <row r="18026" spans="4:5" ht="14.4" x14ac:dyDescent="0.3">
      <c r="D18026" s="96" t="s">
        <v>23272</v>
      </c>
      <c r="E18026" s="97">
        <v>4724.76</v>
      </c>
    </row>
    <row r="18027" spans="4:5" ht="14.4" x14ac:dyDescent="0.3">
      <c r="D18027" s="96" t="s">
        <v>10010</v>
      </c>
      <c r="E18027" s="97">
        <v>2427.11</v>
      </c>
    </row>
    <row r="18028" spans="4:5" ht="14.4" x14ac:dyDescent="0.3">
      <c r="D18028" s="96" t="s">
        <v>10011</v>
      </c>
      <c r="E18028" s="97">
        <v>-5.91</v>
      </c>
    </row>
    <row r="18029" spans="4:5" ht="14.4" x14ac:dyDescent="0.3">
      <c r="D18029" s="96" t="s">
        <v>36135</v>
      </c>
      <c r="E18029" s="97">
        <v>22960</v>
      </c>
    </row>
    <row r="18030" spans="4:5" ht="14.4" x14ac:dyDescent="0.3">
      <c r="D18030" s="96" t="s">
        <v>36136</v>
      </c>
      <c r="E18030" s="97">
        <v>1296</v>
      </c>
    </row>
    <row r="18031" spans="4:5" ht="14.4" x14ac:dyDescent="0.3">
      <c r="D18031" s="96" t="s">
        <v>15548</v>
      </c>
      <c r="E18031" s="97">
        <v>-1985.35</v>
      </c>
    </row>
    <row r="18032" spans="4:5" ht="14.4" x14ac:dyDescent="0.3">
      <c r="D18032" s="96" t="s">
        <v>10012</v>
      </c>
      <c r="E18032" s="97">
        <v>23361</v>
      </c>
    </row>
    <row r="18033" spans="4:5" ht="14.4" x14ac:dyDescent="0.3">
      <c r="D18033" s="96" t="s">
        <v>36137</v>
      </c>
      <c r="E18033" s="97">
        <v>65599.17</v>
      </c>
    </row>
    <row r="18034" spans="4:5" ht="14.4" x14ac:dyDescent="0.3">
      <c r="D18034" s="96" t="s">
        <v>10013</v>
      </c>
      <c r="E18034" s="97">
        <v>56928</v>
      </c>
    </row>
    <row r="18035" spans="4:5" ht="14.4" x14ac:dyDescent="0.3">
      <c r="D18035" s="96" t="s">
        <v>32501</v>
      </c>
      <c r="E18035" s="97">
        <v>19654.66</v>
      </c>
    </row>
    <row r="18036" spans="4:5" ht="14.4" x14ac:dyDescent="0.3">
      <c r="D18036" s="96" t="s">
        <v>32502</v>
      </c>
      <c r="E18036" s="97">
        <v>1131.2</v>
      </c>
    </row>
    <row r="18037" spans="4:5" ht="14.4" x14ac:dyDescent="0.3">
      <c r="D18037" s="96" t="s">
        <v>41551</v>
      </c>
      <c r="E18037" s="97">
        <v>19560.04</v>
      </c>
    </row>
    <row r="18038" spans="4:5" ht="14.4" x14ac:dyDescent="0.3">
      <c r="D18038" s="96" t="s">
        <v>10014</v>
      </c>
      <c r="E18038" s="97">
        <v>95510.59</v>
      </c>
    </row>
    <row r="18039" spans="4:5" ht="14.4" x14ac:dyDescent="0.3">
      <c r="D18039" s="96" t="s">
        <v>24045</v>
      </c>
      <c r="E18039" s="97">
        <v>215908.96</v>
      </c>
    </row>
    <row r="18040" spans="4:5" ht="14.4" x14ac:dyDescent="0.3">
      <c r="D18040" s="96" t="s">
        <v>36138</v>
      </c>
      <c r="E18040" s="97">
        <v>507.19</v>
      </c>
    </row>
    <row r="18041" spans="4:5" ht="14.4" x14ac:dyDescent="0.3">
      <c r="D18041" s="96" t="s">
        <v>10015</v>
      </c>
      <c r="E18041" s="97">
        <v>79319.100000000006</v>
      </c>
    </row>
    <row r="18042" spans="4:5" ht="14.4" x14ac:dyDescent="0.3">
      <c r="D18042" s="96" t="s">
        <v>41552</v>
      </c>
      <c r="E18042" s="97">
        <v>630</v>
      </c>
    </row>
    <row r="18043" spans="4:5" ht="14.4" x14ac:dyDescent="0.3">
      <c r="D18043" s="96" t="s">
        <v>10016</v>
      </c>
      <c r="E18043" s="97">
        <v>459258.3</v>
      </c>
    </row>
    <row r="18044" spans="4:5" ht="14.4" x14ac:dyDescent="0.3">
      <c r="D18044" s="96" t="s">
        <v>24046</v>
      </c>
      <c r="E18044" s="97">
        <v>194219.31</v>
      </c>
    </row>
    <row r="18045" spans="4:5" ht="14.4" x14ac:dyDescent="0.3">
      <c r="D18045" s="96" t="s">
        <v>41553</v>
      </c>
      <c r="E18045" s="97">
        <v>2500</v>
      </c>
    </row>
    <row r="18046" spans="4:5" ht="14.4" x14ac:dyDescent="0.3">
      <c r="D18046" s="96" t="s">
        <v>41554</v>
      </c>
      <c r="E18046" s="97">
        <v>1500</v>
      </c>
    </row>
    <row r="18047" spans="4:5" ht="14.4" x14ac:dyDescent="0.3">
      <c r="D18047" s="96" t="s">
        <v>10017</v>
      </c>
      <c r="E18047" s="97">
        <v>91374.32</v>
      </c>
    </row>
    <row r="18048" spans="4:5" ht="14.4" x14ac:dyDescent="0.3">
      <c r="D18048" s="96" t="s">
        <v>10018</v>
      </c>
      <c r="E18048" s="97">
        <v>271776.44</v>
      </c>
    </row>
    <row r="18049" spans="4:5" ht="14.4" x14ac:dyDescent="0.3">
      <c r="D18049" s="96" t="s">
        <v>10019</v>
      </c>
      <c r="E18049" s="97">
        <v>213208.01</v>
      </c>
    </row>
    <row r="18050" spans="4:5" ht="14.4" x14ac:dyDescent="0.3">
      <c r="D18050" s="96" t="s">
        <v>32503</v>
      </c>
      <c r="E18050" s="97">
        <v>1095.3</v>
      </c>
    </row>
    <row r="18051" spans="4:5" ht="14.4" x14ac:dyDescent="0.3">
      <c r="D18051" s="96" t="s">
        <v>10020</v>
      </c>
      <c r="E18051" s="97">
        <v>1658.76</v>
      </c>
    </row>
    <row r="18052" spans="4:5" ht="14.4" x14ac:dyDescent="0.3">
      <c r="D18052" s="96" t="s">
        <v>10021</v>
      </c>
      <c r="E18052" s="97">
        <v>1659.25</v>
      </c>
    </row>
    <row r="18053" spans="4:5" ht="14.4" x14ac:dyDescent="0.3">
      <c r="D18053" s="96" t="s">
        <v>41555</v>
      </c>
      <c r="E18053" s="97">
        <v>28000</v>
      </c>
    </row>
    <row r="18054" spans="4:5" ht="14.4" x14ac:dyDescent="0.3">
      <c r="D18054" s="96" t="s">
        <v>32504</v>
      </c>
      <c r="E18054" s="97">
        <v>13</v>
      </c>
    </row>
    <row r="18055" spans="4:5" ht="14.4" x14ac:dyDescent="0.3">
      <c r="D18055" s="96" t="s">
        <v>29148</v>
      </c>
      <c r="E18055" s="97">
        <v>155.82</v>
      </c>
    </row>
    <row r="18056" spans="4:5" ht="14.4" x14ac:dyDescent="0.3">
      <c r="D18056" s="96" t="s">
        <v>41556</v>
      </c>
      <c r="E18056" s="97">
        <v>2391.58</v>
      </c>
    </row>
    <row r="18057" spans="4:5" ht="14.4" x14ac:dyDescent="0.3">
      <c r="D18057" s="96" t="s">
        <v>36139</v>
      </c>
      <c r="E18057" s="97">
        <v>6500</v>
      </c>
    </row>
    <row r="18058" spans="4:5" ht="14.4" x14ac:dyDescent="0.3">
      <c r="D18058" s="96" t="s">
        <v>32505</v>
      </c>
      <c r="E18058" s="97">
        <v>49337.2</v>
      </c>
    </row>
    <row r="18059" spans="4:5" ht="14.4" x14ac:dyDescent="0.3">
      <c r="D18059" s="96" t="s">
        <v>10022</v>
      </c>
      <c r="E18059" s="97">
        <v>6305.39</v>
      </c>
    </row>
    <row r="18060" spans="4:5" ht="14.4" x14ac:dyDescent="0.3">
      <c r="D18060" s="96" t="s">
        <v>10023</v>
      </c>
      <c r="E18060" s="97">
        <v>11837.69</v>
      </c>
    </row>
    <row r="18061" spans="4:5" ht="14.4" x14ac:dyDescent="0.3">
      <c r="D18061" s="96" t="s">
        <v>10024</v>
      </c>
      <c r="E18061" s="97">
        <v>11111.72</v>
      </c>
    </row>
    <row r="18062" spans="4:5" ht="14.4" x14ac:dyDescent="0.3">
      <c r="D18062" s="96" t="s">
        <v>10025</v>
      </c>
      <c r="E18062" s="97">
        <v>335654.95</v>
      </c>
    </row>
    <row r="18063" spans="4:5" ht="14.4" x14ac:dyDescent="0.3">
      <c r="D18063" s="96" t="s">
        <v>10026</v>
      </c>
      <c r="E18063" s="97">
        <v>24193.02</v>
      </c>
    </row>
    <row r="18064" spans="4:5" ht="14.4" x14ac:dyDescent="0.3">
      <c r="D18064" s="96" t="s">
        <v>10027</v>
      </c>
      <c r="E18064" s="97">
        <v>82650.850000000006</v>
      </c>
    </row>
    <row r="18065" spans="4:5" ht="14.4" x14ac:dyDescent="0.3">
      <c r="D18065" s="96" t="s">
        <v>10028</v>
      </c>
      <c r="E18065" s="97">
        <v>77157.179999999993</v>
      </c>
    </row>
    <row r="18066" spans="4:5" ht="14.4" x14ac:dyDescent="0.3">
      <c r="D18066" s="96" t="s">
        <v>28170</v>
      </c>
      <c r="E18066" s="97">
        <v>11860.82</v>
      </c>
    </row>
    <row r="18067" spans="4:5" ht="14.4" x14ac:dyDescent="0.3">
      <c r="D18067" s="96" t="s">
        <v>27091</v>
      </c>
      <c r="E18067" s="97">
        <v>37984.18</v>
      </c>
    </row>
    <row r="18068" spans="4:5" ht="14.4" x14ac:dyDescent="0.3">
      <c r="D18068" s="96" t="s">
        <v>41557</v>
      </c>
      <c r="E18068" s="97">
        <v>30</v>
      </c>
    </row>
    <row r="18069" spans="4:5" ht="14.4" x14ac:dyDescent="0.3">
      <c r="D18069" s="96" t="s">
        <v>10029</v>
      </c>
      <c r="E18069" s="97">
        <v>3608.74</v>
      </c>
    </row>
    <row r="18070" spans="4:5" ht="14.4" x14ac:dyDescent="0.3">
      <c r="D18070" s="96" t="s">
        <v>10030</v>
      </c>
      <c r="E18070" s="97">
        <v>12134.95</v>
      </c>
    </row>
    <row r="18071" spans="4:5" ht="14.4" x14ac:dyDescent="0.3">
      <c r="D18071" s="96" t="s">
        <v>10031</v>
      </c>
      <c r="E18071" s="97">
        <v>9381.31</v>
      </c>
    </row>
    <row r="18072" spans="4:5" ht="14.4" x14ac:dyDescent="0.3">
      <c r="D18072" s="96" t="s">
        <v>25571</v>
      </c>
      <c r="E18072" s="97">
        <v>39790</v>
      </c>
    </row>
    <row r="18073" spans="4:5" ht="14.4" x14ac:dyDescent="0.3">
      <c r="D18073" s="96" t="s">
        <v>41558</v>
      </c>
      <c r="E18073" s="97">
        <v>45080</v>
      </c>
    </row>
    <row r="18074" spans="4:5" ht="14.4" x14ac:dyDescent="0.3">
      <c r="D18074" s="96" t="s">
        <v>32506</v>
      </c>
      <c r="E18074" s="97">
        <v>24444.6</v>
      </c>
    </row>
    <row r="18075" spans="4:5" ht="14.4" x14ac:dyDescent="0.3">
      <c r="D18075" s="96" t="s">
        <v>25572</v>
      </c>
      <c r="E18075" s="97">
        <v>720</v>
      </c>
    </row>
    <row r="18076" spans="4:5" ht="14.4" x14ac:dyDescent="0.3">
      <c r="D18076" s="96" t="s">
        <v>32507</v>
      </c>
      <c r="E18076" s="97">
        <v>225</v>
      </c>
    </row>
    <row r="18077" spans="4:5" ht="14.4" x14ac:dyDescent="0.3">
      <c r="D18077" s="96" t="s">
        <v>24047</v>
      </c>
      <c r="E18077" s="97">
        <v>9481.08</v>
      </c>
    </row>
    <row r="18078" spans="4:5" ht="14.4" x14ac:dyDescent="0.3">
      <c r="D18078" s="96" t="s">
        <v>24048</v>
      </c>
      <c r="E18078" s="97">
        <v>30400.81</v>
      </c>
    </row>
    <row r="18079" spans="4:5" ht="14.4" x14ac:dyDescent="0.3">
      <c r="D18079" s="96" t="s">
        <v>24049</v>
      </c>
      <c r="E18079" s="97">
        <v>9958.51</v>
      </c>
    </row>
    <row r="18080" spans="4:5" ht="14.4" x14ac:dyDescent="0.3">
      <c r="D18080" s="96" t="s">
        <v>24050</v>
      </c>
      <c r="E18080" s="97">
        <v>49241.42</v>
      </c>
    </row>
    <row r="18081" spans="4:5" ht="14.4" x14ac:dyDescent="0.3">
      <c r="D18081" s="96" t="s">
        <v>10032</v>
      </c>
      <c r="E18081" s="97">
        <v>703678.38</v>
      </c>
    </row>
    <row r="18082" spans="4:5" ht="14.4" x14ac:dyDescent="0.3">
      <c r="D18082" s="96" t="s">
        <v>41559</v>
      </c>
      <c r="E18082" s="97">
        <v>11700</v>
      </c>
    </row>
    <row r="18083" spans="4:5" ht="14.4" x14ac:dyDescent="0.3">
      <c r="D18083" s="96" t="s">
        <v>36140</v>
      </c>
      <c r="E18083" s="97">
        <v>49269.03</v>
      </c>
    </row>
    <row r="18084" spans="4:5" ht="14.4" x14ac:dyDescent="0.3">
      <c r="D18084" s="96" t="s">
        <v>27092</v>
      </c>
      <c r="E18084" s="97">
        <v>19759.919999999998</v>
      </c>
    </row>
    <row r="18085" spans="4:5" ht="14.4" x14ac:dyDescent="0.3">
      <c r="D18085" s="96" t="s">
        <v>23273</v>
      </c>
      <c r="E18085" s="97">
        <v>5532.48</v>
      </c>
    </row>
    <row r="18086" spans="4:5" ht="14.4" x14ac:dyDescent="0.3">
      <c r="D18086" s="96" t="s">
        <v>10033</v>
      </c>
      <c r="E18086" s="97">
        <v>47491.7</v>
      </c>
    </row>
    <row r="18087" spans="4:5" ht="14.4" x14ac:dyDescent="0.3">
      <c r="D18087" s="96" t="s">
        <v>10034</v>
      </c>
      <c r="E18087" s="97">
        <v>20962.5</v>
      </c>
    </row>
    <row r="18088" spans="4:5" ht="14.4" x14ac:dyDescent="0.3">
      <c r="D18088" s="96" t="s">
        <v>10035</v>
      </c>
      <c r="E18088" s="97">
        <v>1050</v>
      </c>
    </row>
    <row r="18089" spans="4:5" ht="14.4" x14ac:dyDescent="0.3">
      <c r="D18089" s="96" t="s">
        <v>10036</v>
      </c>
      <c r="E18089" s="97">
        <v>66041.039999999994</v>
      </c>
    </row>
    <row r="18090" spans="4:5" ht="14.4" x14ac:dyDescent="0.3">
      <c r="D18090" s="96" t="s">
        <v>10037</v>
      </c>
      <c r="E18090" s="97">
        <v>233990.31</v>
      </c>
    </row>
    <row r="18091" spans="4:5" ht="14.4" x14ac:dyDescent="0.3">
      <c r="D18091" s="96" t="s">
        <v>10038</v>
      </c>
      <c r="E18091" s="97">
        <v>126871.56</v>
      </c>
    </row>
    <row r="18092" spans="4:5" ht="14.4" x14ac:dyDescent="0.3">
      <c r="D18092" s="96" t="s">
        <v>10039</v>
      </c>
      <c r="E18092" s="97">
        <v>30449.99</v>
      </c>
    </row>
    <row r="18093" spans="4:5" ht="14.4" x14ac:dyDescent="0.3">
      <c r="D18093" s="96" t="s">
        <v>36141</v>
      </c>
      <c r="E18093" s="97">
        <v>91.87</v>
      </c>
    </row>
    <row r="18094" spans="4:5" ht="14.4" x14ac:dyDescent="0.3">
      <c r="D18094" s="96" t="s">
        <v>41560</v>
      </c>
      <c r="E18094" s="97">
        <v>23580.94</v>
      </c>
    </row>
    <row r="18095" spans="4:5" ht="14.4" x14ac:dyDescent="0.3">
      <c r="D18095" s="96" t="s">
        <v>27093</v>
      </c>
      <c r="E18095" s="97">
        <v>208</v>
      </c>
    </row>
    <row r="18096" spans="4:5" ht="14.4" x14ac:dyDescent="0.3">
      <c r="D18096" s="96" t="s">
        <v>41561</v>
      </c>
      <c r="E18096" s="97">
        <v>5.01</v>
      </c>
    </row>
    <row r="18097" spans="4:5" ht="14.4" x14ac:dyDescent="0.3">
      <c r="D18097" s="96" t="s">
        <v>10040</v>
      </c>
      <c r="E18097" s="97">
        <v>505.67</v>
      </c>
    </row>
    <row r="18098" spans="4:5" ht="14.4" x14ac:dyDescent="0.3">
      <c r="D18098" s="96" t="s">
        <v>41562</v>
      </c>
      <c r="E18098" s="97">
        <v>15569.45</v>
      </c>
    </row>
    <row r="18099" spans="4:5" ht="14.4" x14ac:dyDescent="0.3">
      <c r="D18099" s="96" t="s">
        <v>10041</v>
      </c>
      <c r="E18099" s="97">
        <v>234.73</v>
      </c>
    </row>
    <row r="18100" spans="4:5" ht="14.4" x14ac:dyDescent="0.3">
      <c r="D18100" s="96" t="s">
        <v>10042</v>
      </c>
      <c r="E18100" s="97">
        <v>5943</v>
      </c>
    </row>
    <row r="18101" spans="4:5" ht="14.4" x14ac:dyDescent="0.3">
      <c r="D18101" s="96" t="s">
        <v>36142</v>
      </c>
      <c r="E18101" s="97">
        <v>16416.25</v>
      </c>
    </row>
    <row r="18102" spans="4:5" ht="14.4" x14ac:dyDescent="0.3">
      <c r="D18102" s="96" t="s">
        <v>29149</v>
      </c>
      <c r="E18102" s="97">
        <v>34374.120000000003</v>
      </c>
    </row>
    <row r="18103" spans="4:5" ht="14.4" x14ac:dyDescent="0.3">
      <c r="D18103" s="96" t="s">
        <v>27094</v>
      </c>
      <c r="E18103" s="97">
        <v>105</v>
      </c>
    </row>
    <row r="18104" spans="4:5" ht="14.4" x14ac:dyDescent="0.3">
      <c r="D18104" s="96" t="s">
        <v>41563</v>
      </c>
      <c r="E18104" s="97">
        <v>105</v>
      </c>
    </row>
    <row r="18105" spans="4:5" ht="14.4" x14ac:dyDescent="0.3">
      <c r="D18105" s="96" t="s">
        <v>10043</v>
      </c>
      <c r="E18105" s="97">
        <v>4330.1499999999996</v>
      </c>
    </row>
    <row r="18106" spans="4:5" ht="14.4" x14ac:dyDescent="0.3">
      <c r="D18106" s="96" t="s">
        <v>10044</v>
      </c>
      <c r="E18106" s="97">
        <v>16692.75</v>
      </c>
    </row>
    <row r="18107" spans="4:5" ht="14.4" x14ac:dyDescent="0.3">
      <c r="D18107" s="96" t="s">
        <v>10045</v>
      </c>
      <c r="E18107" s="97">
        <v>8842.3700000000008</v>
      </c>
    </row>
    <row r="18108" spans="4:5" ht="14.4" x14ac:dyDescent="0.3">
      <c r="D18108" s="96" t="s">
        <v>10046</v>
      </c>
      <c r="E18108" s="97">
        <v>624.22</v>
      </c>
    </row>
    <row r="18109" spans="4:5" ht="14.4" x14ac:dyDescent="0.3">
      <c r="D18109" s="96" t="s">
        <v>32508</v>
      </c>
      <c r="E18109" s="97">
        <v>5280</v>
      </c>
    </row>
    <row r="18110" spans="4:5" ht="14.4" x14ac:dyDescent="0.3">
      <c r="D18110" s="96" t="s">
        <v>36143</v>
      </c>
      <c r="E18110" s="97">
        <v>69</v>
      </c>
    </row>
    <row r="18111" spans="4:5" ht="14.4" x14ac:dyDescent="0.3">
      <c r="D18111" s="96" t="s">
        <v>10047</v>
      </c>
      <c r="E18111" s="97">
        <v>5583.88</v>
      </c>
    </row>
    <row r="18112" spans="4:5" ht="14.4" x14ac:dyDescent="0.3">
      <c r="D18112" s="96" t="s">
        <v>24051</v>
      </c>
      <c r="E18112" s="97">
        <v>140.26</v>
      </c>
    </row>
    <row r="18113" spans="4:5" ht="14.4" x14ac:dyDescent="0.3">
      <c r="D18113" s="96" t="s">
        <v>24052</v>
      </c>
      <c r="E18113" s="97">
        <v>3200</v>
      </c>
    </row>
    <row r="18114" spans="4:5" ht="14.4" x14ac:dyDescent="0.3">
      <c r="D18114" s="96" t="s">
        <v>15549</v>
      </c>
      <c r="E18114" s="97">
        <v>61483.96</v>
      </c>
    </row>
    <row r="18115" spans="4:5" ht="14.4" x14ac:dyDescent="0.3">
      <c r="D18115" s="96" t="s">
        <v>15550</v>
      </c>
      <c r="E18115" s="97">
        <v>3938.8</v>
      </c>
    </row>
    <row r="18116" spans="4:5" ht="14.4" x14ac:dyDescent="0.3">
      <c r="D18116" s="96" t="s">
        <v>15551</v>
      </c>
      <c r="E18116" s="97">
        <v>16817.61</v>
      </c>
    </row>
    <row r="18117" spans="4:5" ht="14.4" x14ac:dyDescent="0.3">
      <c r="D18117" s="96" t="s">
        <v>15552</v>
      </c>
      <c r="E18117" s="97">
        <v>10481.799999999999</v>
      </c>
    </row>
    <row r="18118" spans="4:5" ht="14.4" x14ac:dyDescent="0.3">
      <c r="D18118" s="96" t="s">
        <v>36144</v>
      </c>
      <c r="E18118" s="97">
        <v>139624.82999999999</v>
      </c>
    </row>
    <row r="18119" spans="4:5" ht="14.4" x14ac:dyDescent="0.3">
      <c r="D18119" s="96" t="s">
        <v>41564</v>
      </c>
      <c r="E18119" s="97">
        <v>72993.83</v>
      </c>
    </row>
    <row r="18120" spans="4:5" ht="14.4" x14ac:dyDescent="0.3">
      <c r="D18120" s="96" t="s">
        <v>41565</v>
      </c>
      <c r="E18120" s="97">
        <v>3159.66</v>
      </c>
    </row>
    <row r="18121" spans="4:5" ht="14.4" x14ac:dyDescent="0.3">
      <c r="D18121" s="96" t="s">
        <v>41566</v>
      </c>
      <c r="E18121" s="97">
        <v>1975</v>
      </c>
    </row>
    <row r="18122" spans="4:5" ht="14.4" x14ac:dyDescent="0.3">
      <c r="D18122" s="96" t="s">
        <v>36145</v>
      </c>
      <c r="E18122" s="97">
        <v>18285.490000000002</v>
      </c>
    </row>
    <row r="18123" spans="4:5" ht="14.4" x14ac:dyDescent="0.3">
      <c r="D18123" s="96" t="s">
        <v>36146</v>
      </c>
      <c r="E18123" s="97">
        <v>1386.51</v>
      </c>
    </row>
    <row r="18124" spans="4:5" ht="14.4" x14ac:dyDescent="0.3">
      <c r="D18124" s="96" t="s">
        <v>25573</v>
      </c>
      <c r="E18124" s="97">
        <v>31268.47</v>
      </c>
    </row>
    <row r="18125" spans="4:5" ht="14.4" x14ac:dyDescent="0.3">
      <c r="D18125" s="96" t="s">
        <v>25574</v>
      </c>
      <c r="E18125" s="97">
        <v>2318.5300000000002</v>
      </c>
    </row>
    <row r="18126" spans="4:5" ht="14.4" x14ac:dyDescent="0.3">
      <c r="D18126" s="96" t="s">
        <v>25575</v>
      </c>
      <c r="E18126" s="97">
        <v>87072</v>
      </c>
    </row>
    <row r="18127" spans="4:5" ht="14.4" x14ac:dyDescent="0.3">
      <c r="D18127" s="96" t="s">
        <v>25576</v>
      </c>
      <c r="E18127" s="97">
        <v>6224.99</v>
      </c>
    </row>
    <row r="18128" spans="4:5" ht="14.4" x14ac:dyDescent="0.3">
      <c r="D18128" s="96" t="s">
        <v>25577</v>
      </c>
      <c r="E18128" s="97">
        <v>20762.88</v>
      </c>
    </row>
    <row r="18129" spans="4:5" ht="14.4" x14ac:dyDescent="0.3">
      <c r="D18129" s="96" t="s">
        <v>25578</v>
      </c>
      <c r="E18129" s="97">
        <v>10660.96</v>
      </c>
    </row>
    <row r="18130" spans="4:5" ht="14.4" x14ac:dyDescent="0.3">
      <c r="D18130" s="96" t="s">
        <v>41567</v>
      </c>
      <c r="E18130" s="97">
        <v>153.16999999999999</v>
      </c>
    </row>
    <row r="18131" spans="4:5" ht="14.4" x14ac:dyDescent="0.3">
      <c r="D18131" s="96" t="s">
        <v>36147</v>
      </c>
      <c r="E18131" s="97">
        <v>7000</v>
      </c>
    </row>
    <row r="18132" spans="4:5" ht="14.4" x14ac:dyDescent="0.3">
      <c r="D18132" s="96" t="s">
        <v>10048</v>
      </c>
      <c r="E18132" s="97">
        <v>59370</v>
      </c>
    </row>
    <row r="18133" spans="4:5" ht="14.4" x14ac:dyDescent="0.3">
      <c r="D18133" s="96" t="s">
        <v>25579</v>
      </c>
      <c r="E18133" s="97">
        <v>19784.68</v>
      </c>
    </row>
    <row r="18134" spans="4:5" ht="14.4" x14ac:dyDescent="0.3">
      <c r="D18134" s="96" t="s">
        <v>10049</v>
      </c>
      <c r="E18134" s="97">
        <v>30572.52</v>
      </c>
    </row>
    <row r="18135" spans="4:5" ht="14.4" x14ac:dyDescent="0.3">
      <c r="D18135" s="96" t="s">
        <v>41568</v>
      </c>
      <c r="E18135" s="97">
        <v>75</v>
      </c>
    </row>
    <row r="18136" spans="4:5" ht="14.4" x14ac:dyDescent="0.3">
      <c r="D18136" s="96" t="s">
        <v>10050</v>
      </c>
      <c r="E18136" s="97">
        <v>8093.44</v>
      </c>
    </row>
    <row r="18137" spans="4:5" ht="14.4" x14ac:dyDescent="0.3">
      <c r="D18137" s="96" t="s">
        <v>10051</v>
      </c>
      <c r="E18137" s="97">
        <v>22503.67</v>
      </c>
    </row>
    <row r="18138" spans="4:5" ht="14.4" x14ac:dyDescent="0.3">
      <c r="D18138" s="96" t="s">
        <v>10052</v>
      </c>
      <c r="E18138" s="97">
        <v>15114</v>
      </c>
    </row>
    <row r="18139" spans="4:5" ht="14.4" x14ac:dyDescent="0.3">
      <c r="D18139" s="96" t="s">
        <v>10053</v>
      </c>
      <c r="E18139" s="97">
        <v>64146.18</v>
      </c>
    </row>
    <row r="18140" spans="4:5" ht="14.4" x14ac:dyDescent="0.3">
      <c r="D18140" s="96" t="s">
        <v>10054</v>
      </c>
      <c r="E18140" s="97">
        <v>2746.75</v>
      </c>
    </row>
    <row r="18141" spans="4:5" ht="14.4" x14ac:dyDescent="0.3">
      <c r="D18141" s="96" t="s">
        <v>36148</v>
      </c>
      <c r="E18141" s="97">
        <v>2439.8000000000002</v>
      </c>
    </row>
    <row r="18142" spans="4:5" ht="14.4" x14ac:dyDescent="0.3">
      <c r="D18142" s="96" t="s">
        <v>24053</v>
      </c>
      <c r="E18142" s="97">
        <v>4970.1099999999997</v>
      </c>
    </row>
    <row r="18143" spans="4:5" ht="14.4" x14ac:dyDescent="0.3">
      <c r="D18143" s="96" t="s">
        <v>10055</v>
      </c>
      <c r="E18143" s="97">
        <v>50.53</v>
      </c>
    </row>
    <row r="18144" spans="4:5" ht="14.4" x14ac:dyDescent="0.3">
      <c r="D18144" s="96" t="s">
        <v>10056</v>
      </c>
      <c r="E18144" s="97">
        <v>18098.2</v>
      </c>
    </row>
    <row r="18145" spans="4:5" ht="14.4" x14ac:dyDescent="0.3">
      <c r="D18145" s="96" t="s">
        <v>10057</v>
      </c>
      <c r="E18145" s="97">
        <v>22410.400000000001</v>
      </c>
    </row>
    <row r="18146" spans="4:5" ht="14.4" x14ac:dyDescent="0.3">
      <c r="D18146" s="96" t="s">
        <v>10058</v>
      </c>
      <c r="E18146" s="97">
        <v>315</v>
      </c>
    </row>
    <row r="18147" spans="4:5" ht="14.4" x14ac:dyDescent="0.3">
      <c r="D18147" s="96" t="s">
        <v>25580</v>
      </c>
      <c r="E18147" s="97">
        <v>1395.57</v>
      </c>
    </row>
    <row r="18148" spans="4:5" ht="14.4" x14ac:dyDescent="0.3">
      <c r="D18148" s="96" t="s">
        <v>23274</v>
      </c>
      <c r="E18148" s="97">
        <v>2914.15</v>
      </c>
    </row>
    <row r="18149" spans="4:5" ht="14.4" x14ac:dyDescent="0.3">
      <c r="D18149" s="96" t="s">
        <v>36149</v>
      </c>
      <c r="E18149" s="97">
        <v>28102.27</v>
      </c>
    </row>
    <row r="18150" spans="4:5" ht="14.4" x14ac:dyDescent="0.3">
      <c r="D18150" s="96" t="s">
        <v>24054</v>
      </c>
      <c r="E18150" s="97">
        <v>27566.19</v>
      </c>
    </row>
    <row r="18151" spans="4:5" ht="14.4" x14ac:dyDescent="0.3">
      <c r="D18151" s="96" t="s">
        <v>10059</v>
      </c>
      <c r="E18151" s="97">
        <v>313302.69</v>
      </c>
    </row>
    <row r="18152" spans="4:5" ht="14.4" x14ac:dyDescent="0.3">
      <c r="D18152" s="96" t="s">
        <v>29150</v>
      </c>
      <c r="E18152" s="97">
        <v>93404.7</v>
      </c>
    </row>
    <row r="18153" spans="4:5" ht="14.4" x14ac:dyDescent="0.3">
      <c r="D18153" s="96" t="s">
        <v>10060</v>
      </c>
      <c r="E18153" s="97">
        <v>109970.33</v>
      </c>
    </row>
    <row r="18154" spans="4:5" ht="14.4" x14ac:dyDescent="0.3">
      <c r="D18154" s="96" t="s">
        <v>10061</v>
      </c>
      <c r="E18154" s="97">
        <v>47777.08</v>
      </c>
    </row>
    <row r="18155" spans="4:5" ht="14.4" x14ac:dyDescent="0.3">
      <c r="D18155" s="96" t="s">
        <v>10062</v>
      </c>
      <c r="E18155" s="97">
        <v>66961.179999999993</v>
      </c>
    </row>
    <row r="18156" spans="4:5" ht="14.4" x14ac:dyDescent="0.3">
      <c r="D18156" s="96" t="s">
        <v>10063</v>
      </c>
      <c r="E18156" s="97">
        <v>27688.35</v>
      </c>
    </row>
    <row r="18157" spans="4:5" ht="14.4" x14ac:dyDescent="0.3">
      <c r="D18157" s="96" t="s">
        <v>15553</v>
      </c>
      <c r="E18157" s="97">
        <v>341.87</v>
      </c>
    </row>
    <row r="18158" spans="4:5" ht="14.4" x14ac:dyDescent="0.3">
      <c r="D18158" s="96" t="s">
        <v>25581</v>
      </c>
      <c r="E18158" s="97">
        <v>900</v>
      </c>
    </row>
    <row r="18159" spans="4:5" ht="14.4" x14ac:dyDescent="0.3">
      <c r="D18159" s="96" t="s">
        <v>25582</v>
      </c>
      <c r="E18159" s="97">
        <v>810</v>
      </c>
    </row>
    <row r="18160" spans="4:5" ht="14.4" x14ac:dyDescent="0.3">
      <c r="D18160" s="96" t="s">
        <v>15554</v>
      </c>
      <c r="E18160" s="97">
        <v>4075.36</v>
      </c>
    </row>
    <row r="18161" spans="4:5" ht="14.4" x14ac:dyDescent="0.3">
      <c r="D18161" s="96" t="s">
        <v>25583</v>
      </c>
      <c r="E18161" s="97">
        <v>1963.97</v>
      </c>
    </row>
    <row r="18162" spans="4:5" ht="14.4" x14ac:dyDescent="0.3">
      <c r="D18162" s="96" t="s">
        <v>15555</v>
      </c>
      <c r="E18162" s="97">
        <v>600</v>
      </c>
    </row>
    <row r="18163" spans="4:5" ht="14.4" x14ac:dyDescent="0.3">
      <c r="D18163" s="96" t="s">
        <v>15556</v>
      </c>
      <c r="E18163" s="97">
        <v>1644.29</v>
      </c>
    </row>
    <row r="18164" spans="4:5" ht="14.4" x14ac:dyDescent="0.3">
      <c r="D18164" s="96" t="s">
        <v>10064</v>
      </c>
      <c r="E18164" s="97">
        <v>7901.12</v>
      </c>
    </row>
    <row r="18165" spans="4:5" ht="14.4" x14ac:dyDescent="0.3">
      <c r="D18165" s="96" t="s">
        <v>10065</v>
      </c>
      <c r="E18165" s="97">
        <v>4681.54</v>
      </c>
    </row>
    <row r="18166" spans="4:5" ht="14.4" x14ac:dyDescent="0.3">
      <c r="D18166" s="96" t="s">
        <v>36150</v>
      </c>
      <c r="E18166" s="97">
        <v>2961.35</v>
      </c>
    </row>
    <row r="18167" spans="4:5" ht="14.4" x14ac:dyDescent="0.3">
      <c r="D18167" s="96" t="s">
        <v>10066</v>
      </c>
      <c r="E18167" s="97">
        <v>77723.12</v>
      </c>
    </row>
    <row r="18168" spans="4:5" ht="14.4" x14ac:dyDescent="0.3">
      <c r="D18168" s="96" t="s">
        <v>10067</v>
      </c>
      <c r="E18168" s="97">
        <v>122123.87</v>
      </c>
    </row>
    <row r="18169" spans="4:5" ht="14.4" x14ac:dyDescent="0.3">
      <c r="D18169" s="96" t="s">
        <v>10068</v>
      </c>
      <c r="E18169" s="97">
        <v>-916.9</v>
      </c>
    </row>
    <row r="18170" spans="4:5" ht="14.4" x14ac:dyDescent="0.3">
      <c r="D18170" s="96" t="s">
        <v>10069</v>
      </c>
      <c r="E18170" s="97">
        <v>8228.3700000000008</v>
      </c>
    </row>
    <row r="18171" spans="4:5" ht="14.4" x14ac:dyDescent="0.3">
      <c r="D18171" s="96" t="s">
        <v>23275</v>
      </c>
      <c r="E18171" s="97">
        <v>1399.25</v>
      </c>
    </row>
    <row r="18172" spans="4:5" ht="14.4" x14ac:dyDescent="0.3">
      <c r="D18172" s="96" t="s">
        <v>41569</v>
      </c>
      <c r="E18172" s="97">
        <v>1250</v>
      </c>
    </row>
    <row r="18173" spans="4:5" ht="14.4" x14ac:dyDescent="0.3">
      <c r="D18173" s="96" t="s">
        <v>10070</v>
      </c>
      <c r="E18173" s="97">
        <v>49160.160000000003</v>
      </c>
    </row>
    <row r="18174" spans="4:5" ht="14.4" x14ac:dyDescent="0.3">
      <c r="D18174" s="96" t="s">
        <v>10071</v>
      </c>
      <c r="E18174" s="97">
        <v>7899.55</v>
      </c>
    </row>
    <row r="18175" spans="4:5" ht="14.4" x14ac:dyDescent="0.3">
      <c r="D18175" s="96" t="s">
        <v>41570</v>
      </c>
      <c r="E18175" s="97">
        <v>238.52</v>
      </c>
    </row>
    <row r="18176" spans="4:5" ht="14.4" x14ac:dyDescent="0.3">
      <c r="D18176" s="96" t="s">
        <v>32509</v>
      </c>
      <c r="E18176" s="97">
        <v>6400</v>
      </c>
    </row>
    <row r="18177" spans="4:5" ht="14.4" x14ac:dyDescent="0.3">
      <c r="D18177" s="96" t="s">
        <v>41571</v>
      </c>
      <c r="E18177" s="97">
        <v>2059.77</v>
      </c>
    </row>
    <row r="18178" spans="4:5" ht="14.4" x14ac:dyDescent="0.3">
      <c r="D18178" s="96" t="s">
        <v>36151</v>
      </c>
      <c r="E18178" s="97">
        <v>11616</v>
      </c>
    </row>
    <row r="18179" spans="4:5" ht="14.4" x14ac:dyDescent="0.3">
      <c r="D18179" s="96" t="s">
        <v>41572</v>
      </c>
      <c r="E18179" s="97">
        <v>58538</v>
      </c>
    </row>
    <row r="18180" spans="4:5" ht="14.4" x14ac:dyDescent="0.3">
      <c r="D18180" s="96" t="s">
        <v>41573</v>
      </c>
      <c r="E18180" s="97">
        <v>49965.11</v>
      </c>
    </row>
    <row r="18181" spans="4:5" ht="14.4" x14ac:dyDescent="0.3">
      <c r="D18181" s="96" t="s">
        <v>41574</v>
      </c>
      <c r="E18181" s="97">
        <v>5126.5</v>
      </c>
    </row>
    <row r="18182" spans="4:5" ht="14.4" x14ac:dyDescent="0.3">
      <c r="D18182" s="96" t="s">
        <v>29941</v>
      </c>
      <c r="E18182" s="97">
        <v>25333.9</v>
      </c>
    </row>
    <row r="18183" spans="4:5" ht="14.4" x14ac:dyDescent="0.3">
      <c r="D18183" s="96" t="s">
        <v>36152</v>
      </c>
      <c r="E18183" s="97">
        <v>105</v>
      </c>
    </row>
    <row r="18184" spans="4:5" ht="14.4" x14ac:dyDescent="0.3">
      <c r="D18184" s="96" t="s">
        <v>29942</v>
      </c>
      <c r="E18184" s="97">
        <v>2983.5</v>
      </c>
    </row>
    <row r="18185" spans="4:5" ht="14.4" x14ac:dyDescent="0.3">
      <c r="D18185" s="96" t="s">
        <v>29943</v>
      </c>
      <c r="E18185" s="97">
        <v>9757.7999999999993</v>
      </c>
    </row>
    <row r="18186" spans="4:5" ht="14.4" x14ac:dyDescent="0.3">
      <c r="D18186" s="96" t="s">
        <v>29944</v>
      </c>
      <c r="E18186" s="97">
        <v>7452</v>
      </c>
    </row>
    <row r="18187" spans="4:5" ht="14.4" x14ac:dyDescent="0.3">
      <c r="D18187" s="96" t="s">
        <v>41575</v>
      </c>
      <c r="E18187" s="97">
        <v>64335</v>
      </c>
    </row>
    <row r="18188" spans="4:5" ht="14.4" x14ac:dyDescent="0.3">
      <c r="D18188" s="96" t="s">
        <v>41576</v>
      </c>
      <c r="E18188" s="97">
        <v>56956.74</v>
      </c>
    </row>
    <row r="18189" spans="4:5" ht="14.4" x14ac:dyDescent="0.3">
      <c r="D18189" s="96" t="s">
        <v>36153</v>
      </c>
      <c r="E18189" s="97">
        <v>72654.559999999998</v>
      </c>
    </row>
    <row r="18190" spans="4:5" ht="14.4" x14ac:dyDescent="0.3">
      <c r="D18190" s="96" t="s">
        <v>10072</v>
      </c>
      <c r="E18190" s="97">
        <v>60234.68</v>
      </c>
    </row>
    <row r="18191" spans="4:5" ht="14.4" x14ac:dyDescent="0.3">
      <c r="D18191" s="96" t="s">
        <v>25584</v>
      </c>
      <c r="E18191" s="97">
        <v>82374.55</v>
      </c>
    </row>
    <row r="18192" spans="4:5" ht="14.4" x14ac:dyDescent="0.3">
      <c r="D18192" s="96" t="s">
        <v>10073</v>
      </c>
      <c r="E18192" s="97">
        <v>4222</v>
      </c>
    </row>
    <row r="18193" spans="4:5" ht="14.4" x14ac:dyDescent="0.3">
      <c r="D18193" s="96" t="s">
        <v>32510</v>
      </c>
      <c r="E18193" s="97">
        <v>541.4</v>
      </c>
    </row>
    <row r="18194" spans="4:5" ht="14.4" x14ac:dyDescent="0.3">
      <c r="D18194" s="96" t="s">
        <v>10074</v>
      </c>
      <c r="E18194" s="97">
        <v>26646.74</v>
      </c>
    </row>
    <row r="18195" spans="4:5" ht="14.4" x14ac:dyDescent="0.3">
      <c r="D18195" s="96" t="s">
        <v>10075</v>
      </c>
      <c r="E18195" s="97">
        <v>83248.78</v>
      </c>
    </row>
    <row r="18196" spans="4:5" ht="14.4" x14ac:dyDescent="0.3">
      <c r="D18196" s="96" t="s">
        <v>10076</v>
      </c>
      <c r="E18196" s="97">
        <v>72357.679999999993</v>
      </c>
    </row>
    <row r="18197" spans="4:5" ht="14.4" x14ac:dyDescent="0.3">
      <c r="D18197" s="96" t="s">
        <v>41577</v>
      </c>
      <c r="E18197" s="97">
        <v>6281.4</v>
      </c>
    </row>
    <row r="18198" spans="4:5" ht="14.4" x14ac:dyDescent="0.3">
      <c r="D18198" s="96" t="s">
        <v>41578</v>
      </c>
      <c r="E18198" s="97">
        <v>37.270000000000003</v>
      </c>
    </row>
    <row r="18199" spans="4:5" ht="14.4" x14ac:dyDescent="0.3">
      <c r="D18199" s="96" t="s">
        <v>32511</v>
      </c>
      <c r="E18199" s="97">
        <v>618316.12</v>
      </c>
    </row>
    <row r="18200" spans="4:5" ht="14.4" x14ac:dyDescent="0.3">
      <c r="D18200" s="96" t="s">
        <v>32512</v>
      </c>
      <c r="E18200" s="97">
        <v>40521.269999999997</v>
      </c>
    </row>
    <row r="18201" spans="4:5" ht="14.4" x14ac:dyDescent="0.3">
      <c r="D18201" s="96" t="s">
        <v>32513</v>
      </c>
      <c r="E18201" s="97">
        <v>137182.62</v>
      </c>
    </row>
    <row r="18202" spans="4:5" ht="14.4" x14ac:dyDescent="0.3">
      <c r="D18202" s="96" t="s">
        <v>10077</v>
      </c>
      <c r="E18202" s="97">
        <v>23500.6</v>
      </c>
    </row>
    <row r="18203" spans="4:5" ht="14.4" x14ac:dyDescent="0.3">
      <c r="D18203" s="96" t="s">
        <v>41579</v>
      </c>
      <c r="E18203" s="97">
        <v>0.4</v>
      </c>
    </row>
    <row r="18204" spans="4:5" ht="14.4" x14ac:dyDescent="0.3">
      <c r="D18204" s="96" t="s">
        <v>41580</v>
      </c>
      <c r="E18204" s="97">
        <v>26070.54</v>
      </c>
    </row>
    <row r="18205" spans="4:5" ht="14.4" x14ac:dyDescent="0.3">
      <c r="D18205" s="96" t="s">
        <v>36154</v>
      </c>
      <c r="E18205" s="97">
        <v>24432.57</v>
      </c>
    </row>
    <row r="18206" spans="4:5" ht="14.4" x14ac:dyDescent="0.3">
      <c r="D18206" s="96" t="s">
        <v>36155</v>
      </c>
      <c r="E18206" s="97">
        <v>2808</v>
      </c>
    </row>
    <row r="18207" spans="4:5" ht="14.4" x14ac:dyDescent="0.3">
      <c r="D18207" s="96" t="s">
        <v>32514</v>
      </c>
      <c r="E18207" s="97">
        <v>8400</v>
      </c>
    </row>
    <row r="18208" spans="4:5" ht="14.4" x14ac:dyDescent="0.3">
      <c r="D18208" s="96" t="s">
        <v>36156</v>
      </c>
      <c r="E18208" s="97">
        <v>2710.46</v>
      </c>
    </row>
    <row r="18209" spans="4:5" ht="14.4" x14ac:dyDescent="0.3">
      <c r="D18209" s="96" t="s">
        <v>36157</v>
      </c>
      <c r="E18209" s="97">
        <v>12419.45</v>
      </c>
    </row>
    <row r="18210" spans="4:5" ht="14.4" x14ac:dyDescent="0.3">
      <c r="D18210" s="96" t="s">
        <v>36158</v>
      </c>
      <c r="E18210" s="97">
        <v>1642.52</v>
      </c>
    </row>
    <row r="18211" spans="4:5" ht="14.4" x14ac:dyDescent="0.3">
      <c r="D18211" s="96" t="s">
        <v>41581</v>
      </c>
      <c r="E18211" s="97">
        <v>9038</v>
      </c>
    </row>
    <row r="18212" spans="4:5" ht="14.4" x14ac:dyDescent="0.3">
      <c r="D18212" s="96" t="s">
        <v>25585</v>
      </c>
      <c r="E18212" s="97">
        <v>5712.83</v>
      </c>
    </row>
    <row r="18213" spans="4:5" ht="14.4" x14ac:dyDescent="0.3">
      <c r="D18213" s="96" t="s">
        <v>25586</v>
      </c>
      <c r="E18213" s="97">
        <v>8373.35</v>
      </c>
    </row>
    <row r="18214" spans="4:5" ht="14.4" x14ac:dyDescent="0.3">
      <c r="D18214" s="96" t="s">
        <v>41582</v>
      </c>
      <c r="E18214" s="97">
        <v>1250</v>
      </c>
    </row>
    <row r="18215" spans="4:5" ht="14.4" x14ac:dyDescent="0.3">
      <c r="D18215" s="96" t="s">
        <v>41583</v>
      </c>
      <c r="E18215" s="97">
        <v>1448.01</v>
      </c>
    </row>
    <row r="18216" spans="4:5" ht="14.4" x14ac:dyDescent="0.3">
      <c r="D18216" s="96" t="s">
        <v>10078</v>
      </c>
      <c r="E18216" s="97">
        <v>6962752.9100000001</v>
      </c>
    </row>
    <row r="18217" spans="4:5" ht="14.4" x14ac:dyDescent="0.3">
      <c r="D18217" s="96" t="s">
        <v>15557</v>
      </c>
      <c r="E18217" s="97">
        <v>518686.1</v>
      </c>
    </row>
    <row r="18218" spans="4:5" ht="14.4" x14ac:dyDescent="0.3">
      <c r="D18218" s="96" t="s">
        <v>24055</v>
      </c>
      <c r="E18218" s="97">
        <v>1534.35</v>
      </c>
    </row>
    <row r="18219" spans="4:5" ht="14.4" x14ac:dyDescent="0.3">
      <c r="D18219" s="96" t="s">
        <v>10079</v>
      </c>
      <c r="E18219" s="97">
        <v>538624.32999999996</v>
      </c>
    </row>
    <row r="18220" spans="4:5" ht="14.4" x14ac:dyDescent="0.3">
      <c r="D18220" s="96" t="s">
        <v>10080</v>
      </c>
      <c r="E18220" s="97">
        <v>1878128.34</v>
      </c>
    </row>
    <row r="18221" spans="4:5" ht="14.4" x14ac:dyDescent="0.3">
      <c r="D18221" s="96" t="s">
        <v>10081</v>
      </c>
      <c r="E18221" s="97">
        <v>1062199.47</v>
      </c>
    </row>
    <row r="18222" spans="4:5" ht="14.4" x14ac:dyDescent="0.3">
      <c r="D18222" s="96" t="s">
        <v>10082</v>
      </c>
      <c r="E18222" s="97">
        <v>132425.28</v>
      </c>
    </row>
    <row r="18223" spans="4:5" ht="14.4" x14ac:dyDescent="0.3">
      <c r="D18223" s="96" t="s">
        <v>10083</v>
      </c>
      <c r="E18223" s="97">
        <v>178563.33</v>
      </c>
    </row>
    <row r="18224" spans="4:5" ht="14.4" x14ac:dyDescent="0.3">
      <c r="D18224" s="96" t="s">
        <v>10084</v>
      </c>
      <c r="E18224" s="97">
        <v>107360.64</v>
      </c>
    </row>
    <row r="18225" spans="4:5" ht="14.4" x14ac:dyDescent="0.3">
      <c r="D18225" s="96" t="s">
        <v>10085</v>
      </c>
      <c r="E18225" s="97">
        <v>28488.49</v>
      </c>
    </row>
    <row r="18226" spans="4:5" ht="14.4" x14ac:dyDescent="0.3">
      <c r="D18226" s="96" t="s">
        <v>10086</v>
      </c>
      <c r="E18226" s="97">
        <v>104671.06</v>
      </c>
    </row>
    <row r="18227" spans="4:5" ht="14.4" x14ac:dyDescent="0.3">
      <c r="D18227" s="96" t="s">
        <v>10087</v>
      </c>
      <c r="E18227" s="97">
        <v>32254.98</v>
      </c>
    </row>
    <row r="18228" spans="4:5" ht="14.4" x14ac:dyDescent="0.3">
      <c r="D18228" s="96" t="s">
        <v>25587</v>
      </c>
      <c r="E18228" s="97">
        <v>111393.22</v>
      </c>
    </row>
    <row r="18229" spans="4:5" ht="14.4" x14ac:dyDescent="0.3">
      <c r="D18229" s="96" t="s">
        <v>10088</v>
      </c>
      <c r="E18229" s="97">
        <v>749829.1</v>
      </c>
    </row>
    <row r="18230" spans="4:5" ht="14.4" x14ac:dyDescent="0.3">
      <c r="D18230" s="96" t="s">
        <v>10089</v>
      </c>
      <c r="E18230" s="97">
        <v>16785.47</v>
      </c>
    </row>
    <row r="18231" spans="4:5" ht="14.4" x14ac:dyDescent="0.3">
      <c r="D18231" s="96" t="s">
        <v>10090</v>
      </c>
      <c r="E18231" s="97">
        <v>56661.73</v>
      </c>
    </row>
    <row r="18232" spans="4:5" ht="14.4" x14ac:dyDescent="0.3">
      <c r="D18232" s="96" t="s">
        <v>10091</v>
      </c>
      <c r="E18232" s="97">
        <v>161485.54999999999</v>
      </c>
    </row>
    <row r="18233" spans="4:5" ht="14.4" x14ac:dyDescent="0.3">
      <c r="D18233" s="96" t="s">
        <v>10092</v>
      </c>
      <c r="E18233" s="97">
        <v>132490.13</v>
      </c>
    </row>
    <row r="18234" spans="4:5" ht="14.4" x14ac:dyDescent="0.3">
      <c r="D18234" s="96" t="s">
        <v>28171</v>
      </c>
      <c r="E18234" s="97">
        <v>138.02000000000001</v>
      </c>
    </row>
    <row r="18235" spans="4:5" ht="14.4" x14ac:dyDescent="0.3">
      <c r="D18235" s="96" t="s">
        <v>32515</v>
      </c>
      <c r="E18235" s="97">
        <v>335109</v>
      </c>
    </row>
    <row r="18236" spans="4:5" ht="14.4" x14ac:dyDescent="0.3">
      <c r="D18236" s="96" t="s">
        <v>32516</v>
      </c>
      <c r="E18236" s="97">
        <v>24540.87</v>
      </c>
    </row>
    <row r="18237" spans="4:5" ht="14.4" x14ac:dyDescent="0.3">
      <c r="D18237" s="96" t="s">
        <v>32517</v>
      </c>
      <c r="E18237" s="97">
        <v>83840.92</v>
      </c>
    </row>
    <row r="18238" spans="4:5" ht="14.4" x14ac:dyDescent="0.3">
      <c r="D18238" s="96" t="s">
        <v>32518</v>
      </c>
      <c r="E18238" s="97">
        <v>46738.559999999998</v>
      </c>
    </row>
    <row r="18239" spans="4:5" ht="14.4" x14ac:dyDescent="0.3">
      <c r="D18239" s="96" t="s">
        <v>10093</v>
      </c>
      <c r="E18239" s="97">
        <v>888310.23</v>
      </c>
    </row>
    <row r="18240" spans="4:5" ht="14.4" x14ac:dyDescent="0.3">
      <c r="D18240" s="96" t="s">
        <v>10094</v>
      </c>
      <c r="E18240" s="97">
        <v>244548.13</v>
      </c>
    </row>
    <row r="18241" spans="4:5" ht="14.4" x14ac:dyDescent="0.3">
      <c r="D18241" s="96" t="s">
        <v>24056</v>
      </c>
      <c r="E18241" s="97">
        <v>5547.31</v>
      </c>
    </row>
    <row r="18242" spans="4:5" ht="14.4" x14ac:dyDescent="0.3">
      <c r="D18242" s="96" t="s">
        <v>10095</v>
      </c>
      <c r="E18242" s="97">
        <v>83947.69</v>
      </c>
    </row>
    <row r="18243" spans="4:5" ht="14.4" x14ac:dyDescent="0.3">
      <c r="D18243" s="96" t="s">
        <v>10096</v>
      </c>
      <c r="E18243" s="97">
        <v>281663.69</v>
      </c>
    </row>
    <row r="18244" spans="4:5" ht="14.4" x14ac:dyDescent="0.3">
      <c r="D18244" s="96" t="s">
        <v>10097</v>
      </c>
      <c r="E18244" s="97">
        <v>104352.86</v>
      </c>
    </row>
    <row r="18245" spans="4:5" ht="14.4" x14ac:dyDescent="0.3">
      <c r="D18245" s="96" t="s">
        <v>41584</v>
      </c>
      <c r="E18245" s="97">
        <v>518243</v>
      </c>
    </row>
    <row r="18246" spans="4:5" ht="14.4" x14ac:dyDescent="0.3">
      <c r="D18246" s="96" t="s">
        <v>32519</v>
      </c>
      <c r="E18246" s="97">
        <v>69298.83</v>
      </c>
    </row>
    <row r="18247" spans="4:5" ht="14.4" x14ac:dyDescent="0.3">
      <c r="D18247" s="96" t="s">
        <v>32520</v>
      </c>
      <c r="E18247" s="97">
        <v>42416.2</v>
      </c>
    </row>
    <row r="18248" spans="4:5" ht="14.4" x14ac:dyDescent="0.3">
      <c r="D18248" s="96" t="s">
        <v>32521</v>
      </c>
      <c r="E18248" s="97">
        <v>143346.6</v>
      </c>
    </row>
    <row r="18249" spans="4:5" ht="14.4" x14ac:dyDescent="0.3">
      <c r="D18249" s="96" t="s">
        <v>32522</v>
      </c>
      <c r="E18249" s="97">
        <v>64366.18</v>
      </c>
    </row>
    <row r="18250" spans="4:5" ht="14.4" x14ac:dyDescent="0.3">
      <c r="D18250" s="96" t="s">
        <v>24057</v>
      </c>
      <c r="E18250" s="97">
        <v>49925.54</v>
      </c>
    </row>
    <row r="18251" spans="4:5" ht="14.4" x14ac:dyDescent="0.3">
      <c r="D18251" s="96" t="s">
        <v>10098</v>
      </c>
      <c r="E18251" s="97">
        <v>261451.4</v>
      </c>
    </row>
    <row r="18252" spans="4:5" ht="14.4" x14ac:dyDescent="0.3">
      <c r="D18252" s="96" t="s">
        <v>32523</v>
      </c>
      <c r="E18252" s="97">
        <v>118510</v>
      </c>
    </row>
    <row r="18253" spans="4:5" ht="14.4" x14ac:dyDescent="0.3">
      <c r="D18253" s="96" t="s">
        <v>32524</v>
      </c>
      <c r="E18253" s="97">
        <v>71214</v>
      </c>
    </row>
    <row r="18254" spans="4:5" ht="14.4" x14ac:dyDescent="0.3">
      <c r="D18254" s="96" t="s">
        <v>10099</v>
      </c>
      <c r="E18254" s="97">
        <v>36692.65</v>
      </c>
    </row>
    <row r="18255" spans="4:5" ht="14.4" x14ac:dyDescent="0.3">
      <c r="D18255" s="96" t="s">
        <v>10100</v>
      </c>
      <c r="E18255" s="97">
        <v>126602.76</v>
      </c>
    </row>
    <row r="18256" spans="4:5" ht="14.4" x14ac:dyDescent="0.3">
      <c r="D18256" s="96" t="s">
        <v>10101</v>
      </c>
      <c r="E18256" s="97">
        <v>61470.5</v>
      </c>
    </row>
    <row r="18257" spans="4:5" ht="14.4" x14ac:dyDescent="0.3">
      <c r="D18257" s="96" t="s">
        <v>10102</v>
      </c>
      <c r="E18257" s="97">
        <v>77533.5</v>
      </c>
    </row>
    <row r="18258" spans="4:5" ht="14.4" x14ac:dyDescent="0.3">
      <c r="D18258" s="96" t="s">
        <v>10103</v>
      </c>
      <c r="E18258" s="97">
        <v>5326.12</v>
      </c>
    </row>
    <row r="18259" spans="4:5" ht="14.4" x14ac:dyDescent="0.3">
      <c r="D18259" s="96" t="s">
        <v>10104</v>
      </c>
      <c r="E18259" s="97">
        <v>177143.76</v>
      </c>
    </row>
    <row r="18260" spans="4:5" ht="14.4" x14ac:dyDescent="0.3">
      <c r="D18260" s="96" t="s">
        <v>10105</v>
      </c>
      <c r="E18260" s="97">
        <v>19876.05</v>
      </c>
    </row>
    <row r="18261" spans="4:5" ht="14.4" x14ac:dyDescent="0.3">
      <c r="D18261" s="96" t="s">
        <v>10106</v>
      </c>
      <c r="E18261" s="97">
        <v>61652.59</v>
      </c>
    </row>
    <row r="18262" spans="4:5" ht="14.4" x14ac:dyDescent="0.3">
      <c r="D18262" s="96" t="s">
        <v>10107</v>
      </c>
      <c r="E18262" s="97">
        <v>58394.74</v>
      </c>
    </row>
    <row r="18263" spans="4:5" ht="14.4" x14ac:dyDescent="0.3">
      <c r="D18263" s="96" t="s">
        <v>41585</v>
      </c>
      <c r="E18263" s="97">
        <v>9137.5499999999993</v>
      </c>
    </row>
    <row r="18264" spans="4:5" ht="14.4" x14ac:dyDescent="0.3">
      <c r="D18264" s="96" t="s">
        <v>41586</v>
      </c>
      <c r="E18264" s="97">
        <v>49.37</v>
      </c>
    </row>
    <row r="18265" spans="4:5" ht="14.4" x14ac:dyDescent="0.3">
      <c r="D18265" s="96" t="s">
        <v>10108</v>
      </c>
      <c r="E18265" s="97">
        <v>3734.39</v>
      </c>
    </row>
    <row r="18266" spans="4:5" ht="14.4" x14ac:dyDescent="0.3">
      <c r="D18266" s="96" t="s">
        <v>41587</v>
      </c>
      <c r="E18266" s="97">
        <v>5480.95</v>
      </c>
    </row>
    <row r="18267" spans="4:5" ht="14.4" x14ac:dyDescent="0.3">
      <c r="D18267" s="96" t="s">
        <v>10109</v>
      </c>
      <c r="E18267" s="97">
        <v>985229.2</v>
      </c>
    </row>
    <row r="18268" spans="4:5" ht="14.4" x14ac:dyDescent="0.3">
      <c r="D18268" s="96" t="s">
        <v>22771</v>
      </c>
      <c r="E18268" s="97">
        <v>77310.83</v>
      </c>
    </row>
    <row r="18269" spans="4:5" ht="14.4" x14ac:dyDescent="0.3">
      <c r="D18269" s="96" t="s">
        <v>10110</v>
      </c>
      <c r="E18269" s="97">
        <v>3969</v>
      </c>
    </row>
    <row r="18270" spans="4:5" ht="14.4" x14ac:dyDescent="0.3">
      <c r="D18270" s="96" t="s">
        <v>10111</v>
      </c>
      <c r="E18270" s="97">
        <v>77095.02</v>
      </c>
    </row>
    <row r="18271" spans="4:5" ht="14.4" x14ac:dyDescent="0.3">
      <c r="D18271" s="96" t="s">
        <v>10112</v>
      </c>
      <c r="E18271" s="97">
        <v>262218.87</v>
      </c>
    </row>
    <row r="18272" spans="4:5" ht="14.4" x14ac:dyDescent="0.3">
      <c r="D18272" s="96" t="s">
        <v>10113</v>
      </c>
      <c r="E18272" s="97">
        <v>137809.51999999999</v>
      </c>
    </row>
    <row r="18273" spans="4:5" ht="14.4" x14ac:dyDescent="0.3">
      <c r="D18273" s="96" t="s">
        <v>41588</v>
      </c>
      <c r="E18273" s="97">
        <v>14300</v>
      </c>
    </row>
    <row r="18274" spans="4:5" ht="14.4" x14ac:dyDescent="0.3">
      <c r="D18274" s="96" t="s">
        <v>41589</v>
      </c>
      <c r="E18274" s="97">
        <v>1093.95</v>
      </c>
    </row>
    <row r="18275" spans="4:5" ht="14.4" x14ac:dyDescent="0.3">
      <c r="D18275" s="96" t="s">
        <v>41590</v>
      </c>
      <c r="E18275" s="97">
        <v>3577.86</v>
      </c>
    </row>
    <row r="18276" spans="4:5" ht="14.4" x14ac:dyDescent="0.3">
      <c r="D18276" s="96" t="s">
        <v>41591</v>
      </c>
      <c r="E18276" s="97">
        <v>1732.31</v>
      </c>
    </row>
    <row r="18277" spans="4:5" ht="14.4" x14ac:dyDescent="0.3">
      <c r="D18277" s="96" t="s">
        <v>28172</v>
      </c>
      <c r="E18277" s="97">
        <v>20281.29</v>
      </c>
    </row>
    <row r="18278" spans="4:5" ht="14.4" x14ac:dyDescent="0.3">
      <c r="D18278" s="96" t="s">
        <v>10114</v>
      </c>
      <c r="E18278" s="97">
        <v>1591.72</v>
      </c>
    </row>
    <row r="18279" spans="4:5" ht="14.4" x14ac:dyDescent="0.3">
      <c r="D18279" s="96" t="s">
        <v>32525</v>
      </c>
      <c r="E18279" s="97">
        <v>12853.88</v>
      </c>
    </row>
    <row r="18280" spans="4:5" ht="14.4" x14ac:dyDescent="0.3">
      <c r="D18280" s="96" t="s">
        <v>36159</v>
      </c>
      <c r="E18280" s="97">
        <v>1444.5</v>
      </c>
    </row>
    <row r="18281" spans="4:5" ht="14.4" x14ac:dyDescent="0.3">
      <c r="D18281" s="96" t="s">
        <v>10115</v>
      </c>
      <c r="E18281" s="97">
        <v>107473.82</v>
      </c>
    </row>
    <row r="18282" spans="4:5" ht="14.4" x14ac:dyDescent="0.3">
      <c r="D18282" s="96" t="s">
        <v>41592</v>
      </c>
      <c r="E18282" s="97">
        <v>770.14</v>
      </c>
    </row>
    <row r="18283" spans="4:5" ht="14.4" x14ac:dyDescent="0.3">
      <c r="D18283" s="96" t="s">
        <v>24058</v>
      </c>
      <c r="E18283" s="97">
        <v>707.53</v>
      </c>
    </row>
    <row r="18284" spans="4:5" ht="14.4" x14ac:dyDescent="0.3">
      <c r="D18284" s="96" t="s">
        <v>10116</v>
      </c>
      <c r="E18284" s="97">
        <v>26061.9</v>
      </c>
    </row>
    <row r="18285" spans="4:5" ht="14.4" x14ac:dyDescent="0.3">
      <c r="D18285" s="96" t="s">
        <v>41593</v>
      </c>
      <c r="E18285" s="97">
        <v>14825.1</v>
      </c>
    </row>
    <row r="18286" spans="4:5" ht="14.4" x14ac:dyDescent="0.3">
      <c r="D18286" s="96" t="s">
        <v>41594</v>
      </c>
      <c r="E18286" s="97">
        <v>48653</v>
      </c>
    </row>
    <row r="18287" spans="4:5" ht="14.4" x14ac:dyDescent="0.3">
      <c r="D18287" s="96" t="s">
        <v>15558</v>
      </c>
      <c r="E18287" s="97">
        <v>3557.91</v>
      </c>
    </row>
    <row r="18288" spans="4:5" ht="14.4" x14ac:dyDescent="0.3">
      <c r="D18288" s="96" t="s">
        <v>32526</v>
      </c>
      <c r="E18288" s="97">
        <v>11636.29</v>
      </c>
    </row>
    <row r="18289" spans="4:5" ht="14.4" x14ac:dyDescent="0.3">
      <c r="D18289" s="96" t="s">
        <v>32527</v>
      </c>
      <c r="E18289" s="97">
        <v>5483.47</v>
      </c>
    </row>
    <row r="18290" spans="4:5" ht="14.4" x14ac:dyDescent="0.3">
      <c r="D18290" s="96" t="s">
        <v>27095</v>
      </c>
      <c r="E18290" s="97">
        <v>546990</v>
      </c>
    </row>
    <row r="18291" spans="4:5" ht="14.4" x14ac:dyDescent="0.3">
      <c r="D18291" s="96" t="s">
        <v>27096</v>
      </c>
      <c r="E18291" s="97">
        <v>19008.62</v>
      </c>
    </row>
    <row r="18292" spans="4:5" ht="14.4" x14ac:dyDescent="0.3">
      <c r="D18292" s="96" t="s">
        <v>28173</v>
      </c>
      <c r="E18292" s="97">
        <v>5806.38</v>
      </c>
    </row>
    <row r="18293" spans="4:5" ht="14.4" x14ac:dyDescent="0.3">
      <c r="D18293" s="96" t="s">
        <v>27097</v>
      </c>
      <c r="E18293" s="97">
        <v>191000</v>
      </c>
    </row>
    <row r="18294" spans="4:5" ht="14.4" x14ac:dyDescent="0.3">
      <c r="D18294" s="96" t="s">
        <v>10117</v>
      </c>
      <c r="E18294" s="97">
        <v>326002.42</v>
      </c>
    </row>
    <row r="18295" spans="4:5" ht="14.4" x14ac:dyDescent="0.3">
      <c r="D18295" s="96" t="s">
        <v>28174</v>
      </c>
      <c r="E18295" s="97">
        <v>217577</v>
      </c>
    </row>
    <row r="18296" spans="4:5" ht="14.4" x14ac:dyDescent="0.3">
      <c r="D18296" s="96" t="s">
        <v>10118</v>
      </c>
      <c r="E18296" s="97">
        <v>32461.59</v>
      </c>
    </row>
    <row r="18297" spans="4:5" ht="14.4" x14ac:dyDescent="0.3">
      <c r="D18297" s="96" t="s">
        <v>28175</v>
      </c>
      <c r="E18297" s="97">
        <v>89561.08</v>
      </c>
    </row>
    <row r="18298" spans="4:5" ht="14.4" x14ac:dyDescent="0.3">
      <c r="D18298" s="96" t="s">
        <v>36160</v>
      </c>
      <c r="E18298" s="97">
        <v>23488.27</v>
      </c>
    </row>
    <row r="18299" spans="4:5" ht="14.4" x14ac:dyDescent="0.3">
      <c r="D18299" s="96" t="s">
        <v>29151</v>
      </c>
      <c r="E18299" s="97">
        <v>59158.58</v>
      </c>
    </row>
    <row r="18300" spans="4:5" ht="14.4" x14ac:dyDescent="0.3">
      <c r="D18300" s="96" t="s">
        <v>41595</v>
      </c>
      <c r="E18300" s="97">
        <v>21404.71</v>
      </c>
    </row>
    <row r="18301" spans="4:5" ht="14.4" x14ac:dyDescent="0.3">
      <c r="D18301" s="96" t="s">
        <v>29152</v>
      </c>
      <c r="E18301" s="97">
        <v>1250</v>
      </c>
    </row>
    <row r="18302" spans="4:5" ht="14.4" x14ac:dyDescent="0.3">
      <c r="D18302" s="96" t="s">
        <v>10119</v>
      </c>
      <c r="E18302" s="97">
        <v>57297.14</v>
      </c>
    </row>
    <row r="18303" spans="4:5" ht="14.4" x14ac:dyDescent="0.3">
      <c r="D18303" s="96" t="s">
        <v>10120</v>
      </c>
      <c r="E18303" s="97">
        <v>177556.03</v>
      </c>
    </row>
    <row r="18304" spans="4:5" ht="14.4" x14ac:dyDescent="0.3">
      <c r="D18304" s="96" t="s">
        <v>10121</v>
      </c>
      <c r="E18304" s="97">
        <v>89220.800000000003</v>
      </c>
    </row>
    <row r="18305" spans="4:5" ht="14.4" x14ac:dyDescent="0.3">
      <c r="D18305" s="96" t="s">
        <v>28176</v>
      </c>
      <c r="E18305" s="97">
        <v>3672.87</v>
      </c>
    </row>
    <row r="18306" spans="4:5" ht="14.4" x14ac:dyDescent="0.3">
      <c r="D18306" s="96" t="s">
        <v>10122</v>
      </c>
      <c r="E18306" s="97">
        <v>29599.51</v>
      </c>
    </row>
    <row r="18307" spans="4:5" ht="14.4" x14ac:dyDescent="0.3">
      <c r="D18307" s="96" t="s">
        <v>10123</v>
      </c>
      <c r="E18307" s="97">
        <v>463332.11</v>
      </c>
    </row>
    <row r="18308" spans="4:5" ht="14.4" x14ac:dyDescent="0.3">
      <c r="D18308" s="96" t="s">
        <v>27098</v>
      </c>
      <c r="E18308" s="97">
        <v>242712.91</v>
      </c>
    </row>
    <row r="18309" spans="4:5" ht="14.4" x14ac:dyDescent="0.3">
      <c r="D18309" s="96" t="s">
        <v>10124</v>
      </c>
      <c r="E18309" s="97">
        <v>4289.4399999999996</v>
      </c>
    </row>
    <row r="18310" spans="4:5" ht="14.4" x14ac:dyDescent="0.3">
      <c r="D18310" s="96" t="s">
        <v>10125</v>
      </c>
      <c r="E18310" s="97">
        <v>51261.79</v>
      </c>
    </row>
    <row r="18311" spans="4:5" ht="14.4" x14ac:dyDescent="0.3">
      <c r="D18311" s="96" t="s">
        <v>10126</v>
      </c>
      <c r="E18311" s="97">
        <v>156353.20000000001</v>
      </c>
    </row>
    <row r="18312" spans="4:5" ht="14.4" x14ac:dyDescent="0.3">
      <c r="D18312" s="96" t="s">
        <v>10127</v>
      </c>
      <c r="E18312" s="97">
        <v>113653.26</v>
      </c>
    </row>
    <row r="18313" spans="4:5" ht="14.4" x14ac:dyDescent="0.3">
      <c r="D18313" s="96" t="s">
        <v>29153</v>
      </c>
      <c r="E18313" s="97">
        <v>7710.29</v>
      </c>
    </row>
    <row r="18314" spans="4:5" ht="14.4" x14ac:dyDescent="0.3">
      <c r="D18314" s="96" t="s">
        <v>41596</v>
      </c>
      <c r="E18314" s="97">
        <v>15899.04</v>
      </c>
    </row>
    <row r="18315" spans="4:5" ht="14.4" x14ac:dyDescent="0.3">
      <c r="D18315" s="96" t="s">
        <v>10128</v>
      </c>
      <c r="E18315" s="97">
        <v>64418.85</v>
      </c>
    </row>
    <row r="18316" spans="4:5" ht="14.4" x14ac:dyDescent="0.3">
      <c r="D18316" s="96" t="s">
        <v>10129</v>
      </c>
      <c r="E18316" s="97">
        <v>5380.96</v>
      </c>
    </row>
    <row r="18317" spans="4:5" ht="14.4" x14ac:dyDescent="0.3">
      <c r="D18317" s="96" t="s">
        <v>10130</v>
      </c>
      <c r="E18317" s="97">
        <v>20093.03</v>
      </c>
    </row>
    <row r="18318" spans="4:5" ht="14.4" x14ac:dyDescent="0.3">
      <c r="D18318" s="96" t="s">
        <v>10131</v>
      </c>
      <c r="E18318" s="97">
        <v>12774.16</v>
      </c>
    </row>
    <row r="18319" spans="4:5" ht="14.4" x14ac:dyDescent="0.3">
      <c r="D18319" s="96" t="s">
        <v>41597</v>
      </c>
      <c r="E18319" s="97">
        <v>785.37</v>
      </c>
    </row>
    <row r="18320" spans="4:5" ht="14.4" x14ac:dyDescent="0.3">
      <c r="D18320" s="96" t="s">
        <v>36161</v>
      </c>
      <c r="E18320" s="97">
        <v>20198.59</v>
      </c>
    </row>
    <row r="18321" spans="4:5" ht="14.4" x14ac:dyDescent="0.3">
      <c r="D18321" s="96" t="s">
        <v>10132</v>
      </c>
      <c r="E18321" s="97">
        <v>467294.08</v>
      </c>
    </row>
    <row r="18322" spans="4:5" ht="14.4" x14ac:dyDescent="0.3">
      <c r="D18322" s="96" t="s">
        <v>29154</v>
      </c>
      <c r="E18322" s="97">
        <v>69563.78</v>
      </c>
    </row>
    <row r="18323" spans="4:5" ht="14.4" x14ac:dyDescent="0.3">
      <c r="D18323" s="96" t="s">
        <v>29155</v>
      </c>
      <c r="E18323" s="97">
        <v>2198.62</v>
      </c>
    </row>
    <row r="18324" spans="4:5" ht="14.4" x14ac:dyDescent="0.3">
      <c r="D18324" s="96" t="s">
        <v>10133</v>
      </c>
      <c r="E18324" s="97">
        <v>37605</v>
      </c>
    </row>
    <row r="18325" spans="4:5" ht="14.4" x14ac:dyDescent="0.3">
      <c r="D18325" s="96" t="s">
        <v>10134</v>
      </c>
      <c r="E18325" s="97">
        <v>135034.06</v>
      </c>
    </row>
    <row r="18326" spans="4:5" ht="14.4" x14ac:dyDescent="0.3">
      <c r="D18326" s="96" t="s">
        <v>10135</v>
      </c>
      <c r="E18326" s="97">
        <v>106047.21</v>
      </c>
    </row>
    <row r="18327" spans="4:5" ht="14.4" x14ac:dyDescent="0.3">
      <c r="D18327" s="96" t="s">
        <v>36162</v>
      </c>
      <c r="E18327" s="97">
        <v>15866.25</v>
      </c>
    </row>
    <row r="18328" spans="4:5" ht="14.4" x14ac:dyDescent="0.3">
      <c r="D18328" s="96" t="s">
        <v>10136</v>
      </c>
      <c r="E18328" s="97">
        <v>553218.43999999994</v>
      </c>
    </row>
    <row r="18329" spans="4:5" ht="14.4" x14ac:dyDescent="0.3">
      <c r="D18329" s="96" t="s">
        <v>15559</v>
      </c>
      <c r="E18329" s="97">
        <v>44974.67</v>
      </c>
    </row>
    <row r="18330" spans="4:5" ht="14.4" x14ac:dyDescent="0.3">
      <c r="D18330" s="96" t="s">
        <v>10137</v>
      </c>
      <c r="E18330" s="97">
        <v>65370</v>
      </c>
    </row>
    <row r="18331" spans="4:5" ht="14.4" x14ac:dyDescent="0.3">
      <c r="D18331" s="96" t="s">
        <v>10138</v>
      </c>
      <c r="E18331" s="97">
        <v>121615.61</v>
      </c>
    </row>
    <row r="18332" spans="4:5" ht="14.4" x14ac:dyDescent="0.3">
      <c r="D18332" s="96" t="s">
        <v>10139</v>
      </c>
      <c r="E18332" s="97">
        <v>28016.99</v>
      </c>
    </row>
    <row r="18333" spans="4:5" ht="14.4" x14ac:dyDescent="0.3">
      <c r="D18333" s="96" t="s">
        <v>10140</v>
      </c>
      <c r="E18333" s="97">
        <v>25067.7</v>
      </c>
    </row>
    <row r="18334" spans="4:5" ht="14.4" x14ac:dyDescent="0.3">
      <c r="D18334" s="96" t="s">
        <v>10141</v>
      </c>
      <c r="E18334" s="97">
        <v>85351.8</v>
      </c>
    </row>
    <row r="18335" spans="4:5" ht="14.4" x14ac:dyDescent="0.3">
      <c r="D18335" s="96" t="s">
        <v>32528</v>
      </c>
      <c r="E18335" s="97">
        <v>69038.39</v>
      </c>
    </row>
    <row r="18336" spans="4:5" ht="14.4" x14ac:dyDescent="0.3">
      <c r="D18336" s="96" t="s">
        <v>10142</v>
      </c>
      <c r="E18336" s="97">
        <v>483</v>
      </c>
    </row>
    <row r="18337" spans="4:5" ht="14.4" x14ac:dyDescent="0.3">
      <c r="D18337" s="96" t="s">
        <v>32529</v>
      </c>
      <c r="E18337" s="97">
        <v>147.84</v>
      </c>
    </row>
    <row r="18338" spans="4:5" ht="14.4" x14ac:dyDescent="0.3">
      <c r="D18338" s="96" t="s">
        <v>36163</v>
      </c>
      <c r="E18338" s="97">
        <v>11000</v>
      </c>
    </row>
    <row r="18339" spans="4:5" ht="14.4" x14ac:dyDescent="0.3">
      <c r="D18339" s="96" t="s">
        <v>41598</v>
      </c>
      <c r="E18339" s="97">
        <v>10980</v>
      </c>
    </row>
    <row r="18340" spans="4:5" ht="14.4" x14ac:dyDescent="0.3">
      <c r="D18340" s="96" t="s">
        <v>10143</v>
      </c>
      <c r="E18340" s="97">
        <v>3285.91</v>
      </c>
    </row>
    <row r="18341" spans="4:5" ht="14.4" x14ac:dyDescent="0.3">
      <c r="D18341" s="96" t="s">
        <v>10144</v>
      </c>
      <c r="E18341" s="97">
        <v>72217.789999999994</v>
      </c>
    </row>
    <row r="18342" spans="4:5" ht="14.4" x14ac:dyDescent="0.3">
      <c r="D18342" s="96" t="s">
        <v>10145</v>
      </c>
      <c r="E18342" s="97">
        <v>226320.98</v>
      </c>
    </row>
    <row r="18343" spans="4:5" ht="14.4" x14ac:dyDescent="0.3">
      <c r="D18343" s="96" t="s">
        <v>10146</v>
      </c>
      <c r="E18343" s="97">
        <v>128626.46</v>
      </c>
    </row>
    <row r="18344" spans="4:5" ht="14.4" x14ac:dyDescent="0.3">
      <c r="D18344" s="96" t="s">
        <v>10147</v>
      </c>
      <c r="E18344" s="97">
        <v>715132.32</v>
      </c>
    </row>
    <row r="18345" spans="4:5" ht="14.4" x14ac:dyDescent="0.3">
      <c r="D18345" s="96" t="s">
        <v>10148</v>
      </c>
      <c r="E18345" s="97">
        <v>6661.23</v>
      </c>
    </row>
    <row r="18346" spans="4:5" ht="14.4" x14ac:dyDescent="0.3">
      <c r="D18346" s="96" t="s">
        <v>29156</v>
      </c>
      <c r="E18346" s="97">
        <v>-0.1</v>
      </c>
    </row>
    <row r="18347" spans="4:5" ht="14.4" x14ac:dyDescent="0.3">
      <c r="D18347" s="96" t="s">
        <v>10149</v>
      </c>
      <c r="E18347" s="97">
        <v>15588.76</v>
      </c>
    </row>
    <row r="18348" spans="4:5" ht="14.4" x14ac:dyDescent="0.3">
      <c r="D18348" s="96" t="s">
        <v>41599</v>
      </c>
      <c r="E18348" s="97">
        <v>313</v>
      </c>
    </row>
    <row r="18349" spans="4:5" ht="14.4" x14ac:dyDescent="0.3">
      <c r="D18349" s="96" t="s">
        <v>10150</v>
      </c>
      <c r="E18349" s="97">
        <v>16769.21</v>
      </c>
    </row>
    <row r="18350" spans="4:5" ht="14.4" x14ac:dyDescent="0.3">
      <c r="D18350" s="96" t="s">
        <v>36164</v>
      </c>
      <c r="E18350" s="97">
        <v>350</v>
      </c>
    </row>
    <row r="18351" spans="4:5" ht="14.4" x14ac:dyDescent="0.3">
      <c r="D18351" s="96" t="s">
        <v>27099</v>
      </c>
      <c r="E18351" s="97">
        <v>53735.44</v>
      </c>
    </row>
    <row r="18352" spans="4:5" ht="14.4" x14ac:dyDescent="0.3">
      <c r="D18352" s="96" t="s">
        <v>25588</v>
      </c>
      <c r="E18352" s="97">
        <v>72675.12</v>
      </c>
    </row>
    <row r="18353" spans="4:5" ht="14.4" x14ac:dyDescent="0.3">
      <c r="D18353" s="96" t="s">
        <v>10151</v>
      </c>
      <c r="E18353" s="97">
        <v>8842.7199999999993</v>
      </c>
    </row>
    <row r="18354" spans="4:5" ht="14.4" x14ac:dyDescent="0.3">
      <c r="D18354" s="96" t="s">
        <v>22772</v>
      </c>
      <c r="E18354" s="97">
        <v>30884.240000000002</v>
      </c>
    </row>
    <row r="18355" spans="4:5" ht="14.4" x14ac:dyDescent="0.3">
      <c r="D18355" s="96" t="s">
        <v>10152</v>
      </c>
      <c r="E18355" s="97">
        <v>23840.92</v>
      </c>
    </row>
    <row r="18356" spans="4:5" ht="14.4" x14ac:dyDescent="0.3">
      <c r="D18356" s="96" t="s">
        <v>29157</v>
      </c>
      <c r="E18356" s="97">
        <v>5331.19</v>
      </c>
    </row>
    <row r="18357" spans="4:5" ht="14.4" x14ac:dyDescent="0.3">
      <c r="D18357" s="96" t="s">
        <v>41600</v>
      </c>
      <c r="E18357" s="97">
        <v>2686.5</v>
      </c>
    </row>
    <row r="18358" spans="4:5" ht="14.4" x14ac:dyDescent="0.3">
      <c r="D18358" s="96" t="s">
        <v>25589</v>
      </c>
      <c r="E18358" s="97">
        <v>452.38</v>
      </c>
    </row>
    <row r="18359" spans="4:5" ht="14.4" x14ac:dyDescent="0.3">
      <c r="D18359" s="96" t="s">
        <v>41601</v>
      </c>
      <c r="E18359" s="97">
        <v>545.84</v>
      </c>
    </row>
    <row r="18360" spans="4:5" ht="14.4" x14ac:dyDescent="0.3">
      <c r="D18360" s="96" t="s">
        <v>41602</v>
      </c>
      <c r="E18360" s="97">
        <v>1595</v>
      </c>
    </row>
    <row r="18361" spans="4:5" ht="14.4" x14ac:dyDescent="0.3">
      <c r="D18361" s="96" t="s">
        <v>32530</v>
      </c>
      <c r="E18361" s="97">
        <v>5600.6</v>
      </c>
    </row>
    <row r="18362" spans="4:5" ht="14.4" x14ac:dyDescent="0.3">
      <c r="D18362" s="96" t="s">
        <v>36165</v>
      </c>
      <c r="E18362" s="97">
        <v>171.05</v>
      </c>
    </row>
    <row r="18363" spans="4:5" ht="14.4" x14ac:dyDescent="0.3">
      <c r="D18363" s="96" t="s">
        <v>36166</v>
      </c>
      <c r="E18363" s="97">
        <v>205575.13</v>
      </c>
    </row>
    <row r="18364" spans="4:5" ht="14.4" x14ac:dyDescent="0.3">
      <c r="D18364" s="96" t="s">
        <v>41603</v>
      </c>
      <c r="E18364" s="97">
        <v>3400</v>
      </c>
    </row>
    <row r="18365" spans="4:5" ht="14.4" x14ac:dyDescent="0.3">
      <c r="D18365" s="96" t="s">
        <v>41604</v>
      </c>
      <c r="E18365" s="97">
        <v>37063.61</v>
      </c>
    </row>
    <row r="18366" spans="4:5" ht="14.4" x14ac:dyDescent="0.3">
      <c r="D18366" s="96" t="s">
        <v>36167</v>
      </c>
      <c r="E18366" s="97">
        <v>20253.84</v>
      </c>
    </row>
    <row r="18367" spans="4:5" ht="14.4" x14ac:dyDescent="0.3">
      <c r="D18367" s="96" t="s">
        <v>36168</v>
      </c>
      <c r="E18367" s="97">
        <v>1549.41</v>
      </c>
    </row>
    <row r="18368" spans="4:5" ht="14.4" x14ac:dyDescent="0.3">
      <c r="D18368" s="96" t="s">
        <v>25590</v>
      </c>
      <c r="E18368" s="97">
        <v>44775</v>
      </c>
    </row>
    <row r="18369" spans="4:5" ht="14.4" x14ac:dyDescent="0.3">
      <c r="D18369" s="96" t="s">
        <v>25591</v>
      </c>
      <c r="E18369" s="97">
        <v>3425.29</v>
      </c>
    </row>
    <row r="18370" spans="4:5" ht="14.4" x14ac:dyDescent="0.3">
      <c r="D18370" s="96" t="s">
        <v>10153</v>
      </c>
      <c r="E18370" s="97">
        <v>137463.21</v>
      </c>
    </row>
    <row r="18371" spans="4:5" ht="14.4" x14ac:dyDescent="0.3">
      <c r="D18371" s="96" t="s">
        <v>29158</v>
      </c>
      <c r="E18371" s="97">
        <v>54495.38</v>
      </c>
    </row>
    <row r="18372" spans="4:5" ht="14.4" x14ac:dyDescent="0.3">
      <c r="D18372" s="96" t="s">
        <v>25592</v>
      </c>
      <c r="E18372" s="97">
        <v>54046.879999999997</v>
      </c>
    </row>
    <row r="18373" spans="4:5" ht="14.4" x14ac:dyDescent="0.3">
      <c r="D18373" s="96" t="s">
        <v>41605</v>
      </c>
      <c r="E18373" s="97">
        <v>1529.5</v>
      </c>
    </row>
    <row r="18374" spans="4:5" ht="14.4" x14ac:dyDescent="0.3">
      <c r="D18374" s="96" t="s">
        <v>41606</v>
      </c>
      <c r="E18374" s="97">
        <v>3471.72</v>
      </c>
    </row>
    <row r="18375" spans="4:5" ht="14.4" x14ac:dyDescent="0.3">
      <c r="D18375" s="96" t="s">
        <v>10154</v>
      </c>
      <c r="E18375" s="97">
        <v>17882.419999999998</v>
      </c>
    </row>
    <row r="18376" spans="4:5" ht="14.4" x14ac:dyDescent="0.3">
      <c r="D18376" s="96" t="s">
        <v>10155</v>
      </c>
      <c r="E18376" s="97">
        <v>56936.66</v>
      </c>
    </row>
    <row r="18377" spans="4:5" ht="14.4" x14ac:dyDescent="0.3">
      <c r="D18377" s="96" t="s">
        <v>10156</v>
      </c>
      <c r="E18377" s="97">
        <v>37785</v>
      </c>
    </row>
    <row r="18378" spans="4:5" ht="14.4" x14ac:dyDescent="0.3">
      <c r="D18378" s="96" t="s">
        <v>28177</v>
      </c>
      <c r="E18378" s="97">
        <v>2648.73</v>
      </c>
    </row>
    <row r="18379" spans="4:5" ht="14.4" x14ac:dyDescent="0.3">
      <c r="D18379" s="96" t="s">
        <v>27100</v>
      </c>
      <c r="E18379" s="97">
        <v>53.51</v>
      </c>
    </row>
    <row r="18380" spans="4:5" ht="14.4" x14ac:dyDescent="0.3">
      <c r="D18380" s="96" t="s">
        <v>25593</v>
      </c>
      <c r="E18380" s="97">
        <v>79.989999999999995</v>
      </c>
    </row>
    <row r="18381" spans="4:5" ht="14.4" x14ac:dyDescent="0.3">
      <c r="D18381" s="96" t="s">
        <v>27101</v>
      </c>
      <c r="E18381" s="97">
        <v>7798.15</v>
      </c>
    </row>
    <row r="18382" spans="4:5" ht="14.4" x14ac:dyDescent="0.3">
      <c r="D18382" s="96" t="s">
        <v>41607</v>
      </c>
      <c r="E18382" s="97">
        <v>49960.07</v>
      </c>
    </row>
    <row r="18383" spans="4:5" ht="14.4" x14ac:dyDescent="0.3">
      <c r="D18383" s="96" t="s">
        <v>25594</v>
      </c>
      <c r="E18383" s="97">
        <v>70384.2</v>
      </c>
    </row>
    <row r="18384" spans="4:5" ht="14.4" x14ac:dyDescent="0.3">
      <c r="D18384" s="96" t="s">
        <v>28178</v>
      </c>
      <c r="E18384" s="97">
        <v>47.41</v>
      </c>
    </row>
    <row r="18385" spans="4:5" ht="14.4" x14ac:dyDescent="0.3">
      <c r="D18385" s="96" t="s">
        <v>25595</v>
      </c>
      <c r="E18385" s="97">
        <v>9275.07</v>
      </c>
    </row>
    <row r="18386" spans="4:5" ht="14.4" x14ac:dyDescent="0.3">
      <c r="D18386" s="96" t="s">
        <v>25596</v>
      </c>
      <c r="E18386" s="97">
        <v>31910.81</v>
      </c>
    </row>
    <row r="18387" spans="4:5" ht="14.4" x14ac:dyDescent="0.3">
      <c r="D18387" s="96" t="s">
        <v>25597</v>
      </c>
      <c r="E18387" s="97">
        <v>19336.73</v>
      </c>
    </row>
    <row r="18388" spans="4:5" ht="14.4" x14ac:dyDescent="0.3">
      <c r="D18388" s="96" t="s">
        <v>29159</v>
      </c>
      <c r="E18388" s="97">
        <v>3800</v>
      </c>
    </row>
    <row r="18389" spans="4:5" ht="14.4" x14ac:dyDescent="0.3">
      <c r="D18389" s="96" t="s">
        <v>25598</v>
      </c>
      <c r="E18389" s="97">
        <v>3717.41</v>
      </c>
    </row>
    <row r="18390" spans="4:5" ht="14.4" x14ac:dyDescent="0.3">
      <c r="D18390" s="96" t="s">
        <v>32531</v>
      </c>
      <c r="E18390" s="97">
        <v>3770.15</v>
      </c>
    </row>
    <row r="18391" spans="4:5" ht="14.4" x14ac:dyDescent="0.3">
      <c r="D18391" s="96" t="s">
        <v>10157</v>
      </c>
      <c r="E18391" s="97">
        <v>684406.28</v>
      </c>
    </row>
    <row r="18392" spans="4:5" ht="14.4" x14ac:dyDescent="0.3">
      <c r="D18392" s="96" t="s">
        <v>10158</v>
      </c>
      <c r="E18392" s="97">
        <v>26545.15</v>
      </c>
    </row>
    <row r="18393" spans="4:5" ht="14.4" x14ac:dyDescent="0.3">
      <c r="D18393" s="96" t="s">
        <v>10159</v>
      </c>
      <c r="E18393" s="97">
        <v>183509.54</v>
      </c>
    </row>
    <row r="18394" spans="4:5" ht="14.4" x14ac:dyDescent="0.3">
      <c r="D18394" s="96" t="s">
        <v>27102</v>
      </c>
      <c r="E18394" s="97">
        <v>6928.92</v>
      </c>
    </row>
    <row r="18395" spans="4:5" ht="14.4" x14ac:dyDescent="0.3">
      <c r="D18395" s="96" t="s">
        <v>10160</v>
      </c>
      <c r="E18395" s="97">
        <v>68247.28</v>
      </c>
    </row>
    <row r="18396" spans="4:5" ht="14.4" x14ac:dyDescent="0.3">
      <c r="D18396" s="96" t="s">
        <v>10161</v>
      </c>
      <c r="E18396" s="97">
        <v>171601.8</v>
      </c>
    </row>
    <row r="18397" spans="4:5" ht="14.4" x14ac:dyDescent="0.3">
      <c r="D18397" s="96" t="s">
        <v>10162</v>
      </c>
      <c r="E18397" s="97">
        <v>88553.61</v>
      </c>
    </row>
    <row r="18398" spans="4:5" ht="14.4" x14ac:dyDescent="0.3">
      <c r="D18398" s="96" t="s">
        <v>36169</v>
      </c>
      <c r="E18398" s="97">
        <v>22753.32</v>
      </c>
    </row>
    <row r="18399" spans="4:5" ht="14.4" x14ac:dyDescent="0.3">
      <c r="D18399" s="96" t="s">
        <v>41608</v>
      </c>
      <c r="E18399" s="97">
        <v>510</v>
      </c>
    </row>
    <row r="18400" spans="4:5" ht="14.4" x14ac:dyDescent="0.3">
      <c r="D18400" s="96" t="s">
        <v>29160</v>
      </c>
      <c r="E18400" s="97">
        <v>5364</v>
      </c>
    </row>
    <row r="18401" spans="4:5" ht="14.4" x14ac:dyDescent="0.3">
      <c r="D18401" s="96" t="s">
        <v>15560</v>
      </c>
      <c r="E18401" s="97">
        <v>1166</v>
      </c>
    </row>
    <row r="18402" spans="4:5" ht="14.4" x14ac:dyDescent="0.3">
      <c r="D18402" s="96" t="s">
        <v>10163</v>
      </c>
      <c r="E18402" s="97">
        <v>1399.95</v>
      </c>
    </row>
    <row r="18403" spans="4:5" ht="14.4" x14ac:dyDescent="0.3">
      <c r="D18403" s="96" t="s">
        <v>10164</v>
      </c>
      <c r="E18403" s="97">
        <v>720.34</v>
      </c>
    </row>
    <row r="18404" spans="4:5" ht="14.4" x14ac:dyDescent="0.3">
      <c r="D18404" s="96" t="s">
        <v>10165</v>
      </c>
      <c r="E18404" s="97">
        <v>650.99</v>
      </c>
    </row>
    <row r="18405" spans="4:5" ht="14.4" x14ac:dyDescent="0.3">
      <c r="D18405" s="96" t="s">
        <v>10166</v>
      </c>
      <c r="E18405" s="97">
        <v>-5522.1</v>
      </c>
    </row>
    <row r="18406" spans="4:5" ht="14.4" x14ac:dyDescent="0.3">
      <c r="D18406" s="96" t="s">
        <v>10167</v>
      </c>
      <c r="E18406" s="97">
        <v>281457.12</v>
      </c>
    </row>
    <row r="18407" spans="4:5" ht="14.4" x14ac:dyDescent="0.3">
      <c r="D18407" s="96" t="s">
        <v>10168</v>
      </c>
      <c r="E18407" s="97">
        <v>9204.84</v>
      </c>
    </row>
    <row r="18408" spans="4:5" ht="14.4" x14ac:dyDescent="0.3">
      <c r="D18408" s="96" t="s">
        <v>10169</v>
      </c>
      <c r="E18408" s="97">
        <v>17471.75</v>
      </c>
    </row>
    <row r="18409" spans="4:5" ht="14.4" x14ac:dyDescent="0.3">
      <c r="D18409" s="96" t="s">
        <v>41609</v>
      </c>
      <c r="E18409" s="97">
        <v>17927.689999999999</v>
      </c>
    </row>
    <row r="18410" spans="4:5" ht="14.4" x14ac:dyDescent="0.3">
      <c r="D18410" s="96" t="s">
        <v>32532</v>
      </c>
      <c r="E18410" s="97">
        <v>10390.52</v>
      </c>
    </row>
    <row r="18411" spans="4:5" ht="14.4" x14ac:dyDescent="0.3">
      <c r="D18411" s="96" t="s">
        <v>41610</v>
      </c>
      <c r="E18411" s="97">
        <v>13143</v>
      </c>
    </row>
    <row r="18412" spans="4:5" ht="14.4" x14ac:dyDescent="0.3">
      <c r="D18412" s="96" t="s">
        <v>10170</v>
      </c>
      <c r="E18412" s="97">
        <v>121903</v>
      </c>
    </row>
    <row r="18413" spans="4:5" ht="14.4" x14ac:dyDescent="0.3">
      <c r="D18413" s="96" t="s">
        <v>29161</v>
      </c>
      <c r="E18413" s="97">
        <v>67500</v>
      </c>
    </row>
    <row r="18414" spans="4:5" ht="14.4" x14ac:dyDescent="0.3">
      <c r="D18414" s="96" t="s">
        <v>41611</v>
      </c>
      <c r="E18414" s="97">
        <v>51051</v>
      </c>
    </row>
    <row r="18415" spans="4:5" ht="14.4" x14ac:dyDescent="0.3">
      <c r="D18415" s="96" t="s">
        <v>41612</v>
      </c>
      <c r="E18415" s="97">
        <v>3032</v>
      </c>
    </row>
    <row r="18416" spans="4:5" ht="14.4" x14ac:dyDescent="0.3">
      <c r="D18416" s="96" t="s">
        <v>36170</v>
      </c>
      <c r="E18416" s="97">
        <v>330</v>
      </c>
    </row>
    <row r="18417" spans="4:5" ht="14.4" x14ac:dyDescent="0.3">
      <c r="D18417" s="96" t="s">
        <v>41613</v>
      </c>
      <c r="E18417" s="97">
        <v>27120.28</v>
      </c>
    </row>
    <row r="18418" spans="4:5" ht="14.4" x14ac:dyDescent="0.3">
      <c r="D18418" s="96" t="s">
        <v>27103</v>
      </c>
      <c r="E18418" s="97">
        <v>47726.84</v>
      </c>
    </row>
    <row r="18419" spans="4:5" ht="14.4" x14ac:dyDescent="0.3">
      <c r="D18419" s="96" t="s">
        <v>27104</v>
      </c>
      <c r="E18419" s="97">
        <v>24455.95</v>
      </c>
    </row>
    <row r="18420" spans="4:5" ht="14.4" x14ac:dyDescent="0.3">
      <c r="D18420" s="96" t="s">
        <v>10171</v>
      </c>
      <c r="E18420" s="97">
        <v>286397.86</v>
      </c>
    </row>
    <row r="18421" spans="4:5" ht="14.4" x14ac:dyDescent="0.3">
      <c r="D18421" s="96" t="s">
        <v>10172</v>
      </c>
      <c r="E18421" s="97">
        <v>92312.12</v>
      </c>
    </row>
    <row r="18422" spans="4:5" ht="14.4" x14ac:dyDescent="0.3">
      <c r="D18422" s="96" t="s">
        <v>27105</v>
      </c>
      <c r="E18422" s="97">
        <v>310.89999999999998</v>
      </c>
    </row>
    <row r="18423" spans="4:5" ht="14.4" x14ac:dyDescent="0.3">
      <c r="D18423" s="96" t="s">
        <v>36171</v>
      </c>
      <c r="E18423" s="97">
        <v>191336.9</v>
      </c>
    </row>
    <row r="18424" spans="4:5" ht="14.4" x14ac:dyDescent="0.3">
      <c r="D18424" s="96" t="s">
        <v>15561</v>
      </c>
      <c r="E18424" s="97">
        <v>7388</v>
      </c>
    </row>
    <row r="18425" spans="4:5" ht="14.4" x14ac:dyDescent="0.3">
      <c r="D18425" s="96" t="s">
        <v>29162</v>
      </c>
      <c r="E18425" s="97">
        <v>11627.74</v>
      </c>
    </row>
    <row r="18426" spans="4:5" ht="14.4" x14ac:dyDescent="0.3">
      <c r="D18426" s="96" t="s">
        <v>10173</v>
      </c>
      <c r="E18426" s="97">
        <v>49128.800000000003</v>
      </c>
    </row>
    <row r="18427" spans="4:5" ht="14.4" x14ac:dyDescent="0.3">
      <c r="D18427" s="96" t="s">
        <v>10174</v>
      </c>
      <c r="E18427" s="97">
        <v>153820.19</v>
      </c>
    </row>
    <row r="18428" spans="4:5" ht="14.4" x14ac:dyDescent="0.3">
      <c r="D18428" s="96" t="s">
        <v>10175</v>
      </c>
      <c r="E18428" s="97">
        <v>118985.54</v>
      </c>
    </row>
    <row r="18429" spans="4:5" ht="14.4" x14ac:dyDescent="0.3">
      <c r="D18429" s="96" t="s">
        <v>10176</v>
      </c>
      <c r="E18429" s="97">
        <v>87.5</v>
      </c>
    </row>
    <row r="18430" spans="4:5" ht="14.4" x14ac:dyDescent="0.3">
      <c r="D18430" s="96" t="s">
        <v>41614</v>
      </c>
      <c r="E18430" s="97">
        <v>684.9</v>
      </c>
    </row>
    <row r="18431" spans="4:5" ht="14.4" x14ac:dyDescent="0.3">
      <c r="D18431" s="96" t="s">
        <v>36172</v>
      </c>
      <c r="E18431" s="97">
        <v>100673.12</v>
      </c>
    </row>
    <row r="18432" spans="4:5" ht="14.4" x14ac:dyDescent="0.3">
      <c r="D18432" s="96" t="s">
        <v>41615</v>
      </c>
      <c r="E18432" s="97">
        <v>1087.1199999999999</v>
      </c>
    </row>
    <row r="18433" spans="4:5" ht="14.4" x14ac:dyDescent="0.3">
      <c r="D18433" s="96" t="s">
        <v>36173</v>
      </c>
      <c r="E18433" s="97">
        <v>1571.73</v>
      </c>
    </row>
    <row r="18434" spans="4:5" ht="14.4" x14ac:dyDescent="0.3">
      <c r="D18434" s="96" t="s">
        <v>25599</v>
      </c>
      <c r="E18434" s="97">
        <v>11092.14</v>
      </c>
    </row>
    <row r="18435" spans="4:5" ht="14.4" x14ac:dyDescent="0.3">
      <c r="D18435" s="96" t="s">
        <v>36174</v>
      </c>
      <c r="E18435" s="97">
        <v>1515.24</v>
      </c>
    </row>
    <row r="18436" spans="4:5" ht="14.4" x14ac:dyDescent="0.3">
      <c r="D18436" s="96" t="s">
        <v>32533</v>
      </c>
      <c r="E18436" s="97">
        <v>945834.8</v>
      </c>
    </row>
    <row r="18437" spans="4:5" ht="14.4" x14ac:dyDescent="0.3">
      <c r="D18437" s="96" t="s">
        <v>32534</v>
      </c>
      <c r="E18437" s="97">
        <v>72940</v>
      </c>
    </row>
    <row r="18438" spans="4:5" ht="14.4" x14ac:dyDescent="0.3">
      <c r="D18438" s="96" t="s">
        <v>32535</v>
      </c>
      <c r="E18438" s="97">
        <v>233786.35</v>
      </c>
    </row>
    <row r="18439" spans="4:5" ht="14.4" x14ac:dyDescent="0.3">
      <c r="D18439" s="96" t="s">
        <v>41616</v>
      </c>
      <c r="E18439" s="97">
        <v>17033.28</v>
      </c>
    </row>
    <row r="18440" spans="4:5" ht="14.4" x14ac:dyDescent="0.3">
      <c r="D18440" s="96" t="s">
        <v>36175</v>
      </c>
      <c r="E18440" s="97">
        <v>3709.79</v>
      </c>
    </row>
    <row r="18441" spans="4:5" ht="14.4" x14ac:dyDescent="0.3">
      <c r="D18441" s="96" t="s">
        <v>36176</v>
      </c>
      <c r="E18441" s="97">
        <v>47610.93</v>
      </c>
    </row>
    <row r="18442" spans="4:5" ht="14.4" x14ac:dyDescent="0.3">
      <c r="D18442" s="96" t="s">
        <v>41617</v>
      </c>
      <c r="E18442" s="97">
        <v>65.849999999999994</v>
      </c>
    </row>
    <row r="18443" spans="4:5" ht="14.4" x14ac:dyDescent="0.3">
      <c r="D18443" s="96" t="s">
        <v>41618</v>
      </c>
      <c r="E18443" s="97">
        <v>20784.7</v>
      </c>
    </row>
    <row r="18444" spans="4:5" ht="14.4" x14ac:dyDescent="0.3">
      <c r="D18444" s="96" t="s">
        <v>41619</v>
      </c>
      <c r="E18444" s="97">
        <v>1982.76</v>
      </c>
    </row>
    <row r="18445" spans="4:5" ht="14.4" x14ac:dyDescent="0.3">
      <c r="D18445" s="96" t="s">
        <v>32536</v>
      </c>
      <c r="E18445" s="97">
        <v>4200</v>
      </c>
    </row>
    <row r="18446" spans="4:5" ht="14.4" x14ac:dyDescent="0.3">
      <c r="D18446" s="96" t="s">
        <v>36177</v>
      </c>
      <c r="E18446" s="97">
        <v>13860</v>
      </c>
    </row>
    <row r="18447" spans="4:5" ht="14.4" x14ac:dyDescent="0.3">
      <c r="D18447" s="96" t="s">
        <v>41620</v>
      </c>
      <c r="E18447" s="97">
        <v>35585</v>
      </c>
    </row>
    <row r="18448" spans="4:5" ht="14.4" x14ac:dyDescent="0.3">
      <c r="D18448" s="96" t="s">
        <v>29163</v>
      </c>
      <c r="E18448" s="97">
        <v>4204.91</v>
      </c>
    </row>
    <row r="18449" spans="4:5" ht="14.4" x14ac:dyDescent="0.3">
      <c r="D18449" s="96" t="s">
        <v>36178</v>
      </c>
      <c r="E18449" s="97">
        <v>11335.07</v>
      </c>
    </row>
    <row r="18450" spans="4:5" ht="14.4" x14ac:dyDescent="0.3">
      <c r="D18450" s="96" t="s">
        <v>29164</v>
      </c>
      <c r="E18450" s="97">
        <v>8849.16</v>
      </c>
    </row>
    <row r="18451" spans="4:5" ht="14.4" x14ac:dyDescent="0.3">
      <c r="D18451" s="96" t="s">
        <v>41621</v>
      </c>
      <c r="E18451" s="97">
        <v>17871.099999999999</v>
      </c>
    </row>
    <row r="18452" spans="4:5" ht="14.4" x14ac:dyDescent="0.3">
      <c r="D18452" s="96" t="s">
        <v>41622</v>
      </c>
      <c r="E18452" s="97">
        <v>5550</v>
      </c>
    </row>
    <row r="18453" spans="4:5" ht="14.4" x14ac:dyDescent="0.3">
      <c r="D18453" s="96" t="s">
        <v>41623</v>
      </c>
      <c r="E18453" s="97">
        <v>19836.310000000001</v>
      </c>
    </row>
    <row r="18454" spans="4:5" ht="14.4" x14ac:dyDescent="0.3">
      <c r="D18454" s="96" t="s">
        <v>41624</v>
      </c>
      <c r="E18454" s="97">
        <v>4864.49</v>
      </c>
    </row>
    <row r="18455" spans="4:5" ht="14.4" x14ac:dyDescent="0.3">
      <c r="D18455" s="96" t="s">
        <v>10177</v>
      </c>
      <c r="E18455" s="97">
        <v>23572145.559999999</v>
      </c>
    </row>
    <row r="18456" spans="4:5" ht="14.4" x14ac:dyDescent="0.3">
      <c r="D18456" s="96" t="s">
        <v>36179</v>
      </c>
      <c r="E18456" s="97">
        <v>17341.79</v>
      </c>
    </row>
    <row r="18457" spans="4:5" ht="14.4" x14ac:dyDescent="0.3">
      <c r="D18457" s="96" t="s">
        <v>15562</v>
      </c>
      <c r="E18457" s="97">
        <v>1137627.55</v>
      </c>
    </row>
    <row r="18458" spans="4:5" ht="14.4" x14ac:dyDescent="0.3">
      <c r="D18458" s="96" t="s">
        <v>10178</v>
      </c>
      <c r="E18458" s="97">
        <v>1779108.97</v>
      </c>
    </row>
    <row r="18459" spans="4:5" ht="14.4" x14ac:dyDescent="0.3">
      <c r="D18459" s="96" t="s">
        <v>10179</v>
      </c>
      <c r="E18459" s="97">
        <v>6173410.0599999996</v>
      </c>
    </row>
    <row r="18460" spans="4:5" ht="14.4" x14ac:dyDescent="0.3">
      <c r="D18460" s="96" t="s">
        <v>10180</v>
      </c>
      <c r="E18460" s="97">
        <v>2891196.41</v>
      </c>
    </row>
    <row r="18461" spans="4:5" ht="14.4" x14ac:dyDescent="0.3">
      <c r="D18461" s="96" t="s">
        <v>10181</v>
      </c>
      <c r="E18461" s="97">
        <v>151968.95999999999</v>
      </c>
    </row>
    <row r="18462" spans="4:5" ht="14.4" x14ac:dyDescent="0.3">
      <c r="D18462" s="96" t="s">
        <v>10182</v>
      </c>
      <c r="E18462" s="97">
        <v>117710.64</v>
      </c>
    </row>
    <row r="18463" spans="4:5" ht="14.4" x14ac:dyDescent="0.3">
      <c r="D18463" s="96" t="s">
        <v>10183</v>
      </c>
      <c r="E18463" s="97">
        <v>320631.78000000003</v>
      </c>
    </row>
    <row r="18464" spans="4:5" ht="14.4" x14ac:dyDescent="0.3">
      <c r="D18464" s="96" t="s">
        <v>23276</v>
      </c>
      <c r="E18464" s="97">
        <v>117416.4</v>
      </c>
    </row>
    <row r="18465" spans="4:5" ht="14.4" x14ac:dyDescent="0.3">
      <c r="D18465" s="96" t="s">
        <v>10184</v>
      </c>
      <c r="E18465" s="97">
        <v>50015.11</v>
      </c>
    </row>
    <row r="18466" spans="4:5" ht="14.4" x14ac:dyDescent="0.3">
      <c r="D18466" s="96" t="s">
        <v>22773</v>
      </c>
      <c r="E18466" s="97">
        <v>172103.09</v>
      </c>
    </row>
    <row r="18467" spans="4:5" ht="14.4" x14ac:dyDescent="0.3">
      <c r="D18467" s="96" t="s">
        <v>41625</v>
      </c>
      <c r="E18467" s="97">
        <v>28101.02</v>
      </c>
    </row>
    <row r="18468" spans="4:5" ht="14.4" x14ac:dyDescent="0.3">
      <c r="D18468" s="96" t="s">
        <v>29165</v>
      </c>
      <c r="E18468" s="97">
        <v>45000</v>
      </c>
    </row>
    <row r="18469" spans="4:5" ht="14.4" x14ac:dyDescent="0.3">
      <c r="D18469" s="96" t="s">
        <v>10185</v>
      </c>
      <c r="E18469" s="97">
        <v>2890155.85</v>
      </c>
    </row>
    <row r="18470" spans="4:5" ht="14.4" x14ac:dyDescent="0.3">
      <c r="D18470" s="96" t="s">
        <v>10186</v>
      </c>
      <c r="E18470" s="97">
        <v>3336</v>
      </c>
    </row>
    <row r="18471" spans="4:5" ht="14.4" x14ac:dyDescent="0.3">
      <c r="D18471" s="96" t="s">
        <v>10187</v>
      </c>
      <c r="E18471" s="97">
        <v>2430396.61</v>
      </c>
    </row>
    <row r="18472" spans="4:5" ht="14.4" x14ac:dyDescent="0.3">
      <c r="D18472" s="96" t="s">
        <v>22774</v>
      </c>
      <c r="E18472" s="97">
        <v>167576.57</v>
      </c>
    </row>
    <row r="18473" spans="4:5" ht="14.4" x14ac:dyDescent="0.3">
      <c r="D18473" s="96" t="s">
        <v>27106</v>
      </c>
      <c r="E18473" s="97">
        <v>3272.97</v>
      </c>
    </row>
    <row r="18474" spans="4:5" ht="14.4" x14ac:dyDescent="0.3">
      <c r="D18474" s="96" t="s">
        <v>32537</v>
      </c>
      <c r="E18474" s="97">
        <v>1515379.4</v>
      </c>
    </row>
    <row r="18475" spans="4:5" ht="14.4" x14ac:dyDescent="0.3">
      <c r="D18475" s="96" t="s">
        <v>41626</v>
      </c>
      <c r="E18475" s="97">
        <v>362.8</v>
      </c>
    </row>
    <row r="18476" spans="4:5" ht="14.4" x14ac:dyDescent="0.3">
      <c r="D18476" s="96" t="s">
        <v>32538</v>
      </c>
      <c r="E18476" s="97">
        <v>108499.58</v>
      </c>
    </row>
    <row r="18477" spans="4:5" ht="14.4" x14ac:dyDescent="0.3">
      <c r="D18477" s="96" t="s">
        <v>32539</v>
      </c>
      <c r="E18477" s="97">
        <v>379238.82</v>
      </c>
    </row>
    <row r="18478" spans="4:5" ht="14.4" x14ac:dyDescent="0.3">
      <c r="D18478" s="96" t="s">
        <v>32540</v>
      </c>
      <c r="E18478" s="97">
        <v>204161.29</v>
      </c>
    </row>
    <row r="18479" spans="4:5" ht="14.4" x14ac:dyDescent="0.3">
      <c r="D18479" s="96" t="s">
        <v>10188</v>
      </c>
      <c r="E18479" s="97">
        <v>1870297.9</v>
      </c>
    </row>
    <row r="18480" spans="4:5" ht="14.4" x14ac:dyDescent="0.3">
      <c r="D18480" s="96" t="s">
        <v>10189</v>
      </c>
      <c r="E18480" s="97">
        <v>987572.76</v>
      </c>
    </row>
    <row r="18481" spans="4:5" ht="14.4" x14ac:dyDescent="0.3">
      <c r="D18481" s="96" t="s">
        <v>24059</v>
      </c>
      <c r="E18481" s="97">
        <v>1760</v>
      </c>
    </row>
    <row r="18482" spans="4:5" ht="14.4" x14ac:dyDescent="0.3">
      <c r="D18482" s="96" t="s">
        <v>10190</v>
      </c>
      <c r="E18482" s="97">
        <v>209471.05</v>
      </c>
    </row>
    <row r="18483" spans="4:5" ht="14.4" x14ac:dyDescent="0.3">
      <c r="D18483" s="96" t="s">
        <v>10191</v>
      </c>
      <c r="E18483" s="97">
        <v>703356.82</v>
      </c>
    </row>
    <row r="18484" spans="4:5" ht="14.4" x14ac:dyDescent="0.3">
      <c r="D18484" s="96" t="s">
        <v>10192</v>
      </c>
      <c r="E18484" s="97">
        <v>232051.79</v>
      </c>
    </row>
    <row r="18485" spans="4:5" ht="14.4" x14ac:dyDescent="0.3">
      <c r="D18485" s="96" t="s">
        <v>41627</v>
      </c>
      <c r="E18485" s="97">
        <v>1658759.68</v>
      </c>
    </row>
    <row r="18486" spans="4:5" ht="14.4" x14ac:dyDescent="0.3">
      <c r="D18486" s="96" t="s">
        <v>32541</v>
      </c>
      <c r="E18486" s="97">
        <v>255841.66</v>
      </c>
    </row>
    <row r="18487" spans="4:5" ht="14.4" x14ac:dyDescent="0.3">
      <c r="D18487" s="96" t="s">
        <v>32542</v>
      </c>
      <c r="E18487" s="97">
        <v>138193.76999999999</v>
      </c>
    </row>
    <row r="18488" spans="4:5" ht="14.4" x14ac:dyDescent="0.3">
      <c r="D18488" s="96" t="s">
        <v>32543</v>
      </c>
      <c r="E18488" s="97">
        <v>472655.54</v>
      </c>
    </row>
    <row r="18489" spans="4:5" ht="14.4" x14ac:dyDescent="0.3">
      <c r="D18489" s="96" t="s">
        <v>32544</v>
      </c>
      <c r="E18489" s="97">
        <v>199359.57</v>
      </c>
    </row>
    <row r="18490" spans="4:5" ht="14.4" x14ac:dyDescent="0.3">
      <c r="D18490" s="96" t="s">
        <v>36180</v>
      </c>
      <c r="E18490" s="97">
        <v>34850.78</v>
      </c>
    </row>
    <row r="18491" spans="4:5" ht="14.4" x14ac:dyDescent="0.3">
      <c r="D18491" s="96" t="s">
        <v>10193</v>
      </c>
      <c r="E18491" s="97">
        <v>1373646.6</v>
      </c>
    </row>
    <row r="18492" spans="4:5" ht="14.4" x14ac:dyDescent="0.3">
      <c r="D18492" s="96" t="s">
        <v>10194</v>
      </c>
      <c r="E18492" s="97">
        <v>56770</v>
      </c>
    </row>
    <row r="18493" spans="4:5" ht="14.4" x14ac:dyDescent="0.3">
      <c r="D18493" s="96" t="s">
        <v>10195</v>
      </c>
      <c r="E18493" s="97">
        <v>111668.15</v>
      </c>
    </row>
    <row r="18494" spans="4:5" ht="14.4" x14ac:dyDescent="0.3">
      <c r="D18494" s="96" t="s">
        <v>36181</v>
      </c>
      <c r="E18494" s="97">
        <v>34164.339999999997</v>
      </c>
    </row>
    <row r="18495" spans="4:5" ht="14.4" x14ac:dyDescent="0.3">
      <c r="D18495" s="96" t="s">
        <v>10196</v>
      </c>
      <c r="E18495" s="97">
        <v>117389.64</v>
      </c>
    </row>
    <row r="18496" spans="4:5" ht="14.4" x14ac:dyDescent="0.3">
      <c r="D18496" s="96" t="s">
        <v>10197</v>
      </c>
      <c r="E18496" s="97">
        <v>392268.33</v>
      </c>
    </row>
    <row r="18497" spans="4:5" ht="14.4" x14ac:dyDescent="0.3">
      <c r="D18497" s="96" t="s">
        <v>10198</v>
      </c>
      <c r="E18497" s="97">
        <v>202568.39</v>
      </c>
    </row>
    <row r="18498" spans="4:5" ht="14.4" x14ac:dyDescent="0.3">
      <c r="D18498" s="96" t="s">
        <v>10199</v>
      </c>
      <c r="E18498" s="97">
        <v>182150.67</v>
      </c>
    </row>
    <row r="18499" spans="4:5" ht="14.4" x14ac:dyDescent="0.3">
      <c r="D18499" s="96" t="s">
        <v>10200</v>
      </c>
      <c r="E18499" s="97">
        <v>1823.87</v>
      </c>
    </row>
    <row r="18500" spans="4:5" ht="14.4" x14ac:dyDescent="0.3">
      <c r="D18500" s="96" t="s">
        <v>10201</v>
      </c>
      <c r="E18500" s="97">
        <v>496849.5</v>
      </c>
    </row>
    <row r="18501" spans="4:5" ht="14.4" x14ac:dyDescent="0.3">
      <c r="D18501" s="96" t="s">
        <v>10202</v>
      </c>
      <c r="E18501" s="97">
        <v>2813.65</v>
      </c>
    </row>
    <row r="18502" spans="4:5" ht="14.4" x14ac:dyDescent="0.3">
      <c r="D18502" s="96" t="s">
        <v>10203</v>
      </c>
      <c r="E18502" s="97">
        <v>52274.57</v>
      </c>
    </row>
    <row r="18503" spans="4:5" ht="14.4" x14ac:dyDescent="0.3">
      <c r="D18503" s="96" t="s">
        <v>10204</v>
      </c>
      <c r="E18503" s="97">
        <v>165395.51999999999</v>
      </c>
    </row>
    <row r="18504" spans="4:5" ht="14.4" x14ac:dyDescent="0.3">
      <c r="D18504" s="96" t="s">
        <v>10205</v>
      </c>
      <c r="E18504" s="97">
        <v>35700.11</v>
      </c>
    </row>
    <row r="18505" spans="4:5" ht="14.4" x14ac:dyDescent="0.3">
      <c r="D18505" s="96" t="s">
        <v>41628</v>
      </c>
      <c r="E18505" s="97">
        <v>674.54</v>
      </c>
    </row>
    <row r="18506" spans="4:5" ht="14.4" x14ac:dyDescent="0.3">
      <c r="D18506" s="96" t="s">
        <v>41629</v>
      </c>
      <c r="E18506" s="97">
        <v>63984</v>
      </c>
    </row>
    <row r="18507" spans="4:5" ht="14.4" x14ac:dyDescent="0.3">
      <c r="D18507" s="96" t="s">
        <v>29166</v>
      </c>
      <c r="E18507" s="97">
        <v>180</v>
      </c>
    </row>
    <row r="18508" spans="4:5" ht="14.4" x14ac:dyDescent="0.3">
      <c r="D18508" s="96" t="s">
        <v>41630</v>
      </c>
      <c r="E18508" s="97">
        <v>2902.4</v>
      </c>
    </row>
    <row r="18509" spans="4:5" ht="14.4" x14ac:dyDescent="0.3">
      <c r="D18509" s="96" t="s">
        <v>29167</v>
      </c>
      <c r="E18509" s="97">
        <v>5130.57</v>
      </c>
    </row>
    <row r="18510" spans="4:5" ht="14.4" x14ac:dyDescent="0.3">
      <c r="D18510" s="96" t="s">
        <v>41631</v>
      </c>
      <c r="E18510" s="97">
        <v>726.19</v>
      </c>
    </row>
    <row r="18511" spans="4:5" ht="14.4" x14ac:dyDescent="0.3">
      <c r="D18511" s="96" t="s">
        <v>10206</v>
      </c>
      <c r="E18511" s="97">
        <v>207899.57</v>
      </c>
    </row>
    <row r="18512" spans="4:5" ht="14.4" x14ac:dyDescent="0.3">
      <c r="D18512" s="96" t="s">
        <v>41632</v>
      </c>
      <c r="E18512" s="97">
        <v>3198.93</v>
      </c>
    </row>
    <row r="18513" spans="4:5" ht="14.4" x14ac:dyDescent="0.3">
      <c r="D18513" s="96" t="s">
        <v>10207</v>
      </c>
      <c r="E18513" s="97">
        <v>16149.06</v>
      </c>
    </row>
    <row r="18514" spans="4:5" ht="14.4" x14ac:dyDescent="0.3">
      <c r="D18514" s="96" t="s">
        <v>10208</v>
      </c>
      <c r="E18514" s="97">
        <v>11550.77</v>
      </c>
    </row>
    <row r="18515" spans="4:5" ht="14.4" x14ac:dyDescent="0.3">
      <c r="D18515" s="96" t="s">
        <v>41633</v>
      </c>
      <c r="E18515" s="97">
        <v>144.97</v>
      </c>
    </row>
    <row r="18516" spans="4:5" ht="14.4" x14ac:dyDescent="0.3">
      <c r="D18516" s="96" t="s">
        <v>41634</v>
      </c>
      <c r="E18516" s="97">
        <v>43618.7</v>
      </c>
    </row>
    <row r="18517" spans="4:5" ht="14.4" x14ac:dyDescent="0.3">
      <c r="D18517" s="96" t="s">
        <v>10209</v>
      </c>
      <c r="E18517" s="97">
        <v>2956002.03</v>
      </c>
    </row>
    <row r="18518" spans="4:5" ht="14.4" x14ac:dyDescent="0.3">
      <c r="D18518" s="96" t="s">
        <v>10210</v>
      </c>
      <c r="E18518" s="97">
        <v>297971</v>
      </c>
    </row>
    <row r="18519" spans="4:5" ht="14.4" x14ac:dyDescent="0.3">
      <c r="D18519" s="96" t="s">
        <v>10211</v>
      </c>
      <c r="E18519" s="97">
        <v>64056</v>
      </c>
    </row>
    <row r="18520" spans="4:5" ht="14.4" x14ac:dyDescent="0.3">
      <c r="D18520" s="96" t="s">
        <v>41635</v>
      </c>
      <c r="E18520" s="97">
        <v>254.6</v>
      </c>
    </row>
    <row r="18521" spans="4:5" ht="14.4" x14ac:dyDescent="0.3">
      <c r="D18521" s="96" t="s">
        <v>10212</v>
      </c>
      <c r="E18521" s="97">
        <v>237904</v>
      </c>
    </row>
    <row r="18522" spans="4:5" ht="14.4" x14ac:dyDescent="0.3">
      <c r="D18522" s="96" t="s">
        <v>10213</v>
      </c>
      <c r="E18522" s="97">
        <v>807033.18</v>
      </c>
    </row>
    <row r="18523" spans="4:5" ht="14.4" x14ac:dyDescent="0.3">
      <c r="D18523" s="96" t="s">
        <v>10214</v>
      </c>
      <c r="E18523" s="97">
        <v>394385.83</v>
      </c>
    </row>
    <row r="18524" spans="4:5" ht="14.4" x14ac:dyDescent="0.3">
      <c r="D18524" s="96" t="s">
        <v>25600</v>
      </c>
      <c r="E18524" s="97">
        <v>30037.1</v>
      </c>
    </row>
    <row r="18525" spans="4:5" ht="14.4" x14ac:dyDescent="0.3">
      <c r="D18525" s="96" t="s">
        <v>29168</v>
      </c>
      <c r="E18525" s="97">
        <v>14964</v>
      </c>
    </row>
    <row r="18526" spans="4:5" ht="14.4" x14ac:dyDescent="0.3">
      <c r="D18526" s="96" t="s">
        <v>10215</v>
      </c>
      <c r="E18526" s="97">
        <v>8592</v>
      </c>
    </row>
    <row r="18527" spans="4:5" ht="14.4" x14ac:dyDescent="0.3">
      <c r="D18527" s="96" t="s">
        <v>41636</v>
      </c>
      <c r="E18527" s="97">
        <v>8250</v>
      </c>
    </row>
    <row r="18528" spans="4:5" ht="14.4" x14ac:dyDescent="0.3">
      <c r="D18528" s="96" t="s">
        <v>10216</v>
      </c>
      <c r="E18528" s="97">
        <v>4731.1099999999997</v>
      </c>
    </row>
    <row r="18529" spans="4:5" ht="14.4" x14ac:dyDescent="0.3">
      <c r="D18529" s="96" t="s">
        <v>10217</v>
      </c>
      <c r="E18529" s="97">
        <v>9453.1</v>
      </c>
    </row>
    <row r="18530" spans="4:5" ht="14.4" x14ac:dyDescent="0.3">
      <c r="D18530" s="96" t="s">
        <v>28179</v>
      </c>
      <c r="E18530" s="97">
        <v>57902</v>
      </c>
    </row>
    <row r="18531" spans="4:5" ht="14.4" x14ac:dyDescent="0.3">
      <c r="D18531" s="96" t="s">
        <v>41637</v>
      </c>
      <c r="E18531" s="97">
        <v>7690</v>
      </c>
    </row>
    <row r="18532" spans="4:5" ht="14.4" x14ac:dyDescent="0.3">
      <c r="D18532" s="96" t="s">
        <v>27107</v>
      </c>
      <c r="E18532" s="97">
        <v>6010.38</v>
      </c>
    </row>
    <row r="18533" spans="4:5" ht="14.4" x14ac:dyDescent="0.3">
      <c r="D18533" s="96" t="s">
        <v>41638</v>
      </c>
      <c r="E18533" s="97">
        <v>136.24</v>
      </c>
    </row>
    <row r="18534" spans="4:5" ht="14.4" x14ac:dyDescent="0.3">
      <c r="D18534" s="96" t="s">
        <v>25601</v>
      </c>
      <c r="E18534" s="97">
        <v>360</v>
      </c>
    </row>
    <row r="18535" spans="4:5" ht="14.4" x14ac:dyDescent="0.3">
      <c r="D18535" s="96" t="s">
        <v>25602</v>
      </c>
      <c r="E18535" s="97">
        <v>1473</v>
      </c>
    </row>
    <row r="18536" spans="4:5" ht="14.4" x14ac:dyDescent="0.3">
      <c r="D18536" s="96" t="s">
        <v>10218</v>
      </c>
      <c r="E18536" s="97">
        <v>143602.1</v>
      </c>
    </row>
    <row r="18537" spans="4:5" ht="14.4" x14ac:dyDescent="0.3">
      <c r="D18537" s="96" t="s">
        <v>10219</v>
      </c>
      <c r="E18537" s="97">
        <v>6250</v>
      </c>
    </row>
    <row r="18538" spans="4:5" ht="14.4" x14ac:dyDescent="0.3">
      <c r="D18538" s="96" t="s">
        <v>32545</v>
      </c>
      <c r="E18538" s="97">
        <v>976.74</v>
      </c>
    </row>
    <row r="18539" spans="4:5" ht="14.4" x14ac:dyDescent="0.3">
      <c r="D18539" s="96" t="s">
        <v>27108</v>
      </c>
      <c r="E18539" s="97">
        <v>3484.65</v>
      </c>
    </row>
    <row r="18540" spans="4:5" ht="14.4" x14ac:dyDescent="0.3">
      <c r="D18540" s="96" t="s">
        <v>41639</v>
      </c>
      <c r="E18540" s="97">
        <v>10398.540000000001</v>
      </c>
    </row>
    <row r="18541" spans="4:5" ht="14.4" x14ac:dyDescent="0.3">
      <c r="D18541" s="96" t="s">
        <v>36182</v>
      </c>
      <c r="E18541" s="97">
        <v>36393.67</v>
      </c>
    </row>
    <row r="18542" spans="4:5" ht="14.4" x14ac:dyDescent="0.3">
      <c r="D18542" s="96" t="s">
        <v>32546</v>
      </c>
      <c r="E18542" s="97">
        <v>99272.87</v>
      </c>
    </row>
    <row r="18543" spans="4:5" ht="14.4" x14ac:dyDescent="0.3">
      <c r="D18543" s="96" t="s">
        <v>36183</v>
      </c>
      <c r="E18543" s="97">
        <v>9449.92</v>
      </c>
    </row>
    <row r="18544" spans="4:5" ht="14.4" x14ac:dyDescent="0.3">
      <c r="D18544" s="96" t="s">
        <v>36184</v>
      </c>
      <c r="E18544" s="97">
        <v>36500.17</v>
      </c>
    </row>
    <row r="18545" spans="4:5" ht="14.4" x14ac:dyDescent="0.3">
      <c r="D18545" s="96" t="s">
        <v>41640</v>
      </c>
      <c r="E18545" s="97">
        <v>8452.15</v>
      </c>
    </row>
    <row r="18546" spans="4:5" ht="14.4" x14ac:dyDescent="0.3">
      <c r="D18546" s="96" t="s">
        <v>36185</v>
      </c>
      <c r="E18546" s="97">
        <v>41070.019999999997</v>
      </c>
    </row>
    <row r="18547" spans="4:5" ht="14.4" x14ac:dyDescent="0.3">
      <c r="D18547" s="96" t="s">
        <v>36186</v>
      </c>
      <c r="E18547" s="97">
        <v>6580.67</v>
      </c>
    </row>
    <row r="18548" spans="4:5" ht="14.4" x14ac:dyDescent="0.3">
      <c r="D18548" s="96" t="s">
        <v>36187</v>
      </c>
      <c r="E18548" s="97">
        <v>19437.62</v>
      </c>
    </row>
    <row r="18549" spans="4:5" ht="14.4" x14ac:dyDescent="0.3">
      <c r="D18549" s="96" t="s">
        <v>32547</v>
      </c>
      <c r="E18549" s="97">
        <v>6763.14</v>
      </c>
    </row>
    <row r="18550" spans="4:5" ht="14.4" x14ac:dyDescent="0.3">
      <c r="D18550" s="96" t="s">
        <v>22775</v>
      </c>
      <c r="E18550" s="97">
        <v>55861.49</v>
      </c>
    </row>
    <row r="18551" spans="4:5" ht="14.4" x14ac:dyDescent="0.3">
      <c r="D18551" s="96" t="s">
        <v>15563</v>
      </c>
      <c r="E18551" s="97">
        <v>227207.01</v>
      </c>
    </row>
    <row r="18552" spans="4:5" ht="14.4" x14ac:dyDescent="0.3">
      <c r="D18552" s="96" t="s">
        <v>22776</v>
      </c>
      <c r="E18552" s="97">
        <v>300</v>
      </c>
    </row>
    <row r="18553" spans="4:5" ht="14.4" x14ac:dyDescent="0.3">
      <c r="D18553" s="96" t="s">
        <v>22777</v>
      </c>
      <c r="E18553" s="97">
        <v>10317.98</v>
      </c>
    </row>
    <row r="18554" spans="4:5" ht="14.4" x14ac:dyDescent="0.3">
      <c r="D18554" s="96" t="s">
        <v>24060</v>
      </c>
      <c r="E18554" s="97">
        <v>147430.01</v>
      </c>
    </row>
    <row r="18555" spans="4:5" ht="14.4" x14ac:dyDescent="0.3">
      <c r="D18555" s="96" t="s">
        <v>41641</v>
      </c>
      <c r="E18555" s="97">
        <v>240</v>
      </c>
    </row>
    <row r="18556" spans="4:5" ht="14.4" x14ac:dyDescent="0.3">
      <c r="D18556" s="96" t="s">
        <v>41642</v>
      </c>
      <c r="E18556" s="97">
        <v>2400</v>
      </c>
    </row>
    <row r="18557" spans="4:5" ht="14.4" x14ac:dyDescent="0.3">
      <c r="D18557" s="96" t="s">
        <v>41643</v>
      </c>
      <c r="E18557" s="97">
        <v>201.97</v>
      </c>
    </row>
    <row r="18558" spans="4:5" ht="14.4" x14ac:dyDescent="0.3">
      <c r="D18558" s="96" t="s">
        <v>41644</v>
      </c>
      <c r="E18558" s="97">
        <v>600.48</v>
      </c>
    </row>
    <row r="18559" spans="4:5" ht="14.4" x14ac:dyDescent="0.3">
      <c r="D18559" s="96" t="s">
        <v>41645</v>
      </c>
      <c r="E18559" s="97">
        <v>112800</v>
      </c>
    </row>
    <row r="18560" spans="4:5" ht="14.4" x14ac:dyDescent="0.3">
      <c r="D18560" s="96" t="s">
        <v>41646</v>
      </c>
      <c r="E18560" s="97">
        <v>9777.3700000000008</v>
      </c>
    </row>
    <row r="18561" spans="4:5" ht="14.4" x14ac:dyDescent="0.3">
      <c r="D18561" s="96" t="s">
        <v>10220</v>
      </c>
      <c r="E18561" s="97">
        <v>2431163.14</v>
      </c>
    </row>
    <row r="18562" spans="4:5" ht="14.4" x14ac:dyDescent="0.3">
      <c r="D18562" s="96" t="s">
        <v>10221</v>
      </c>
      <c r="E18562" s="97">
        <v>51864</v>
      </c>
    </row>
    <row r="18563" spans="4:5" ht="14.4" x14ac:dyDescent="0.3">
      <c r="D18563" s="96" t="s">
        <v>29169</v>
      </c>
      <c r="E18563" s="97">
        <v>66672.100000000006</v>
      </c>
    </row>
    <row r="18564" spans="4:5" ht="14.4" x14ac:dyDescent="0.3">
      <c r="D18564" s="96" t="s">
        <v>22778</v>
      </c>
      <c r="E18564" s="97">
        <v>107517.04</v>
      </c>
    </row>
    <row r="18565" spans="4:5" ht="14.4" x14ac:dyDescent="0.3">
      <c r="D18565" s="96" t="s">
        <v>10222</v>
      </c>
      <c r="E18565" s="97">
        <v>193020.7</v>
      </c>
    </row>
    <row r="18566" spans="4:5" ht="14.4" x14ac:dyDescent="0.3">
      <c r="D18566" s="96" t="s">
        <v>10223</v>
      </c>
      <c r="E18566" s="97">
        <v>651027.81999999995</v>
      </c>
    </row>
    <row r="18567" spans="4:5" ht="14.4" x14ac:dyDescent="0.3">
      <c r="D18567" s="96" t="s">
        <v>10224</v>
      </c>
      <c r="E18567" s="97">
        <v>469884.2</v>
      </c>
    </row>
    <row r="18568" spans="4:5" ht="14.4" x14ac:dyDescent="0.3">
      <c r="D18568" s="96" t="s">
        <v>28180</v>
      </c>
      <c r="E18568" s="97">
        <v>4900</v>
      </c>
    </row>
    <row r="18569" spans="4:5" ht="14.4" x14ac:dyDescent="0.3">
      <c r="D18569" s="96" t="s">
        <v>28181</v>
      </c>
      <c r="E18569" s="97">
        <v>374.79</v>
      </c>
    </row>
    <row r="18570" spans="4:5" ht="14.4" x14ac:dyDescent="0.3">
      <c r="D18570" s="96" t="s">
        <v>28182</v>
      </c>
      <c r="E18570" s="97">
        <v>1226</v>
      </c>
    </row>
    <row r="18571" spans="4:5" ht="14.4" x14ac:dyDescent="0.3">
      <c r="D18571" s="96" t="s">
        <v>27109</v>
      </c>
      <c r="E18571" s="97">
        <v>84495.28</v>
      </c>
    </row>
    <row r="18572" spans="4:5" ht="14.4" x14ac:dyDescent="0.3">
      <c r="D18572" s="96" t="s">
        <v>10225</v>
      </c>
      <c r="E18572" s="97">
        <v>6145.47</v>
      </c>
    </row>
    <row r="18573" spans="4:5" ht="14.4" x14ac:dyDescent="0.3">
      <c r="D18573" s="96" t="s">
        <v>10226</v>
      </c>
      <c r="E18573" s="97">
        <v>21140.66</v>
      </c>
    </row>
    <row r="18574" spans="4:5" ht="14.4" x14ac:dyDescent="0.3">
      <c r="D18574" s="96" t="s">
        <v>10227</v>
      </c>
      <c r="E18574" s="97">
        <v>9311.8799999999992</v>
      </c>
    </row>
    <row r="18575" spans="4:5" ht="14.4" x14ac:dyDescent="0.3">
      <c r="D18575" s="96" t="s">
        <v>41647</v>
      </c>
      <c r="E18575" s="97">
        <v>16155</v>
      </c>
    </row>
    <row r="18576" spans="4:5" ht="14.4" x14ac:dyDescent="0.3">
      <c r="D18576" s="96" t="s">
        <v>41648</v>
      </c>
      <c r="E18576" s="97">
        <v>23.71</v>
      </c>
    </row>
    <row r="18577" spans="4:5" ht="14.4" x14ac:dyDescent="0.3">
      <c r="D18577" s="96" t="s">
        <v>10228</v>
      </c>
      <c r="E18577" s="97">
        <v>3194651.49</v>
      </c>
    </row>
    <row r="18578" spans="4:5" ht="14.4" x14ac:dyDescent="0.3">
      <c r="D18578" s="96" t="s">
        <v>22779</v>
      </c>
      <c r="E18578" s="97">
        <v>70044</v>
      </c>
    </row>
    <row r="18579" spans="4:5" ht="14.4" x14ac:dyDescent="0.3">
      <c r="D18579" s="96" t="s">
        <v>10229</v>
      </c>
      <c r="E18579" s="97">
        <v>433571.38</v>
      </c>
    </row>
    <row r="18580" spans="4:5" ht="14.4" x14ac:dyDescent="0.3">
      <c r="D18580" s="96" t="s">
        <v>10230</v>
      </c>
      <c r="E18580" s="97">
        <v>164303.22</v>
      </c>
    </row>
    <row r="18581" spans="4:5" ht="14.4" x14ac:dyDescent="0.3">
      <c r="D18581" s="96" t="s">
        <v>41649</v>
      </c>
      <c r="E18581" s="97">
        <v>59336.62</v>
      </c>
    </row>
    <row r="18582" spans="4:5" ht="14.4" x14ac:dyDescent="0.3">
      <c r="D18582" s="96" t="s">
        <v>10231</v>
      </c>
      <c r="E18582" s="97">
        <v>1475249.67</v>
      </c>
    </row>
    <row r="18583" spans="4:5" ht="14.4" x14ac:dyDescent="0.3">
      <c r="D18583" s="96" t="s">
        <v>10232</v>
      </c>
      <c r="E18583" s="97">
        <v>637810.36</v>
      </c>
    </row>
    <row r="18584" spans="4:5" ht="14.4" x14ac:dyDescent="0.3">
      <c r="D18584" s="96" t="s">
        <v>10233</v>
      </c>
      <c r="E18584" s="97">
        <v>199537.32</v>
      </c>
    </row>
    <row r="18585" spans="4:5" ht="14.4" x14ac:dyDescent="0.3">
      <c r="D18585" s="96" t="s">
        <v>10234</v>
      </c>
      <c r="E18585" s="97">
        <v>124584</v>
      </c>
    </row>
    <row r="18586" spans="4:5" ht="14.4" x14ac:dyDescent="0.3">
      <c r="D18586" s="96" t="s">
        <v>10235</v>
      </c>
      <c r="E18586" s="97">
        <v>103344</v>
      </c>
    </row>
    <row r="18587" spans="4:5" ht="14.4" x14ac:dyDescent="0.3">
      <c r="D18587" s="96" t="s">
        <v>29170</v>
      </c>
      <c r="E18587" s="97">
        <v>4444.3</v>
      </c>
    </row>
    <row r="18588" spans="4:5" ht="14.4" x14ac:dyDescent="0.3">
      <c r="D18588" s="96" t="s">
        <v>36188</v>
      </c>
      <c r="E18588" s="97">
        <v>27293.599999999999</v>
      </c>
    </row>
    <row r="18589" spans="4:5" ht="14.4" x14ac:dyDescent="0.3">
      <c r="D18589" s="96" t="s">
        <v>24061</v>
      </c>
      <c r="E18589" s="97">
        <v>156.19999999999999</v>
      </c>
    </row>
    <row r="18590" spans="4:5" ht="14.4" x14ac:dyDescent="0.3">
      <c r="D18590" s="96" t="s">
        <v>10236</v>
      </c>
      <c r="E18590" s="97">
        <v>2645.63</v>
      </c>
    </row>
    <row r="18591" spans="4:5" ht="14.4" x14ac:dyDescent="0.3">
      <c r="D18591" s="96" t="s">
        <v>22780</v>
      </c>
      <c r="E18591" s="97">
        <v>71847.460000000006</v>
      </c>
    </row>
    <row r="18592" spans="4:5" ht="14.4" x14ac:dyDescent="0.3">
      <c r="D18592" s="96" t="s">
        <v>10237</v>
      </c>
      <c r="E18592" s="97">
        <v>481576.69</v>
      </c>
    </row>
    <row r="18593" spans="4:5" ht="14.4" x14ac:dyDescent="0.3">
      <c r="D18593" s="96" t="s">
        <v>10238</v>
      </c>
      <c r="E18593" s="97">
        <v>1543224.5</v>
      </c>
    </row>
    <row r="18594" spans="4:5" ht="14.4" x14ac:dyDescent="0.3">
      <c r="D18594" s="96" t="s">
        <v>10239</v>
      </c>
      <c r="E18594" s="97">
        <v>790130.61</v>
      </c>
    </row>
    <row r="18595" spans="4:5" ht="14.4" x14ac:dyDescent="0.3">
      <c r="D18595" s="96" t="s">
        <v>29171</v>
      </c>
      <c r="E18595" s="97">
        <v>577793.94999999995</v>
      </c>
    </row>
    <row r="18596" spans="4:5" ht="14.4" x14ac:dyDescent="0.3">
      <c r="D18596" s="96" t="s">
        <v>25603</v>
      </c>
      <c r="E18596" s="97">
        <v>512904.93</v>
      </c>
    </row>
    <row r="18597" spans="4:5" ht="14.4" x14ac:dyDescent="0.3">
      <c r="D18597" s="96" t="s">
        <v>41650</v>
      </c>
      <c r="E18597" s="97">
        <v>240</v>
      </c>
    </row>
    <row r="18598" spans="4:5" ht="14.4" x14ac:dyDescent="0.3">
      <c r="D18598" s="96" t="s">
        <v>25604</v>
      </c>
      <c r="E18598" s="97">
        <v>37708.14</v>
      </c>
    </row>
    <row r="18599" spans="4:5" ht="14.4" x14ac:dyDescent="0.3">
      <c r="D18599" s="96" t="s">
        <v>25605</v>
      </c>
      <c r="E18599" s="97">
        <v>128328.9</v>
      </c>
    </row>
    <row r="18600" spans="4:5" ht="14.4" x14ac:dyDescent="0.3">
      <c r="D18600" s="96" t="s">
        <v>25606</v>
      </c>
      <c r="E18600" s="97">
        <v>54068.92</v>
      </c>
    </row>
    <row r="18601" spans="4:5" ht="14.4" x14ac:dyDescent="0.3">
      <c r="D18601" s="96" t="s">
        <v>36189</v>
      </c>
      <c r="E18601" s="97">
        <v>23727.3</v>
      </c>
    </row>
    <row r="18602" spans="4:5" ht="14.4" x14ac:dyDescent="0.3">
      <c r="D18602" s="96" t="s">
        <v>41651</v>
      </c>
      <c r="E18602" s="97">
        <v>27195.81</v>
      </c>
    </row>
    <row r="18603" spans="4:5" ht="14.4" x14ac:dyDescent="0.3">
      <c r="D18603" s="96" t="s">
        <v>29172</v>
      </c>
      <c r="E18603" s="97">
        <v>168003.72</v>
      </c>
    </row>
    <row r="18604" spans="4:5" ht="14.4" x14ac:dyDescent="0.3">
      <c r="D18604" s="96" t="s">
        <v>29173</v>
      </c>
      <c r="E18604" s="97">
        <v>157055.64000000001</v>
      </c>
    </row>
    <row r="18605" spans="4:5" ht="14.4" x14ac:dyDescent="0.3">
      <c r="D18605" s="96" t="s">
        <v>29174</v>
      </c>
      <c r="E18605" s="97">
        <v>3852459.71</v>
      </c>
    </row>
    <row r="18606" spans="4:5" ht="14.4" x14ac:dyDescent="0.3">
      <c r="D18606" s="96" t="s">
        <v>29175</v>
      </c>
      <c r="E18606" s="97">
        <v>459725.81</v>
      </c>
    </row>
    <row r="18607" spans="4:5" ht="14.4" x14ac:dyDescent="0.3">
      <c r="D18607" s="96" t="s">
        <v>41652</v>
      </c>
      <c r="E18607" s="97">
        <v>21656.62</v>
      </c>
    </row>
    <row r="18608" spans="4:5" ht="14.4" x14ac:dyDescent="0.3">
      <c r="D18608" s="96" t="s">
        <v>29176</v>
      </c>
      <c r="E18608" s="97">
        <v>343252.77</v>
      </c>
    </row>
    <row r="18609" spans="4:5" ht="14.4" x14ac:dyDescent="0.3">
      <c r="D18609" s="96" t="s">
        <v>29177</v>
      </c>
      <c r="E18609" s="97">
        <v>48058.18</v>
      </c>
    </row>
    <row r="18610" spans="4:5" ht="14.4" x14ac:dyDescent="0.3">
      <c r="D18610" s="96" t="s">
        <v>29178</v>
      </c>
      <c r="E18610" s="97">
        <v>312013.03999999998</v>
      </c>
    </row>
    <row r="18611" spans="4:5" ht="14.4" x14ac:dyDescent="0.3">
      <c r="D18611" s="96" t="s">
        <v>29179</v>
      </c>
      <c r="E18611" s="97">
        <v>151381.5</v>
      </c>
    </row>
    <row r="18612" spans="4:5" ht="14.4" x14ac:dyDescent="0.3">
      <c r="D18612" s="96" t="s">
        <v>29180</v>
      </c>
      <c r="E18612" s="97">
        <v>49500</v>
      </c>
    </row>
    <row r="18613" spans="4:5" ht="14.4" x14ac:dyDescent="0.3">
      <c r="D18613" s="96" t="s">
        <v>29181</v>
      </c>
      <c r="E18613" s="97">
        <v>48492.34</v>
      </c>
    </row>
    <row r="18614" spans="4:5" ht="14.4" x14ac:dyDescent="0.3">
      <c r="D18614" s="96" t="s">
        <v>41653</v>
      </c>
      <c r="E18614" s="97">
        <v>986</v>
      </c>
    </row>
    <row r="18615" spans="4:5" ht="14.4" x14ac:dyDescent="0.3">
      <c r="D18615" s="96" t="s">
        <v>29182</v>
      </c>
      <c r="E18615" s="97">
        <v>389543.94</v>
      </c>
    </row>
    <row r="18616" spans="4:5" ht="14.4" x14ac:dyDescent="0.3">
      <c r="D18616" s="96" t="s">
        <v>29183</v>
      </c>
      <c r="E18616" s="97">
        <v>400122.23</v>
      </c>
    </row>
    <row r="18617" spans="4:5" ht="14.4" x14ac:dyDescent="0.3">
      <c r="D18617" s="96" t="s">
        <v>41654</v>
      </c>
      <c r="E18617" s="97">
        <v>7000</v>
      </c>
    </row>
    <row r="18618" spans="4:5" ht="14.4" x14ac:dyDescent="0.3">
      <c r="D18618" s="96" t="s">
        <v>41655</v>
      </c>
      <c r="E18618" s="97">
        <v>37.130000000000003</v>
      </c>
    </row>
    <row r="18619" spans="4:5" ht="14.4" x14ac:dyDescent="0.3">
      <c r="D18619" s="96" t="s">
        <v>41656</v>
      </c>
      <c r="E18619" s="97">
        <v>2119.04</v>
      </c>
    </row>
    <row r="18620" spans="4:5" ht="14.4" x14ac:dyDescent="0.3">
      <c r="D18620" s="96" t="s">
        <v>29184</v>
      </c>
      <c r="E18620" s="97">
        <v>45021.16</v>
      </c>
    </row>
    <row r="18621" spans="4:5" ht="14.4" x14ac:dyDescent="0.3">
      <c r="D18621" s="96" t="s">
        <v>36190</v>
      </c>
      <c r="E18621" s="97">
        <v>5583.74</v>
      </c>
    </row>
    <row r="18622" spans="4:5" ht="14.4" x14ac:dyDescent="0.3">
      <c r="D18622" s="96" t="s">
        <v>41657</v>
      </c>
      <c r="E18622" s="97">
        <v>6970.16</v>
      </c>
    </row>
    <row r="18623" spans="4:5" ht="14.4" x14ac:dyDescent="0.3">
      <c r="D18623" s="96" t="s">
        <v>29185</v>
      </c>
      <c r="E18623" s="97">
        <v>58582.65</v>
      </c>
    </row>
    <row r="18624" spans="4:5" ht="14.4" x14ac:dyDescent="0.3">
      <c r="D18624" s="96" t="s">
        <v>29186</v>
      </c>
      <c r="E18624" s="97">
        <v>482557.02</v>
      </c>
    </row>
    <row r="18625" spans="4:5" ht="14.4" x14ac:dyDescent="0.3">
      <c r="D18625" s="96" t="s">
        <v>29187</v>
      </c>
      <c r="E18625" s="97">
        <v>1573650.93</v>
      </c>
    </row>
    <row r="18626" spans="4:5" ht="14.4" x14ac:dyDescent="0.3">
      <c r="D18626" s="96" t="s">
        <v>29188</v>
      </c>
      <c r="E18626" s="97">
        <v>672760.11</v>
      </c>
    </row>
    <row r="18627" spans="4:5" ht="14.4" x14ac:dyDescent="0.3">
      <c r="D18627" s="96" t="s">
        <v>29189</v>
      </c>
      <c r="E18627" s="97">
        <v>176883.47</v>
      </c>
    </row>
    <row r="18628" spans="4:5" ht="14.4" x14ac:dyDescent="0.3">
      <c r="D18628" s="96" t="s">
        <v>29190</v>
      </c>
      <c r="E18628" s="97">
        <v>15786.93</v>
      </c>
    </row>
    <row r="18629" spans="4:5" ht="14.4" x14ac:dyDescent="0.3">
      <c r="D18629" s="96" t="s">
        <v>29191</v>
      </c>
      <c r="E18629" s="97">
        <v>13139.53</v>
      </c>
    </row>
    <row r="18630" spans="4:5" ht="14.4" x14ac:dyDescent="0.3">
      <c r="D18630" s="96" t="s">
        <v>29192</v>
      </c>
      <c r="E18630" s="97">
        <v>62610.559999999998</v>
      </c>
    </row>
    <row r="18631" spans="4:5" ht="14.4" x14ac:dyDescent="0.3">
      <c r="D18631" s="96" t="s">
        <v>41658</v>
      </c>
      <c r="E18631" s="97">
        <v>312.47000000000003</v>
      </c>
    </row>
    <row r="18632" spans="4:5" ht="14.4" x14ac:dyDescent="0.3">
      <c r="D18632" s="96" t="s">
        <v>32548</v>
      </c>
      <c r="E18632" s="97">
        <v>513.6</v>
      </c>
    </row>
    <row r="18633" spans="4:5" ht="14.4" x14ac:dyDescent="0.3">
      <c r="D18633" s="96" t="s">
        <v>15564</v>
      </c>
      <c r="E18633" s="97">
        <v>189677.59</v>
      </c>
    </row>
    <row r="18634" spans="4:5" ht="14.4" x14ac:dyDescent="0.3">
      <c r="D18634" s="96" t="s">
        <v>15565</v>
      </c>
      <c r="E18634" s="97">
        <v>13480.75</v>
      </c>
    </row>
    <row r="18635" spans="4:5" ht="14.4" x14ac:dyDescent="0.3">
      <c r="D18635" s="96" t="s">
        <v>15566</v>
      </c>
      <c r="E18635" s="97">
        <v>45357.96</v>
      </c>
    </row>
    <row r="18636" spans="4:5" ht="14.4" x14ac:dyDescent="0.3">
      <c r="D18636" s="96" t="s">
        <v>27110</v>
      </c>
      <c r="E18636" s="97">
        <v>27714.37</v>
      </c>
    </row>
    <row r="18637" spans="4:5" ht="14.4" x14ac:dyDescent="0.3">
      <c r="D18637" s="96" t="s">
        <v>36191</v>
      </c>
      <c r="E18637" s="97">
        <v>17921</v>
      </c>
    </row>
    <row r="18638" spans="4:5" ht="14.4" x14ac:dyDescent="0.3">
      <c r="D18638" s="96" t="s">
        <v>36192</v>
      </c>
      <c r="E18638" s="97">
        <v>1411.33</v>
      </c>
    </row>
    <row r="18639" spans="4:5" ht="14.4" x14ac:dyDescent="0.3">
      <c r="D18639" s="96" t="s">
        <v>41659</v>
      </c>
      <c r="E18639" s="97">
        <v>89131.98</v>
      </c>
    </row>
    <row r="18640" spans="4:5" ht="14.4" x14ac:dyDescent="0.3">
      <c r="D18640" s="96" t="s">
        <v>41660</v>
      </c>
      <c r="E18640" s="97">
        <v>36957.800000000003</v>
      </c>
    </row>
    <row r="18641" spans="4:5" ht="14.4" x14ac:dyDescent="0.3">
      <c r="D18641" s="96" t="s">
        <v>41661</v>
      </c>
      <c r="E18641" s="97">
        <v>41026.639999999999</v>
      </c>
    </row>
    <row r="18642" spans="4:5" ht="14.4" x14ac:dyDescent="0.3">
      <c r="D18642" s="96" t="s">
        <v>41662</v>
      </c>
      <c r="E18642" s="97">
        <v>70419.78</v>
      </c>
    </row>
    <row r="18643" spans="4:5" ht="14.4" x14ac:dyDescent="0.3">
      <c r="D18643" s="96" t="s">
        <v>36193</v>
      </c>
      <c r="E18643" s="97">
        <v>83520.479999999996</v>
      </c>
    </row>
    <row r="18644" spans="4:5" ht="14.4" x14ac:dyDescent="0.3">
      <c r="D18644" s="96" t="s">
        <v>36194</v>
      </c>
      <c r="E18644" s="97">
        <v>6389.27</v>
      </c>
    </row>
    <row r="18645" spans="4:5" ht="14.4" x14ac:dyDescent="0.3">
      <c r="D18645" s="96" t="s">
        <v>25607</v>
      </c>
      <c r="E18645" s="97">
        <v>214225</v>
      </c>
    </row>
    <row r="18646" spans="4:5" ht="14.4" x14ac:dyDescent="0.3">
      <c r="D18646" s="96" t="s">
        <v>25608</v>
      </c>
      <c r="E18646" s="97">
        <v>16388.349999999999</v>
      </c>
    </row>
    <row r="18647" spans="4:5" ht="14.4" x14ac:dyDescent="0.3">
      <c r="D18647" s="96" t="s">
        <v>25609</v>
      </c>
      <c r="E18647" s="97">
        <v>234741.95</v>
      </c>
    </row>
    <row r="18648" spans="4:5" ht="14.4" x14ac:dyDescent="0.3">
      <c r="D18648" s="96" t="s">
        <v>41663</v>
      </c>
      <c r="E18648" s="97">
        <v>1608</v>
      </c>
    </row>
    <row r="18649" spans="4:5" ht="14.4" x14ac:dyDescent="0.3">
      <c r="D18649" s="96" t="s">
        <v>41664</v>
      </c>
      <c r="E18649" s="97">
        <v>60</v>
      </c>
    </row>
    <row r="18650" spans="4:5" ht="14.4" x14ac:dyDescent="0.3">
      <c r="D18650" s="96" t="s">
        <v>25610</v>
      </c>
      <c r="E18650" s="97">
        <v>17670.12</v>
      </c>
    </row>
    <row r="18651" spans="4:5" ht="14.4" x14ac:dyDescent="0.3">
      <c r="D18651" s="96" t="s">
        <v>25611</v>
      </c>
      <c r="E18651" s="97">
        <v>58732.41</v>
      </c>
    </row>
    <row r="18652" spans="4:5" ht="14.4" x14ac:dyDescent="0.3">
      <c r="D18652" s="96" t="s">
        <v>25612</v>
      </c>
      <c r="E18652" s="97">
        <v>32274.63</v>
      </c>
    </row>
    <row r="18653" spans="4:5" ht="14.4" x14ac:dyDescent="0.3">
      <c r="D18653" s="96" t="s">
        <v>41665</v>
      </c>
      <c r="E18653" s="97">
        <v>92.46</v>
      </c>
    </row>
    <row r="18654" spans="4:5" ht="14.4" x14ac:dyDescent="0.3">
      <c r="D18654" s="96" t="s">
        <v>36195</v>
      </c>
      <c r="E18654" s="97">
        <v>6202.43</v>
      </c>
    </row>
    <row r="18655" spans="4:5" ht="14.4" x14ac:dyDescent="0.3">
      <c r="D18655" s="96" t="s">
        <v>36196</v>
      </c>
      <c r="E18655" s="97">
        <v>54558.66</v>
      </c>
    </row>
    <row r="18656" spans="4:5" ht="14.4" x14ac:dyDescent="0.3">
      <c r="D18656" s="96" t="s">
        <v>10240</v>
      </c>
      <c r="E18656" s="97">
        <v>9479.06</v>
      </c>
    </row>
    <row r="18657" spans="4:5" ht="14.4" x14ac:dyDescent="0.3">
      <c r="D18657" s="96" t="s">
        <v>10241</v>
      </c>
      <c r="E18657" s="97">
        <v>1285235.2</v>
      </c>
    </row>
    <row r="18658" spans="4:5" ht="14.4" x14ac:dyDescent="0.3">
      <c r="D18658" s="96" t="s">
        <v>10242</v>
      </c>
      <c r="E18658" s="97">
        <v>124400.24</v>
      </c>
    </row>
    <row r="18659" spans="4:5" ht="14.4" x14ac:dyDescent="0.3">
      <c r="D18659" s="96" t="s">
        <v>10243</v>
      </c>
      <c r="E18659" s="97">
        <v>641575.97</v>
      </c>
    </row>
    <row r="18660" spans="4:5" ht="14.4" x14ac:dyDescent="0.3">
      <c r="D18660" s="96" t="s">
        <v>10244</v>
      </c>
      <c r="E18660" s="97">
        <v>5913.27</v>
      </c>
    </row>
    <row r="18661" spans="4:5" ht="14.4" x14ac:dyDescent="0.3">
      <c r="D18661" s="96" t="s">
        <v>27111</v>
      </c>
      <c r="E18661" s="97">
        <v>38569.760000000002</v>
      </c>
    </row>
    <row r="18662" spans="4:5" ht="14.4" x14ac:dyDescent="0.3">
      <c r="D18662" s="96" t="s">
        <v>10245</v>
      </c>
      <c r="E18662" s="97">
        <v>154122.75</v>
      </c>
    </row>
    <row r="18663" spans="4:5" ht="14.4" x14ac:dyDescent="0.3">
      <c r="D18663" s="96" t="s">
        <v>10246</v>
      </c>
      <c r="E18663" s="97">
        <v>446477.89</v>
      </c>
    </row>
    <row r="18664" spans="4:5" ht="14.4" x14ac:dyDescent="0.3">
      <c r="D18664" s="96" t="s">
        <v>10247</v>
      </c>
      <c r="E18664" s="97">
        <v>318212.03999999998</v>
      </c>
    </row>
    <row r="18665" spans="4:5" ht="14.4" x14ac:dyDescent="0.3">
      <c r="D18665" s="96" t="s">
        <v>22781</v>
      </c>
      <c r="E18665" s="97">
        <v>89046.78</v>
      </c>
    </row>
    <row r="18666" spans="4:5" ht="14.4" x14ac:dyDescent="0.3">
      <c r="D18666" s="96" t="s">
        <v>32549</v>
      </c>
      <c r="E18666" s="97">
        <v>1207.54</v>
      </c>
    </row>
    <row r="18667" spans="4:5" ht="14.4" x14ac:dyDescent="0.3">
      <c r="D18667" s="96" t="s">
        <v>25613</v>
      </c>
      <c r="E18667" s="97">
        <v>24419.11</v>
      </c>
    </row>
    <row r="18668" spans="4:5" ht="14.4" x14ac:dyDescent="0.3">
      <c r="D18668" s="96" t="s">
        <v>32550</v>
      </c>
      <c r="E18668" s="97">
        <v>175</v>
      </c>
    </row>
    <row r="18669" spans="4:5" ht="14.4" x14ac:dyDescent="0.3">
      <c r="D18669" s="96" t="s">
        <v>29193</v>
      </c>
      <c r="E18669" s="97">
        <v>17093.75</v>
      </c>
    </row>
    <row r="18670" spans="4:5" ht="14.4" x14ac:dyDescent="0.3">
      <c r="D18670" s="96" t="s">
        <v>10248</v>
      </c>
      <c r="E18670" s="97">
        <v>1599</v>
      </c>
    </row>
    <row r="18671" spans="4:5" ht="14.4" x14ac:dyDescent="0.3">
      <c r="D18671" s="96" t="s">
        <v>36197</v>
      </c>
      <c r="E18671" s="97">
        <v>169.34</v>
      </c>
    </row>
    <row r="18672" spans="4:5" ht="14.4" x14ac:dyDescent="0.3">
      <c r="D18672" s="96" t="s">
        <v>10249</v>
      </c>
      <c r="E18672" s="97">
        <v>243785.85</v>
      </c>
    </row>
    <row r="18673" spans="4:5" ht="14.4" x14ac:dyDescent="0.3">
      <c r="D18673" s="96" t="s">
        <v>41666</v>
      </c>
      <c r="E18673" s="97">
        <v>4537.84</v>
      </c>
    </row>
    <row r="18674" spans="4:5" ht="14.4" x14ac:dyDescent="0.3">
      <c r="D18674" s="96" t="s">
        <v>10250</v>
      </c>
      <c r="E18674" s="97">
        <v>533163.93999999994</v>
      </c>
    </row>
    <row r="18675" spans="4:5" ht="14.4" x14ac:dyDescent="0.3">
      <c r="D18675" s="96" t="s">
        <v>10251</v>
      </c>
      <c r="E18675" s="97">
        <v>528884.57999999996</v>
      </c>
    </row>
    <row r="18676" spans="4:5" ht="14.4" x14ac:dyDescent="0.3">
      <c r="D18676" s="96" t="s">
        <v>10252</v>
      </c>
      <c r="E18676" s="97">
        <v>4194.79</v>
      </c>
    </row>
    <row r="18677" spans="4:5" ht="14.4" x14ac:dyDescent="0.3">
      <c r="D18677" s="96" t="s">
        <v>10253</v>
      </c>
      <c r="E18677" s="97">
        <v>63988.1</v>
      </c>
    </row>
    <row r="18678" spans="4:5" ht="14.4" x14ac:dyDescent="0.3">
      <c r="D18678" s="96" t="s">
        <v>25614</v>
      </c>
      <c r="E18678" s="97">
        <v>19319.490000000002</v>
      </c>
    </row>
    <row r="18679" spans="4:5" ht="14.4" x14ac:dyDescent="0.3">
      <c r="D18679" s="96" t="s">
        <v>41667</v>
      </c>
      <c r="E18679" s="97">
        <v>12951.05</v>
      </c>
    </row>
    <row r="18680" spans="4:5" ht="14.4" x14ac:dyDescent="0.3">
      <c r="D18680" s="96" t="s">
        <v>41668</v>
      </c>
      <c r="E18680" s="97">
        <v>887</v>
      </c>
    </row>
    <row r="18681" spans="4:5" ht="14.4" x14ac:dyDescent="0.3">
      <c r="D18681" s="96" t="s">
        <v>10254</v>
      </c>
      <c r="E18681" s="97">
        <v>184467.38</v>
      </c>
    </row>
    <row r="18682" spans="4:5" ht="14.4" x14ac:dyDescent="0.3">
      <c r="D18682" s="96" t="s">
        <v>10255</v>
      </c>
      <c r="E18682" s="97">
        <v>340141.4</v>
      </c>
    </row>
    <row r="18683" spans="4:5" ht="14.4" x14ac:dyDescent="0.3">
      <c r="D18683" s="96" t="s">
        <v>32551</v>
      </c>
      <c r="E18683" s="97">
        <v>960</v>
      </c>
    </row>
    <row r="18684" spans="4:5" ht="14.4" x14ac:dyDescent="0.3">
      <c r="D18684" s="96" t="s">
        <v>10256</v>
      </c>
      <c r="E18684" s="97">
        <v>31944</v>
      </c>
    </row>
    <row r="18685" spans="4:5" ht="14.4" x14ac:dyDescent="0.3">
      <c r="D18685" s="96" t="s">
        <v>41669</v>
      </c>
      <c r="E18685" s="97">
        <v>546.67999999999995</v>
      </c>
    </row>
    <row r="18686" spans="4:5" ht="14.4" x14ac:dyDescent="0.3">
      <c r="D18686" s="96" t="s">
        <v>10257</v>
      </c>
      <c r="E18686" s="97">
        <v>40270.35</v>
      </c>
    </row>
    <row r="18687" spans="4:5" ht="14.4" x14ac:dyDescent="0.3">
      <c r="D18687" s="96" t="s">
        <v>10258</v>
      </c>
      <c r="E18687" s="97">
        <v>130819.66</v>
      </c>
    </row>
    <row r="18688" spans="4:5" ht="14.4" x14ac:dyDescent="0.3">
      <c r="D18688" s="96" t="s">
        <v>10259</v>
      </c>
      <c r="E18688" s="97">
        <v>116703.57</v>
      </c>
    </row>
    <row r="18689" spans="4:5" ht="14.4" x14ac:dyDescent="0.3">
      <c r="D18689" s="96" t="s">
        <v>36198</v>
      </c>
      <c r="E18689" s="97">
        <v>276031.96000000002</v>
      </c>
    </row>
    <row r="18690" spans="4:5" ht="14.4" x14ac:dyDescent="0.3">
      <c r="D18690" s="96" t="s">
        <v>36199</v>
      </c>
      <c r="E18690" s="97">
        <v>3547.64</v>
      </c>
    </row>
    <row r="18691" spans="4:5" ht="14.4" x14ac:dyDescent="0.3">
      <c r="D18691" s="96" t="s">
        <v>36200</v>
      </c>
      <c r="E18691" s="97">
        <v>168376.36</v>
      </c>
    </row>
    <row r="18692" spans="4:5" ht="14.4" x14ac:dyDescent="0.3">
      <c r="D18692" s="96" t="s">
        <v>32552</v>
      </c>
      <c r="E18692" s="97">
        <v>157421.32</v>
      </c>
    </row>
    <row r="18693" spans="4:5" ht="14.4" x14ac:dyDescent="0.3">
      <c r="D18693" s="96" t="s">
        <v>10260</v>
      </c>
      <c r="E18693" s="97">
        <v>677540.71</v>
      </c>
    </row>
    <row r="18694" spans="4:5" ht="14.4" x14ac:dyDescent="0.3">
      <c r="D18694" s="96" t="s">
        <v>10261</v>
      </c>
      <c r="E18694" s="97">
        <v>290141.34000000003</v>
      </c>
    </row>
    <row r="18695" spans="4:5" ht="14.4" x14ac:dyDescent="0.3">
      <c r="D18695" s="96" t="s">
        <v>10262</v>
      </c>
      <c r="E18695" s="97">
        <v>129525.87</v>
      </c>
    </row>
    <row r="18696" spans="4:5" ht="14.4" x14ac:dyDescent="0.3">
      <c r="D18696" s="96" t="s">
        <v>10263</v>
      </c>
      <c r="E18696" s="97">
        <v>393754.68</v>
      </c>
    </row>
    <row r="18697" spans="4:5" ht="14.4" x14ac:dyDescent="0.3">
      <c r="D18697" s="96" t="s">
        <v>36201</v>
      </c>
      <c r="E18697" s="97">
        <v>5430</v>
      </c>
    </row>
    <row r="18698" spans="4:5" ht="14.4" x14ac:dyDescent="0.3">
      <c r="D18698" s="96" t="s">
        <v>29194</v>
      </c>
      <c r="E18698" s="97">
        <v>1814</v>
      </c>
    </row>
    <row r="18699" spans="4:5" ht="14.4" x14ac:dyDescent="0.3">
      <c r="D18699" s="96" t="s">
        <v>41670</v>
      </c>
      <c r="E18699" s="97">
        <v>87205.1</v>
      </c>
    </row>
    <row r="18700" spans="4:5" ht="14.4" x14ac:dyDescent="0.3">
      <c r="D18700" s="96" t="s">
        <v>36202</v>
      </c>
      <c r="E18700" s="97">
        <v>3609.48</v>
      </c>
    </row>
    <row r="18701" spans="4:5" ht="14.4" x14ac:dyDescent="0.3">
      <c r="D18701" s="96" t="s">
        <v>10264</v>
      </c>
      <c r="E18701" s="97">
        <v>8254.7999999999993</v>
      </c>
    </row>
    <row r="18702" spans="4:5" ht="14.4" x14ac:dyDescent="0.3">
      <c r="D18702" s="96" t="s">
        <v>22782</v>
      </c>
      <c r="E18702" s="97">
        <v>4746.04</v>
      </c>
    </row>
    <row r="18703" spans="4:5" ht="14.4" x14ac:dyDescent="0.3">
      <c r="D18703" s="96" t="s">
        <v>10265</v>
      </c>
      <c r="E18703" s="97">
        <v>141285.78</v>
      </c>
    </row>
    <row r="18704" spans="4:5" ht="14.4" x14ac:dyDescent="0.3">
      <c r="D18704" s="96" t="s">
        <v>10266</v>
      </c>
      <c r="E18704" s="97">
        <v>465577.06</v>
      </c>
    </row>
    <row r="18705" spans="4:5" ht="14.4" x14ac:dyDescent="0.3">
      <c r="D18705" s="96" t="s">
        <v>10267</v>
      </c>
      <c r="E18705" s="97">
        <v>261342.27</v>
      </c>
    </row>
    <row r="18706" spans="4:5" ht="14.4" x14ac:dyDescent="0.3">
      <c r="D18706" s="96" t="s">
        <v>10268</v>
      </c>
      <c r="E18706" s="97">
        <v>1836.2</v>
      </c>
    </row>
    <row r="18707" spans="4:5" ht="14.4" x14ac:dyDescent="0.3">
      <c r="D18707" s="96" t="s">
        <v>10269</v>
      </c>
      <c r="E18707" s="97">
        <v>738.47</v>
      </c>
    </row>
    <row r="18708" spans="4:5" ht="14.4" x14ac:dyDescent="0.3">
      <c r="D18708" s="96" t="s">
        <v>32553</v>
      </c>
      <c r="E18708" s="97">
        <v>2705.69</v>
      </c>
    </row>
    <row r="18709" spans="4:5" ht="14.4" x14ac:dyDescent="0.3">
      <c r="D18709" s="96" t="s">
        <v>32554</v>
      </c>
      <c r="E18709" s="97">
        <v>703.3</v>
      </c>
    </row>
    <row r="18710" spans="4:5" ht="14.4" x14ac:dyDescent="0.3">
      <c r="D18710" s="96" t="s">
        <v>10270</v>
      </c>
      <c r="E18710" s="97">
        <v>29258.67</v>
      </c>
    </row>
    <row r="18711" spans="4:5" ht="14.4" x14ac:dyDescent="0.3">
      <c r="D18711" s="96" t="s">
        <v>41671</v>
      </c>
      <c r="E18711" s="97">
        <v>14554.95</v>
      </c>
    </row>
    <row r="18712" spans="4:5" ht="14.4" x14ac:dyDescent="0.3">
      <c r="D18712" s="96" t="s">
        <v>10271</v>
      </c>
      <c r="E18712" s="97">
        <v>16143.31</v>
      </c>
    </row>
    <row r="18713" spans="4:5" ht="14.4" x14ac:dyDescent="0.3">
      <c r="D18713" s="96" t="s">
        <v>32555</v>
      </c>
      <c r="E18713" s="97">
        <v>1090814.24</v>
      </c>
    </row>
    <row r="18714" spans="4:5" ht="14.4" x14ac:dyDescent="0.3">
      <c r="D18714" s="96" t="s">
        <v>32556</v>
      </c>
      <c r="E18714" s="97">
        <v>83355.47</v>
      </c>
    </row>
    <row r="18715" spans="4:5" ht="14.4" x14ac:dyDescent="0.3">
      <c r="D18715" s="96" t="s">
        <v>32557</v>
      </c>
      <c r="E18715" s="97">
        <v>269957.94</v>
      </c>
    </row>
    <row r="18716" spans="4:5" ht="14.4" x14ac:dyDescent="0.3">
      <c r="D18716" s="96" t="s">
        <v>25615</v>
      </c>
      <c r="E18716" s="97">
        <v>224335.34</v>
      </c>
    </row>
    <row r="18717" spans="4:5" ht="14.4" x14ac:dyDescent="0.3">
      <c r="D18717" s="96" t="s">
        <v>41672</v>
      </c>
      <c r="E18717" s="97">
        <v>94161.06</v>
      </c>
    </row>
    <row r="18718" spans="4:5" ht="14.4" x14ac:dyDescent="0.3">
      <c r="D18718" s="96" t="s">
        <v>32558</v>
      </c>
      <c r="E18718" s="97">
        <v>119255.6</v>
      </c>
    </row>
    <row r="18719" spans="4:5" ht="14.4" x14ac:dyDescent="0.3">
      <c r="D18719" s="96" t="s">
        <v>41673</v>
      </c>
      <c r="E18719" s="97">
        <v>82185.820000000007</v>
      </c>
    </row>
    <row r="18720" spans="4:5" ht="14.4" x14ac:dyDescent="0.3">
      <c r="D18720" s="96" t="s">
        <v>41674</v>
      </c>
      <c r="E18720" s="97">
        <v>40393.620000000003</v>
      </c>
    </row>
    <row r="18721" spans="4:5" ht="14.4" x14ac:dyDescent="0.3">
      <c r="D18721" s="96" t="s">
        <v>36203</v>
      </c>
      <c r="E18721" s="97">
        <v>11100</v>
      </c>
    </row>
    <row r="18722" spans="4:5" ht="14.4" x14ac:dyDescent="0.3">
      <c r="D18722" s="96" t="s">
        <v>41675</v>
      </c>
      <c r="E18722" s="97">
        <v>2000</v>
      </c>
    </row>
    <row r="18723" spans="4:5" ht="14.4" x14ac:dyDescent="0.3">
      <c r="D18723" s="96" t="s">
        <v>32559</v>
      </c>
      <c r="E18723" s="97">
        <v>1002.13</v>
      </c>
    </row>
    <row r="18724" spans="4:5" ht="14.4" x14ac:dyDescent="0.3">
      <c r="D18724" s="96" t="s">
        <v>32560</v>
      </c>
      <c r="E18724" s="97">
        <v>500.4</v>
      </c>
    </row>
    <row r="18725" spans="4:5" ht="14.4" x14ac:dyDescent="0.3">
      <c r="D18725" s="96" t="s">
        <v>32561</v>
      </c>
      <c r="E18725" s="97">
        <v>9424.01</v>
      </c>
    </row>
    <row r="18726" spans="4:5" ht="14.4" x14ac:dyDescent="0.3">
      <c r="D18726" s="96" t="s">
        <v>28183</v>
      </c>
      <c r="E18726" s="97">
        <v>368014.46</v>
      </c>
    </row>
    <row r="18727" spans="4:5" ht="14.4" x14ac:dyDescent="0.3">
      <c r="D18727" s="96" t="s">
        <v>41676</v>
      </c>
      <c r="E18727" s="97">
        <v>15000</v>
      </c>
    </row>
    <row r="18728" spans="4:5" ht="14.4" x14ac:dyDescent="0.3">
      <c r="D18728" s="96" t="s">
        <v>36204</v>
      </c>
      <c r="E18728" s="97">
        <v>812315.35</v>
      </c>
    </row>
    <row r="18729" spans="4:5" ht="14.4" x14ac:dyDescent="0.3">
      <c r="D18729" s="96" t="s">
        <v>36205</v>
      </c>
      <c r="E18729" s="97">
        <v>59256.13</v>
      </c>
    </row>
    <row r="18730" spans="4:5" ht="14.4" x14ac:dyDescent="0.3">
      <c r="D18730" s="96" t="s">
        <v>36206</v>
      </c>
      <c r="E18730" s="97">
        <v>202447.02</v>
      </c>
    </row>
    <row r="18731" spans="4:5" ht="14.4" x14ac:dyDescent="0.3">
      <c r="D18731" s="96" t="s">
        <v>36207</v>
      </c>
      <c r="E18731" s="97">
        <v>78626.48</v>
      </c>
    </row>
    <row r="18732" spans="4:5" ht="14.4" x14ac:dyDescent="0.3">
      <c r="D18732" s="96" t="s">
        <v>36208</v>
      </c>
      <c r="E18732" s="97">
        <v>50000</v>
      </c>
    </row>
    <row r="18733" spans="4:5" ht="14.4" x14ac:dyDescent="0.3">
      <c r="D18733" s="96" t="s">
        <v>36209</v>
      </c>
      <c r="E18733" s="97">
        <v>37691.21</v>
      </c>
    </row>
    <row r="18734" spans="4:5" ht="14.4" x14ac:dyDescent="0.3">
      <c r="D18734" s="96" t="s">
        <v>27112</v>
      </c>
      <c r="E18734" s="97">
        <v>545035.85</v>
      </c>
    </row>
    <row r="18735" spans="4:5" ht="14.4" x14ac:dyDescent="0.3">
      <c r="D18735" s="96" t="s">
        <v>41677</v>
      </c>
      <c r="E18735" s="97">
        <v>1200</v>
      </c>
    </row>
    <row r="18736" spans="4:5" ht="14.4" x14ac:dyDescent="0.3">
      <c r="D18736" s="96" t="s">
        <v>41678</v>
      </c>
      <c r="E18736" s="97">
        <v>91.8</v>
      </c>
    </row>
    <row r="18737" spans="4:5" ht="14.4" x14ac:dyDescent="0.3">
      <c r="D18737" s="96" t="s">
        <v>41679</v>
      </c>
      <c r="E18737" s="97">
        <v>300.24</v>
      </c>
    </row>
    <row r="18738" spans="4:5" ht="14.4" x14ac:dyDescent="0.3">
      <c r="D18738" s="96" t="s">
        <v>41680</v>
      </c>
      <c r="E18738" s="97">
        <v>29538.959999999999</v>
      </c>
    </row>
    <row r="18739" spans="4:5" ht="14.4" x14ac:dyDescent="0.3">
      <c r="D18739" s="96" t="s">
        <v>41681</v>
      </c>
      <c r="E18739" s="97">
        <v>18869</v>
      </c>
    </row>
    <row r="18740" spans="4:5" ht="14.4" x14ac:dyDescent="0.3">
      <c r="D18740" s="96" t="s">
        <v>10272</v>
      </c>
      <c r="E18740" s="97">
        <v>30335422.68</v>
      </c>
    </row>
    <row r="18741" spans="4:5" ht="14.4" x14ac:dyDescent="0.3">
      <c r="D18741" s="96" t="s">
        <v>10273</v>
      </c>
      <c r="E18741" s="97">
        <v>24476.400000000001</v>
      </c>
    </row>
    <row r="18742" spans="4:5" ht="14.4" x14ac:dyDescent="0.3">
      <c r="D18742" s="96" t="s">
        <v>24062</v>
      </c>
      <c r="E18742" s="97">
        <v>236.2</v>
      </c>
    </row>
    <row r="18743" spans="4:5" ht="14.4" x14ac:dyDescent="0.3">
      <c r="D18743" s="96" t="s">
        <v>10274</v>
      </c>
      <c r="E18743" s="97">
        <v>2206536.7799999998</v>
      </c>
    </row>
    <row r="18744" spans="4:5" ht="14.4" x14ac:dyDescent="0.3">
      <c r="D18744" s="96" t="s">
        <v>10275</v>
      </c>
      <c r="E18744" s="97">
        <v>7207711.3200000003</v>
      </c>
    </row>
    <row r="18745" spans="4:5" ht="14.4" x14ac:dyDescent="0.3">
      <c r="D18745" s="96" t="s">
        <v>10276</v>
      </c>
      <c r="E18745" s="97">
        <v>4067430.43</v>
      </c>
    </row>
    <row r="18746" spans="4:5" ht="14.4" x14ac:dyDescent="0.3">
      <c r="D18746" s="96" t="s">
        <v>10277</v>
      </c>
      <c r="E18746" s="97">
        <v>151848</v>
      </c>
    </row>
    <row r="18747" spans="4:5" ht="14.4" x14ac:dyDescent="0.3">
      <c r="D18747" s="96" t="s">
        <v>10278</v>
      </c>
      <c r="E18747" s="97">
        <v>475942.56</v>
      </c>
    </row>
    <row r="18748" spans="4:5" ht="14.4" x14ac:dyDescent="0.3">
      <c r="D18748" s="96" t="s">
        <v>10279</v>
      </c>
      <c r="E18748" s="97">
        <v>29474.639999999999</v>
      </c>
    </row>
    <row r="18749" spans="4:5" ht="14.4" x14ac:dyDescent="0.3">
      <c r="D18749" s="96" t="s">
        <v>28184</v>
      </c>
      <c r="E18749" s="97">
        <v>238954.56</v>
      </c>
    </row>
    <row r="18750" spans="4:5" ht="14.4" x14ac:dyDescent="0.3">
      <c r="D18750" s="96" t="s">
        <v>10280</v>
      </c>
      <c r="E18750" s="97">
        <v>64504.06</v>
      </c>
    </row>
    <row r="18751" spans="4:5" ht="14.4" x14ac:dyDescent="0.3">
      <c r="D18751" s="96" t="s">
        <v>10281</v>
      </c>
      <c r="E18751" s="97">
        <v>224234.22</v>
      </c>
    </row>
    <row r="18752" spans="4:5" ht="14.4" x14ac:dyDescent="0.3">
      <c r="D18752" s="96" t="s">
        <v>10282</v>
      </c>
      <c r="E18752" s="97">
        <v>45926.96</v>
      </c>
    </row>
    <row r="18753" spans="4:5" ht="14.4" x14ac:dyDescent="0.3">
      <c r="D18753" s="96" t="s">
        <v>27113</v>
      </c>
      <c r="E18753" s="97">
        <v>480986.63</v>
      </c>
    </row>
    <row r="18754" spans="4:5" ht="14.4" x14ac:dyDescent="0.3">
      <c r="D18754" s="96" t="s">
        <v>10283</v>
      </c>
      <c r="E18754" s="97">
        <v>59594.98</v>
      </c>
    </row>
    <row r="18755" spans="4:5" ht="14.4" x14ac:dyDescent="0.3">
      <c r="D18755" s="96" t="s">
        <v>32562</v>
      </c>
      <c r="E18755" s="97">
        <v>177</v>
      </c>
    </row>
    <row r="18756" spans="4:5" ht="14.4" x14ac:dyDescent="0.3">
      <c r="D18756" s="96" t="s">
        <v>10284</v>
      </c>
      <c r="E18756" s="97">
        <v>2663272.27</v>
      </c>
    </row>
    <row r="18757" spans="4:5" ht="14.4" x14ac:dyDescent="0.3">
      <c r="D18757" s="96" t="s">
        <v>10285</v>
      </c>
      <c r="E18757" s="97">
        <v>9575.31</v>
      </c>
    </row>
    <row r="18758" spans="4:5" ht="14.4" x14ac:dyDescent="0.3">
      <c r="D18758" s="96" t="s">
        <v>10286</v>
      </c>
      <c r="E18758" s="97">
        <v>239170.94</v>
      </c>
    </row>
    <row r="18759" spans="4:5" ht="14.4" x14ac:dyDescent="0.3">
      <c r="D18759" s="96" t="s">
        <v>10287</v>
      </c>
      <c r="E18759" s="97">
        <v>638761.07999999996</v>
      </c>
    </row>
    <row r="18760" spans="4:5" ht="14.4" x14ac:dyDescent="0.3">
      <c r="D18760" s="96" t="s">
        <v>10288</v>
      </c>
      <c r="E18760" s="97">
        <v>440171.56</v>
      </c>
    </row>
    <row r="18761" spans="4:5" ht="14.4" x14ac:dyDescent="0.3">
      <c r="D18761" s="96" t="s">
        <v>36210</v>
      </c>
      <c r="E18761" s="97">
        <v>28313.23</v>
      </c>
    </row>
    <row r="18762" spans="4:5" ht="14.4" x14ac:dyDescent="0.3">
      <c r="D18762" s="96" t="s">
        <v>32563</v>
      </c>
      <c r="E18762" s="97">
        <v>1823606</v>
      </c>
    </row>
    <row r="18763" spans="4:5" ht="14.4" x14ac:dyDescent="0.3">
      <c r="D18763" s="96" t="s">
        <v>32564</v>
      </c>
      <c r="E18763" s="97">
        <v>133945.68</v>
      </c>
    </row>
    <row r="18764" spans="4:5" ht="14.4" x14ac:dyDescent="0.3">
      <c r="D18764" s="96" t="s">
        <v>32565</v>
      </c>
      <c r="E18764" s="97">
        <v>456265.78</v>
      </c>
    </row>
    <row r="18765" spans="4:5" ht="14.4" x14ac:dyDescent="0.3">
      <c r="D18765" s="96" t="s">
        <v>32566</v>
      </c>
      <c r="E18765" s="97">
        <v>248706.46</v>
      </c>
    </row>
    <row r="18766" spans="4:5" ht="14.4" x14ac:dyDescent="0.3">
      <c r="D18766" s="96" t="s">
        <v>10289</v>
      </c>
      <c r="E18766" s="97">
        <v>2478454.48</v>
      </c>
    </row>
    <row r="18767" spans="4:5" ht="14.4" x14ac:dyDescent="0.3">
      <c r="D18767" s="96" t="s">
        <v>10290</v>
      </c>
      <c r="E18767" s="97">
        <v>1146212.74</v>
      </c>
    </row>
    <row r="18768" spans="4:5" ht="14.4" x14ac:dyDescent="0.3">
      <c r="D18768" s="96" t="s">
        <v>24063</v>
      </c>
      <c r="E18768" s="97">
        <v>1125.54</v>
      </c>
    </row>
    <row r="18769" spans="4:5" ht="14.4" x14ac:dyDescent="0.3">
      <c r="D18769" s="96" t="s">
        <v>10291</v>
      </c>
      <c r="E18769" s="97">
        <v>268969.65999999997</v>
      </c>
    </row>
    <row r="18770" spans="4:5" ht="14.4" x14ac:dyDescent="0.3">
      <c r="D18770" s="96" t="s">
        <v>10292</v>
      </c>
      <c r="E18770" s="97">
        <v>907173.79</v>
      </c>
    </row>
    <row r="18771" spans="4:5" ht="14.4" x14ac:dyDescent="0.3">
      <c r="D18771" s="96" t="s">
        <v>10293</v>
      </c>
      <c r="E18771" s="97">
        <v>314981.56</v>
      </c>
    </row>
    <row r="18772" spans="4:5" ht="14.4" x14ac:dyDescent="0.3">
      <c r="D18772" s="96" t="s">
        <v>41682</v>
      </c>
      <c r="E18772" s="97">
        <v>1879017.18</v>
      </c>
    </row>
    <row r="18773" spans="4:5" ht="14.4" x14ac:dyDescent="0.3">
      <c r="D18773" s="96" t="s">
        <v>32567</v>
      </c>
      <c r="E18773" s="97">
        <v>220532.19</v>
      </c>
    </row>
    <row r="18774" spans="4:5" ht="14.4" x14ac:dyDescent="0.3">
      <c r="D18774" s="96" t="s">
        <v>32568</v>
      </c>
      <c r="E18774" s="97">
        <v>151960.15</v>
      </c>
    </row>
    <row r="18775" spans="4:5" ht="14.4" x14ac:dyDescent="0.3">
      <c r="D18775" s="96" t="s">
        <v>32569</v>
      </c>
      <c r="E18775" s="97">
        <v>525307.39</v>
      </c>
    </row>
    <row r="18776" spans="4:5" ht="14.4" x14ac:dyDescent="0.3">
      <c r="D18776" s="96" t="s">
        <v>32570</v>
      </c>
      <c r="E18776" s="97">
        <v>225257.89</v>
      </c>
    </row>
    <row r="18777" spans="4:5" ht="14.4" x14ac:dyDescent="0.3">
      <c r="D18777" s="96" t="s">
        <v>10294</v>
      </c>
      <c r="E18777" s="97">
        <v>1939739.62</v>
      </c>
    </row>
    <row r="18778" spans="4:5" ht="14.4" x14ac:dyDescent="0.3">
      <c r="D18778" s="96" t="s">
        <v>10295</v>
      </c>
      <c r="E18778" s="97">
        <v>142784.89000000001</v>
      </c>
    </row>
    <row r="18779" spans="4:5" ht="14.4" x14ac:dyDescent="0.3">
      <c r="D18779" s="96" t="s">
        <v>10296</v>
      </c>
      <c r="E18779" s="97">
        <v>485322.61</v>
      </c>
    </row>
    <row r="18780" spans="4:5" ht="14.4" x14ac:dyDescent="0.3">
      <c r="D18780" s="96" t="s">
        <v>10297</v>
      </c>
      <c r="E18780" s="97">
        <v>277742.37</v>
      </c>
    </row>
    <row r="18781" spans="4:5" ht="14.4" x14ac:dyDescent="0.3">
      <c r="D18781" s="96" t="s">
        <v>10298</v>
      </c>
      <c r="E18781" s="97">
        <v>231301.96</v>
      </c>
    </row>
    <row r="18782" spans="4:5" ht="14.4" x14ac:dyDescent="0.3">
      <c r="D18782" s="96" t="s">
        <v>10299</v>
      </c>
      <c r="E18782" s="97">
        <v>15006.57</v>
      </c>
    </row>
    <row r="18783" spans="4:5" ht="14.4" x14ac:dyDescent="0.3">
      <c r="D18783" s="96" t="s">
        <v>36211</v>
      </c>
      <c r="E18783" s="97">
        <v>15600.61</v>
      </c>
    </row>
    <row r="18784" spans="4:5" ht="14.4" x14ac:dyDescent="0.3">
      <c r="D18784" s="96" t="s">
        <v>10300</v>
      </c>
      <c r="E18784" s="97">
        <v>536304.80000000005</v>
      </c>
    </row>
    <row r="18785" spans="4:5" ht="14.4" x14ac:dyDescent="0.3">
      <c r="D18785" s="96" t="s">
        <v>10301</v>
      </c>
      <c r="E18785" s="97">
        <v>49579.16</v>
      </c>
    </row>
    <row r="18786" spans="4:5" ht="14.4" x14ac:dyDescent="0.3">
      <c r="D18786" s="96" t="s">
        <v>10302</v>
      </c>
      <c r="E18786" s="97">
        <v>64470.19</v>
      </c>
    </row>
    <row r="18787" spans="4:5" ht="14.4" x14ac:dyDescent="0.3">
      <c r="D18787" s="96" t="s">
        <v>10303</v>
      </c>
      <c r="E18787" s="97">
        <v>189510.04</v>
      </c>
    </row>
    <row r="18788" spans="4:5" ht="14.4" x14ac:dyDescent="0.3">
      <c r="D18788" s="96" t="s">
        <v>10304</v>
      </c>
      <c r="E18788" s="97">
        <v>19921.53</v>
      </c>
    </row>
    <row r="18789" spans="4:5" ht="14.4" x14ac:dyDescent="0.3">
      <c r="D18789" s="96" t="s">
        <v>10305</v>
      </c>
      <c r="E18789" s="97">
        <v>295274.5</v>
      </c>
    </row>
    <row r="18790" spans="4:5" ht="14.4" x14ac:dyDescent="0.3">
      <c r="D18790" s="96" t="s">
        <v>41683</v>
      </c>
      <c r="E18790" s="97">
        <v>435.5</v>
      </c>
    </row>
    <row r="18791" spans="4:5" ht="14.4" x14ac:dyDescent="0.3">
      <c r="D18791" s="96" t="s">
        <v>10306</v>
      </c>
      <c r="E18791" s="97">
        <v>2918526.55</v>
      </c>
    </row>
    <row r="18792" spans="4:5" ht="14.4" x14ac:dyDescent="0.3">
      <c r="D18792" s="96" t="s">
        <v>29195</v>
      </c>
      <c r="E18792" s="97">
        <v>284580</v>
      </c>
    </row>
    <row r="18793" spans="4:5" ht="14.4" x14ac:dyDescent="0.3">
      <c r="D18793" s="96" t="s">
        <v>10307</v>
      </c>
      <c r="E18793" s="97">
        <v>231405.64</v>
      </c>
    </row>
    <row r="18794" spans="4:5" ht="14.4" x14ac:dyDescent="0.3">
      <c r="D18794" s="96" t="s">
        <v>10308</v>
      </c>
      <c r="E18794" s="97">
        <v>798702.44</v>
      </c>
    </row>
    <row r="18795" spans="4:5" ht="14.4" x14ac:dyDescent="0.3">
      <c r="D18795" s="96" t="s">
        <v>10309</v>
      </c>
      <c r="E18795" s="97">
        <v>412799.78</v>
      </c>
    </row>
    <row r="18796" spans="4:5" ht="14.4" x14ac:dyDescent="0.3">
      <c r="D18796" s="96" t="s">
        <v>10310</v>
      </c>
      <c r="E18796" s="97">
        <v>21372.6</v>
      </c>
    </row>
    <row r="18797" spans="4:5" ht="14.4" x14ac:dyDescent="0.3">
      <c r="D18797" s="96" t="s">
        <v>29196</v>
      </c>
      <c r="E18797" s="97">
        <v>26360.22</v>
      </c>
    </row>
    <row r="18798" spans="4:5" ht="14.4" x14ac:dyDescent="0.3">
      <c r="D18798" s="96" t="s">
        <v>10311</v>
      </c>
      <c r="E18798" s="97">
        <v>3651.58</v>
      </c>
    </row>
    <row r="18799" spans="4:5" ht="14.4" x14ac:dyDescent="0.3">
      <c r="D18799" s="96" t="s">
        <v>10312</v>
      </c>
      <c r="E18799" s="97">
        <v>11942.77</v>
      </c>
    </row>
    <row r="18800" spans="4:5" ht="14.4" x14ac:dyDescent="0.3">
      <c r="D18800" s="96" t="s">
        <v>36212</v>
      </c>
      <c r="E18800" s="97">
        <v>18377.34</v>
      </c>
    </row>
    <row r="18801" spans="4:5" ht="14.4" x14ac:dyDescent="0.3">
      <c r="D18801" s="96" t="s">
        <v>10313</v>
      </c>
      <c r="E18801" s="97">
        <v>28522.77</v>
      </c>
    </row>
    <row r="18802" spans="4:5" ht="14.4" x14ac:dyDescent="0.3">
      <c r="D18802" s="96" t="s">
        <v>41684</v>
      </c>
      <c r="E18802" s="97">
        <v>5606.51</v>
      </c>
    </row>
    <row r="18803" spans="4:5" ht="14.4" x14ac:dyDescent="0.3">
      <c r="D18803" s="96" t="s">
        <v>32571</v>
      </c>
      <c r="E18803" s="97">
        <v>1989</v>
      </c>
    </row>
    <row r="18804" spans="4:5" ht="14.4" x14ac:dyDescent="0.3">
      <c r="D18804" s="96" t="s">
        <v>23277</v>
      </c>
      <c r="E18804" s="97">
        <v>8126.69</v>
      </c>
    </row>
    <row r="18805" spans="4:5" ht="14.4" x14ac:dyDescent="0.3">
      <c r="D18805" s="96" t="s">
        <v>10314</v>
      </c>
      <c r="E18805" s="97">
        <v>8628.68</v>
      </c>
    </row>
    <row r="18806" spans="4:5" ht="14.4" x14ac:dyDescent="0.3">
      <c r="D18806" s="96" t="s">
        <v>15567</v>
      </c>
      <c r="E18806" s="97">
        <v>236.04</v>
      </c>
    </row>
    <row r="18807" spans="4:5" ht="14.4" x14ac:dyDescent="0.3">
      <c r="D18807" s="96" t="s">
        <v>15568</v>
      </c>
      <c r="E18807" s="97">
        <v>7278.86</v>
      </c>
    </row>
    <row r="18808" spans="4:5" ht="14.4" x14ac:dyDescent="0.3">
      <c r="D18808" s="96" t="s">
        <v>41685</v>
      </c>
      <c r="E18808" s="97">
        <v>8493.2000000000007</v>
      </c>
    </row>
    <row r="18809" spans="4:5" ht="14.4" x14ac:dyDescent="0.3">
      <c r="D18809" s="96" t="s">
        <v>27114</v>
      </c>
      <c r="E18809" s="97">
        <v>3400</v>
      </c>
    </row>
    <row r="18810" spans="4:5" ht="14.4" x14ac:dyDescent="0.3">
      <c r="D18810" s="96" t="s">
        <v>10315</v>
      </c>
      <c r="E18810" s="97">
        <v>355220.56</v>
      </c>
    </row>
    <row r="18811" spans="4:5" ht="14.4" x14ac:dyDescent="0.3">
      <c r="D18811" s="96" t="s">
        <v>24064</v>
      </c>
      <c r="E18811" s="97">
        <v>27830.12</v>
      </c>
    </row>
    <row r="18812" spans="4:5" ht="14.4" x14ac:dyDescent="0.3">
      <c r="D18812" s="96" t="s">
        <v>27115</v>
      </c>
      <c r="E18812" s="97">
        <v>1683.05</v>
      </c>
    </row>
    <row r="18813" spans="4:5" ht="14.4" x14ac:dyDescent="0.3">
      <c r="D18813" s="96" t="s">
        <v>10316</v>
      </c>
      <c r="E18813" s="97">
        <v>36047.919999999998</v>
      </c>
    </row>
    <row r="18814" spans="4:5" ht="14.4" x14ac:dyDescent="0.3">
      <c r="D18814" s="96" t="s">
        <v>28185</v>
      </c>
      <c r="E18814" s="97">
        <v>133378.09</v>
      </c>
    </row>
    <row r="18815" spans="4:5" ht="14.4" x14ac:dyDescent="0.3">
      <c r="D18815" s="96" t="s">
        <v>36213</v>
      </c>
      <c r="E18815" s="97">
        <v>980.67</v>
      </c>
    </row>
    <row r="18816" spans="4:5" ht="14.4" x14ac:dyDescent="0.3">
      <c r="D18816" s="96" t="s">
        <v>32572</v>
      </c>
      <c r="E18816" s="97">
        <v>70934.92</v>
      </c>
    </row>
    <row r="18817" spans="4:5" ht="14.4" x14ac:dyDescent="0.3">
      <c r="D18817" s="96" t="s">
        <v>32573</v>
      </c>
      <c r="E18817" s="97">
        <v>94882.41</v>
      </c>
    </row>
    <row r="18818" spans="4:5" ht="14.4" x14ac:dyDescent="0.3">
      <c r="D18818" s="96" t="s">
        <v>41686</v>
      </c>
      <c r="E18818" s="97">
        <v>840</v>
      </c>
    </row>
    <row r="18819" spans="4:5" ht="14.4" x14ac:dyDescent="0.3">
      <c r="D18819" s="96" t="s">
        <v>41687</v>
      </c>
      <c r="E18819" s="97">
        <v>4925.2</v>
      </c>
    </row>
    <row r="18820" spans="4:5" ht="14.4" x14ac:dyDescent="0.3">
      <c r="D18820" s="96" t="s">
        <v>23278</v>
      </c>
      <c r="E18820" s="97">
        <v>112149.96</v>
      </c>
    </row>
    <row r="18821" spans="4:5" ht="14.4" x14ac:dyDescent="0.3">
      <c r="D18821" s="96" t="s">
        <v>15569</v>
      </c>
      <c r="E18821" s="97">
        <v>9020.5300000000007</v>
      </c>
    </row>
    <row r="18822" spans="4:5" ht="14.4" x14ac:dyDescent="0.3">
      <c r="D18822" s="96" t="s">
        <v>15570</v>
      </c>
      <c r="E18822" s="97">
        <v>27225.119999999999</v>
      </c>
    </row>
    <row r="18823" spans="4:5" ht="14.4" x14ac:dyDescent="0.3">
      <c r="D18823" s="96" t="s">
        <v>32574</v>
      </c>
      <c r="E18823" s="97">
        <v>92037.48</v>
      </c>
    </row>
    <row r="18824" spans="4:5" ht="14.4" x14ac:dyDescent="0.3">
      <c r="D18824" s="96" t="s">
        <v>23279</v>
      </c>
      <c r="E18824" s="97">
        <v>4250.79</v>
      </c>
    </row>
    <row r="18825" spans="4:5" ht="14.4" x14ac:dyDescent="0.3">
      <c r="D18825" s="96" t="s">
        <v>25616</v>
      </c>
      <c r="E18825" s="97">
        <v>2138991.5099999998</v>
      </c>
    </row>
    <row r="18826" spans="4:5" ht="14.4" x14ac:dyDescent="0.3">
      <c r="D18826" s="96" t="s">
        <v>36214</v>
      </c>
      <c r="E18826" s="97">
        <v>884.49</v>
      </c>
    </row>
    <row r="18827" spans="4:5" ht="14.4" x14ac:dyDescent="0.3">
      <c r="D18827" s="96" t="s">
        <v>25617</v>
      </c>
      <c r="E18827" s="97">
        <v>110103.03</v>
      </c>
    </row>
    <row r="18828" spans="4:5" ht="14.4" x14ac:dyDescent="0.3">
      <c r="D18828" s="96" t="s">
        <v>36215</v>
      </c>
      <c r="E18828" s="97">
        <v>17084.990000000002</v>
      </c>
    </row>
    <row r="18829" spans="4:5" ht="14.4" x14ac:dyDescent="0.3">
      <c r="D18829" s="96" t="s">
        <v>28186</v>
      </c>
      <c r="E18829" s="97">
        <v>878702.98</v>
      </c>
    </row>
    <row r="18830" spans="4:5" ht="14.4" x14ac:dyDescent="0.3">
      <c r="D18830" s="96" t="s">
        <v>41688</v>
      </c>
      <c r="E18830" s="97">
        <v>90375</v>
      </c>
    </row>
    <row r="18831" spans="4:5" ht="14.4" x14ac:dyDescent="0.3">
      <c r="D18831" s="96" t="s">
        <v>41689</v>
      </c>
      <c r="E18831" s="97">
        <v>2625</v>
      </c>
    </row>
    <row r="18832" spans="4:5" ht="14.4" x14ac:dyDescent="0.3">
      <c r="D18832" s="96" t="s">
        <v>32575</v>
      </c>
      <c r="E18832" s="97">
        <v>198885.39</v>
      </c>
    </row>
    <row r="18833" spans="4:5" ht="14.4" x14ac:dyDescent="0.3">
      <c r="D18833" s="96" t="s">
        <v>32576</v>
      </c>
      <c r="E18833" s="97">
        <v>15415.59</v>
      </c>
    </row>
    <row r="18834" spans="4:5" ht="14.4" x14ac:dyDescent="0.3">
      <c r="D18834" s="96" t="s">
        <v>32577</v>
      </c>
      <c r="E18834" s="97">
        <v>49016.93</v>
      </c>
    </row>
    <row r="18835" spans="4:5" ht="14.4" x14ac:dyDescent="0.3">
      <c r="D18835" s="96" t="s">
        <v>32578</v>
      </c>
      <c r="E18835" s="97">
        <v>276598.57</v>
      </c>
    </row>
    <row r="18836" spans="4:5" ht="14.4" x14ac:dyDescent="0.3">
      <c r="D18836" s="96" t="s">
        <v>36216</v>
      </c>
      <c r="E18836" s="97">
        <v>125232.57</v>
      </c>
    </row>
    <row r="18837" spans="4:5" ht="14.4" x14ac:dyDescent="0.3">
      <c r="D18837" s="96" t="s">
        <v>32579</v>
      </c>
      <c r="E18837" s="97">
        <v>16023.69</v>
      </c>
    </row>
    <row r="18838" spans="4:5" ht="14.4" x14ac:dyDescent="0.3">
      <c r="D18838" s="96" t="s">
        <v>41690</v>
      </c>
      <c r="E18838" s="97">
        <v>2272.2600000000002</v>
      </c>
    </row>
    <row r="18839" spans="4:5" ht="14.4" x14ac:dyDescent="0.3">
      <c r="D18839" s="96" t="s">
        <v>36217</v>
      </c>
      <c r="E18839" s="97">
        <v>69526</v>
      </c>
    </row>
    <row r="18840" spans="4:5" ht="14.4" x14ac:dyDescent="0.3">
      <c r="D18840" s="96" t="s">
        <v>10317</v>
      </c>
      <c r="E18840" s="97">
        <v>356647.82</v>
      </c>
    </row>
    <row r="18841" spans="4:5" ht="14.4" x14ac:dyDescent="0.3">
      <c r="D18841" s="96" t="s">
        <v>22783</v>
      </c>
      <c r="E18841" s="97">
        <v>84289.7</v>
      </c>
    </row>
    <row r="18842" spans="4:5" ht="14.4" x14ac:dyDescent="0.3">
      <c r="D18842" s="96" t="s">
        <v>28187</v>
      </c>
      <c r="E18842" s="97">
        <v>229221.86</v>
      </c>
    </row>
    <row r="18843" spans="4:5" ht="14.4" x14ac:dyDescent="0.3">
      <c r="D18843" s="96" t="s">
        <v>24065</v>
      </c>
      <c r="E18843" s="97">
        <v>245252.55</v>
      </c>
    </row>
    <row r="18844" spans="4:5" ht="14.4" x14ac:dyDescent="0.3">
      <c r="D18844" s="96" t="s">
        <v>29197</v>
      </c>
      <c r="E18844" s="97">
        <v>442.5</v>
      </c>
    </row>
    <row r="18845" spans="4:5" ht="14.4" x14ac:dyDescent="0.3">
      <c r="D18845" s="96" t="s">
        <v>32580</v>
      </c>
      <c r="E18845" s="97">
        <v>37137.5</v>
      </c>
    </row>
    <row r="18846" spans="4:5" ht="14.4" x14ac:dyDescent="0.3">
      <c r="D18846" s="96" t="s">
        <v>10318</v>
      </c>
      <c r="E18846" s="97">
        <v>68615.360000000001</v>
      </c>
    </row>
    <row r="18847" spans="4:5" ht="14.4" x14ac:dyDescent="0.3">
      <c r="D18847" s="96" t="s">
        <v>10319</v>
      </c>
      <c r="E18847" s="97">
        <v>183647.96</v>
      </c>
    </row>
    <row r="18848" spans="4:5" ht="14.4" x14ac:dyDescent="0.3">
      <c r="D18848" s="96" t="s">
        <v>10320</v>
      </c>
      <c r="E18848" s="97">
        <v>98396.25</v>
      </c>
    </row>
    <row r="18849" spans="4:5" ht="14.4" x14ac:dyDescent="0.3">
      <c r="D18849" s="96" t="s">
        <v>36218</v>
      </c>
      <c r="E18849" s="97">
        <v>23937.5</v>
      </c>
    </row>
    <row r="18850" spans="4:5" ht="14.4" x14ac:dyDescent="0.3">
      <c r="D18850" s="96" t="s">
        <v>10321</v>
      </c>
      <c r="E18850" s="97">
        <v>2790616.11</v>
      </c>
    </row>
    <row r="18851" spans="4:5" ht="14.4" x14ac:dyDescent="0.3">
      <c r="D18851" s="96" t="s">
        <v>41691</v>
      </c>
      <c r="E18851" s="97">
        <v>90.7</v>
      </c>
    </row>
    <row r="18852" spans="4:5" ht="14.4" x14ac:dyDescent="0.3">
      <c r="D18852" s="96" t="s">
        <v>10322</v>
      </c>
      <c r="E18852" s="97">
        <v>10729.89</v>
      </c>
    </row>
    <row r="18853" spans="4:5" ht="14.4" x14ac:dyDescent="0.3">
      <c r="D18853" s="96" t="s">
        <v>10323</v>
      </c>
      <c r="E18853" s="97">
        <v>223629.27</v>
      </c>
    </row>
    <row r="18854" spans="4:5" ht="14.4" x14ac:dyDescent="0.3">
      <c r="D18854" s="96" t="s">
        <v>10324</v>
      </c>
      <c r="E18854" s="97">
        <v>812046.41</v>
      </c>
    </row>
    <row r="18855" spans="4:5" ht="14.4" x14ac:dyDescent="0.3">
      <c r="D18855" s="96" t="s">
        <v>10325</v>
      </c>
      <c r="E18855" s="97">
        <v>749419.62</v>
      </c>
    </row>
    <row r="18856" spans="4:5" ht="14.4" x14ac:dyDescent="0.3">
      <c r="D18856" s="96" t="s">
        <v>29198</v>
      </c>
      <c r="E18856" s="97">
        <v>63091.7</v>
      </c>
    </row>
    <row r="18857" spans="4:5" ht="14.4" x14ac:dyDescent="0.3">
      <c r="D18857" s="96" t="s">
        <v>29199</v>
      </c>
      <c r="E18857" s="97">
        <v>4826.55</v>
      </c>
    </row>
    <row r="18858" spans="4:5" ht="14.4" x14ac:dyDescent="0.3">
      <c r="D18858" s="96" t="s">
        <v>41692</v>
      </c>
      <c r="E18858" s="97">
        <v>773.6</v>
      </c>
    </row>
    <row r="18859" spans="4:5" ht="14.4" x14ac:dyDescent="0.3">
      <c r="D18859" s="96" t="s">
        <v>10326</v>
      </c>
      <c r="E18859" s="97">
        <v>188410</v>
      </c>
    </row>
    <row r="18860" spans="4:5" ht="14.4" x14ac:dyDescent="0.3">
      <c r="D18860" s="96" t="s">
        <v>10327</v>
      </c>
      <c r="E18860" s="97">
        <v>14173.14</v>
      </c>
    </row>
    <row r="18861" spans="4:5" ht="14.4" x14ac:dyDescent="0.3">
      <c r="D18861" s="96" t="s">
        <v>10328</v>
      </c>
      <c r="E18861" s="97">
        <v>47140.17</v>
      </c>
    </row>
    <row r="18862" spans="4:5" ht="14.4" x14ac:dyDescent="0.3">
      <c r="D18862" s="96" t="s">
        <v>10329</v>
      </c>
      <c r="E18862" s="97">
        <v>7753.07</v>
      </c>
    </row>
    <row r="18863" spans="4:5" ht="14.4" x14ac:dyDescent="0.3">
      <c r="D18863" s="96" t="s">
        <v>28188</v>
      </c>
      <c r="E18863" s="97">
        <v>2023.62</v>
      </c>
    </row>
    <row r="18864" spans="4:5" ht="14.4" x14ac:dyDescent="0.3">
      <c r="D18864" s="96" t="s">
        <v>36219</v>
      </c>
      <c r="E18864" s="97">
        <v>46636.800000000003</v>
      </c>
    </row>
    <row r="18865" spans="4:5" ht="14.4" x14ac:dyDescent="0.3">
      <c r="D18865" s="96" t="s">
        <v>32581</v>
      </c>
      <c r="E18865" s="97">
        <v>422355.73</v>
      </c>
    </row>
    <row r="18866" spans="4:5" ht="14.4" x14ac:dyDescent="0.3">
      <c r="D18866" s="96" t="s">
        <v>10330</v>
      </c>
      <c r="E18866" s="97">
        <v>2753793.44</v>
      </c>
    </row>
    <row r="18867" spans="4:5" ht="14.4" x14ac:dyDescent="0.3">
      <c r="D18867" s="96" t="s">
        <v>10331</v>
      </c>
      <c r="E18867" s="97">
        <v>272510.40000000002</v>
      </c>
    </row>
    <row r="18868" spans="4:5" ht="14.4" x14ac:dyDescent="0.3">
      <c r="D18868" s="96" t="s">
        <v>36220</v>
      </c>
      <c r="E18868" s="97">
        <v>101033.8</v>
      </c>
    </row>
    <row r="18869" spans="4:5" ht="14.4" x14ac:dyDescent="0.3">
      <c r="D18869" s="96" t="s">
        <v>32582</v>
      </c>
      <c r="E18869" s="97">
        <v>409.88</v>
      </c>
    </row>
    <row r="18870" spans="4:5" ht="14.4" x14ac:dyDescent="0.3">
      <c r="D18870" s="96" t="s">
        <v>41693</v>
      </c>
      <c r="E18870" s="97">
        <v>10549.22</v>
      </c>
    </row>
    <row r="18871" spans="4:5" ht="14.4" x14ac:dyDescent="0.3">
      <c r="D18871" s="96" t="s">
        <v>28189</v>
      </c>
      <c r="E18871" s="97">
        <v>13500</v>
      </c>
    </row>
    <row r="18872" spans="4:5" ht="14.4" x14ac:dyDescent="0.3">
      <c r="D18872" s="96" t="s">
        <v>36221</v>
      </c>
      <c r="E18872" s="97">
        <v>4479.3999999999996</v>
      </c>
    </row>
    <row r="18873" spans="4:5" ht="14.4" x14ac:dyDescent="0.3">
      <c r="D18873" s="96" t="s">
        <v>10332</v>
      </c>
      <c r="E18873" s="97">
        <v>262211.94</v>
      </c>
    </row>
    <row r="18874" spans="4:5" ht="14.4" x14ac:dyDescent="0.3">
      <c r="D18874" s="96" t="s">
        <v>10333</v>
      </c>
      <c r="E18874" s="97">
        <v>857124.69</v>
      </c>
    </row>
    <row r="18875" spans="4:5" ht="14.4" x14ac:dyDescent="0.3">
      <c r="D18875" s="96" t="s">
        <v>10334</v>
      </c>
      <c r="E18875" s="97">
        <v>953723.75</v>
      </c>
    </row>
    <row r="18876" spans="4:5" ht="14.4" x14ac:dyDescent="0.3">
      <c r="D18876" s="96" t="s">
        <v>41694</v>
      </c>
      <c r="E18876" s="97">
        <v>36510</v>
      </c>
    </row>
    <row r="18877" spans="4:5" ht="14.4" x14ac:dyDescent="0.3">
      <c r="D18877" s="96" t="s">
        <v>10335</v>
      </c>
      <c r="E18877" s="97">
        <v>57203.040000000001</v>
      </c>
    </row>
    <row r="18878" spans="4:5" ht="14.4" x14ac:dyDescent="0.3">
      <c r="D18878" s="96" t="s">
        <v>10336</v>
      </c>
      <c r="E18878" s="97">
        <v>92723.43</v>
      </c>
    </row>
    <row r="18879" spans="4:5" ht="14.4" x14ac:dyDescent="0.3">
      <c r="D18879" s="96" t="s">
        <v>28190</v>
      </c>
      <c r="E18879" s="97">
        <v>484500.65</v>
      </c>
    </row>
    <row r="18880" spans="4:5" ht="14.4" x14ac:dyDescent="0.3">
      <c r="D18880" s="96" t="s">
        <v>10337</v>
      </c>
      <c r="E18880" s="97">
        <v>197374.83</v>
      </c>
    </row>
    <row r="18881" spans="4:5" ht="14.4" x14ac:dyDescent="0.3">
      <c r="D18881" s="96" t="s">
        <v>10338</v>
      </c>
      <c r="E18881" s="97">
        <v>2238052.14</v>
      </c>
    </row>
    <row r="18882" spans="4:5" ht="14.4" x14ac:dyDescent="0.3">
      <c r="D18882" s="96" t="s">
        <v>36222</v>
      </c>
      <c r="E18882" s="97">
        <v>53366</v>
      </c>
    </row>
    <row r="18883" spans="4:5" ht="14.4" x14ac:dyDescent="0.3">
      <c r="D18883" s="96" t="s">
        <v>10339</v>
      </c>
      <c r="E18883" s="97">
        <v>144290.76</v>
      </c>
    </row>
    <row r="18884" spans="4:5" ht="14.4" x14ac:dyDescent="0.3">
      <c r="D18884" s="96" t="s">
        <v>10340</v>
      </c>
      <c r="E18884" s="97">
        <v>640843.18000000005</v>
      </c>
    </row>
    <row r="18885" spans="4:5" ht="14.4" x14ac:dyDescent="0.3">
      <c r="D18885" s="96" t="s">
        <v>28191</v>
      </c>
      <c r="E18885" s="97">
        <v>290782.90999999997</v>
      </c>
    </row>
    <row r="18886" spans="4:5" ht="14.4" x14ac:dyDescent="0.3">
      <c r="D18886" s="96" t="s">
        <v>36223</v>
      </c>
      <c r="E18886" s="97">
        <v>64207</v>
      </c>
    </row>
    <row r="18887" spans="4:5" ht="14.4" x14ac:dyDescent="0.3">
      <c r="D18887" s="96" t="s">
        <v>10341</v>
      </c>
      <c r="E18887" s="97">
        <v>60873.65</v>
      </c>
    </row>
    <row r="18888" spans="4:5" ht="14.4" x14ac:dyDescent="0.3">
      <c r="D18888" s="96" t="s">
        <v>10342</v>
      </c>
      <c r="E18888" s="97">
        <v>1420462.62</v>
      </c>
    </row>
    <row r="18889" spans="4:5" ht="14.4" x14ac:dyDescent="0.3">
      <c r="D18889" s="96" t="s">
        <v>41695</v>
      </c>
      <c r="E18889" s="97">
        <v>35583.71</v>
      </c>
    </row>
    <row r="18890" spans="4:5" ht="14.4" x14ac:dyDescent="0.3">
      <c r="D18890" s="96" t="s">
        <v>10343</v>
      </c>
      <c r="E18890" s="97">
        <v>467825.73</v>
      </c>
    </row>
    <row r="18891" spans="4:5" ht="14.4" x14ac:dyDescent="0.3">
      <c r="D18891" s="96" t="s">
        <v>41696</v>
      </c>
      <c r="E18891" s="97">
        <v>16863.84</v>
      </c>
    </row>
    <row r="18892" spans="4:5" ht="14.4" x14ac:dyDescent="0.3">
      <c r="D18892" s="96" t="s">
        <v>10344</v>
      </c>
      <c r="E18892" s="97">
        <v>606464.06000000006</v>
      </c>
    </row>
    <row r="18893" spans="4:5" ht="14.4" x14ac:dyDescent="0.3">
      <c r="D18893" s="96" t="s">
        <v>25618</v>
      </c>
      <c r="E18893" s="97">
        <v>55460.55</v>
      </c>
    </row>
    <row r="18894" spans="4:5" ht="14.4" x14ac:dyDescent="0.3">
      <c r="D18894" s="96" t="s">
        <v>10345</v>
      </c>
      <c r="E18894" s="97">
        <v>358.4</v>
      </c>
    </row>
    <row r="18895" spans="4:5" ht="14.4" x14ac:dyDescent="0.3">
      <c r="D18895" s="96" t="s">
        <v>10346</v>
      </c>
      <c r="E18895" s="97">
        <v>12923.57</v>
      </c>
    </row>
    <row r="18896" spans="4:5" ht="14.4" x14ac:dyDescent="0.3">
      <c r="D18896" s="96" t="s">
        <v>29200</v>
      </c>
      <c r="E18896" s="97">
        <v>76467.820000000007</v>
      </c>
    </row>
    <row r="18897" spans="4:5" ht="14.4" x14ac:dyDescent="0.3">
      <c r="D18897" s="96" t="s">
        <v>32583</v>
      </c>
      <c r="E18897" s="97">
        <v>51125.04</v>
      </c>
    </row>
    <row r="18898" spans="4:5" ht="14.4" x14ac:dyDescent="0.3">
      <c r="D18898" s="96" t="s">
        <v>10347</v>
      </c>
      <c r="E18898" s="97">
        <v>10613.16</v>
      </c>
    </row>
    <row r="18899" spans="4:5" ht="14.4" x14ac:dyDescent="0.3">
      <c r="D18899" s="96" t="s">
        <v>10348</v>
      </c>
      <c r="E18899" s="97">
        <v>455881.34</v>
      </c>
    </row>
    <row r="18900" spans="4:5" ht="14.4" x14ac:dyDescent="0.3">
      <c r="D18900" s="96" t="s">
        <v>10349</v>
      </c>
      <c r="E18900" s="97">
        <v>1397680.34</v>
      </c>
    </row>
    <row r="18901" spans="4:5" ht="14.4" x14ac:dyDescent="0.3">
      <c r="D18901" s="96" t="s">
        <v>10350</v>
      </c>
      <c r="E18901" s="97">
        <v>885031.08</v>
      </c>
    </row>
    <row r="18902" spans="4:5" ht="14.4" x14ac:dyDescent="0.3">
      <c r="D18902" s="96" t="s">
        <v>10351</v>
      </c>
      <c r="E18902" s="97">
        <v>873340.42</v>
      </c>
    </row>
    <row r="18903" spans="4:5" ht="14.4" x14ac:dyDescent="0.3">
      <c r="D18903" s="96" t="s">
        <v>29201</v>
      </c>
      <c r="E18903" s="97">
        <v>24289.919999999998</v>
      </c>
    </row>
    <row r="18904" spans="4:5" ht="14.4" x14ac:dyDescent="0.3">
      <c r="D18904" s="96" t="s">
        <v>41697</v>
      </c>
      <c r="E18904" s="97">
        <v>669420</v>
      </c>
    </row>
    <row r="18905" spans="4:5" ht="14.4" x14ac:dyDescent="0.3">
      <c r="D18905" s="96" t="s">
        <v>22784</v>
      </c>
      <c r="E18905" s="97">
        <v>102816.77</v>
      </c>
    </row>
    <row r="18906" spans="4:5" ht="14.4" x14ac:dyDescent="0.3">
      <c r="D18906" s="96" t="s">
        <v>36224</v>
      </c>
      <c r="E18906" s="97">
        <v>4185</v>
      </c>
    </row>
    <row r="18907" spans="4:5" ht="14.4" x14ac:dyDescent="0.3">
      <c r="D18907" s="96" t="s">
        <v>36225</v>
      </c>
      <c r="E18907" s="97">
        <v>2404.8000000000002</v>
      </c>
    </row>
    <row r="18908" spans="4:5" ht="14.4" x14ac:dyDescent="0.3">
      <c r="D18908" s="96" t="s">
        <v>10352</v>
      </c>
      <c r="E18908" s="97">
        <v>3694.19</v>
      </c>
    </row>
    <row r="18909" spans="4:5" ht="14.4" x14ac:dyDescent="0.3">
      <c r="D18909" s="96" t="s">
        <v>36226</v>
      </c>
      <c r="E18909" s="97">
        <v>21289</v>
      </c>
    </row>
    <row r="18910" spans="4:5" ht="14.4" x14ac:dyDescent="0.3">
      <c r="D18910" s="96" t="s">
        <v>27116</v>
      </c>
      <c r="E18910" s="97">
        <v>274690</v>
      </c>
    </row>
    <row r="18911" spans="4:5" ht="14.4" x14ac:dyDescent="0.3">
      <c r="D18911" s="96" t="s">
        <v>32584</v>
      </c>
      <c r="E18911" s="97">
        <v>72732</v>
      </c>
    </row>
    <row r="18912" spans="4:5" ht="14.4" x14ac:dyDescent="0.3">
      <c r="D18912" s="96" t="s">
        <v>41698</v>
      </c>
      <c r="E18912" s="97">
        <v>276501.2</v>
      </c>
    </row>
    <row r="18913" spans="4:5" ht="14.4" x14ac:dyDescent="0.3">
      <c r="D18913" s="96" t="s">
        <v>36227</v>
      </c>
      <c r="E18913" s="97">
        <v>400</v>
      </c>
    </row>
    <row r="18914" spans="4:5" ht="14.4" x14ac:dyDescent="0.3">
      <c r="D18914" s="96" t="s">
        <v>27117</v>
      </c>
      <c r="E18914" s="97">
        <v>3710.08</v>
      </c>
    </row>
    <row r="18915" spans="4:5" ht="14.4" x14ac:dyDescent="0.3">
      <c r="D18915" s="96" t="s">
        <v>27118</v>
      </c>
      <c r="E18915" s="97">
        <v>25810.38</v>
      </c>
    </row>
    <row r="18916" spans="4:5" ht="14.4" x14ac:dyDescent="0.3">
      <c r="D18916" s="96" t="s">
        <v>27119</v>
      </c>
      <c r="E18916" s="97">
        <v>87953.22</v>
      </c>
    </row>
    <row r="18917" spans="4:5" ht="14.4" x14ac:dyDescent="0.3">
      <c r="D18917" s="96" t="s">
        <v>27120</v>
      </c>
      <c r="E18917" s="97">
        <v>46511.92</v>
      </c>
    </row>
    <row r="18918" spans="4:5" ht="14.4" x14ac:dyDescent="0.3">
      <c r="D18918" s="96" t="s">
        <v>10353</v>
      </c>
      <c r="E18918" s="97">
        <v>10646.91</v>
      </c>
    </row>
    <row r="18919" spans="4:5" ht="14.4" x14ac:dyDescent="0.3">
      <c r="D18919" s="96" t="s">
        <v>36228</v>
      </c>
      <c r="E18919" s="97">
        <v>2086.9</v>
      </c>
    </row>
    <row r="18920" spans="4:5" ht="14.4" x14ac:dyDescent="0.3">
      <c r="D18920" s="96" t="s">
        <v>41699</v>
      </c>
      <c r="E18920" s="97">
        <v>1078.03</v>
      </c>
    </row>
    <row r="18921" spans="4:5" ht="14.4" x14ac:dyDescent="0.3">
      <c r="D18921" s="96" t="s">
        <v>36229</v>
      </c>
      <c r="E18921" s="97">
        <v>13339.88</v>
      </c>
    </row>
    <row r="18922" spans="4:5" ht="14.4" x14ac:dyDescent="0.3">
      <c r="D18922" s="96" t="s">
        <v>32585</v>
      </c>
      <c r="E18922" s="97">
        <v>520</v>
      </c>
    </row>
    <row r="18923" spans="4:5" ht="14.4" x14ac:dyDescent="0.3">
      <c r="D18923" s="96" t="s">
        <v>22785</v>
      </c>
      <c r="E18923" s="97">
        <v>8272.15</v>
      </c>
    </row>
    <row r="18924" spans="4:5" ht="14.4" x14ac:dyDescent="0.3">
      <c r="D18924" s="96" t="s">
        <v>27121</v>
      </c>
      <c r="E18924" s="97">
        <v>17406.330000000002</v>
      </c>
    </row>
    <row r="18925" spans="4:5" ht="14.4" x14ac:dyDescent="0.3">
      <c r="D18925" s="96" t="s">
        <v>32586</v>
      </c>
      <c r="E18925" s="97">
        <v>616000</v>
      </c>
    </row>
    <row r="18926" spans="4:5" ht="14.4" x14ac:dyDescent="0.3">
      <c r="D18926" s="96" t="s">
        <v>10354</v>
      </c>
      <c r="E18926" s="97">
        <v>196470.2</v>
      </c>
    </row>
    <row r="18927" spans="4:5" ht="14.4" x14ac:dyDescent="0.3">
      <c r="D18927" s="96" t="s">
        <v>10355</v>
      </c>
      <c r="E18927" s="97">
        <v>14456.52</v>
      </c>
    </row>
    <row r="18928" spans="4:5" ht="14.4" x14ac:dyDescent="0.3">
      <c r="D18928" s="96" t="s">
        <v>10356</v>
      </c>
      <c r="E18928" s="97">
        <v>49156.81</v>
      </c>
    </row>
    <row r="18929" spans="4:5" ht="14.4" x14ac:dyDescent="0.3">
      <c r="D18929" s="96" t="s">
        <v>10357</v>
      </c>
      <c r="E18929" s="97">
        <v>22760.58</v>
      </c>
    </row>
    <row r="18930" spans="4:5" ht="14.4" x14ac:dyDescent="0.3">
      <c r="D18930" s="96" t="s">
        <v>10358</v>
      </c>
      <c r="E18930" s="97">
        <v>177060.16</v>
      </c>
    </row>
    <row r="18931" spans="4:5" ht="14.4" x14ac:dyDescent="0.3">
      <c r="D18931" s="96" t="s">
        <v>10359</v>
      </c>
      <c r="E18931" s="97">
        <v>12819.98</v>
      </c>
    </row>
    <row r="18932" spans="4:5" ht="14.4" x14ac:dyDescent="0.3">
      <c r="D18932" s="96" t="s">
        <v>10360</v>
      </c>
      <c r="E18932" s="97">
        <v>44300.51</v>
      </c>
    </row>
    <row r="18933" spans="4:5" ht="14.4" x14ac:dyDescent="0.3">
      <c r="D18933" s="96" t="s">
        <v>10361</v>
      </c>
      <c r="E18933" s="97">
        <v>23817.35</v>
      </c>
    </row>
    <row r="18934" spans="4:5" ht="14.4" x14ac:dyDescent="0.3">
      <c r="D18934" s="96" t="s">
        <v>36230</v>
      </c>
      <c r="E18934" s="97">
        <v>52020.480000000003</v>
      </c>
    </row>
    <row r="18935" spans="4:5" ht="14.4" x14ac:dyDescent="0.3">
      <c r="D18935" s="96" t="s">
        <v>36231</v>
      </c>
      <c r="E18935" s="97">
        <v>3979.52</v>
      </c>
    </row>
    <row r="18936" spans="4:5" ht="14.4" x14ac:dyDescent="0.3">
      <c r="D18936" s="96" t="s">
        <v>25619</v>
      </c>
      <c r="E18936" s="97">
        <v>163376.28</v>
      </c>
    </row>
    <row r="18937" spans="4:5" ht="14.4" x14ac:dyDescent="0.3">
      <c r="D18937" s="96" t="s">
        <v>25620</v>
      </c>
      <c r="E18937" s="97">
        <v>12192.37</v>
      </c>
    </row>
    <row r="18938" spans="4:5" ht="14.4" x14ac:dyDescent="0.3">
      <c r="D18938" s="96" t="s">
        <v>25621</v>
      </c>
      <c r="E18938" s="97">
        <v>422700.31</v>
      </c>
    </row>
    <row r="18939" spans="4:5" ht="14.4" x14ac:dyDescent="0.3">
      <c r="D18939" s="96" t="s">
        <v>32587</v>
      </c>
      <c r="E18939" s="97">
        <v>-1291.1400000000001</v>
      </c>
    </row>
    <row r="18940" spans="4:5" ht="14.4" x14ac:dyDescent="0.3">
      <c r="D18940" s="96" t="s">
        <v>32588</v>
      </c>
      <c r="E18940" s="97">
        <v>26557.759999999998</v>
      </c>
    </row>
    <row r="18941" spans="4:5" ht="14.4" x14ac:dyDescent="0.3">
      <c r="D18941" s="96" t="s">
        <v>41700</v>
      </c>
      <c r="E18941" s="97">
        <v>3918.33</v>
      </c>
    </row>
    <row r="18942" spans="4:5" ht="14.4" x14ac:dyDescent="0.3">
      <c r="D18942" s="96" t="s">
        <v>25622</v>
      </c>
      <c r="E18942" s="97">
        <v>32870.07</v>
      </c>
    </row>
    <row r="18943" spans="4:5" ht="14.4" x14ac:dyDescent="0.3">
      <c r="D18943" s="96" t="s">
        <v>25623</v>
      </c>
      <c r="E18943" s="97">
        <v>113061.61</v>
      </c>
    </row>
    <row r="18944" spans="4:5" ht="14.4" x14ac:dyDescent="0.3">
      <c r="D18944" s="96" t="s">
        <v>25624</v>
      </c>
      <c r="E18944" s="97">
        <v>61578.44</v>
      </c>
    </row>
    <row r="18945" spans="4:5" ht="14.4" x14ac:dyDescent="0.3">
      <c r="D18945" s="96" t="s">
        <v>29202</v>
      </c>
      <c r="E18945" s="97">
        <v>926.2</v>
      </c>
    </row>
    <row r="18946" spans="4:5" ht="14.4" x14ac:dyDescent="0.3">
      <c r="D18946" s="96" t="s">
        <v>29203</v>
      </c>
      <c r="E18946" s="97">
        <v>1171.9000000000001</v>
      </c>
    </row>
    <row r="18947" spans="4:5" ht="14.4" x14ac:dyDescent="0.3">
      <c r="D18947" s="96" t="s">
        <v>22786</v>
      </c>
      <c r="E18947" s="97">
        <v>8086.57</v>
      </c>
    </row>
    <row r="18948" spans="4:5" ht="14.4" x14ac:dyDescent="0.3">
      <c r="D18948" s="96" t="s">
        <v>29204</v>
      </c>
      <c r="E18948" s="97">
        <v>14918.15</v>
      </c>
    </row>
    <row r="18949" spans="4:5" ht="14.4" x14ac:dyDescent="0.3">
      <c r="D18949" s="96" t="s">
        <v>29205</v>
      </c>
      <c r="E18949" s="97">
        <v>8685.7999999999993</v>
      </c>
    </row>
    <row r="18950" spans="4:5" ht="14.4" x14ac:dyDescent="0.3">
      <c r="D18950" s="96" t="s">
        <v>24066</v>
      </c>
      <c r="E18950" s="97">
        <v>9556.9599999999991</v>
      </c>
    </row>
    <row r="18951" spans="4:5" ht="14.4" x14ac:dyDescent="0.3">
      <c r="D18951" s="96" t="s">
        <v>32589</v>
      </c>
      <c r="E18951" s="97">
        <v>94100</v>
      </c>
    </row>
    <row r="18952" spans="4:5" ht="14.4" x14ac:dyDescent="0.3">
      <c r="D18952" s="96" t="s">
        <v>29206</v>
      </c>
      <c r="E18952" s="97">
        <v>19500</v>
      </c>
    </row>
    <row r="18953" spans="4:5" ht="14.4" x14ac:dyDescent="0.3">
      <c r="D18953" s="96" t="s">
        <v>10362</v>
      </c>
      <c r="E18953" s="97">
        <v>9329.61</v>
      </c>
    </row>
    <row r="18954" spans="4:5" ht="14.4" x14ac:dyDescent="0.3">
      <c r="D18954" s="96" t="s">
        <v>10363</v>
      </c>
      <c r="E18954" s="97">
        <v>30813.85</v>
      </c>
    </row>
    <row r="18955" spans="4:5" ht="14.4" x14ac:dyDescent="0.3">
      <c r="D18955" s="96" t="s">
        <v>32590</v>
      </c>
      <c r="E18955" s="97">
        <v>15114</v>
      </c>
    </row>
    <row r="18956" spans="4:5" ht="14.4" x14ac:dyDescent="0.3">
      <c r="D18956" s="96" t="s">
        <v>32591</v>
      </c>
      <c r="E18956" s="97">
        <v>61262.38</v>
      </c>
    </row>
    <row r="18957" spans="4:5" ht="14.4" x14ac:dyDescent="0.3">
      <c r="D18957" s="96" t="s">
        <v>10364</v>
      </c>
      <c r="E18957" s="97">
        <v>44792.55</v>
      </c>
    </row>
    <row r="18958" spans="4:5" ht="14.4" x14ac:dyDescent="0.3">
      <c r="D18958" s="96" t="s">
        <v>41701</v>
      </c>
      <c r="E18958" s="97">
        <v>27920.81</v>
      </c>
    </row>
    <row r="18959" spans="4:5" ht="14.4" x14ac:dyDescent="0.3">
      <c r="D18959" s="96" t="s">
        <v>41702</v>
      </c>
      <c r="E18959" s="97">
        <v>476</v>
      </c>
    </row>
    <row r="18960" spans="4:5" ht="14.4" x14ac:dyDescent="0.3">
      <c r="D18960" s="96" t="s">
        <v>27122</v>
      </c>
      <c r="E18960" s="97">
        <v>51787.65</v>
      </c>
    </row>
    <row r="18961" spans="4:5" ht="14.4" x14ac:dyDescent="0.3">
      <c r="D18961" s="96" t="s">
        <v>10365</v>
      </c>
      <c r="E18961" s="97">
        <v>184847.51</v>
      </c>
    </row>
    <row r="18962" spans="4:5" ht="14.4" x14ac:dyDescent="0.3">
      <c r="D18962" s="96" t="s">
        <v>36232</v>
      </c>
      <c r="E18962" s="97">
        <v>498.68</v>
      </c>
    </row>
    <row r="18963" spans="4:5" ht="14.4" x14ac:dyDescent="0.3">
      <c r="D18963" s="96" t="s">
        <v>10366</v>
      </c>
      <c r="E18963" s="97">
        <v>382553.35</v>
      </c>
    </row>
    <row r="18964" spans="4:5" ht="14.4" x14ac:dyDescent="0.3">
      <c r="D18964" s="96" t="s">
        <v>10367</v>
      </c>
      <c r="E18964" s="97">
        <v>2102480.9700000002</v>
      </c>
    </row>
    <row r="18965" spans="4:5" ht="14.4" x14ac:dyDescent="0.3">
      <c r="D18965" s="96" t="s">
        <v>10368</v>
      </c>
      <c r="E18965" s="97">
        <v>86458.86</v>
      </c>
    </row>
    <row r="18966" spans="4:5" ht="14.4" x14ac:dyDescent="0.3">
      <c r="D18966" s="96" t="s">
        <v>10369</v>
      </c>
      <c r="E18966" s="97">
        <v>641000.54</v>
      </c>
    </row>
    <row r="18967" spans="4:5" ht="14.4" x14ac:dyDescent="0.3">
      <c r="D18967" s="96" t="s">
        <v>10370</v>
      </c>
      <c r="E18967" s="97">
        <v>23707.279999999999</v>
      </c>
    </row>
    <row r="18968" spans="4:5" ht="14.4" x14ac:dyDescent="0.3">
      <c r="D18968" s="96" t="s">
        <v>10371</v>
      </c>
      <c r="E18968" s="97">
        <v>248995.04</v>
      </c>
    </row>
    <row r="18969" spans="4:5" ht="14.4" x14ac:dyDescent="0.3">
      <c r="D18969" s="96" t="s">
        <v>10372</v>
      </c>
      <c r="E18969" s="97">
        <v>495940.76</v>
      </c>
    </row>
    <row r="18970" spans="4:5" ht="14.4" x14ac:dyDescent="0.3">
      <c r="D18970" s="96" t="s">
        <v>10373</v>
      </c>
      <c r="E18970" s="97">
        <v>292246.31</v>
      </c>
    </row>
    <row r="18971" spans="4:5" ht="14.4" x14ac:dyDescent="0.3">
      <c r="D18971" s="96" t="s">
        <v>29207</v>
      </c>
      <c r="E18971" s="97">
        <v>47491.24</v>
      </c>
    </row>
    <row r="18972" spans="4:5" ht="14.4" x14ac:dyDescent="0.3">
      <c r="D18972" s="96" t="s">
        <v>32592</v>
      </c>
      <c r="E18972" s="97">
        <v>18270</v>
      </c>
    </row>
    <row r="18973" spans="4:5" ht="14.4" x14ac:dyDescent="0.3">
      <c r="D18973" s="96" t="s">
        <v>10374</v>
      </c>
      <c r="E18973" s="97">
        <v>-3838.23</v>
      </c>
    </row>
    <row r="18974" spans="4:5" ht="14.4" x14ac:dyDescent="0.3">
      <c r="D18974" s="96" t="s">
        <v>10375</v>
      </c>
      <c r="E18974" s="97">
        <v>25363.29</v>
      </c>
    </row>
    <row r="18975" spans="4:5" ht="14.4" x14ac:dyDescent="0.3">
      <c r="D18975" s="96" t="s">
        <v>36233</v>
      </c>
      <c r="E18975" s="97">
        <v>666</v>
      </c>
    </row>
    <row r="18976" spans="4:5" ht="14.4" x14ac:dyDescent="0.3">
      <c r="D18976" s="96" t="s">
        <v>10376</v>
      </c>
      <c r="E18976" s="97">
        <v>349815.32</v>
      </c>
    </row>
    <row r="18977" spans="4:5" ht="14.4" x14ac:dyDescent="0.3">
      <c r="D18977" s="96" t="s">
        <v>10377</v>
      </c>
      <c r="E18977" s="97">
        <v>496391.9</v>
      </c>
    </row>
    <row r="18978" spans="4:5" ht="14.4" x14ac:dyDescent="0.3">
      <c r="D18978" s="96" t="s">
        <v>10378</v>
      </c>
      <c r="E18978" s="97">
        <v>49879.67</v>
      </c>
    </row>
    <row r="18979" spans="4:5" ht="14.4" x14ac:dyDescent="0.3">
      <c r="D18979" s="96" t="s">
        <v>10379</v>
      </c>
      <c r="E18979" s="97">
        <v>105636.84</v>
      </c>
    </row>
    <row r="18980" spans="4:5" ht="14.4" x14ac:dyDescent="0.3">
      <c r="D18980" s="96" t="s">
        <v>36234</v>
      </c>
      <c r="E18980" s="97">
        <v>28939.86</v>
      </c>
    </row>
    <row r="18981" spans="4:5" ht="14.4" x14ac:dyDescent="0.3">
      <c r="D18981" s="96" t="s">
        <v>41703</v>
      </c>
      <c r="E18981" s="97">
        <v>89736.43</v>
      </c>
    </row>
    <row r="18982" spans="4:5" ht="14.4" x14ac:dyDescent="0.3">
      <c r="D18982" s="96" t="s">
        <v>10380</v>
      </c>
      <c r="E18982" s="97">
        <v>460664.57</v>
      </c>
    </row>
    <row r="18983" spans="4:5" ht="14.4" x14ac:dyDescent="0.3">
      <c r="D18983" s="96" t="s">
        <v>36235</v>
      </c>
      <c r="E18983" s="97">
        <v>35962.410000000003</v>
      </c>
    </row>
    <row r="18984" spans="4:5" ht="14.4" x14ac:dyDescent="0.3">
      <c r="D18984" s="96" t="s">
        <v>10381</v>
      </c>
      <c r="E18984" s="97">
        <v>204805.22</v>
      </c>
    </row>
    <row r="18985" spans="4:5" ht="14.4" x14ac:dyDescent="0.3">
      <c r="D18985" s="96" t="s">
        <v>10382</v>
      </c>
      <c r="E18985" s="97">
        <v>18151.419999999998</v>
      </c>
    </row>
    <row r="18986" spans="4:5" ht="14.4" x14ac:dyDescent="0.3">
      <c r="D18986" s="96" t="s">
        <v>10383</v>
      </c>
      <c r="E18986" s="97">
        <v>60314.22</v>
      </c>
    </row>
    <row r="18987" spans="4:5" ht="14.4" x14ac:dyDescent="0.3">
      <c r="D18987" s="96" t="s">
        <v>10384</v>
      </c>
      <c r="E18987" s="97">
        <v>55416.73</v>
      </c>
    </row>
    <row r="18988" spans="4:5" ht="14.4" x14ac:dyDescent="0.3">
      <c r="D18988" s="96" t="s">
        <v>36236</v>
      </c>
      <c r="E18988" s="97">
        <v>5808</v>
      </c>
    </row>
    <row r="18989" spans="4:5" ht="14.4" x14ac:dyDescent="0.3">
      <c r="D18989" s="96" t="s">
        <v>41704</v>
      </c>
      <c r="E18989" s="97">
        <v>162061.56</v>
      </c>
    </row>
    <row r="18990" spans="4:5" ht="14.4" x14ac:dyDescent="0.3">
      <c r="D18990" s="96" t="s">
        <v>41705</v>
      </c>
      <c r="E18990" s="97">
        <v>31773.3</v>
      </c>
    </row>
    <row r="18991" spans="4:5" ht="14.4" x14ac:dyDescent="0.3">
      <c r="D18991" s="96" t="s">
        <v>41706</v>
      </c>
      <c r="E18991" s="97">
        <v>14704.14</v>
      </c>
    </row>
    <row r="18992" spans="4:5" ht="14.4" x14ac:dyDescent="0.3">
      <c r="D18992" s="96" t="s">
        <v>41707</v>
      </c>
      <c r="E18992" s="97">
        <v>14752.32</v>
      </c>
    </row>
    <row r="18993" spans="4:5" ht="14.4" x14ac:dyDescent="0.3">
      <c r="D18993" s="96" t="s">
        <v>23280</v>
      </c>
      <c r="E18993" s="97">
        <v>1024714.08</v>
      </c>
    </row>
    <row r="18994" spans="4:5" ht="14.4" x14ac:dyDescent="0.3">
      <c r="D18994" s="96" t="s">
        <v>32593</v>
      </c>
      <c r="E18994" s="97">
        <v>-11417.4</v>
      </c>
    </row>
    <row r="18995" spans="4:5" ht="14.4" x14ac:dyDescent="0.3">
      <c r="D18995" s="96" t="s">
        <v>25625</v>
      </c>
      <c r="E18995" s="97">
        <v>50495.040000000001</v>
      </c>
    </row>
    <row r="18996" spans="4:5" ht="14.4" x14ac:dyDescent="0.3">
      <c r="D18996" s="96" t="s">
        <v>10385</v>
      </c>
      <c r="E18996" s="97">
        <v>43398.6</v>
      </c>
    </row>
    <row r="18997" spans="4:5" ht="14.4" x14ac:dyDescent="0.3">
      <c r="D18997" s="96" t="s">
        <v>32594</v>
      </c>
      <c r="E18997" s="97">
        <v>153885.57</v>
      </c>
    </row>
    <row r="18998" spans="4:5" ht="14.4" x14ac:dyDescent="0.3">
      <c r="D18998" s="96" t="s">
        <v>41708</v>
      </c>
      <c r="E18998" s="97">
        <v>376392.33</v>
      </c>
    </row>
    <row r="18999" spans="4:5" ht="14.4" x14ac:dyDescent="0.3">
      <c r="D18999" s="96" t="s">
        <v>32595</v>
      </c>
      <c r="E18999" s="97">
        <v>3261.08</v>
      </c>
    </row>
    <row r="19000" spans="4:5" ht="14.4" x14ac:dyDescent="0.3">
      <c r="D19000" s="96" t="s">
        <v>36237</v>
      </c>
      <c r="E19000" s="97">
        <v>234233.89</v>
      </c>
    </row>
    <row r="19001" spans="4:5" ht="14.4" x14ac:dyDescent="0.3">
      <c r="D19001" s="96" t="s">
        <v>41709</v>
      </c>
      <c r="E19001" s="97">
        <v>146895.42000000001</v>
      </c>
    </row>
    <row r="19002" spans="4:5" ht="14.4" x14ac:dyDescent="0.3">
      <c r="D19002" s="96" t="s">
        <v>10386</v>
      </c>
      <c r="E19002" s="97">
        <v>149824.85</v>
      </c>
    </row>
    <row r="19003" spans="4:5" ht="14.4" x14ac:dyDescent="0.3">
      <c r="D19003" s="96" t="s">
        <v>10387</v>
      </c>
      <c r="E19003" s="97">
        <v>450423.78</v>
      </c>
    </row>
    <row r="19004" spans="4:5" ht="14.4" x14ac:dyDescent="0.3">
      <c r="D19004" s="96" t="s">
        <v>10388</v>
      </c>
      <c r="E19004" s="97">
        <v>198297.48</v>
      </c>
    </row>
    <row r="19005" spans="4:5" ht="14.4" x14ac:dyDescent="0.3">
      <c r="D19005" s="96" t="s">
        <v>10389</v>
      </c>
      <c r="E19005" s="97">
        <v>885992.46</v>
      </c>
    </row>
    <row r="19006" spans="4:5" ht="14.4" x14ac:dyDescent="0.3">
      <c r="D19006" s="96" t="s">
        <v>15571</v>
      </c>
      <c r="E19006" s="97">
        <v>17615.62</v>
      </c>
    </row>
    <row r="19007" spans="4:5" ht="14.4" x14ac:dyDescent="0.3">
      <c r="D19007" s="96" t="s">
        <v>28192</v>
      </c>
      <c r="E19007" s="97">
        <v>3407.15</v>
      </c>
    </row>
    <row r="19008" spans="4:5" ht="14.4" x14ac:dyDescent="0.3">
      <c r="D19008" s="96" t="s">
        <v>10390</v>
      </c>
      <c r="E19008" s="97">
        <v>8725.0499999999993</v>
      </c>
    </row>
    <row r="19009" spans="4:5" ht="14.4" x14ac:dyDescent="0.3">
      <c r="D19009" s="96" t="s">
        <v>41710</v>
      </c>
      <c r="E19009" s="97">
        <v>352192.68</v>
      </c>
    </row>
    <row r="19010" spans="4:5" ht="14.4" x14ac:dyDescent="0.3">
      <c r="D19010" s="96" t="s">
        <v>32596</v>
      </c>
      <c r="E19010" s="97">
        <v>2027864.82</v>
      </c>
    </row>
    <row r="19011" spans="4:5" ht="14.4" x14ac:dyDescent="0.3">
      <c r="D19011" s="96" t="s">
        <v>32597</v>
      </c>
      <c r="E19011" s="97">
        <v>154128.78</v>
      </c>
    </row>
    <row r="19012" spans="4:5" ht="14.4" x14ac:dyDescent="0.3">
      <c r="D19012" s="96" t="s">
        <v>32598</v>
      </c>
      <c r="E19012" s="97">
        <v>470230.4</v>
      </c>
    </row>
    <row r="19013" spans="4:5" ht="14.4" x14ac:dyDescent="0.3">
      <c r="D19013" s="96" t="s">
        <v>41711</v>
      </c>
      <c r="E19013" s="97">
        <v>30024.03</v>
      </c>
    </row>
    <row r="19014" spans="4:5" ht="14.4" x14ac:dyDescent="0.3">
      <c r="D19014" s="96" t="s">
        <v>41712</v>
      </c>
      <c r="E19014" s="97">
        <v>20997.31</v>
      </c>
    </row>
    <row r="19015" spans="4:5" ht="14.4" x14ac:dyDescent="0.3">
      <c r="D19015" s="96" t="s">
        <v>41713</v>
      </c>
      <c r="E19015" s="97">
        <v>27949.66</v>
      </c>
    </row>
    <row r="19016" spans="4:5" ht="14.4" x14ac:dyDescent="0.3">
      <c r="D19016" s="96" t="s">
        <v>27123</v>
      </c>
      <c r="E19016" s="97">
        <v>79369</v>
      </c>
    </row>
    <row r="19017" spans="4:5" ht="14.4" x14ac:dyDescent="0.3">
      <c r="D19017" s="96" t="s">
        <v>41714</v>
      </c>
      <c r="E19017" s="97">
        <v>132574</v>
      </c>
    </row>
    <row r="19018" spans="4:5" ht="14.4" x14ac:dyDescent="0.3">
      <c r="D19018" s="96" t="s">
        <v>41715</v>
      </c>
      <c r="E19018" s="97">
        <v>1200</v>
      </c>
    </row>
    <row r="19019" spans="4:5" ht="14.4" x14ac:dyDescent="0.3">
      <c r="D19019" s="96" t="s">
        <v>41716</v>
      </c>
      <c r="E19019" s="97">
        <v>12750</v>
      </c>
    </row>
    <row r="19020" spans="4:5" ht="14.4" x14ac:dyDescent="0.3">
      <c r="D19020" s="96" t="s">
        <v>41717</v>
      </c>
      <c r="E19020" s="97">
        <v>4805.16</v>
      </c>
    </row>
    <row r="19021" spans="4:5" ht="14.4" x14ac:dyDescent="0.3">
      <c r="D19021" s="96" t="s">
        <v>41718</v>
      </c>
      <c r="E19021" s="97">
        <v>1434.81</v>
      </c>
    </row>
    <row r="19022" spans="4:5" ht="14.4" x14ac:dyDescent="0.3">
      <c r="D19022" s="96" t="s">
        <v>41719</v>
      </c>
      <c r="E19022" s="97">
        <v>3754.3</v>
      </c>
    </row>
    <row r="19023" spans="4:5" ht="14.4" x14ac:dyDescent="0.3">
      <c r="D19023" s="96" t="s">
        <v>29208</v>
      </c>
      <c r="E19023" s="97">
        <v>7555</v>
      </c>
    </row>
    <row r="19024" spans="4:5" ht="14.4" x14ac:dyDescent="0.3">
      <c r="D19024" s="96" t="s">
        <v>29209</v>
      </c>
      <c r="E19024" s="97">
        <v>244274.47</v>
      </c>
    </row>
    <row r="19025" spans="4:5" ht="14.4" x14ac:dyDescent="0.3">
      <c r="D19025" s="96" t="s">
        <v>28193</v>
      </c>
      <c r="E19025" s="97">
        <v>17850</v>
      </c>
    </row>
    <row r="19026" spans="4:5" ht="14.4" x14ac:dyDescent="0.3">
      <c r="D19026" s="96" t="s">
        <v>41720</v>
      </c>
      <c r="E19026" s="97">
        <v>647.26</v>
      </c>
    </row>
    <row r="19027" spans="4:5" ht="14.4" x14ac:dyDescent="0.3">
      <c r="D19027" s="96" t="s">
        <v>41721</v>
      </c>
      <c r="E19027" s="97">
        <v>5000</v>
      </c>
    </row>
    <row r="19028" spans="4:5" ht="14.4" x14ac:dyDescent="0.3">
      <c r="D19028" s="96" t="s">
        <v>29210</v>
      </c>
      <c r="E19028" s="97">
        <v>1894.41</v>
      </c>
    </row>
    <row r="19029" spans="4:5" ht="14.4" x14ac:dyDescent="0.3">
      <c r="D19029" s="96" t="s">
        <v>41722</v>
      </c>
      <c r="E19029" s="97">
        <v>230200</v>
      </c>
    </row>
    <row r="19030" spans="4:5" ht="14.4" x14ac:dyDescent="0.3">
      <c r="D19030" s="96" t="s">
        <v>41723</v>
      </c>
      <c r="E19030" s="97">
        <v>17610.3</v>
      </c>
    </row>
    <row r="19031" spans="4:5" ht="14.4" x14ac:dyDescent="0.3">
      <c r="D19031" s="96" t="s">
        <v>41724</v>
      </c>
      <c r="E19031" s="97">
        <v>20539.7</v>
      </c>
    </row>
    <row r="19032" spans="4:5" ht="14.4" x14ac:dyDescent="0.3">
      <c r="D19032" s="96" t="s">
        <v>10391</v>
      </c>
      <c r="E19032" s="97">
        <v>57222709.670000002</v>
      </c>
    </row>
    <row r="19033" spans="4:5" ht="14.4" x14ac:dyDescent="0.3">
      <c r="D19033" s="96" t="s">
        <v>10392</v>
      </c>
      <c r="E19033" s="97">
        <v>244240.31</v>
      </c>
    </row>
    <row r="19034" spans="4:5" ht="14.4" x14ac:dyDescent="0.3">
      <c r="D19034" s="96" t="s">
        <v>10393</v>
      </c>
      <c r="E19034" s="97">
        <v>5791.81</v>
      </c>
    </row>
    <row r="19035" spans="4:5" ht="14.4" x14ac:dyDescent="0.3">
      <c r="D19035" s="96" t="s">
        <v>24067</v>
      </c>
      <c r="E19035" s="97">
        <v>702</v>
      </c>
    </row>
    <row r="19036" spans="4:5" ht="14.4" x14ac:dyDescent="0.3">
      <c r="D19036" s="96" t="s">
        <v>10394</v>
      </c>
      <c r="E19036" s="97">
        <v>4130581.8</v>
      </c>
    </row>
    <row r="19037" spans="4:5" ht="14.4" x14ac:dyDescent="0.3">
      <c r="D19037" s="96" t="s">
        <v>10395</v>
      </c>
      <c r="E19037" s="97">
        <v>14374256.869999999</v>
      </c>
    </row>
    <row r="19038" spans="4:5" ht="14.4" x14ac:dyDescent="0.3">
      <c r="D19038" s="96" t="s">
        <v>10396</v>
      </c>
      <c r="E19038" s="97">
        <v>7377632.9199999999</v>
      </c>
    </row>
    <row r="19039" spans="4:5" ht="14.4" x14ac:dyDescent="0.3">
      <c r="D19039" s="96" t="s">
        <v>10397</v>
      </c>
      <c r="E19039" s="97">
        <v>148806.48000000001</v>
      </c>
    </row>
    <row r="19040" spans="4:5" ht="14.4" x14ac:dyDescent="0.3">
      <c r="D19040" s="96" t="s">
        <v>10398</v>
      </c>
      <c r="E19040" s="97">
        <v>92519.24</v>
      </c>
    </row>
    <row r="19041" spans="4:5" ht="14.4" x14ac:dyDescent="0.3">
      <c r="D19041" s="96" t="s">
        <v>10399</v>
      </c>
      <c r="E19041" s="97">
        <v>117903</v>
      </c>
    </row>
    <row r="19042" spans="4:5" ht="14.4" x14ac:dyDescent="0.3">
      <c r="D19042" s="96" t="s">
        <v>10400</v>
      </c>
      <c r="E19042" s="97">
        <v>606978.31999999995</v>
      </c>
    </row>
    <row r="19043" spans="4:5" ht="14.4" x14ac:dyDescent="0.3">
      <c r="D19043" s="96" t="s">
        <v>10401</v>
      </c>
      <c r="E19043" s="97">
        <v>67263.100000000006</v>
      </c>
    </row>
    <row r="19044" spans="4:5" ht="14.4" x14ac:dyDescent="0.3">
      <c r="D19044" s="96" t="s">
        <v>10402</v>
      </c>
      <c r="E19044" s="97">
        <v>241258.7</v>
      </c>
    </row>
    <row r="19045" spans="4:5" ht="14.4" x14ac:dyDescent="0.3">
      <c r="D19045" s="96" t="s">
        <v>10403</v>
      </c>
      <c r="E19045" s="97">
        <v>60639.16</v>
      </c>
    </row>
    <row r="19046" spans="4:5" ht="14.4" x14ac:dyDescent="0.3">
      <c r="D19046" s="96" t="s">
        <v>10404</v>
      </c>
      <c r="E19046" s="97">
        <v>3210251.84</v>
      </c>
    </row>
    <row r="19047" spans="4:5" ht="14.4" x14ac:dyDescent="0.3">
      <c r="D19047" s="96" t="s">
        <v>28194</v>
      </c>
      <c r="E19047" s="97">
        <v>355032.17</v>
      </c>
    </row>
    <row r="19048" spans="4:5" ht="14.4" x14ac:dyDescent="0.3">
      <c r="D19048" s="96" t="s">
        <v>27124</v>
      </c>
      <c r="E19048" s="97">
        <v>68349.7</v>
      </c>
    </row>
    <row r="19049" spans="4:5" ht="14.4" x14ac:dyDescent="0.3">
      <c r="D19049" s="96" t="s">
        <v>10405</v>
      </c>
      <c r="E19049" s="97">
        <v>2361231.63</v>
      </c>
    </row>
    <row r="19050" spans="4:5" ht="14.4" x14ac:dyDescent="0.3">
      <c r="D19050" s="96" t="s">
        <v>10406</v>
      </c>
      <c r="E19050" s="97">
        <v>67029.789999999994</v>
      </c>
    </row>
    <row r="19051" spans="4:5" ht="14.4" x14ac:dyDescent="0.3">
      <c r="D19051" s="96" t="s">
        <v>10407</v>
      </c>
      <c r="E19051" s="97">
        <v>439574</v>
      </c>
    </row>
    <row r="19052" spans="4:5" ht="14.4" x14ac:dyDescent="0.3">
      <c r="D19052" s="96" t="s">
        <v>10408</v>
      </c>
      <c r="E19052" s="97">
        <v>1493472.59</v>
      </c>
    </row>
    <row r="19053" spans="4:5" ht="14.4" x14ac:dyDescent="0.3">
      <c r="D19053" s="96" t="s">
        <v>10409</v>
      </c>
      <c r="E19053" s="97">
        <v>975297.28</v>
      </c>
    </row>
    <row r="19054" spans="4:5" ht="14.4" x14ac:dyDescent="0.3">
      <c r="D19054" s="96" t="s">
        <v>32599</v>
      </c>
      <c r="E19054" s="97">
        <v>3041401.53</v>
      </c>
    </row>
    <row r="19055" spans="4:5" ht="14.4" x14ac:dyDescent="0.3">
      <c r="D19055" s="96" t="s">
        <v>32600</v>
      </c>
      <c r="E19055" s="97">
        <v>217716.5</v>
      </c>
    </row>
    <row r="19056" spans="4:5" ht="14.4" x14ac:dyDescent="0.3">
      <c r="D19056" s="96" t="s">
        <v>32601</v>
      </c>
      <c r="E19056" s="97">
        <v>761410.77</v>
      </c>
    </row>
    <row r="19057" spans="4:5" ht="14.4" x14ac:dyDescent="0.3">
      <c r="D19057" s="96" t="s">
        <v>32602</v>
      </c>
      <c r="E19057" s="97">
        <v>403014.47</v>
      </c>
    </row>
    <row r="19058" spans="4:5" ht="14.4" x14ac:dyDescent="0.3">
      <c r="D19058" s="96" t="s">
        <v>10410</v>
      </c>
      <c r="E19058" s="97">
        <v>3761699.3</v>
      </c>
    </row>
    <row r="19059" spans="4:5" ht="14.4" x14ac:dyDescent="0.3">
      <c r="D19059" s="96" t="s">
        <v>10411</v>
      </c>
      <c r="E19059" s="97">
        <v>1659732.92</v>
      </c>
    </row>
    <row r="19060" spans="4:5" ht="14.4" x14ac:dyDescent="0.3">
      <c r="D19060" s="96" t="s">
        <v>41725</v>
      </c>
      <c r="E19060" s="97">
        <v>11501.44</v>
      </c>
    </row>
    <row r="19061" spans="4:5" ht="14.4" x14ac:dyDescent="0.3">
      <c r="D19061" s="96" t="s">
        <v>10412</v>
      </c>
      <c r="E19061" s="97">
        <v>394572.17</v>
      </c>
    </row>
    <row r="19062" spans="4:5" ht="14.4" x14ac:dyDescent="0.3">
      <c r="D19062" s="96" t="s">
        <v>10413</v>
      </c>
      <c r="E19062" s="97">
        <v>1356032.12</v>
      </c>
    </row>
    <row r="19063" spans="4:5" ht="14.4" x14ac:dyDescent="0.3">
      <c r="D19063" s="96" t="s">
        <v>10414</v>
      </c>
      <c r="E19063" s="97">
        <v>467695.56</v>
      </c>
    </row>
    <row r="19064" spans="4:5" ht="14.4" x14ac:dyDescent="0.3">
      <c r="D19064" s="96" t="s">
        <v>41726</v>
      </c>
      <c r="E19064" s="97">
        <v>2859730.54</v>
      </c>
    </row>
    <row r="19065" spans="4:5" ht="14.4" x14ac:dyDescent="0.3">
      <c r="D19065" s="96" t="s">
        <v>32603</v>
      </c>
      <c r="E19065" s="97">
        <v>868680.11</v>
      </c>
    </row>
    <row r="19066" spans="4:5" ht="14.4" x14ac:dyDescent="0.3">
      <c r="D19066" s="96" t="s">
        <v>32604</v>
      </c>
      <c r="E19066" s="97">
        <v>267558.89</v>
      </c>
    </row>
    <row r="19067" spans="4:5" ht="14.4" x14ac:dyDescent="0.3">
      <c r="D19067" s="96" t="s">
        <v>32605</v>
      </c>
      <c r="E19067" s="97">
        <v>922404.68</v>
      </c>
    </row>
    <row r="19068" spans="4:5" ht="14.4" x14ac:dyDescent="0.3">
      <c r="D19068" s="96" t="s">
        <v>32606</v>
      </c>
      <c r="E19068" s="97">
        <v>368355.51</v>
      </c>
    </row>
    <row r="19069" spans="4:5" ht="14.4" x14ac:dyDescent="0.3">
      <c r="D19069" s="96" t="s">
        <v>32607</v>
      </c>
      <c r="E19069" s="97">
        <v>1209902.04</v>
      </c>
    </row>
    <row r="19070" spans="4:5" ht="14.4" x14ac:dyDescent="0.3">
      <c r="D19070" s="96" t="s">
        <v>10415</v>
      </c>
      <c r="E19070" s="97">
        <v>1085166.47</v>
      </c>
    </row>
    <row r="19071" spans="4:5" ht="14.4" x14ac:dyDescent="0.3">
      <c r="D19071" s="96" t="s">
        <v>15572</v>
      </c>
      <c r="E19071" s="97">
        <v>1471423.55</v>
      </c>
    </row>
    <row r="19072" spans="4:5" ht="14.4" x14ac:dyDescent="0.3">
      <c r="D19072" s="96" t="s">
        <v>41727</v>
      </c>
      <c r="E19072" s="97">
        <v>67220</v>
      </c>
    </row>
    <row r="19073" spans="4:5" ht="14.4" x14ac:dyDescent="0.3">
      <c r="D19073" s="96" t="s">
        <v>10416</v>
      </c>
      <c r="E19073" s="97">
        <v>271520.94</v>
      </c>
    </row>
    <row r="19074" spans="4:5" ht="14.4" x14ac:dyDescent="0.3">
      <c r="D19074" s="96" t="s">
        <v>10417</v>
      </c>
      <c r="E19074" s="97">
        <v>969673.74</v>
      </c>
    </row>
    <row r="19075" spans="4:5" ht="14.4" x14ac:dyDescent="0.3">
      <c r="D19075" s="96" t="s">
        <v>10418</v>
      </c>
      <c r="E19075" s="97">
        <v>484721.86</v>
      </c>
    </row>
    <row r="19076" spans="4:5" ht="14.4" x14ac:dyDescent="0.3">
      <c r="D19076" s="96" t="s">
        <v>10419</v>
      </c>
      <c r="E19076" s="97">
        <v>443000.58</v>
      </c>
    </row>
    <row r="19077" spans="4:5" ht="14.4" x14ac:dyDescent="0.3">
      <c r="D19077" s="96" t="s">
        <v>10420</v>
      </c>
      <c r="E19077" s="97">
        <v>9977.2199999999993</v>
      </c>
    </row>
    <row r="19078" spans="4:5" ht="14.4" x14ac:dyDescent="0.3">
      <c r="D19078" s="96" t="s">
        <v>10421</v>
      </c>
      <c r="E19078" s="97">
        <v>750558.2</v>
      </c>
    </row>
    <row r="19079" spans="4:5" ht="14.4" x14ac:dyDescent="0.3">
      <c r="D19079" s="96" t="s">
        <v>10422</v>
      </c>
      <c r="E19079" s="97">
        <v>287419.18</v>
      </c>
    </row>
    <row r="19080" spans="4:5" ht="14.4" x14ac:dyDescent="0.3">
      <c r="D19080" s="96" t="s">
        <v>10423</v>
      </c>
      <c r="E19080" s="97">
        <v>99903.06</v>
      </c>
    </row>
    <row r="19081" spans="4:5" ht="14.4" x14ac:dyDescent="0.3">
      <c r="D19081" s="96" t="s">
        <v>10424</v>
      </c>
      <c r="E19081" s="97">
        <v>302391.92</v>
      </c>
    </row>
    <row r="19082" spans="4:5" ht="14.4" x14ac:dyDescent="0.3">
      <c r="D19082" s="96" t="s">
        <v>10425</v>
      </c>
      <c r="E19082" s="97">
        <v>57794.28</v>
      </c>
    </row>
    <row r="19083" spans="4:5" ht="14.4" x14ac:dyDescent="0.3">
      <c r="D19083" s="96" t="s">
        <v>41728</v>
      </c>
      <c r="E19083" s="97">
        <v>65827</v>
      </c>
    </row>
    <row r="19084" spans="4:5" ht="14.4" x14ac:dyDescent="0.3">
      <c r="D19084" s="96" t="s">
        <v>10426</v>
      </c>
      <c r="E19084" s="97">
        <v>3190</v>
      </c>
    </row>
    <row r="19085" spans="4:5" ht="14.4" x14ac:dyDescent="0.3">
      <c r="D19085" s="96" t="s">
        <v>41729</v>
      </c>
      <c r="E19085" s="97">
        <v>80655.77</v>
      </c>
    </row>
    <row r="19086" spans="4:5" ht="14.4" x14ac:dyDescent="0.3">
      <c r="D19086" s="96" t="s">
        <v>41730</v>
      </c>
      <c r="E19086" s="97">
        <v>181.4</v>
      </c>
    </row>
    <row r="19087" spans="4:5" ht="14.4" x14ac:dyDescent="0.3">
      <c r="D19087" s="96" t="s">
        <v>10427</v>
      </c>
      <c r="E19087" s="97">
        <v>11463.85</v>
      </c>
    </row>
    <row r="19088" spans="4:5" ht="14.4" x14ac:dyDescent="0.3">
      <c r="D19088" s="96" t="s">
        <v>36238</v>
      </c>
      <c r="E19088" s="97">
        <v>21930</v>
      </c>
    </row>
    <row r="19089" spans="4:5" ht="14.4" x14ac:dyDescent="0.3">
      <c r="D19089" s="96" t="s">
        <v>10428</v>
      </c>
      <c r="E19089" s="97">
        <v>275101.65999999997</v>
      </c>
    </row>
    <row r="19090" spans="4:5" ht="14.4" x14ac:dyDescent="0.3">
      <c r="D19090" s="96" t="s">
        <v>10429</v>
      </c>
      <c r="E19090" s="97">
        <v>22617.72</v>
      </c>
    </row>
    <row r="19091" spans="4:5" ht="14.4" x14ac:dyDescent="0.3">
      <c r="D19091" s="96" t="s">
        <v>10430</v>
      </c>
      <c r="E19091" s="97">
        <v>73477.5</v>
      </c>
    </row>
    <row r="19092" spans="4:5" ht="14.4" x14ac:dyDescent="0.3">
      <c r="D19092" s="96" t="s">
        <v>36239</v>
      </c>
      <c r="E19092" s="97">
        <v>1754.88</v>
      </c>
    </row>
    <row r="19093" spans="4:5" ht="14.4" x14ac:dyDescent="0.3">
      <c r="D19093" s="96" t="s">
        <v>41731</v>
      </c>
      <c r="E19093" s="97">
        <v>6188.45</v>
      </c>
    </row>
    <row r="19094" spans="4:5" ht="14.4" x14ac:dyDescent="0.3">
      <c r="D19094" s="96" t="s">
        <v>10431</v>
      </c>
      <c r="E19094" s="97">
        <v>13980.16</v>
      </c>
    </row>
    <row r="19095" spans="4:5" ht="14.4" x14ac:dyDescent="0.3">
      <c r="D19095" s="96" t="s">
        <v>10432</v>
      </c>
      <c r="E19095" s="97">
        <v>6550.51</v>
      </c>
    </row>
    <row r="19096" spans="4:5" ht="14.4" x14ac:dyDescent="0.3">
      <c r="D19096" s="96" t="s">
        <v>10433</v>
      </c>
      <c r="E19096" s="97">
        <v>15731.65</v>
      </c>
    </row>
    <row r="19097" spans="4:5" ht="14.4" x14ac:dyDescent="0.3">
      <c r="D19097" s="96" t="s">
        <v>10434</v>
      </c>
      <c r="E19097" s="97">
        <v>813.06</v>
      </c>
    </row>
    <row r="19098" spans="4:5" ht="14.4" x14ac:dyDescent="0.3">
      <c r="D19098" s="96" t="s">
        <v>10435</v>
      </c>
      <c r="E19098" s="97">
        <v>4717155.9800000004</v>
      </c>
    </row>
    <row r="19099" spans="4:5" ht="14.4" x14ac:dyDescent="0.3">
      <c r="D19099" s="96" t="s">
        <v>10436</v>
      </c>
      <c r="E19099" s="97">
        <v>1064197.53</v>
      </c>
    </row>
    <row r="19100" spans="4:5" ht="14.4" x14ac:dyDescent="0.3">
      <c r="D19100" s="96" t="s">
        <v>10437</v>
      </c>
      <c r="E19100" s="97">
        <v>155742</v>
      </c>
    </row>
    <row r="19101" spans="4:5" ht="14.4" x14ac:dyDescent="0.3">
      <c r="D19101" s="96" t="s">
        <v>27125</v>
      </c>
      <c r="E19101" s="97">
        <v>13587.04</v>
      </c>
    </row>
    <row r="19102" spans="4:5" ht="14.4" x14ac:dyDescent="0.3">
      <c r="D19102" s="96" t="s">
        <v>10438</v>
      </c>
      <c r="E19102" s="97">
        <v>429056.84</v>
      </c>
    </row>
    <row r="19103" spans="4:5" ht="14.4" x14ac:dyDescent="0.3">
      <c r="D19103" s="96" t="s">
        <v>10439</v>
      </c>
      <c r="E19103" s="97">
        <v>1444265.44</v>
      </c>
    </row>
    <row r="19104" spans="4:5" ht="14.4" x14ac:dyDescent="0.3">
      <c r="D19104" s="96" t="s">
        <v>10440</v>
      </c>
      <c r="E19104" s="97">
        <v>794890.55</v>
      </c>
    </row>
    <row r="19105" spans="4:5" ht="14.4" x14ac:dyDescent="0.3">
      <c r="D19105" s="96" t="s">
        <v>10441</v>
      </c>
      <c r="E19105" s="97">
        <v>47561.279999999999</v>
      </c>
    </row>
    <row r="19106" spans="4:5" ht="14.4" x14ac:dyDescent="0.3">
      <c r="D19106" s="96" t="s">
        <v>15573</v>
      </c>
      <c r="E19106" s="97">
        <v>49934.400000000001</v>
      </c>
    </row>
    <row r="19107" spans="4:5" ht="14.4" x14ac:dyDescent="0.3">
      <c r="D19107" s="96" t="s">
        <v>10442</v>
      </c>
      <c r="E19107" s="97">
        <v>23530</v>
      </c>
    </row>
    <row r="19108" spans="4:5" ht="14.4" x14ac:dyDescent="0.3">
      <c r="D19108" s="96" t="s">
        <v>10443</v>
      </c>
      <c r="E19108" s="97">
        <v>18229.310000000001</v>
      </c>
    </row>
    <row r="19109" spans="4:5" ht="14.4" x14ac:dyDescent="0.3">
      <c r="D19109" s="96" t="s">
        <v>23281</v>
      </c>
      <c r="E19109" s="97">
        <v>7750</v>
      </c>
    </row>
    <row r="19110" spans="4:5" ht="14.4" x14ac:dyDescent="0.3">
      <c r="D19110" s="96" t="s">
        <v>10444</v>
      </c>
      <c r="E19110" s="97">
        <v>10848.69</v>
      </c>
    </row>
    <row r="19111" spans="4:5" ht="14.4" x14ac:dyDescent="0.3">
      <c r="D19111" s="96" t="s">
        <v>10445</v>
      </c>
      <c r="E19111" s="97">
        <v>26341.87</v>
      </c>
    </row>
    <row r="19112" spans="4:5" ht="14.4" x14ac:dyDescent="0.3">
      <c r="D19112" s="96" t="s">
        <v>10446</v>
      </c>
      <c r="E19112" s="97">
        <v>15114</v>
      </c>
    </row>
    <row r="19113" spans="4:5" ht="14.4" x14ac:dyDescent="0.3">
      <c r="D19113" s="96" t="s">
        <v>29211</v>
      </c>
      <c r="E19113" s="97">
        <v>24013.73</v>
      </c>
    </row>
    <row r="19114" spans="4:5" ht="14.4" x14ac:dyDescent="0.3">
      <c r="D19114" s="96" t="s">
        <v>10447</v>
      </c>
      <c r="E19114" s="97">
        <v>62856.23</v>
      </c>
    </row>
    <row r="19115" spans="4:5" ht="14.4" x14ac:dyDescent="0.3">
      <c r="D19115" s="96" t="s">
        <v>36240</v>
      </c>
      <c r="E19115" s="97">
        <v>41982.85</v>
      </c>
    </row>
    <row r="19116" spans="4:5" ht="14.4" x14ac:dyDescent="0.3">
      <c r="D19116" s="96" t="s">
        <v>36241</v>
      </c>
      <c r="E19116" s="97">
        <v>21635.84</v>
      </c>
    </row>
    <row r="19117" spans="4:5" ht="14.4" x14ac:dyDescent="0.3">
      <c r="D19117" s="96" t="s">
        <v>10448</v>
      </c>
      <c r="E19117" s="97">
        <v>1843.11</v>
      </c>
    </row>
    <row r="19118" spans="4:5" ht="14.4" x14ac:dyDescent="0.3">
      <c r="D19118" s="96" t="s">
        <v>36242</v>
      </c>
      <c r="E19118" s="97">
        <v>55614.239999999998</v>
      </c>
    </row>
    <row r="19119" spans="4:5" ht="14.4" x14ac:dyDescent="0.3">
      <c r="D19119" s="96" t="s">
        <v>36243</v>
      </c>
      <c r="E19119" s="97">
        <v>1950</v>
      </c>
    </row>
    <row r="19120" spans="4:5" ht="14.4" x14ac:dyDescent="0.3">
      <c r="D19120" s="96" t="s">
        <v>10449</v>
      </c>
      <c r="E19120" s="97">
        <v>137905.41</v>
      </c>
    </row>
    <row r="19121" spans="4:5" ht="14.4" x14ac:dyDescent="0.3">
      <c r="D19121" s="96" t="s">
        <v>27126</v>
      </c>
      <c r="E19121" s="97">
        <v>20731.23</v>
      </c>
    </row>
    <row r="19122" spans="4:5" ht="14.4" x14ac:dyDescent="0.3">
      <c r="D19122" s="96" t="s">
        <v>32608</v>
      </c>
      <c r="E19122" s="97">
        <v>877.67</v>
      </c>
    </row>
    <row r="19123" spans="4:5" ht="14.4" x14ac:dyDescent="0.3">
      <c r="D19123" s="96" t="s">
        <v>32609</v>
      </c>
      <c r="E19123" s="97">
        <v>118232.4</v>
      </c>
    </row>
    <row r="19124" spans="4:5" ht="14.4" x14ac:dyDescent="0.3">
      <c r="D19124" s="96" t="s">
        <v>10450</v>
      </c>
      <c r="E19124" s="97">
        <v>298171.55</v>
      </c>
    </row>
    <row r="19125" spans="4:5" ht="14.4" x14ac:dyDescent="0.3">
      <c r="D19125" s="96" t="s">
        <v>41732</v>
      </c>
      <c r="E19125" s="97">
        <v>264553.84999999998</v>
      </c>
    </row>
    <row r="19126" spans="4:5" ht="14.4" x14ac:dyDescent="0.3">
      <c r="D19126" s="96" t="s">
        <v>32610</v>
      </c>
      <c r="E19126" s="97">
        <v>296310</v>
      </c>
    </row>
    <row r="19127" spans="4:5" ht="14.4" x14ac:dyDescent="0.3">
      <c r="D19127" s="96" t="s">
        <v>32611</v>
      </c>
      <c r="E19127" s="97">
        <v>291886.49</v>
      </c>
    </row>
    <row r="19128" spans="4:5" ht="14.4" x14ac:dyDescent="0.3">
      <c r="D19128" s="96" t="s">
        <v>41733</v>
      </c>
      <c r="E19128" s="97">
        <v>77030.289999999994</v>
      </c>
    </row>
    <row r="19129" spans="4:5" ht="14.4" x14ac:dyDescent="0.3">
      <c r="D19129" s="96" t="s">
        <v>41734</v>
      </c>
      <c r="E19129" s="97">
        <v>13753.91</v>
      </c>
    </row>
    <row r="19130" spans="4:5" ht="14.4" x14ac:dyDescent="0.3">
      <c r="D19130" s="96" t="s">
        <v>22787</v>
      </c>
      <c r="E19130" s="97">
        <v>29257.71</v>
      </c>
    </row>
    <row r="19131" spans="4:5" ht="14.4" x14ac:dyDescent="0.3">
      <c r="D19131" s="96" t="s">
        <v>22788</v>
      </c>
      <c r="E19131" s="97">
        <v>98513.39</v>
      </c>
    </row>
    <row r="19132" spans="4:5" ht="14.4" x14ac:dyDescent="0.3">
      <c r="D19132" s="96" t="s">
        <v>41735</v>
      </c>
      <c r="E19132" s="97">
        <v>1897.02</v>
      </c>
    </row>
    <row r="19133" spans="4:5" ht="14.4" x14ac:dyDescent="0.3">
      <c r="D19133" s="96" t="s">
        <v>36244</v>
      </c>
      <c r="E19133" s="97">
        <v>23436.99</v>
      </c>
    </row>
    <row r="19134" spans="4:5" ht="14.4" x14ac:dyDescent="0.3">
      <c r="D19134" s="96" t="s">
        <v>36245</v>
      </c>
      <c r="E19134" s="97">
        <v>5928.01</v>
      </c>
    </row>
    <row r="19135" spans="4:5" ht="14.4" x14ac:dyDescent="0.3">
      <c r="D19135" s="96" t="s">
        <v>10451</v>
      </c>
      <c r="E19135" s="97">
        <v>572162.55000000005</v>
      </c>
    </row>
    <row r="19136" spans="4:5" ht="14.4" x14ac:dyDescent="0.3">
      <c r="D19136" s="96" t="s">
        <v>32612</v>
      </c>
      <c r="E19136" s="97">
        <v>3973.68</v>
      </c>
    </row>
    <row r="19137" spans="4:5" ht="14.4" x14ac:dyDescent="0.3">
      <c r="D19137" s="96" t="s">
        <v>10452</v>
      </c>
      <c r="E19137" s="97">
        <v>33681.769999999997</v>
      </c>
    </row>
    <row r="19138" spans="4:5" ht="14.4" x14ac:dyDescent="0.3">
      <c r="D19138" s="96" t="s">
        <v>41736</v>
      </c>
      <c r="E19138" s="97">
        <v>1464</v>
      </c>
    </row>
    <row r="19139" spans="4:5" ht="14.4" x14ac:dyDescent="0.3">
      <c r="D19139" s="96" t="s">
        <v>24068</v>
      </c>
      <c r="E19139" s="97">
        <v>313330</v>
      </c>
    </row>
    <row r="19140" spans="4:5" ht="14.4" x14ac:dyDescent="0.3">
      <c r="D19140" s="96" t="s">
        <v>41737</v>
      </c>
      <c r="E19140" s="97">
        <v>17511</v>
      </c>
    </row>
    <row r="19141" spans="4:5" ht="14.4" x14ac:dyDescent="0.3">
      <c r="D19141" s="96" t="s">
        <v>41738</v>
      </c>
      <c r="E19141" s="97">
        <v>2700</v>
      </c>
    </row>
    <row r="19142" spans="4:5" ht="14.4" x14ac:dyDescent="0.3">
      <c r="D19142" s="96" t="s">
        <v>41739</v>
      </c>
      <c r="E19142" s="97">
        <v>1200</v>
      </c>
    </row>
    <row r="19143" spans="4:5" ht="14.4" x14ac:dyDescent="0.3">
      <c r="D19143" s="96" t="s">
        <v>41740</v>
      </c>
      <c r="E19143" s="97">
        <v>1596.88</v>
      </c>
    </row>
    <row r="19144" spans="4:5" ht="14.4" x14ac:dyDescent="0.3">
      <c r="D19144" s="96" t="s">
        <v>41741</v>
      </c>
      <c r="E19144" s="97">
        <v>5357.01</v>
      </c>
    </row>
    <row r="19145" spans="4:5" ht="14.4" x14ac:dyDescent="0.3">
      <c r="D19145" s="96" t="s">
        <v>41742</v>
      </c>
      <c r="E19145" s="97">
        <v>1349.08</v>
      </c>
    </row>
    <row r="19146" spans="4:5" ht="14.4" x14ac:dyDescent="0.3">
      <c r="D19146" s="96" t="s">
        <v>41743</v>
      </c>
      <c r="E19146" s="97">
        <v>175110.7</v>
      </c>
    </row>
    <row r="19147" spans="4:5" ht="14.4" x14ac:dyDescent="0.3">
      <c r="D19147" s="96" t="s">
        <v>41744</v>
      </c>
      <c r="E19147" s="97">
        <v>834.32</v>
      </c>
    </row>
    <row r="19148" spans="4:5" ht="14.4" x14ac:dyDescent="0.3">
      <c r="D19148" s="96" t="s">
        <v>41745</v>
      </c>
      <c r="E19148" s="97">
        <v>4120</v>
      </c>
    </row>
    <row r="19149" spans="4:5" ht="14.4" x14ac:dyDescent="0.3">
      <c r="D19149" s="96" t="s">
        <v>41746</v>
      </c>
      <c r="E19149" s="97">
        <v>156619.89000000001</v>
      </c>
    </row>
    <row r="19150" spans="4:5" ht="14.4" x14ac:dyDescent="0.3">
      <c r="D19150" s="96" t="s">
        <v>32613</v>
      </c>
      <c r="E19150" s="97">
        <v>566048.03</v>
      </c>
    </row>
    <row r="19151" spans="4:5" ht="14.4" x14ac:dyDescent="0.3">
      <c r="D19151" s="96" t="s">
        <v>41747</v>
      </c>
      <c r="E19151" s="97">
        <v>2385.29</v>
      </c>
    </row>
    <row r="19152" spans="4:5" ht="14.4" x14ac:dyDescent="0.3">
      <c r="D19152" s="96" t="s">
        <v>22789</v>
      </c>
      <c r="E19152" s="97">
        <v>143013.01999999999</v>
      </c>
    </row>
    <row r="19153" spans="4:5" ht="14.4" x14ac:dyDescent="0.3">
      <c r="D19153" s="96" t="s">
        <v>10453</v>
      </c>
      <c r="E19153" s="97">
        <v>10900.1</v>
      </c>
    </row>
    <row r="19154" spans="4:5" ht="14.4" x14ac:dyDescent="0.3">
      <c r="D19154" s="96" t="s">
        <v>32614</v>
      </c>
      <c r="E19154" s="97">
        <v>5412.5</v>
      </c>
    </row>
    <row r="19155" spans="4:5" ht="14.4" x14ac:dyDescent="0.3">
      <c r="D19155" s="96" t="s">
        <v>32615</v>
      </c>
      <c r="E19155" s="97">
        <v>780</v>
      </c>
    </row>
    <row r="19156" spans="4:5" ht="14.4" x14ac:dyDescent="0.3">
      <c r="D19156" s="96" t="s">
        <v>32616</v>
      </c>
      <c r="E19156" s="97">
        <v>4767.45</v>
      </c>
    </row>
    <row r="19157" spans="4:5" ht="14.4" x14ac:dyDescent="0.3">
      <c r="D19157" s="96" t="s">
        <v>10454</v>
      </c>
      <c r="E19157" s="97">
        <v>54118.43</v>
      </c>
    </row>
    <row r="19158" spans="4:5" ht="14.4" x14ac:dyDescent="0.3">
      <c r="D19158" s="96" t="s">
        <v>10455</v>
      </c>
      <c r="E19158" s="97">
        <v>178730.43</v>
      </c>
    </row>
    <row r="19159" spans="4:5" ht="14.4" x14ac:dyDescent="0.3">
      <c r="D19159" s="96" t="s">
        <v>10456</v>
      </c>
      <c r="E19159" s="97">
        <v>101792.86</v>
      </c>
    </row>
    <row r="19160" spans="4:5" ht="14.4" x14ac:dyDescent="0.3">
      <c r="D19160" s="96" t="s">
        <v>32617</v>
      </c>
      <c r="E19160" s="97">
        <v>16070.42</v>
      </c>
    </row>
    <row r="19161" spans="4:5" ht="14.4" x14ac:dyDescent="0.3">
      <c r="D19161" s="96" t="s">
        <v>28195</v>
      </c>
      <c r="E19161" s="97">
        <v>10054.39</v>
      </c>
    </row>
    <row r="19162" spans="4:5" ht="14.4" x14ac:dyDescent="0.3">
      <c r="D19162" s="96" t="s">
        <v>10457</v>
      </c>
      <c r="E19162" s="97">
        <v>17002.080000000002</v>
      </c>
    </row>
    <row r="19163" spans="4:5" ht="14.4" x14ac:dyDescent="0.3">
      <c r="D19163" s="96" t="s">
        <v>10458</v>
      </c>
      <c r="E19163" s="97">
        <v>4703079.07</v>
      </c>
    </row>
    <row r="19164" spans="4:5" ht="14.4" x14ac:dyDescent="0.3">
      <c r="D19164" s="96" t="s">
        <v>10459</v>
      </c>
      <c r="E19164" s="97">
        <v>254077.81</v>
      </c>
    </row>
    <row r="19165" spans="4:5" ht="14.4" x14ac:dyDescent="0.3">
      <c r="D19165" s="96" t="s">
        <v>10460</v>
      </c>
      <c r="E19165" s="97">
        <v>13946.85</v>
      </c>
    </row>
    <row r="19166" spans="4:5" ht="14.4" x14ac:dyDescent="0.3">
      <c r="D19166" s="96" t="s">
        <v>10461</v>
      </c>
      <c r="E19166" s="97">
        <v>161776.32999999999</v>
      </c>
    </row>
    <row r="19167" spans="4:5" ht="14.4" x14ac:dyDescent="0.3">
      <c r="D19167" s="96" t="s">
        <v>10462</v>
      </c>
      <c r="E19167" s="97">
        <v>2983.98</v>
      </c>
    </row>
    <row r="19168" spans="4:5" ht="14.4" x14ac:dyDescent="0.3">
      <c r="D19168" s="96" t="s">
        <v>10463</v>
      </c>
      <c r="E19168" s="97">
        <v>363909.97</v>
      </c>
    </row>
    <row r="19169" spans="4:5" ht="14.4" x14ac:dyDescent="0.3">
      <c r="D19169" s="96" t="s">
        <v>10464</v>
      </c>
      <c r="E19169" s="97">
        <v>1242790.45</v>
      </c>
    </row>
    <row r="19170" spans="4:5" ht="14.4" x14ac:dyDescent="0.3">
      <c r="D19170" s="96" t="s">
        <v>10465</v>
      </c>
      <c r="E19170" s="97">
        <v>1029767.54</v>
      </c>
    </row>
    <row r="19171" spans="4:5" ht="14.4" x14ac:dyDescent="0.3">
      <c r="D19171" s="96" t="s">
        <v>36246</v>
      </c>
      <c r="E19171" s="97">
        <v>80200</v>
      </c>
    </row>
    <row r="19172" spans="4:5" ht="14.4" x14ac:dyDescent="0.3">
      <c r="D19172" s="96" t="s">
        <v>36247</v>
      </c>
      <c r="E19172" s="97">
        <v>6135.3</v>
      </c>
    </row>
    <row r="19173" spans="4:5" ht="14.4" x14ac:dyDescent="0.3">
      <c r="D19173" s="96" t="s">
        <v>36248</v>
      </c>
      <c r="E19173" s="97">
        <v>5052.7700000000004</v>
      </c>
    </row>
    <row r="19174" spans="4:5" ht="14.4" x14ac:dyDescent="0.3">
      <c r="D19174" s="96" t="s">
        <v>28196</v>
      </c>
      <c r="E19174" s="97">
        <v>63672</v>
      </c>
    </row>
    <row r="19175" spans="4:5" ht="14.4" x14ac:dyDescent="0.3">
      <c r="D19175" s="96" t="s">
        <v>10466</v>
      </c>
      <c r="E19175" s="97">
        <v>4658.47</v>
      </c>
    </row>
    <row r="19176" spans="4:5" ht="14.4" x14ac:dyDescent="0.3">
      <c r="D19176" s="96" t="s">
        <v>10467</v>
      </c>
      <c r="E19176" s="97">
        <v>15916.04</v>
      </c>
    </row>
    <row r="19177" spans="4:5" ht="14.4" x14ac:dyDescent="0.3">
      <c r="D19177" s="96" t="s">
        <v>10468</v>
      </c>
      <c r="E19177" s="97">
        <v>114232.55</v>
      </c>
    </row>
    <row r="19178" spans="4:5" ht="14.4" x14ac:dyDescent="0.3">
      <c r="D19178" s="96" t="s">
        <v>32618</v>
      </c>
      <c r="E19178" s="97">
        <v>200</v>
      </c>
    </row>
    <row r="19179" spans="4:5" ht="14.4" x14ac:dyDescent="0.3">
      <c r="D19179" s="96" t="s">
        <v>29212</v>
      </c>
      <c r="E19179" s="97">
        <v>320.94</v>
      </c>
    </row>
    <row r="19180" spans="4:5" ht="14.4" x14ac:dyDescent="0.3">
      <c r="D19180" s="96" t="s">
        <v>10469</v>
      </c>
      <c r="E19180" s="97">
        <v>8443955.4299999997</v>
      </c>
    </row>
    <row r="19181" spans="4:5" ht="14.4" x14ac:dyDescent="0.3">
      <c r="D19181" s="96" t="s">
        <v>36249</v>
      </c>
      <c r="E19181" s="97">
        <v>53060</v>
      </c>
    </row>
    <row r="19182" spans="4:5" ht="14.4" x14ac:dyDescent="0.3">
      <c r="D19182" s="96" t="s">
        <v>10470</v>
      </c>
      <c r="E19182" s="97">
        <v>566954.31000000006</v>
      </c>
    </row>
    <row r="19183" spans="4:5" ht="14.4" x14ac:dyDescent="0.3">
      <c r="D19183" s="96" t="s">
        <v>36250</v>
      </c>
      <c r="E19183" s="97">
        <v>285364</v>
      </c>
    </row>
    <row r="19184" spans="4:5" ht="14.4" x14ac:dyDescent="0.3">
      <c r="D19184" s="96" t="s">
        <v>22790</v>
      </c>
      <c r="E19184" s="97">
        <v>261181.57</v>
      </c>
    </row>
    <row r="19185" spans="4:5" ht="14.4" x14ac:dyDescent="0.3">
      <c r="D19185" s="96" t="s">
        <v>10471</v>
      </c>
      <c r="E19185" s="97">
        <v>502988.52</v>
      </c>
    </row>
    <row r="19186" spans="4:5" ht="14.4" x14ac:dyDescent="0.3">
      <c r="D19186" s="96" t="s">
        <v>15574</v>
      </c>
      <c r="E19186" s="97">
        <v>117881.44</v>
      </c>
    </row>
    <row r="19187" spans="4:5" ht="14.4" x14ac:dyDescent="0.3">
      <c r="D19187" s="96" t="s">
        <v>10472</v>
      </c>
      <c r="E19187" s="97">
        <v>908465.99</v>
      </c>
    </row>
    <row r="19188" spans="4:5" ht="14.4" x14ac:dyDescent="0.3">
      <c r="D19188" s="96" t="s">
        <v>22791</v>
      </c>
      <c r="E19188" s="97">
        <v>123220.38</v>
      </c>
    </row>
    <row r="19189" spans="4:5" ht="14.4" x14ac:dyDescent="0.3">
      <c r="D19189" s="96" t="s">
        <v>22792</v>
      </c>
      <c r="E19189" s="97">
        <v>598520.37</v>
      </c>
    </row>
    <row r="19190" spans="4:5" ht="14.4" x14ac:dyDescent="0.3">
      <c r="D19190" s="96" t="s">
        <v>23282</v>
      </c>
      <c r="E19190" s="97">
        <v>116155.76</v>
      </c>
    </row>
    <row r="19191" spans="4:5" ht="14.4" x14ac:dyDescent="0.3">
      <c r="D19191" s="96" t="s">
        <v>10473</v>
      </c>
      <c r="E19191" s="97">
        <v>149669.82999999999</v>
      </c>
    </row>
    <row r="19192" spans="4:5" ht="14.4" x14ac:dyDescent="0.3">
      <c r="D19192" s="96" t="s">
        <v>10474</v>
      </c>
      <c r="E19192" s="97">
        <v>7243.49</v>
      </c>
    </row>
    <row r="19193" spans="4:5" ht="14.4" x14ac:dyDescent="0.3">
      <c r="D19193" s="96" t="s">
        <v>10475</v>
      </c>
      <c r="E19193" s="97">
        <v>47004.800000000003</v>
      </c>
    </row>
    <row r="19194" spans="4:5" ht="14.4" x14ac:dyDescent="0.3">
      <c r="D19194" s="96" t="s">
        <v>36251</v>
      </c>
      <c r="E19194" s="97">
        <v>2246.3000000000002</v>
      </c>
    </row>
    <row r="19195" spans="4:5" ht="14.4" x14ac:dyDescent="0.3">
      <c r="D19195" s="96" t="s">
        <v>15575</v>
      </c>
      <c r="E19195" s="97">
        <v>12586.28</v>
      </c>
    </row>
    <row r="19196" spans="4:5" ht="14.4" x14ac:dyDescent="0.3">
      <c r="D19196" s="96" t="s">
        <v>23283</v>
      </c>
      <c r="E19196" s="97">
        <v>64227.56</v>
      </c>
    </row>
    <row r="19197" spans="4:5" ht="14.4" x14ac:dyDescent="0.3">
      <c r="D19197" s="96" t="s">
        <v>15576</v>
      </c>
      <c r="E19197" s="97">
        <v>19766.02</v>
      </c>
    </row>
    <row r="19198" spans="4:5" ht="14.4" x14ac:dyDescent="0.3">
      <c r="D19198" s="96" t="s">
        <v>10476</v>
      </c>
      <c r="E19198" s="97">
        <v>887380.1</v>
      </c>
    </row>
    <row r="19199" spans="4:5" ht="14.4" x14ac:dyDescent="0.3">
      <c r="D19199" s="96" t="s">
        <v>10477</v>
      </c>
      <c r="E19199" s="97">
        <v>3004840.02</v>
      </c>
    </row>
    <row r="19200" spans="4:5" ht="14.4" x14ac:dyDescent="0.3">
      <c r="D19200" s="96" t="s">
        <v>10478</v>
      </c>
      <c r="E19200" s="97">
        <v>1752459.46</v>
      </c>
    </row>
    <row r="19201" spans="4:5" ht="14.4" x14ac:dyDescent="0.3">
      <c r="D19201" s="96" t="s">
        <v>27127</v>
      </c>
      <c r="E19201" s="97">
        <v>292493.07</v>
      </c>
    </row>
    <row r="19202" spans="4:5" ht="14.4" x14ac:dyDescent="0.3">
      <c r="D19202" s="96" t="s">
        <v>23284</v>
      </c>
      <c r="E19202" s="97">
        <v>4754.3500000000004</v>
      </c>
    </row>
    <row r="19203" spans="4:5" ht="14.4" x14ac:dyDescent="0.3">
      <c r="D19203" s="96" t="s">
        <v>29213</v>
      </c>
      <c r="E19203" s="97">
        <v>61320.91</v>
      </c>
    </row>
    <row r="19204" spans="4:5" ht="14.4" x14ac:dyDescent="0.3">
      <c r="D19204" s="96" t="s">
        <v>41748</v>
      </c>
      <c r="E19204" s="97">
        <v>37987.040000000001</v>
      </c>
    </row>
    <row r="19205" spans="4:5" ht="14.4" x14ac:dyDescent="0.3">
      <c r="D19205" s="96" t="s">
        <v>27128</v>
      </c>
      <c r="E19205" s="97">
        <v>998038.95</v>
      </c>
    </row>
    <row r="19206" spans="4:5" ht="14.4" x14ac:dyDescent="0.3">
      <c r="D19206" s="96" t="s">
        <v>27129</v>
      </c>
      <c r="E19206" s="97">
        <v>2640</v>
      </c>
    </row>
    <row r="19207" spans="4:5" ht="14.4" x14ac:dyDescent="0.3">
      <c r="D19207" s="96" t="s">
        <v>27130</v>
      </c>
      <c r="E19207" s="97">
        <v>71287.61</v>
      </c>
    </row>
    <row r="19208" spans="4:5" ht="14.4" x14ac:dyDescent="0.3">
      <c r="D19208" s="96" t="s">
        <v>27131</v>
      </c>
      <c r="E19208" s="97">
        <v>249728.48</v>
      </c>
    </row>
    <row r="19209" spans="4:5" ht="14.4" x14ac:dyDescent="0.3">
      <c r="D19209" s="96" t="s">
        <v>27132</v>
      </c>
      <c r="E19209" s="97">
        <v>138439.29999999999</v>
      </c>
    </row>
    <row r="19210" spans="4:5" ht="14.4" x14ac:dyDescent="0.3">
      <c r="D19210" s="96" t="s">
        <v>41749</v>
      </c>
      <c r="E19210" s="97">
        <v>7872</v>
      </c>
    </row>
    <row r="19211" spans="4:5" ht="14.4" x14ac:dyDescent="0.3">
      <c r="D19211" s="96" t="s">
        <v>41750</v>
      </c>
      <c r="E19211" s="97">
        <v>1861.87</v>
      </c>
    </row>
    <row r="19212" spans="4:5" ht="14.4" x14ac:dyDescent="0.3">
      <c r="D19212" s="96" t="s">
        <v>41751</v>
      </c>
      <c r="E19212" s="97">
        <v>268.42</v>
      </c>
    </row>
    <row r="19213" spans="4:5" ht="14.4" x14ac:dyDescent="0.3">
      <c r="D19213" s="96" t="s">
        <v>29214</v>
      </c>
      <c r="E19213" s="97">
        <v>10203.040000000001</v>
      </c>
    </row>
    <row r="19214" spans="4:5" ht="14.4" x14ac:dyDescent="0.3">
      <c r="D19214" s="96" t="s">
        <v>41752</v>
      </c>
      <c r="E19214" s="97">
        <v>6936.33</v>
      </c>
    </row>
    <row r="19215" spans="4:5" ht="14.4" x14ac:dyDescent="0.3">
      <c r="D19215" s="96" t="s">
        <v>29215</v>
      </c>
      <c r="E19215" s="97">
        <v>58970.23</v>
      </c>
    </row>
    <row r="19216" spans="4:5" ht="14.4" x14ac:dyDescent="0.3">
      <c r="D19216" s="96" t="s">
        <v>27133</v>
      </c>
      <c r="E19216" s="97">
        <v>1489998.69</v>
      </c>
    </row>
    <row r="19217" spans="4:5" ht="14.4" x14ac:dyDescent="0.3">
      <c r="D19217" s="96" t="s">
        <v>32619</v>
      </c>
      <c r="E19217" s="97">
        <v>702</v>
      </c>
    </row>
    <row r="19218" spans="4:5" ht="14.4" x14ac:dyDescent="0.3">
      <c r="D19218" s="96" t="s">
        <v>27134</v>
      </c>
      <c r="E19218" s="97">
        <v>40661.550000000003</v>
      </c>
    </row>
    <row r="19219" spans="4:5" ht="14.4" x14ac:dyDescent="0.3">
      <c r="D19219" s="96" t="s">
        <v>27135</v>
      </c>
      <c r="E19219" s="97">
        <v>103689.96</v>
      </c>
    </row>
    <row r="19220" spans="4:5" ht="14.4" x14ac:dyDescent="0.3">
      <c r="D19220" s="96" t="s">
        <v>27136</v>
      </c>
      <c r="E19220" s="97">
        <v>423215.41</v>
      </c>
    </row>
    <row r="19221" spans="4:5" ht="14.4" x14ac:dyDescent="0.3">
      <c r="D19221" s="96" t="s">
        <v>27137</v>
      </c>
      <c r="E19221" s="97">
        <v>3245</v>
      </c>
    </row>
    <row r="19222" spans="4:5" ht="14.4" x14ac:dyDescent="0.3">
      <c r="D19222" s="96" t="s">
        <v>36252</v>
      </c>
      <c r="E19222" s="97">
        <v>690</v>
      </c>
    </row>
    <row r="19223" spans="4:5" ht="14.4" x14ac:dyDescent="0.3">
      <c r="D19223" s="96" t="s">
        <v>36253</v>
      </c>
      <c r="E19223" s="97">
        <v>21355.8</v>
      </c>
    </row>
    <row r="19224" spans="4:5" ht="14.4" x14ac:dyDescent="0.3">
      <c r="D19224" s="96" t="s">
        <v>41753</v>
      </c>
      <c r="E19224" s="97">
        <v>902.35</v>
      </c>
    </row>
    <row r="19225" spans="4:5" ht="14.4" x14ac:dyDescent="0.3">
      <c r="D19225" s="96" t="s">
        <v>27138</v>
      </c>
      <c r="E19225" s="97">
        <v>20079.54</v>
      </c>
    </row>
    <row r="19226" spans="4:5" ht="14.4" x14ac:dyDescent="0.3">
      <c r="D19226" s="96" t="s">
        <v>29216</v>
      </c>
      <c r="E19226" s="97">
        <v>350</v>
      </c>
    </row>
    <row r="19227" spans="4:5" ht="14.4" x14ac:dyDescent="0.3">
      <c r="D19227" s="96" t="s">
        <v>32620</v>
      </c>
      <c r="E19227" s="97">
        <v>2394.9299999999998</v>
      </c>
    </row>
    <row r="19228" spans="4:5" ht="14.4" x14ac:dyDescent="0.3">
      <c r="D19228" s="96" t="s">
        <v>36254</v>
      </c>
      <c r="E19228" s="97">
        <v>11500</v>
      </c>
    </row>
    <row r="19229" spans="4:5" ht="14.4" x14ac:dyDescent="0.3">
      <c r="D19229" s="96" t="s">
        <v>32621</v>
      </c>
      <c r="E19229" s="97">
        <v>976.06</v>
      </c>
    </row>
    <row r="19230" spans="4:5" ht="14.4" x14ac:dyDescent="0.3">
      <c r="D19230" s="96" t="s">
        <v>27139</v>
      </c>
      <c r="E19230" s="97">
        <v>158571.54</v>
      </c>
    </row>
    <row r="19231" spans="4:5" ht="14.4" x14ac:dyDescent="0.3">
      <c r="D19231" s="96" t="s">
        <v>27140</v>
      </c>
      <c r="E19231" s="97">
        <v>537265.53</v>
      </c>
    </row>
    <row r="19232" spans="4:5" ht="14.4" x14ac:dyDescent="0.3">
      <c r="D19232" s="96" t="s">
        <v>27141</v>
      </c>
      <c r="E19232" s="97">
        <v>347652.65</v>
      </c>
    </row>
    <row r="19233" spans="4:5" ht="14.4" x14ac:dyDescent="0.3">
      <c r="D19233" s="96" t="s">
        <v>27142</v>
      </c>
      <c r="E19233" s="97">
        <v>6614.29</v>
      </c>
    </row>
    <row r="19234" spans="4:5" ht="14.4" x14ac:dyDescent="0.3">
      <c r="D19234" s="96" t="s">
        <v>36255</v>
      </c>
      <c r="E19234" s="97">
        <v>2414.9499999999998</v>
      </c>
    </row>
    <row r="19235" spans="4:5" ht="14.4" x14ac:dyDescent="0.3">
      <c r="D19235" s="96" t="s">
        <v>27143</v>
      </c>
      <c r="E19235" s="97">
        <v>70731.19</v>
      </c>
    </row>
    <row r="19236" spans="4:5" ht="14.4" x14ac:dyDescent="0.3">
      <c r="D19236" s="96" t="s">
        <v>36256</v>
      </c>
      <c r="E19236" s="97">
        <v>5701.36</v>
      </c>
    </row>
    <row r="19237" spans="4:5" ht="14.4" x14ac:dyDescent="0.3">
      <c r="D19237" s="96" t="s">
        <v>36257</v>
      </c>
      <c r="E19237" s="97">
        <v>1041.49</v>
      </c>
    </row>
    <row r="19238" spans="4:5" ht="14.4" x14ac:dyDescent="0.3">
      <c r="D19238" s="96" t="s">
        <v>29217</v>
      </c>
      <c r="E19238" s="97">
        <v>776.64</v>
      </c>
    </row>
    <row r="19239" spans="4:5" ht="14.4" x14ac:dyDescent="0.3">
      <c r="D19239" s="96" t="s">
        <v>36258</v>
      </c>
      <c r="E19239" s="97">
        <v>16743.330000000002</v>
      </c>
    </row>
    <row r="19240" spans="4:5" ht="14.4" x14ac:dyDescent="0.3">
      <c r="D19240" s="96" t="s">
        <v>41754</v>
      </c>
      <c r="E19240" s="97">
        <v>6580.51</v>
      </c>
    </row>
    <row r="19241" spans="4:5" ht="14.4" x14ac:dyDescent="0.3">
      <c r="D19241" s="96" t="s">
        <v>15577</v>
      </c>
      <c r="E19241" s="97">
        <v>436403.35</v>
      </c>
    </row>
    <row r="19242" spans="4:5" ht="14.4" x14ac:dyDescent="0.3">
      <c r="D19242" s="96" t="s">
        <v>41755</v>
      </c>
      <c r="E19242" s="97">
        <v>114715.33</v>
      </c>
    </row>
    <row r="19243" spans="4:5" ht="14.4" x14ac:dyDescent="0.3">
      <c r="D19243" s="96" t="s">
        <v>36259</v>
      </c>
      <c r="E19243" s="97">
        <v>184474.56</v>
      </c>
    </row>
    <row r="19244" spans="4:5" ht="14.4" x14ac:dyDescent="0.3">
      <c r="D19244" s="96" t="s">
        <v>36260</v>
      </c>
      <c r="E19244" s="97">
        <v>14112.28</v>
      </c>
    </row>
    <row r="19245" spans="4:5" ht="14.4" x14ac:dyDescent="0.3">
      <c r="D19245" s="96" t="s">
        <v>25626</v>
      </c>
      <c r="E19245" s="97">
        <v>580858.62</v>
      </c>
    </row>
    <row r="19246" spans="4:5" ht="14.4" x14ac:dyDescent="0.3">
      <c r="D19246" s="96" t="s">
        <v>25627</v>
      </c>
      <c r="E19246" s="97">
        <v>44435.6</v>
      </c>
    </row>
    <row r="19247" spans="4:5" ht="14.4" x14ac:dyDescent="0.3">
      <c r="D19247" s="96" t="s">
        <v>10479</v>
      </c>
      <c r="E19247" s="97">
        <v>1030655.75</v>
      </c>
    </row>
    <row r="19248" spans="4:5" ht="14.4" x14ac:dyDescent="0.3">
      <c r="D19248" s="96" t="s">
        <v>32622</v>
      </c>
      <c r="E19248" s="97">
        <v>51.91</v>
      </c>
    </row>
    <row r="19249" spans="4:5" ht="14.4" x14ac:dyDescent="0.3">
      <c r="D19249" s="96" t="s">
        <v>10480</v>
      </c>
      <c r="E19249" s="97">
        <v>7957.86</v>
      </c>
    </row>
    <row r="19250" spans="4:5" ht="14.4" x14ac:dyDescent="0.3">
      <c r="D19250" s="96" t="s">
        <v>10481</v>
      </c>
      <c r="E19250" s="97">
        <v>25820</v>
      </c>
    </row>
    <row r="19251" spans="4:5" ht="14.4" x14ac:dyDescent="0.3">
      <c r="D19251" s="96" t="s">
        <v>10482</v>
      </c>
      <c r="E19251" s="97">
        <v>75669.42</v>
      </c>
    </row>
    <row r="19252" spans="4:5" ht="14.4" x14ac:dyDescent="0.3">
      <c r="D19252" s="96" t="s">
        <v>10483</v>
      </c>
      <c r="E19252" s="97">
        <v>255775.9</v>
      </c>
    </row>
    <row r="19253" spans="4:5" ht="14.4" x14ac:dyDescent="0.3">
      <c r="D19253" s="96" t="s">
        <v>10484</v>
      </c>
      <c r="E19253" s="97">
        <v>155437.97</v>
      </c>
    </row>
    <row r="19254" spans="4:5" ht="14.4" x14ac:dyDescent="0.3">
      <c r="D19254" s="96" t="s">
        <v>10485</v>
      </c>
      <c r="E19254" s="97">
        <v>3226.62</v>
      </c>
    </row>
    <row r="19255" spans="4:5" ht="14.4" x14ac:dyDescent="0.3">
      <c r="D19255" s="96" t="s">
        <v>27144</v>
      </c>
      <c r="E19255" s="97">
        <v>3587.62</v>
      </c>
    </row>
    <row r="19256" spans="4:5" ht="14.4" x14ac:dyDescent="0.3">
      <c r="D19256" s="96" t="s">
        <v>10486</v>
      </c>
      <c r="E19256" s="97">
        <v>494784.66</v>
      </c>
    </row>
    <row r="19257" spans="4:5" ht="14.4" x14ac:dyDescent="0.3">
      <c r="D19257" s="96" t="s">
        <v>10487</v>
      </c>
      <c r="E19257" s="97">
        <v>15310.84</v>
      </c>
    </row>
    <row r="19258" spans="4:5" ht="14.4" x14ac:dyDescent="0.3">
      <c r="D19258" s="96" t="s">
        <v>10488</v>
      </c>
      <c r="E19258" s="97">
        <v>29904.5</v>
      </c>
    </row>
    <row r="19259" spans="4:5" ht="14.4" x14ac:dyDescent="0.3">
      <c r="D19259" s="96" t="s">
        <v>41756</v>
      </c>
      <c r="E19259" s="97">
        <v>194022.29</v>
      </c>
    </row>
    <row r="19260" spans="4:5" ht="14.4" x14ac:dyDescent="0.3">
      <c r="D19260" s="96" t="s">
        <v>10489</v>
      </c>
      <c r="E19260" s="97">
        <v>33967.879999999997</v>
      </c>
    </row>
    <row r="19261" spans="4:5" ht="14.4" x14ac:dyDescent="0.3">
      <c r="D19261" s="96" t="s">
        <v>10490</v>
      </c>
      <c r="E19261" s="97">
        <v>2678181.2000000002</v>
      </c>
    </row>
    <row r="19262" spans="4:5" ht="14.4" x14ac:dyDescent="0.3">
      <c r="D19262" s="96" t="s">
        <v>10491</v>
      </c>
      <c r="E19262" s="97">
        <v>96101.56</v>
      </c>
    </row>
    <row r="19263" spans="4:5" ht="14.4" x14ac:dyDescent="0.3">
      <c r="D19263" s="96" t="s">
        <v>10492</v>
      </c>
      <c r="E19263" s="97">
        <v>1101705.3400000001</v>
      </c>
    </row>
    <row r="19264" spans="4:5" ht="14.4" x14ac:dyDescent="0.3">
      <c r="D19264" s="96" t="s">
        <v>10493</v>
      </c>
      <c r="E19264" s="97">
        <v>126888.73</v>
      </c>
    </row>
    <row r="19265" spans="4:5" ht="14.4" x14ac:dyDescent="0.3">
      <c r="D19265" s="96" t="s">
        <v>10494</v>
      </c>
      <c r="E19265" s="97">
        <v>355050.36</v>
      </c>
    </row>
    <row r="19266" spans="4:5" ht="14.4" x14ac:dyDescent="0.3">
      <c r="D19266" s="96" t="s">
        <v>10495</v>
      </c>
      <c r="E19266" s="97">
        <v>1130231.81</v>
      </c>
    </row>
    <row r="19267" spans="4:5" ht="14.4" x14ac:dyDescent="0.3">
      <c r="D19267" s="96" t="s">
        <v>10496</v>
      </c>
      <c r="E19267" s="97">
        <v>724251.34</v>
      </c>
    </row>
    <row r="19268" spans="4:5" ht="14.4" x14ac:dyDescent="0.3">
      <c r="D19268" s="96" t="s">
        <v>10497</v>
      </c>
      <c r="E19268" s="97">
        <v>103296.09</v>
      </c>
    </row>
    <row r="19269" spans="4:5" ht="14.4" x14ac:dyDescent="0.3">
      <c r="D19269" s="96" t="s">
        <v>10498</v>
      </c>
      <c r="E19269" s="97">
        <v>19785.060000000001</v>
      </c>
    </row>
    <row r="19270" spans="4:5" ht="14.4" x14ac:dyDescent="0.3">
      <c r="D19270" s="96" t="s">
        <v>25628</v>
      </c>
      <c r="E19270" s="97">
        <v>7249</v>
      </c>
    </row>
    <row r="19271" spans="4:5" ht="14.4" x14ac:dyDescent="0.3">
      <c r="D19271" s="96" t="s">
        <v>27145</v>
      </c>
      <c r="E19271" s="97">
        <v>7887.39</v>
      </c>
    </row>
    <row r="19272" spans="4:5" ht="14.4" x14ac:dyDescent="0.3">
      <c r="D19272" s="96" t="s">
        <v>36261</v>
      </c>
      <c r="E19272" s="97">
        <v>2989.34</v>
      </c>
    </row>
    <row r="19273" spans="4:5" ht="14.4" x14ac:dyDescent="0.3">
      <c r="D19273" s="96" t="s">
        <v>10499</v>
      </c>
      <c r="E19273" s="97">
        <v>20543.5</v>
      </c>
    </row>
    <row r="19274" spans="4:5" ht="14.4" x14ac:dyDescent="0.3">
      <c r="D19274" s="96" t="s">
        <v>10500</v>
      </c>
      <c r="E19274" s="97">
        <v>38291.879999999997</v>
      </c>
    </row>
    <row r="19275" spans="4:5" ht="14.4" x14ac:dyDescent="0.3">
      <c r="D19275" s="96" t="s">
        <v>10501</v>
      </c>
      <c r="E19275" s="97">
        <v>1591.33</v>
      </c>
    </row>
    <row r="19276" spans="4:5" ht="14.4" x14ac:dyDescent="0.3">
      <c r="D19276" s="96" t="s">
        <v>10502</v>
      </c>
      <c r="E19276" s="97">
        <v>8.24</v>
      </c>
    </row>
    <row r="19277" spans="4:5" ht="14.4" x14ac:dyDescent="0.3">
      <c r="D19277" s="96" t="s">
        <v>10503</v>
      </c>
      <c r="E19277" s="97">
        <v>62036.28</v>
      </c>
    </row>
    <row r="19278" spans="4:5" ht="14.4" x14ac:dyDescent="0.3">
      <c r="D19278" s="96" t="s">
        <v>10504</v>
      </c>
      <c r="E19278" s="97">
        <v>316986.7</v>
      </c>
    </row>
    <row r="19279" spans="4:5" ht="14.4" x14ac:dyDescent="0.3">
      <c r="D19279" s="96" t="s">
        <v>10505</v>
      </c>
      <c r="E19279" s="97">
        <v>528228.97</v>
      </c>
    </row>
    <row r="19280" spans="4:5" ht="14.4" x14ac:dyDescent="0.3">
      <c r="D19280" s="96" t="s">
        <v>10506</v>
      </c>
      <c r="E19280" s="97">
        <v>42942.400000000001</v>
      </c>
    </row>
    <row r="19281" spans="4:5" ht="14.4" x14ac:dyDescent="0.3">
      <c r="D19281" s="96" t="s">
        <v>10507</v>
      </c>
      <c r="E19281" s="97">
        <v>68660.81</v>
      </c>
    </row>
    <row r="19282" spans="4:5" ht="14.4" x14ac:dyDescent="0.3">
      <c r="D19282" s="96" t="s">
        <v>36262</v>
      </c>
      <c r="E19282" s="97">
        <v>1559.09</v>
      </c>
    </row>
    <row r="19283" spans="4:5" ht="14.4" x14ac:dyDescent="0.3">
      <c r="D19283" s="96" t="s">
        <v>36263</v>
      </c>
      <c r="E19283" s="97">
        <v>53669.08</v>
      </c>
    </row>
    <row r="19284" spans="4:5" ht="14.4" x14ac:dyDescent="0.3">
      <c r="D19284" s="96" t="s">
        <v>29218</v>
      </c>
      <c r="E19284" s="97">
        <v>252099.08</v>
      </c>
    </row>
    <row r="19285" spans="4:5" ht="14.4" x14ac:dyDescent="0.3">
      <c r="D19285" s="96" t="s">
        <v>36264</v>
      </c>
      <c r="E19285" s="97">
        <v>16188.25</v>
      </c>
    </row>
    <row r="19286" spans="4:5" ht="14.4" x14ac:dyDescent="0.3">
      <c r="D19286" s="96" t="s">
        <v>41757</v>
      </c>
      <c r="E19286" s="97">
        <v>1683</v>
      </c>
    </row>
    <row r="19287" spans="4:5" ht="14.4" x14ac:dyDescent="0.3">
      <c r="D19287" s="96" t="s">
        <v>10508</v>
      </c>
      <c r="E19287" s="97">
        <v>908550</v>
      </c>
    </row>
    <row r="19288" spans="4:5" ht="14.4" x14ac:dyDescent="0.3">
      <c r="D19288" s="96" t="s">
        <v>41758</v>
      </c>
      <c r="E19288" s="97">
        <v>93988</v>
      </c>
    </row>
    <row r="19289" spans="4:5" ht="14.4" x14ac:dyDescent="0.3">
      <c r="D19289" s="96" t="s">
        <v>41759</v>
      </c>
      <c r="E19289" s="97">
        <v>6580.39</v>
      </c>
    </row>
    <row r="19290" spans="4:5" ht="14.4" x14ac:dyDescent="0.3">
      <c r="D19290" s="96" t="s">
        <v>36265</v>
      </c>
      <c r="E19290" s="97">
        <v>162710</v>
      </c>
    </row>
    <row r="19291" spans="4:5" ht="14.4" x14ac:dyDescent="0.3">
      <c r="D19291" s="96" t="s">
        <v>41760</v>
      </c>
      <c r="E19291" s="97">
        <v>188914.82</v>
      </c>
    </row>
    <row r="19292" spans="4:5" ht="14.4" x14ac:dyDescent="0.3">
      <c r="D19292" s="96" t="s">
        <v>28197</v>
      </c>
      <c r="E19292" s="97">
        <v>2855189.33</v>
      </c>
    </row>
    <row r="19293" spans="4:5" ht="14.4" x14ac:dyDescent="0.3">
      <c r="D19293" s="96" t="s">
        <v>41761</v>
      </c>
      <c r="E19293" s="97">
        <v>26530</v>
      </c>
    </row>
    <row r="19294" spans="4:5" ht="14.4" x14ac:dyDescent="0.3">
      <c r="D19294" s="96" t="s">
        <v>36266</v>
      </c>
      <c r="E19294" s="97">
        <v>270266.88</v>
      </c>
    </row>
    <row r="19295" spans="4:5" ht="14.4" x14ac:dyDescent="0.3">
      <c r="D19295" s="96" t="s">
        <v>23285</v>
      </c>
      <c r="E19295" s="97">
        <v>149858.96</v>
      </c>
    </row>
    <row r="19296" spans="4:5" ht="14.4" x14ac:dyDescent="0.3">
      <c r="D19296" s="96" t="s">
        <v>10509</v>
      </c>
      <c r="E19296" s="97">
        <v>62141.35</v>
      </c>
    </row>
    <row r="19297" spans="4:5" ht="14.4" x14ac:dyDescent="0.3">
      <c r="D19297" s="96" t="s">
        <v>36267</v>
      </c>
      <c r="E19297" s="97">
        <v>4635</v>
      </c>
    </row>
    <row r="19298" spans="4:5" ht="14.4" x14ac:dyDescent="0.3">
      <c r="D19298" s="96" t="s">
        <v>41762</v>
      </c>
      <c r="E19298" s="97">
        <v>181.4</v>
      </c>
    </row>
    <row r="19299" spans="4:5" ht="14.4" x14ac:dyDescent="0.3">
      <c r="D19299" s="96" t="s">
        <v>32623</v>
      </c>
      <c r="E19299" s="97">
        <v>13081.87</v>
      </c>
    </row>
    <row r="19300" spans="4:5" ht="14.4" x14ac:dyDescent="0.3">
      <c r="D19300" s="96" t="s">
        <v>36268</v>
      </c>
      <c r="E19300" s="97">
        <v>6023.98</v>
      </c>
    </row>
    <row r="19301" spans="4:5" ht="14.4" x14ac:dyDescent="0.3">
      <c r="D19301" s="96" t="s">
        <v>23286</v>
      </c>
      <c r="E19301" s="97">
        <v>119.05</v>
      </c>
    </row>
    <row r="19302" spans="4:5" ht="14.4" x14ac:dyDescent="0.3">
      <c r="D19302" s="96" t="s">
        <v>10510</v>
      </c>
      <c r="E19302" s="97">
        <v>273929</v>
      </c>
    </row>
    <row r="19303" spans="4:5" ht="14.4" x14ac:dyDescent="0.3">
      <c r="D19303" s="96" t="s">
        <v>10511</v>
      </c>
      <c r="E19303" s="97">
        <v>947133.05</v>
      </c>
    </row>
    <row r="19304" spans="4:5" ht="14.4" x14ac:dyDescent="0.3">
      <c r="D19304" s="96" t="s">
        <v>10512</v>
      </c>
      <c r="E19304" s="97">
        <v>448957.7</v>
      </c>
    </row>
    <row r="19305" spans="4:5" ht="14.4" x14ac:dyDescent="0.3">
      <c r="D19305" s="96" t="s">
        <v>29219</v>
      </c>
      <c r="E19305" s="97">
        <v>160904.20000000001</v>
      </c>
    </row>
    <row r="19306" spans="4:5" ht="14.4" x14ac:dyDescent="0.3">
      <c r="D19306" s="96" t="s">
        <v>32624</v>
      </c>
      <c r="E19306" s="97">
        <v>1732335</v>
      </c>
    </row>
    <row r="19307" spans="4:5" ht="14.4" x14ac:dyDescent="0.3">
      <c r="D19307" s="96" t="s">
        <v>32625</v>
      </c>
      <c r="E19307" s="97">
        <v>132523.79</v>
      </c>
    </row>
    <row r="19308" spans="4:5" ht="14.4" x14ac:dyDescent="0.3">
      <c r="D19308" s="96" t="s">
        <v>32626</v>
      </c>
      <c r="E19308" s="97">
        <v>433430.21</v>
      </c>
    </row>
    <row r="19309" spans="4:5" ht="14.4" x14ac:dyDescent="0.3">
      <c r="D19309" s="96" t="s">
        <v>23287</v>
      </c>
      <c r="E19309" s="97">
        <v>89713.7</v>
      </c>
    </row>
    <row r="19310" spans="4:5" ht="14.4" x14ac:dyDescent="0.3">
      <c r="D19310" s="96" t="s">
        <v>41763</v>
      </c>
      <c r="E19310" s="97">
        <v>48827.79</v>
      </c>
    </row>
    <row r="19311" spans="4:5" ht="14.4" x14ac:dyDescent="0.3">
      <c r="D19311" s="96" t="s">
        <v>41764</v>
      </c>
      <c r="E19311" s="97">
        <v>422524.78</v>
      </c>
    </row>
    <row r="19312" spans="4:5" ht="14.4" x14ac:dyDescent="0.3">
      <c r="D19312" s="96" t="s">
        <v>32627</v>
      </c>
      <c r="E19312" s="97">
        <v>136429</v>
      </c>
    </row>
    <row r="19313" spans="4:5" ht="14.4" x14ac:dyDescent="0.3">
      <c r="D19313" s="96" t="s">
        <v>41765</v>
      </c>
      <c r="E19313" s="97">
        <v>277822.55</v>
      </c>
    </row>
    <row r="19314" spans="4:5" ht="14.4" x14ac:dyDescent="0.3">
      <c r="D19314" s="96" t="s">
        <v>41766</v>
      </c>
      <c r="E19314" s="97">
        <v>642</v>
      </c>
    </row>
    <row r="19315" spans="4:5" ht="14.4" x14ac:dyDescent="0.3">
      <c r="D19315" s="96" t="s">
        <v>32628</v>
      </c>
      <c r="E19315" s="97">
        <v>650</v>
      </c>
    </row>
    <row r="19316" spans="4:5" ht="14.4" x14ac:dyDescent="0.3">
      <c r="D19316" s="96" t="s">
        <v>32629</v>
      </c>
      <c r="E19316" s="97">
        <v>4950</v>
      </c>
    </row>
    <row r="19317" spans="4:5" ht="14.4" x14ac:dyDescent="0.3">
      <c r="D19317" s="96" t="s">
        <v>41767</v>
      </c>
      <c r="E19317" s="97">
        <v>7000</v>
      </c>
    </row>
    <row r="19318" spans="4:5" ht="14.4" x14ac:dyDescent="0.3">
      <c r="D19318" s="96" t="s">
        <v>41768</v>
      </c>
      <c r="E19318" s="97">
        <v>495</v>
      </c>
    </row>
    <row r="19319" spans="4:5" ht="14.4" x14ac:dyDescent="0.3">
      <c r="D19319" s="96" t="s">
        <v>32630</v>
      </c>
      <c r="E19319" s="97">
        <v>466.26</v>
      </c>
    </row>
    <row r="19320" spans="4:5" ht="14.4" x14ac:dyDescent="0.3">
      <c r="D19320" s="96" t="s">
        <v>32631</v>
      </c>
      <c r="E19320" s="97">
        <v>1500.25</v>
      </c>
    </row>
    <row r="19321" spans="4:5" ht="14.4" x14ac:dyDescent="0.3">
      <c r="D19321" s="96" t="s">
        <v>41769</v>
      </c>
      <c r="E19321" s="97">
        <v>204000</v>
      </c>
    </row>
    <row r="19322" spans="4:5" ht="14.4" x14ac:dyDescent="0.3">
      <c r="D19322" s="96" t="s">
        <v>32632</v>
      </c>
      <c r="E19322" s="97">
        <v>47972.49</v>
      </c>
    </row>
    <row r="19323" spans="4:5" ht="14.4" x14ac:dyDescent="0.3">
      <c r="D19323" s="96" t="s">
        <v>41770</v>
      </c>
      <c r="E19323" s="97">
        <v>20356</v>
      </c>
    </row>
    <row r="19324" spans="4:5" ht="14.4" x14ac:dyDescent="0.3">
      <c r="D19324" s="96" t="s">
        <v>25629</v>
      </c>
      <c r="E19324" s="97">
        <v>35654.559999999998</v>
      </c>
    </row>
    <row r="19325" spans="4:5" ht="14.4" x14ac:dyDescent="0.3">
      <c r="D19325" s="96" t="s">
        <v>27146</v>
      </c>
      <c r="E19325" s="97">
        <v>82728.710000000006</v>
      </c>
    </row>
    <row r="19326" spans="4:5" ht="14.4" x14ac:dyDescent="0.3">
      <c r="D19326" s="96" t="s">
        <v>10513</v>
      </c>
      <c r="E19326" s="97">
        <v>1901823.68</v>
      </c>
    </row>
    <row r="19327" spans="4:5" ht="14.4" x14ac:dyDescent="0.3">
      <c r="D19327" s="96" t="s">
        <v>36269</v>
      </c>
      <c r="E19327" s="97">
        <v>48854.5</v>
      </c>
    </row>
    <row r="19328" spans="4:5" ht="14.4" x14ac:dyDescent="0.3">
      <c r="D19328" s="96" t="s">
        <v>10514</v>
      </c>
      <c r="E19328" s="97">
        <v>146823.29</v>
      </c>
    </row>
    <row r="19329" spans="4:5" ht="14.4" x14ac:dyDescent="0.3">
      <c r="D19329" s="96" t="s">
        <v>10515</v>
      </c>
      <c r="E19329" s="97">
        <v>475656.81</v>
      </c>
    </row>
    <row r="19330" spans="4:5" ht="14.4" x14ac:dyDescent="0.3">
      <c r="D19330" s="96" t="s">
        <v>10516</v>
      </c>
      <c r="E19330" s="97">
        <v>278745.68</v>
      </c>
    </row>
    <row r="19331" spans="4:5" ht="14.4" x14ac:dyDescent="0.3">
      <c r="D19331" s="96" t="s">
        <v>10517</v>
      </c>
      <c r="E19331" s="97">
        <v>457904.83</v>
      </c>
    </row>
    <row r="19332" spans="4:5" ht="14.4" x14ac:dyDescent="0.3">
      <c r="D19332" s="96" t="s">
        <v>10518</v>
      </c>
      <c r="E19332" s="97">
        <v>35044.92</v>
      </c>
    </row>
    <row r="19333" spans="4:5" ht="14.4" x14ac:dyDescent="0.3">
      <c r="D19333" s="96" t="s">
        <v>10519</v>
      </c>
      <c r="E19333" s="97">
        <v>114730.25</v>
      </c>
    </row>
    <row r="19334" spans="4:5" ht="14.4" x14ac:dyDescent="0.3">
      <c r="D19334" s="96" t="s">
        <v>10520</v>
      </c>
      <c r="E19334" s="97">
        <v>45342</v>
      </c>
    </row>
    <row r="19335" spans="4:5" ht="14.4" x14ac:dyDescent="0.3">
      <c r="D19335" s="96" t="s">
        <v>36270</v>
      </c>
      <c r="E19335" s="97">
        <v>45000</v>
      </c>
    </row>
    <row r="19336" spans="4:5" ht="14.4" x14ac:dyDescent="0.3">
      <c r="D19336" s="96" t="s">
        <v>10521</v>
      </c>
      <c r="E19336" s="97">
        <v>79824.66</v>
      </c>
    </row>
    <row r="19337" spans="4:5" ht="14.4" x14ac:dyDescent="0.3">
      <c r="D19337" s="96" t="s">
        <v>10522</v>
      </c>
      <c r="E19337" s="97">
        <v>203373.4</v>
      </c>
    </row>
    <row r="19338" spans="4:5" ht="14.4" x14ac:dyDescent="0.3">
      <c r="D19338" s="96" t="s">
        <v>10523</v>
      </c>
      <c r="E19338" s="97">
        <v>48680.84</v>
      </c>
    </row>
    <row r="19339" spans="4:5" ht="14.4" x14ac:dyDescent="0.3">
      <c r="D19339" s="96" t="s">
        <v>10524</v>
      </c>
      <c r="E19339" s="97">
        <v>25594.11</v>
      </c>
    </row>
    <row r="19340" spans="4:5" ht="14.4" x14ac:dyDescent="0.3">
      <c r="D19340" s="96" t="s">
        <v>10525</v>
      </c>
      <c r="E19340" s="97">
        <v>31750.43</v>
      </c>
    </row>
    <row r="19341" spans="4:5" ht="14.4" x14ac:dyDescent="0.3">
      <c r="D19341" s="96" t="s">
        <v>10526</v>
      </c>
      <c r="E19341" s="97">
        <v>14236.56</v>
      </c>
    </row>
    <row r="19342" spans="4:5" ht="14.4" x14ac:dyDescent="0.3">
      <c r="D19342" s="96" t="s">
        <v>32633</v>
      </c>
      <c r="E19342" s="97">
        <v>95950</v>
      </c>
    </row>
    <row r="19343" spans="4:5" ht="14.4" x14ac:dyDescent="0.3">
      <c r="D19343" s="96" t="s">
        <v>32634</v>
      </c>
      <c r="E19343" s="97">
        <v>7225.01</v>
      </c>
    </row>
    <row r="19344" spans="4:5" ht="14.4" x14ac:dyDescent="0.3">
      <c r="D19344" s="96" t="s">
        <v>32635</v>
      </c>
      <c r="E19344" s="97">
        <v>23910.94</v>
      </c>
    </row>
    <row r="19345" spans="4:5" ht="14.4" x14ac:dyDescent="0.3">
      <c r="D19345" s="96" t="s">
        <v>32636</v>
      </c>
      <c r="E19345" s="97">
        <v>15114</v>
      </c>
    </row>
    <row r="19346" spans="4:5" ht="14.4" x14ac:dyDescent="0.3">
      <c r="D19346" s="96" t="s">
        <v>10527</v>
      </c>
      <c r="E19346" s="97">
        <v>408353.65</v>
      </c>
    </row>
    <row r="19347" spans="4:5" ht="14.4" x14ac:dyDescent="0.3">
      <c r="D19347" s="96" t="s">
        <v>27147</v>
      </c>
      <c r="E19347" s="97">
        <v>150682.5</v>
      </c>
    </row>
    <row r="19348" spans="4:5" ht="14.4" x14ac:dyDescent="0.3">
      <c r="D19348" s="96" t="s">
        <v>24069</v>
      </c>
      <c r="E19348" s="97">
        <v>136.24</v>
      </c>
    </row>
    <row r="19349" spans="4:5" ht="14.4" x14ac:dyDescent="0.3">
      <c r="D19349" s="96" t="s">
        <v>10528</v>
      </c>
      <c r="E19349" s="97">
        <v>42139.519999999997</v>
      </c>
    </row>
    <row r="19350" spans="4:5" ht="14.4" x14ac:dyDescent="0.3">
      <c r="D19350" s="96" t="s">
        <v>10529</v>
      </c>
      <c r="E19350" s="97">
        <v>129135.58</v>
      </c>
    </row>
    <row r="19351" spans="4:5" ht="14.4" x14ac:dyDescent="0.3">
      <c r="D19351" s="96" t="s">
        <v>10530</v>
      </c>
      <c r="E19351" s="97">
        <v>53542.59</v>
      </c>
    </row>
    <row r="19352" spans="4:5" ht="14.4" x14ac:dyDescent="0.3">
      <c r="D19352" s="96" t="s">
        <v>41771</v>
      </c>
      <c r="E19352" s="97">
        <v>271005.96000000002</v>
      </c>
    </row>
    <row r="19353" spans="4:5" ht="14.4" x14ac:dyDescent="0.3">
      <c r="D19353" s="96" t="s">
        <v>41772</v>
      </c>
      <c r="E19353" s="97">
        <v>20509.04</v>
      </c>
    </row>
    <row r="19354" spans="4:5" ht="14.4" x14ac:dyDescent="0.3">
      <c r="D19354" s="96" t="s">
        <v>41773</v>
      </c>
      <c r="E19354" s="97">
        <v>67282.570000000007</v>
      </c>
    </row>
    <row r="19355" spans="4:5" ht="14.4" x14ac:dyDescent="0.3">
      <c r="D19355" s="96" t="s">
        <v>41774</v>
      </c>
      <c r="E19355" s="97">
        <v>40775.64</v>
      </c>
    </row>
    <row r="19356" spans="4:5" ht="14.4" x14ac:dyDescent="0.3">
      <c r="D19356" s="96" t="s">
        <v>10531</v>
      </c>
      <c r="E19356" s="97">
        <v>151957.67000000001</v>
      </c>
    </row>
    <row r="19357" spans="4:5" ht="14.4" x14ac:dyDescent="0.3">
      <c r="D19357" s="96" t="s">
        <v>10532</v>
      </c>
      <c r="E19357" s="97">
        <v>11505.96</v>
      </c>
    </row>
    <row r="19358" spans="4:5" ht="14.4" x14ac:dyDescent="0.3">
      <c r="D19358" s="96" t="s">
        <v>10533</v>
      </c>
      <c r="E19358" s="97">
        <v>38203.33</v>
      </c>
    </row>
    <row r="19359" spans="4:5" ht="14.4" x14ac:dyDescent="0.3">
      <c r="D19359" s="96" t="s">
        <v>10534</v>
      </c>
      <c r="E19359" s="97">
        <v>28544.34</v>
      </c>
    </row>
    <row r="19360" spans="4:5" ht="14.4" x14ac:dyDescent="0.3">
      <c r="D19360" s="96" t="s">
        <v>10535</v>
      </c>
      <c r="E19360" s="97">
        <v>67084.820000000007</v>
      </c>
    </row>
    <row r="19361" spans="4:5" ht="14.4" x14ac:dyDescent="0.3">
      <c r="D19361" s="96" t="s">
        <v>41775</v>
      </c>
      <c r="E19361" s="97">
        <v>970.56</v>
      </c>
    </row>
    <row r="19362" spans="4:5" ht="14.4" x14ac:dyDescent="0.3">
      <c r="D19362" s="96" t="s">
        <v>10536</v>
      </c>
      <c r="E19362" s="97">
        <v>48877.32</v>
      </c>
    </row>
    <row r="19363" spans="4:5" ht="14.4" x14ac:dyDescent="0.3">
      <c r="D19363" s="96" t="s">
        <v>10537</v>
      </c>
      <c r="E19363" s="97">
        <v>8945.2800000000007</v>
      </c>
    </row>
    <row r="19364" spans="4:5" ht="14.4" x14ac:dyDescent="0.3">
      <c r="D19364" s="96" t="s">
        <v>10538</v>
      </c>
      <c r="E19364" s="97">
        <v>27167.27</v>
      </c>
    </row>
    <row r="19365" spans="4:5" ht="14.4" x14ac:dyDescent="0.3">
      <c r="D19365" s="96" t="s">
        <v>41776</v>
      </c>
      <c r="E19365" s="97">
        <v>5317.14</v>
      </c>
    </row>
    <row r="19366" spans="4:5" ht="14.4" x14ac:dyDescent="0.3">
      <c r="D19366" s="96" t="s">
        <v>41777</v>
      </c>
      <c r="E19366" s="97">
        <v>406.75</v>
      </c>
    </row>
    <row r="19367" spans="4:5" ht="14.4" x14ac:dyDescent="0.3">
      <c r="D19367" s="96" t="s">
        <v>27148</v>
      </c>
      <c r="E19367" s="97">
        <v>17201.349999999999</v>
      </c>
    </row>
    <row r="19368" spans="4:5" ht="14.4" x14ac:dyDescent="0.3">
      <c r="D19368" s="96" t="s">
        <v>10539</v>
      </c>
      <c r="E19368" s="97">
        <v>289093.71000000002</v>
      </c>
    </row>
    <row r="19369" spans="4:5" ht="14.4" x14ac:dyDescent="0.3">
      <c r="D19369" s="96" t="s">
        <v>32637</v>
      </c>
      <c r="E19369" s="97">
        <v>94749.6</v>
      </c>
    </row>
    <row r="19370" spans="4:5" ht="14.4" x14ac:dyDescent="0.3">
      <c r="D19370" s="96" t="s">
        <v>10540</v>
      </c>
      <c r="E19370" s="97">
        <v>55048.74</v>
      </c>
    </row>
    <row r="19371" spans="4:5" ht="14.4" x14ac:dyDescent="0.3">
      <c r="D19371" s="96" t="s">
        <v>10541</v>
      </c>
      <c r="E19371" s="97">
        <v>33088.29</v>
      </c>
    </row>
    <row r="19372" spans="4:5" ht="14.4" x14ac:dyDescent="0.3">
      <c r="D19372" s="96" t="s">
        <v>10542</v>
      </c>
      <c r="E19372" s="97">
        <v>85690.45</v>
      </c>
    </row>
    <row r="19373" spans="4:5" ht="14.4" x14ac:dyDescent="0.3">
      <c r="D19373" s="96" t="s">
        <v>10543</v>
      </c>
      <c r="E19373" s="97">
        <v>37850.559999999998</v>
      </c>
    </row>
    <row r="19374" spans="4:5" ht="14.4" x14ac:dyDescent="0.3">
      <c r="D19374" s="96" t="s">
        <v>41778</v>
      </c>
      <c r="E19374" s="97">
        <v>9492</v>
      </c>
    </row>
    <row r="19375" spans="4:5" ht="14.4" x14ac:dyDescent="0.3">
      <c r="D19375" s="96" t="s">
        <v>41779</v>
      </c>
      <c r="E19375" s="97">
        <v>276</v>
      </c>
    </row>
    <row r="19376" spans="4:5" ht="14.4" x14ac:dyDescent="0.3">
      <c r="D19376" s="96" t="s">
        <v>41780</v>
      </c>
      <c r="E19376" s="97">
        <v>6720</v>
      </c>
    </row>
    <row r="19377" spans="4:5" ht="14.4" x14ac:dyDescent="0.3">
      <c r="D19377" s="96" t="s">
        <v>23288</v>
      </c>
      <c r="E19377" s="97">
        <v>1261.1400000000001</v>
      </c>
    </row>
    <row r="19378" spans="4:5" ht="14.4" x14ac:dyDescent="0.3">
      <c r="D19378" s="96" t="s">
        <v>41781</v>
      </c>
      <c r="E19378" s="97">
        <v>4086.12</v>
      </c>
    </row>
    <row r="19379" spans="4:5" ht="14.4" x14ac:dyDescent="0.3">
      <c r="D19379" s="96" t="s">
        <v>41782</v>
      </c>
      <c r="E19379" s="97">
        <v>13270</v>
      </c>
    </row>
    <row r="19380" spans="4:5" ht="14.4" x14ac:dyDescent="0.3">
      <c r="D19380" s="96" t="s">
        <v>41783</v>
      </c>
      <c r="E19380" s="97">
        <v>13369.07</v>
      </c>
    </row>
    <row r="19381" spans="4:5" ht="14.4" x14ac:dyDescent="0.3">
      <c r="D19381" s="96" t="s">
        <v>41784</v>
      </c>
      <c r="E19381" s="97">
        <v>2441.59</v>
      </c>
    </row>
    <row r="19382" spans="4:5" ht="14.4" x14ac:dyDescent="0.3">
      <c r="D19382" s="96" t="s">
        <v>10544</v>
      </c>
      <c r="E19382" s="97">
        <v>38411.69</v>
      </c>
    </row>
    <row r="19383" spans="4:5" ht="14.4" x14ac:dyDescent="0.3">
      <c r="D19383" s="96" t="s">
        <v>41785</v>
      </c>
      <c r="E19383" s="97">
        <v>20581.400000000001</v>
      </c>
    </row>
    <row r="19384" spans="4:5" ht="14.4" x14ac:dyDescent="0.3">
      <c r="D19384" s="96" t="s">
        <v>41786</v>
      </c>
      <c r="E19384" s="97">
        <v>67267.990000000005</v>
      </c>
    </row>
    <row r="19385" spans="4:5" ht="14.4" x14ac:dyDescent="0.3">
      <c r="D19385" s="96" t="s">
        <v>41787</v>
      </c>
      <c r="E19385" s="97">
        <v>3174.3</v>
      </c>
    </row>
    <row r="19386" spans="4:5" ht="14.4" x14ac:dyDescent="0.3">
      <c r="D19386" s="96" t="s">
        <v>32638</v>
      </c>
      <c r="E19386" s="97">
        <v>8843.7800000000007</v>
      </c>
    </row>
    <row r="19387" spans="4:5" ht="14.4" x14ac:dyDescent="0.3">
      <c r="D19387" s="96" t="s">
        <v>41788</v>
      </c>
      <c r="E19387" s="97">
        <v>20758.77</v>
      </c>
    </row>
    <row r="19388" spans="4:5" ht="14.4" x14ac:dyDescent="0.3">
      <c r="D19388" s="96" t="s">
        <v>41789</v>
      </c>
      <c r="E19388" s="97">
        <v>1472.54</v>
      </c>
    </row>
    <row r="19389" spans="4:5" ht="14.4" x14ac:dyDescent="0.3">
      <c r="D19389" s="96" t="s">
        <v>36271</v>
      </c>
      <c r="E19389" s="97">
        <v>-1.96</v>
      </c>
    </row>
    <row r="19390" spans="4:5" ht="14.4" x14ac:dyDescent="0.3">
      <c r="D19390" s="96" t="s">
        <v>41790</v>
      </c>
      <c r="E19390" s="97">
        <v>2193.6</v>
      </c>
    </row>
    <row r="19391" spans="4:5" ht="14.4" x14ac:dyDescent="0.3">
      <c r="D19391" s="96" t="s">
        <v>41791</v>
      </c>
      <c r="E19391" s="97">
        <v>4050.63</v>
      </c>
    </row>
    <row r="19392" spans="4:5" ht="14.4" x14ac:dyDescent="0.3">
      <c r="D19392" s="96" t="s">
        <v>41792</v>
      </c>
      <c r="E19392" s="97">
        <v>5024.6400000000003</v>
      </c>
    </row>
    <row r="19393" spans="4:5" ht="14.4" x14ac:dyDescent="0.3">
      <c r="D19393" s="96" t="s">
        <v>41793</v>
      </c>
      <c r="E19393" s="97">
        <v>861.79</v>
      </c>
    </row>
    <row r="19394" spans="4:5" ht="14.4" x14ac:dyDescent="0.3">
      <c r="D19394" s="96" t="s">
        <v>41794</v>
      </c>
      <c r="E19394" s="97">
        <v>1353.66</v>
      </c>
    </row>
    <row r="19395" spans="4:5" ht="14.4" x14ac:dyDescent="0.3">
      <c r="D19395" s="96" t="s">
        <v>41795</v>
      </c>
      <c r="E19395" s="97">
        <v>21186.68</v>
      </c>
    </row>
    <row r="19396" spans="4:5" ht="14.4" x14ac:dyDescent="0.3">
      <c r="D19396" s="96" t="s">
        <v>29220</v>
      </c>
      <c r="E19396" s="97">
        <v>32856.15</v>
      </c>
    </row>
    <row r="19397" spans="4:5" ht="14.4" x14ac:dyDescent="0.3">
      <c r="D19397" s="96" t="s">
        <v>10545</v>
      </c>
      <c r="E19397" s="97">
        <v>287578.99</v>
      </c>
    </row>
    <row r="19398" spans="4:5" ht="14.4" x14ac:dyDescent="0.3">
      <c r="D19398" s="96" t="s">
        <v>36272</v>
      </c>
      <c r="E19398" s="97">
        <v>52617.599999999999</v>
      </c>
    </row>
    <row r="19399" spans="4:5" ht="14.4" x14ac:dyDescent="0.3">
      <c r="D19399" s="96" t="s">
        <v>10546</v>
      </c>
      <c r="E19399" s="97">
        <v>145985.57999999999</v>
      </c>
    </row>
    <row r="19400" spans="4:5" ht="14.4" x14ac:dyDescent="0.3">
      <c r="D19400" s="96" t="s">
        <v>28198</v>
      </c>
      <c r="E19400" s="97">
        <v>110133.52</v>
      </c>
    </row>
    <row r="19401" spans="4:5" ht="14.4" x14ac:dyDescent="0.3">
      <c r="D19401" s="96" t="s">
        <v>32639</v>
      </c>
      <c r="E19401" s="97">
        <v>2144.5</v>
      </c>
    </row>
    <row r="19402" spans="4:5" ht="14.4" x14ac:dyDescent="0.3">
      <c r="D19402" s="96" t="s">
        <v>41796</v>
      </c>
      <c r="E19402" s="97">
        <v>286.32</v>
      </c>
    </row>
    <row r="19403" spans="4:5" ht="14.4" x14ac:dyDescent="0.3">
      <c r="D19403" s="96" t="s">
        <v>10547</v>
      </c>
      <c r="E19403" s="97">
        <v>47869.53</v>
      </c>
    </row>
    <row r="19404" spans="4:5" ht="14.4" x14ac:dyDescent="0.3">
      <c r="D19404" s="96" t="s">
        <v>10548</v>
      </c>
      <c r="E19404" s="97">
        <v>146290.38</v>
      </c>
    </row>
    <row r="19405" spans="4:5" ht="14.4" x14ac:dyDescent="0.3">
      <c r="D19405" s="96" t="s">
        <v>10549</v>
      </c>
      <c r="E19405" s="97">
        <v>103528.9</v>
      </c>
    </row>
    <row r="19406" spans="4:5" ht="14.4" x14ac:dyDescent="0.3">
      <c r="D19406" s="96" t="s">
        <v>29221</v>
      </c>
      <c r="E19406" s="97">
        <v>110570.29</v>
      </c>
    </row>
    <row r="19407" spans="4:5" ht="14.4" x14ac:dyDescent="0.3">
      <c r="D19407" s="96" t="s">
        <v>36273</v>
      </c>
      <c r="E19407" s="97">
        <v>9715.02</v>
      </c>
    </row>
    <row r="19408" spans="4:5" ht="14.4" x14ac:dyDescent="0.3">
      <c r="D19408" s="96" t="s">
        <v>41797</v>
      </c>
      <c r="E19408" s="97">
        <v>57982.59</v>
      </c>
    </row>
    <row r="19409" spans="4:5" ht="14.4" x14ac:dyDescent="0.3">
      <c r="D19409" s="96" t="s">
        <v>36274</v>
      </c>
      <c r="E19409" s="97">
        <v>434523.24</v>
      </c>
    </row>
    <row r="19410" spans="4:5" ht="14.4" x14ac:dyDescent="0.3">
      <c r="D19410" s="96" t="s">
        <v>41798</v>
      </c>
      <c r="E19410" s="97">
        <v>125807.48</v>
      </c>
    </row>
    <row r="19411" spans="4:5" ht="14.4" x14ac:dyDescent="0.3">
      <c r="D19411" s="96" t="s">
        <v>10550</v>
      </c>
      <c r="E19411" s="97">
        <v>119109.7</v>
      </c>
    </row>
    <row r="19412" spans="4:5" ht="14.4" x14ac:dyDescent="0.3">
      <c r="D19412" s="96" t="s">
        <v>41799</v>
      </c>
      <c r="E19412" s="97">
        <v>28159.23</v>
      </c>
    </row>
    <row r="19413" spans="4:5" ht="14.4" x14ac:dyDescent="0.3">
      <c r="D19413" s="96" t="s">
        <v>36275</v>
      </c>
      <c r="E19413" s="97">
        <v>4840.9799999999996</v>
      </c>
    </row>
    <row r="19414" spans="4:5" ht="14.4" x14ac:dyDescent="0.3">
      <c r="D19414" s="96" t="s">
        <v>28199</v>
      </c>
      <c r="E19414" s="97">
        <v>970659.11</v>
      </c>
    </row>
    <row r="19415" spans="4:5" ht="14.4" x14ac:dyDescent="0.3">
      <c r="D19415" s="96" t="s">
        <v>36276</v>
      </c>
      <c r="E19415" s="97">
        <v>11992.93</v>
      </c>
    </row>
    <row r="19416" spans="4:5" ht="14.4" x14ac:dyDescent="0.3">
      <c r="D19416" s="96" t="s">
        <v>28200</v>
      </c>
      <c r="E19416" s="97">
        <v>65423.13</v>
      </c>
    </row>
    <row r="19417" spans="4:5" ht="14.4" x14ac:dyDescent="0.3">
      <c r="D19417" s="96" t="s">
        <v>41800</v>
      </c>
      <c r="E19417" s="97">
        <v>500.61</v>
      </c>
    </row>
    <row r="19418" spans="4:5" ht="14.4" x14ac:dyDescent="0.3">
      <c r="D19418" s="96" t="s">
        <v>41801</v>
      </c>
      <c r="E19418" s="97">
        <v>373300</v>
      </c>
    </row>
    <row r="19419" spans="4:5" ht="14.4" x14ac:dyDescent="0.3">
      <c r="D19419" s="96" t="s">
        <v>15578</v>
      </c>
      <c r="E19419" s="97">
        <v>101912.64</v>
      </c>
    </row>
    <row r="19420" spans="4:5" ht="14.4" x14ac:dyDescent="0.3">
      <c r="D19420" s="96" t="s">
        <v>10551</v>
      </c>
      <c r="E19420" s="97">
        <v>33559.839999999997</v>
      </c>
    </row>
    <row r="19421" spans="4:5" ht="14.4" x14ac:dyDescent="0.3">
      <c r="D19421" s="96" t="s">
        <v>41802</v>
      </c>
      <c r="E19421" s="97">
        <v>4166.28</v>
      </c>
    </row>
    <row r="19422" spans="4:5" ht="14.4" x14ac:dyDescent="0.3">
      <c r="D19422" s="96" t="s">
        <v>41803</v>
      </c>
      <c r="E19422" s="97">
        <v>120032.63</v>
      </c>
    </row>
    <row r="19423" spans="4:5" ht="14.4" x14ac:dyDescent="0.3">
      <c r="D19423" s="96" t="s">
        <v>10552</v>
      </c>
      <c r="E19423" s="97">
        <v>174107.06</v>
      </c>
    </row>
    <row r="19424" spans="4:5" ht="14.4" x14ac:dyDescent="0.3">
      <c r="D19424" s="96" t="s">
        <v>10553</v>
      </c>
      <c r="E19424" s="97">
        <v>31583.24</v>
      </c>
    </row>
    <row r="19425" spans="4:5" ht="14.4" x14ac:dyDescent="0.3">
      <c r="D19425" s="96" t="s">
        <v>10554</v>
      </c>
      <c r="E19425" s="97">
        <v>54785.39</v>
      </c>
    </row>
    <row r="19426" spans="4:5" ht="14.4" x14ac:dyDescent="0.3">
      <c r="D19426" s="96" t="s">
        <v>10555</v>
      </c>
      <c r="E19426" s="97">
        <v>24267.77</v>
      </c>
    </row>
    <row r="19427" spans="4:5" ht="14.4" x14ac:dyDescent="0.3">
      <c r="D19427" s="96" t="s">
        <v>32640</v>
      </c>
      <c r="E19427" s="97">
        <v>246155.15</v>
      </c>
    </row>
    <row r="19428" spans="4:5" ht="14.4" x14ac:dyDescent="0.3">
      <c r="D19428" s="96" t="s">
        <v>41804</v>
      </c>
      <c r="E19428" s="97">
        <v>2580</v>
      </c>
    </row>
    <row r="19429" spans="4:5" ht="14.4" x14ac:dyDescent="0.3">
      <c r="D19429" s="96" t="s">
        <v>29222</v>
      </c>
      <c r="E19429" s="97">
        <v>600</v>
      </c>
    </row>
    <row r="19430" spans="4:5" ht="14.4" x14ac:dyDescent="0.3">
      <c r="D19430" s="96" t="s">
        <v>36277</v>
      </c>
      <c r="E19430" s="97">
        <v>240836.61</v>
      </c>
    </row>
    <row r="19431" spans="4:5" ht="14.4" x14ac:dyDescent="0.3">
      <c r="D19431" s="96" t="s">
        <v>36278</v>
      </c>
      <c r="E19431" s="97">
        <v>9371.25</v>
      </c>
    </row>
    <row r="19432" spans="4:5" ht="14.4" x14ac:dyDescent="0.3">
      <c r="D19432" s="96" t="s">
        <v>41805</v>
      </c>
      <c r="E19432" s="97">
        <v>5695.3</v>
      </c>
    </row>
    <row r="19433" spans="4:5" ht="14.4" x14ac:dyDescent="0.3">
      <c r="D19433" s="96" t="s">
        <v>36279</v>
      </c>
      <c r="E19433" s="97">
        <v>19472.16</v>
      </c>
    </row>
    <row r="19434" spans="4:5" ht="14.4" x14ac:dyDescent="0.3">
      <c r="D19434" s="96" t="s">
        <v>36280</v>
      </c>
      <c r="E19434" s="97">
        <v>65394.400000000001</v>
      </c>
    </row>
    <row r="19435" spans="4:5" ht="14.4" x14ac:dyDescent="0.3">
      <c r="D19435" s="96" t="s">
        <v>36281</v>
      </c>
      <c r="E19435" s="97">
        <v>65664.28</v>
      </c>
    </row>
    <row r="19436" spans="4:5" ht="14.4" x14ac:dyDescent="0.3">
      <c r="D19436" s="96" t="s">
        <v>32641</v>
      </c>
      <c r="E19436" s="97">
        <v>15171.9</v>
      </c>
    </row>
    <row r="19437" spans="4:5" ht="14.4" x14ac:dyDescent="0.3">
      <c r="D19437" s="96" t="s">
        <v>10556</v>
      </c>
      <c r="E19437" s="97">
        <v>31162.67</v>
      </c>
    </row>
    <row r="19438" spans="4:5" ht="14.4" x14ac:dyDescent="0.3">
      <c r="D19438" s="96" t="s">
        <v>41806</v>
      </c>
      <c r="E19438" s="97">
        <v>7980.06</v>
      </c>
    </row>
    <row r="19439" spans="4:5" ht="14.4" x14ac:dyDescent="0.3">
      <c r="D19439" s="96" t="s">
        <v>10557</v>
      </c>
      <c r="E19439" s="97">
        <v>4133.5200000000004</v>
      </c>
    </row>
    <row r="19440" spans="4:5" ht="14.4" x14ac:dyDescent="0.3">
      <c r="D19440" s="96" t="s">
        <v>10558</v>
      </c>
      <c r="E19440" s="97">
        <v>7782.5</v>
      </c>
    </row>
    <row r="19441" spans="4:5" ht="14.4" x14ac:dyDescent="0.3">
      <c r="D19441" s="96" t="s">
        <v>10559</v>
      </c>
      <c r="E19441" s="97">
        <v>7488.47</v>
      </c>
    </row>
    <row r="19442" spans="4:5" ht="14.4" x14ac:dyDescent="0.3">
      <c r="D19442" s="96" t="s">
        <v>41807</v>
      </c>
      <c r="E19442" s="97">
        <v>1465.67</v>
      </c>
    </row>
    <row r="19443" spans="4:5" ht="14.4" x14ac:dyDescent="0.3">
      <c r="D19443" s="96" t="s">
        <v>29223</v>
      </c>
      <c r="E19443" s="97">
        <v>4455.21</v>
      </c>
    </row>
    <row r="19444" spans="4:5" ht="14.4" x14ac:dyDescent="0.3">
      <c r="D19444" s="96" t="s">
        <v>41808</v>
      </c>
      <c r="E19444" s="97">
        <v>21214.25</v>
      </c>
    </row>
    <row r="19445" spans="4:5" ht="14.4" x14ac:dyDescent="0.3">
      <c r="D19445" s="96" t="s">
        <v>41809</v>
      </c>
      <c r="E19445" s="97">
        <v>35389.18</v>
      </c>
    </row>
    <row r="19446" spans="4:5" ht="14.4" x14ac:dyDescent="0.3">
      <c r="D19446" s="96" t="s">
        <v>10560</v>
      </c>
      <c r="E19446" s="97">
        <v>320139.81</v>
      </c>
    </row>
    <row r="19447" spans="4:5" ht="14.4" x14ac:dyDescent="0.3">
      <c r="D19447" s="96" t="s">
        <v>41810</v>
      </c>
      <c r="E19447" s="97">
        <v>48257.8</v>
      </c>
    </row>
    <row r="19448" spans="4:5" ht="14.4" x14ac:dyDescent="0.3">
      <c r="D19448" s="96" t="s">
        <v>10561</v>
      </c>
      <c r="E19448" s="97">
        <v>24342</v>
      </c>
    </row>
    <row r="19449" spans="4:5" ht="14.4" x14ac:dyDescent="0.3">
      <c r="D19449" s="96" t="s">
        <v>10562</v>
      </c>
      <c r="E19449" s="97">
        <v>79947.89</v>
      </c>
    </row>
    <row r="19450" spans="4:5" ht="14.4" x14ac:dyDescent="0.3">
      <c r="D19450" s="96" t="s">
        <v>10563</v>
      </c>
      <c r="E19450" s="97">
        <v>43521.279999999999</v>
      </c>
    </row>
    <row r="19451" spans="4:5" ht="14.4" x14ac:dyDescent="0.3">
      <c r="D19451" s="96" t="s">
        <v>41811</v>
      </c>
      <c r="E19451" s="97">
        <v>8337.34</v>
      </c>
    </row>
    <row r="19452" spans="4:5" ht="14.4" x14ac:dyDescent="0.3">
      <c r="D19452" s="96" t="s">
        <v>36282</v>
      </c>
      <c r="E19452" s="97">
        <v>10577.29</v>
      </c>
    </row>
    <row r="19453" spans="4:5" ht="14.4" x14ac:dyDescent="0.3">
      <c r="D19453" s="96" t="s">
        <v>41812</v>
      </c>
      <c r="E19453" s="97">
        <v>395.72</v>
      </c>
    </row>
    <row r="19454" spans="4:5" ht="14.4" x14ac:dyDescent="0.3">
      <c r="D19454" s="96" t="s">
        <v>41813</v>
      </c>
      <c r="E19454" s="97">
        <v>377.44</v>
      </c>
    </row>
    <row r="19455" spans="4:5" ht="14.4" x14ac:dyDescent="0.3">
      <c r="D19455" s="96" t="s">
        <v>10564</v>
      </c>
      <c r="E19455" s="97">
        <v>62493.03</v>
      </c>
    </row>
    <row r="19456" spans="4:5" ht="14.4" x14ac:dyDescent="0.3">
      <c r="D19456" s="96" t="s">
        <v>10565</v>
      </c>
      <c r="E19456" s="97">
        <v>24169.55</v>
      </c>
    </row>
    <row r="19457" spans="4:5" ht="14.4" x14ac:dyDescent="0.3">
      <c r="D19457" s="96" t="s">
        <v>10566</v>
      </c>
      <c r="E19457" s="97">
        <v>63130</v>
      </c>
    </row>
    <row r="19458" spans="4:5" ht="14.4" x14ac:dyDescent="0.3">
      <c r="D19458" s="96" t="s">
        <v>10567</v>
      </c>
      <c r="E19458" s="97">
        <v>266974.31</v>
      </c>
    </row>
    <row r="19459" spans="4:5" ht="14.4" x14ac:dyDescent="0.3">
      <c r="D19459" s="96" t="s">
        <v>10568</v>
      </c>
      <c r="E19459" s="97">
        <v>16977.060000000001</v>
      </c>
    </row>
    <row r="19460" spans="4:5" ht="14.4" x14ac:dyDescent="0.3">
      <c r="D19460" s="96" t="s">
        <v>10569</v>
      </c>
      <c r="E19460" s="97">
        <v>33174.54</v>
      </c>
    </row>
    <row r="19461" spans="4:5" ht="14.4" x14ac:dyDescent="0.3">
      <c r="D19461" s="96" t="s">
        <v>10570</v>
      </c>
      <c r="E19461" s="97">
        <v>15249.8</v>
      </c>
    </row>
    <row r="19462" spans="4:5" ht="14.4" x14ac:dyDescent="0.3">
      <c r="D19462" s="96" t="s">
        <v>41814</v>
      </c>
      <c r="E19462" s="97">
        <v>113</v>
      </c>
    </row>
    <row r="19463" spans="4:5" ht="14.4" x14ac:dyDescent="0.3">
      <c r="D19463" s="96" t="s">
        <v>32642</v>
      </c>
      <c r="E19463" s="97">
        <v>329.86</v>
      </c>
    </row>
    <row r="19464" spans="4:5" ht="14.4" x14ac:dyDescent="0.3">
      <c r="D19464" s="96" t="s">
        <v>32643</v>
      </c>
      <c r="E19464" s="97">
        <v>11327.5</v>
      </c>
    </row>
    <row r="19465" spans="4:5" ht="14.4" x14ac:dyDescent="0.3">
      <c r="D19465" s="96" t="s">
        <v>10571</v>
      </c>
      <c r="E19465" s="97">
        <v>37195.870000000003</v>
      </c>
    </row>
    <row r="19466" spans="4:5" ht="14.4" x14ac:dyDescent="0.3">
      <c r="D19466" s="96" t="s">
        <v>10572</v>
      </c>
      <c r="E19466" s="97">
        <v>117114.67</v>
      </c>
    </row>
    <row r="19467" spans="4:5" ht="14.4" x14ac:dyDescent="0.3">
      <c r="D19467" s="96" t="s">
        <v>10573</v>
      </c>
      <c r="E19467" s="97">
        <v>71797.88</v>
      </c>
    </row>
    <row r="19468" spans="4:5" ht="14.4" x14ac:dyDescent="0.3">
      <c r="D19468" s="96" t="s">
        <v>10574</v>
      </c>
      <c r="E19468" s="97">
        <v>479574.88</v>
      </c>
    </row>
    <row r="19469" spans="4:5" ht="14.4" x14ac:dyDescent="0.3">
      <c r="D19469" s="96" t="s">
        <v>32644</v>
      </c>
      <c r="E19469" s="97">
        <v>1447.2</v>
      </c>
    </row>
    <row r="19470" spans="4:5" ht="14.4" x14ac:dyDescent="0.3">
      <c r="D19470" s="96" t="s">
        <v>36283</v>
      </c>
      <c r="E19470" s="97">
        <v>31140</v>
      </c>
    </row>
    <row r="19471" spans="4:5" ht="14.4" x14ac:dyDescent="0.3">
      <c r="D19471" s="96" t="s">
        <v>41815</v>
      </c>
      <c r="E19471" s="97">
        <v>2853</v>
      </c>
    </row>
    <row r="19472" spans="4:5" ht="14.4" x14ac:dyDescent="0.3">
      <c r="D19472" s="96" t="s">
        <v>10575</v>
      </c>
      <c r="E19472" s="97">
        <v>3609.85</v>
      </c>
    </row>
    <row r="19473" spans="4:5" ht="14.4" x14ac:dyDescent="0.3">
      <c r="D19473" s="96" t="s">
        <v>36284</v>
      </c>
      <c r="E19473" s="97">
        <v>78</v>
      </c>
    </row>
    <row r="19474" spans="4:5" ht="14.4" x14ac:dyDescent="0.3">
      <c r="D19474" s="96" t="s">
        <v>36285</v>
      </c>
      <c r="E19474" s="97">
        <v>39395.75</v>
      </c>
    </row>
    <row r="19475" spans="4:5" ht="14.4" x14ac:dyDescent="0.3">
      <c r="D19475" s="96" t="s">
        <v>36286</v>
      </c>
      <c r="E19475" s="97">
        <v>3270</v>
      </c>
    </row>
    <row r="19476" spans="4:5" ht="14.4" x14ac:dyDescent="0.3">
      <c r="D19476" s="96" t="s">
        <v>36287</v>
      </c>
      <c r="E19476" s="97">
        <v>4609.24</v>
      </c>
    </row>
    <row r="19477" spans="4:5" ht="14.4" x14ac:dyDescent="0.3">
      <c r="D19477" s="96" t="s">
        <v>36288</v>
      </c>
      <c r="E19477" s="97">
        <v>15921.01</v>
      </c>
    </row>
    <row r="19478" spans="4:5" ht="14.4" x14ac:dyDescent="0.3">
      <c r="D19478" s="96" t="s">
        <v>36289</v>
      </c>
      <c r="E19478" s="97">
        <v>7557</v>
      </c>
    </row>
    <row r="19479" spans="4:5" ht="14.4" x14ac:dyDescent="0.3">
      <c r="D19479" s="96" t="s">
        <v>27149</v>
      </c>
      <c r="E19479" s="97">
        <v>44000</v>
      </c>
    </row>
    <row r="19480" spans="4:5" ht="14.4" x14ac:dyDescent="0.3">
      <c r="D19480" s="96" t="s">
        <v>41816</v>
      </c>
      <c r="E19480" s="97">
        <v>14824.06</v>
      </c>
    </row>
    <row r="19481" spans="4:5" ht="14.4" x14ac:dyDescent="0.3">
      <c r="D19481" s="96" t="s">
        <v>41817</v>
      </c>
      <c r="E19481" s="97">
        <v>9906.4</v>
      </c>
    </row>
    <row r="19482" spans="4:5" ht="14.4" x14ac:dyDescent="0.3">
      <c r="D19482" s="96" t="s">
        <v>25630</v>
      </c>
      <c r="E19482" s="97">
        <v>15500</v>
      </c>
    </row>
    <row r="19483" spans="4:5" ht="14.4" x14ac:dyDescent="0.3">
      <c r="D19483" s="96" t="s">
        <v>25631</v>
      </c>
      <c r="E19483" s="97">
        <v>1185.74</v>
      </c>
    </row>
    <row r="19484" spans="4:5" ht="14.4" x14ac:dyDescent="0.3">
      <c r="D19484" s="96" t="s">
        <v>36290</v>
      </c>
      <c r="E19484" s="97">
        <v>2755</v>
      </c>
    </row>
    <row r="19485" spans="4:5" ht="14.4" x14ac:dyDescent="0.3">
      <c r="D19485" s="96" t="s">
        <v>41818</v>
      </c>
      <c r="E19485" s="97">
        <v>6690.72</v>
      </c>
    </row>
    <row r="19486" spans="4:5" ht="14.4" x14ac:dyDescent="0.3">
      <c r="D19486" s="96" t="s">
        <v>36291</v>
      </c>
      <c r="E19486" s="97">
        <v>722.6</v>
      </c>
    </row>
    <row r="19487" spans="4:5" ht="14.4" x14ac:dyDescent="0.3">
      <c r="D19487" s="96" t="s">
        <v>36292</v>
      </c>
      <c r="E19487" s="97">
        <v>689.31</v>
      </c>
    </row>
    <row r="19488" spans="4:5" ht="14.4" x14ac:dyDescent="0.3">
      <c r="D19488" s="96" t="s">
        <v>32645</v>
      </c>
      <c r="E19488" s="97">
        <v>1169.92</v>
      </c>
    </row>
    <row r="19489" spans="4:5" ht="14.4" x14ac:dyDescent="0.3">
      <c r="D19489" s="96" t="s">
        <v>41819</v>
      </c>
      <c r="E19489" s="97">
        <v>951.54</v>
      </c>
    </row>
    <row r="19490" spans="4:5" ht="14.4" x14ac:dyDescent="0.3">
      <c r="D19490" s="96" t="s">
        <v>41820</v>
      </c>
      <c r="E19490" s="97">
        <v>4688</v>
      </c>
    </row>
    <row r="19491" spans="4:5" ht="14.4" x14ac:dyDescent="0.3">
      <c r="D19491" s="96" t="s">
        <v>41821</v>
      </c>
      <c r="E19491" s="97">
        <v>46440.91</v>
      </c>
    </row>
    <row r="19492" spans="4:5" ht="14.4" x14ac:dyDescent="0.3">
      <c r="D19492" s="96" t="s">
        <v>36293</v>
      </c>
      <c r="E19492" s="97">
        <v>47997.120000000003</v>
      </c>
    </row>
    <row r="19493" spans="4:5" ht="14.4" x14ac:dyDescent="0.3">
      <c r="D19493" s="96" t="s">
        <v>36294</v>
      </c>
      <c r="E19493" s="97">
        <v>15706.38</v>
      </c>
    </row>
    <row r="19494" spans="4:5" ht="14.4" x14ac:dyDescent="0.3">
      <c r="D19494" s="96" t="s">
        <v>25632</v>
      </c>
      <c r="E19494" s="97">
        <v>4938.4399999999996</v>
      </c>
    </row>
    <row r="19495" spans="4:5" ht="14.4" x14ac:dyDescent="0.3">
      <c r="D19495" s="96" t="s">
        <v>25633</v>
      </c>
      <c r="E19495" s="97">
        <v>11969.45</v>
      </c>
    </row>
    <row r="19496" spans="4:5" ht="14.4" x14ac:dyDescent="0.3">
      <c r="D19496" s="96" t="s">
        <v>25634</v>
      </c>
      <c r="E19496" s="97">
        <v>21996.46</v>
      </c>
    </row>
    <row r="19497" spans="4:5" ht="14.4" x14ac:dyDescent="0.3">
      <c r="D19497" s="96" t="s">
        <v>25635</v>
      </c>
      <c r="E19497" s="97">
        <v>111630.33</v>
      </c>
    </row>
    <row r="19498" spans="4:5" ht="14.4" x14ac:dyDescent="0.3">
      <c r="D19498" s="96" t="s">
        <v>41822</v>
      </c>
      <c r="E19498" s="97">
        <v>790</v>
      </c>
    </row>
    <row r="19499" spans="4:5" ht="14.4" x14ac:dyDescent="0.3">
      <c r="D19499" s="96" t="s">
        <v>41823</v>
      </c>
      <c r="E19499" s="97">
        <v>550</v>
      </c>
    </row>
    <row r="19500" spans="4:5" ht="14.4" x14ac:dyDescent="0.3">
      <c r="D19500" s="96" t="s">
        <v>25636</v>
      </c>
      <c r="E19500" s="97">
        <v>14899.58</v>
      </c>
    </row>
    <row r="19501" spans="4:5" ht="14.4" x14ac:dyDescent="0.3">
      <c r="D19501" s="96" t="s">
        <v>25637</v>
      </c>
      <c r="E19501" s="97">
        <v>44522.239999999998</v>
      </c>
    </row>
    <row r="19502" spans="4:5" ht="14.4" x14ac:dyDescent="0.3">
      <c r="D19502" s="96" t="s">
        <v>23289</v>
      </c>
      <c r="E19502" s="97">
        <v>109874.35</v>
      </c>
    </row>
    <row r="19503" spans="4:5" ht="14.4" x14ac:dyDescent="0.3">
      <c r="D19503" s="96" t="s">
        <v>10576</v>
      </c>
      <c r="E19503" s="97">
        <v>336508.84</v>
      </c>
    </row>
    <row r="19504" spans="4:5" ht="14.4" x14ac:dyDescent="0.3">
      <c r="D19504" s="96" t="s">
        <v>41824</v>
      </c>
      <c r="E19504" s="97">
        <v>3392.22</v>
      </c>
    </row>
    <row r="19505" spans="4:5" ht="14.4" x14ac:dyDescent="0.3">
      <c r="D19505" s="96" t="s">
        <v>10577</v>
      </c>
      <c r="E19505" s="97">
        <v>162511.85999999999</v>
      </c>
    </row>
    <row r="19506" spans="4:5" ht="14.4" x14ac:dyDescent="0.3">
      <c r="D19506" s="96" t="s">
        <v>10578</v>
      </c>
      <c r="E19506" s="97">
        <v>49324.95</v>
      </c>
    </row>
    <row r="19507" spans="4:5" ht="14.4" x14ac:dyDescent="0.3">
      <c r="D19507" s="96" t="s">
        <v>10579</v>
      </c>
      <c r="E19507" s="97">
        <v>60972.32</v>
      </c>
    </row>
    <row r="19508" spans="4:5" ht="14.4" x14ac:dyDescent="0.3">
      <c r="D19508" s="96" t="s">
        <v>10580</v>
      </c>
      <c r="E19508" s="97">
        <v>26734.3</v>
      </c>
    </row>
    <row r="19509" spans="4:5" ht="14.4" x14ac:dyDescent="0.3">
      <c r="D19509" s="96" t="s">
        <v>23290</v>
      </c>
      <c r="E19509" s="97">
        <v>66307.64</v>
      </c>
    </row>
    <row r="19510" spans="4:5" ht="14.4" x14ac:dyDescent="0.3">
      <c r="D19510" s="96" t="s">
        <v>36295</v>
      </c>
      <c r="E19510" s="97">
        <v>350</v>
      </c>
    </row>
    <row r="19511" spans="4:5" ht="14.4" x14ac:dyDescent="0.3">
      <c r="D19511" s="96" t="s">
        <v>28201</v>
      </c>
      <c r="E19511" s="97">
        <v>2880</v>
      </c>
    </row>
    <row r="19512" spans="4:5" ht="14.4" x14ac:dyDescent="0.3">
      <c r="D19512" s="96" t="s">
        <v>10581</v>
      </c>
      <c r="E19512" s="97">
        <v>2207.2399999999998</v>
      </c>
    </row>
    <row r="19513" spans="4:5" ht="14.4" x14ac:dyDescent="0.3">
      <c r="D19513" s="96" t="s">
        <v>10582</v>
      </c>
      <c r="E19513" s="97">
        <v>5922.33</v>
      </c>
    </row>
    <row r="19514" spans="4:5" ht="14.4" x14ac:dyDescent="0.3">
      <c r="D19514" s="96" t="s">
        <v>10583</v>
      </c>
      <c r="E19514" s="97">
        <v>2611.23</v>
      </c>
    </row>
    <row r="19515" spans="4:5" ht="14.4" x14ac:dyDescent="0.3">
      <c r="D19515" s="96" t="s">
        <v>36296</v>
      </c>
      <c r="E19515" s="97">
        <v>821.98</v>
      </c>
    </row>
    <row r="19516" spans="4:5" ht="14.4" x14ac:dyDescent="0.3">
      <c r="D19516" s="96" t="s">
        <v>10584</v>
      </c>
      <c r="E19516" s="97">
        <v>-10984.7</v>
      </c>
    </row>
    <row r="19517" spans="4:5" ht="14.4" x14ac:dyDescent="0.3">
      <c r="D19517" s="96" t="s">
        <v>10585</v>
      </c>
      <c r="E19517" s="97">
        <v>38113.81</v>
      </c>
    </row>
    <row r="19518" spans="4:5" ht="14.4" x14ac:dyDescent="0.3">
      <c r="D19518" s="96" t="s">
        <v>10586</v>
      </c>
      <c r="E19518" s="97">
        <v>4051.83</v>
      </c>
    </row>
    <row r="19519" spans="4:5" ht="14.4" x14ac:dyDescent="0.3">
      <c r="D19519" s="96" t="s">
        <v>10587</v>
      </c>
      <c r="E19519" s="97">
        <v>18052.16</v>
      </c>
    </row>
    <row r="19520" spans="4:5" ht="14.4" x14ac:dyDescent="0.3">
      <c r="D19520" s="96" t="s">
        <v>41825</v>
      </c>
      <c r="E19520" s="97">
        <v>19962.25</v>
      </c>
    </row>
    <row r="19521" spans="4:5" ht="14.4" x14ac:dyDescent="0.3">
      <c r="D19521" s="96" t="s">
        <v>36297</v>
      </c>
      <c r="E19521" s="97">
        <v>7340.39</v>
      </c>
    </row>
    <row r="19522" spans="4:5" ht="14.4" x14ac:dyDescent="0.3">
      <c r="D19522" s="96" t="s">
        <v>41826</v>
      </c>
      <c r="E19522" s="97">
        <v>731.92</v>
      </c>
    </row>
    <row r="19523" spans="4:5" ht="14.4" x14ac:dyDescent="0.3">
      <c r="D19523" s="96" t="s">
        <v>10588</v>
      </c>
      <c r="E19523" s="97">
        <v>43507.08</v>
      </c>
    </row>
    <row r="19524" spans="4:5" ht="14.4" x14ac:dyDescent="0.3">
      <c r="D19524" s="96" t="s">
        <v>41827</v>
      </c>
      <c r="E19524" s="97">
        <v>4501</v>
      </c>
    </row>
    <row r="19525" spans="4:5" ht="14.4" x14ac:dyDescent="0.3">
      <c r="D19525" s="96" t="s">
        <v>28202</v>
      </c>
      <c r="E19525" s="97">
        <v>7968</v>
      </c>
    </row>
    <row r="19526" spans="4:5" ht="14.4" x14ac:dyDescent="0.3">
      <c r="D19526" s="96" t="s">
        <v>10589</v>
      </c>
      <c r="E19526" s="97">
        <v>31603.17</v>
      </c>
    </row>
    <row r="19527" spans="4:5" ht="14.4" x14ac:dyDescent="0.3">
      <c r="D19527" s="96" t="s">
        <v>41828</v>
      </c>
      <c r="E19527" s="97">
        <v>115887.23</v>
      </c>
    </row>
    <row r="19528" spans="4:5" ht="14.4" x14ac:dyDescent="0.3">
      <c r="D19528" s="96" t="s">
        <v>36298</v>
      </c>
      <c r="E19528" s="97">
        <v>67932.62</v>
      </c>
    </row>
    <row r="19529" spans="4:5" ht="14.4" x14ac:dyDescent="0.3">
      <c r="D19529" s="96" t="s">
        <v>41829</v>
      </c>
      <c r="E19529" s="97">
        <v>52888.04</v>
      </c>
    </row>
    <row r="19530" spans="4:5" ht="14.4" x14ac:dyDescent="0.3">
      <c r="D19530" s="96" t="s">
        <v>41830</v>
      </c>
      <c r="E19530" s="97">
        <v>65552.179999999993</v>
      </c>
    </row>
    <row r="19531" spans="4:5" ht="14.4" x14ac:dyDescent="0.3">
      <c r="D19531" s="96" t="s">
        <v>36299</v>
      </c>
      <c r="E19531" s="97">
        <v>11850</v>
      </c>
    </row>
    <row r="19532" spans="4:5" ht="14.4" x14ac:dyDescent="0.3">
      <c r="D19532" s="96" t="s">
        <v>10590</v>
      </c>
      <c r="E19532" s="97">
        <v>27488.42</v>
      </c>
    </row>
    <row r="19533" spans="4:5" ht="14.4" x14ac:dyDescent="0.3">
      <c r="D19533" s="96" t="s">
        <v>10591</v>
      </c>
      <c r="E19533" s="97">
        <v>89766.98</v>
      </c>
    </row>
    <row r="19534" spans="4:5" ht="14.4" x14ac:dyDescent="0.3">
      <c r="D19534" s="96" t="s">
        <v>10592</v>
      </c>
      <c r="E19534" s="97">
        <v>51191.6</v>
      </c>
    </row>
    <row r="19535" spans="4:5" ht="14.4" x14ac:dyDescent="0.3">
      <c r="D19535" s="96" t="s">
        <v>28203</v>
      </c>
      <c r="E19535" s="97">
        <v>42.38</v>
      </c>
    </row>
    <row r="19536" spans="4:5" ht="14.4" x14ac:dyDescent="0.3">
      <c r="D19536" s="96" t="s">
        <v>10593</v>
      </c>
      <c r="E19536" s="97">
        <v>6073.94</v>
      </c>
    </row>
    <row r="19537" spans="4:5" ht="14.4" x14ac:dyDescent="0.3">
      <c r="D19537" s="96" t="s">
        <v>10594</v>
      </c>
      <c r="E19537" s="97">
        <v>2113.31</v>
      </c>
    </row>
    <row r="19538" spans="4:5" ht="14.4" x14ac:dyDescent="0.3">
      <c r="D19538" s="96" t="s">
        <v>36300</v>
      </c>
      <c r="E19538" s="97">
        <v>3990</v>
      </c>
    </row>
    <row r="19539" spans="4:5" ht="14.4" x14ac:dyDescent="0.3">
      <c r="D19539" s="96" t="s">
        <v>41831</v>
      </c>
      <c r="E19539" s="97">
        <v>57172.65</v>
      </c>
    </row>
    <row r="19540" spans="4:5" ht="14.4" x14ac:dyDescent="0.3">
      <c r="D19540" s="96" t="s">
        <v>41832</v>
      </c>
      <c r="E19540" s="97">
        <v>101342.98</v>
      </c>
    </row>
    <row r="19541" spans="4:5" ht="14.4" x14ac:dyDescent="0.3">
      <c r="D19541" s="96" t="s">
        <v>32646</v>
      </c>
      <c r="E19541" s="97">
        <v>208000</v>
      </c>
    </row>
    <row r="19542" spans="4:5" ht="14.4" x14ac:dyDescent="0.3">
      <c r="D19542" s="96" t="s">
        <v>32647</v>
      </c>
      <c r="E19542" s="97">
        <v>15147.05</v>
      </c>
    </row>
    <row r="19543" spans="4:5" ht="14.4" x14ac:dyDescent="0.3">
      <c r="D19543" s="96" t="s">
        <v>32648</v>
      </c>
      <c r="E19543" s="97">
        <v>39281.4</v>
      </c>
    </row>
    <row r="19544" spans="4:5" ht="14.4" x14ac:dyDescent="0.3">
      <c r="D19544" s="96" t="s">
        <v>36301</v>
      </c>
      <c r="E19544" s="97">
        <v>11172</v>
      </c>
    </row>
    <row r="19545" spans="4:5" ht="14.4" x14ac:dyDescent="0.3">
      <c r="D19545" s="96" t="s">
        <v>41833</v>
      </c>
      <c r="E19545" s="97">
        <v>6773.96</v>
      </c>
    </row>
    <row r="19546" spans="4:5" ht="14.4" x14ac:dyDescent="0.3">
      <c r="D19546" s="96" t="s">
        <v>41834</v>
      </c>
      <c r="E19546" s="97">
        <v>17919.05</v>
      </c>
    </row>
    <row r="19547" spans="4:5" ht="14.4" x14ac:dyDescent="0.3">
      <c r="D19547" s="96" t="s">
        <v>41835</v>
      </c>
      <c r="E19547" s="97">
        <v>5350</v>
      </c>
    </row>
    <row r="19548" spans="4:5" ht="14.4" x14ac:dyDescent="0.3">
      <c r="D19548" s="96" t="s">
        <v>32649</v>
      </c>
      <c r="E19548" s="97">
        <v>409.29</v>
      </c>
    </row>
    <row r="19549" spans="4:5" ht="14.4" x14ac:dyDescent="0.3">
      <c r="D19549" s="96" t="s">
        <v>36302</v>
      </c>
      <c r="E19549" s="97">
        <v>1338.57</v>
      </c>
    </row>
    <row r="19550" spans="4:5" ht="14.4" x14ac:dyDescent="0.3">
      <c r="D19550" s="96" t="s">
        <v>41836</v>
      </c>
      <c r="E19550" s="97">
        <v>11999.98</v>
      </c>
    </row>
    <row r="19551" spans="4:5" ht="14.4" x14ac:dyDescent="0.3">
      <c r="D19551" s="96" t="s">
        <v>41837</v>
      </c>
      <c r="E19551" s="97">
        <v>1212</v>
      </c>
    </row>
    <row r="19552" spans="4:5" ht="14.4" x14ac:dyDescent="0.3">
      <c r="D19552" s="96" t="s">
        <v>41838</v>
      </c>
      <c r="E19552" s="97">
        <v>14750</v>
      </c>
    </row>
    <row r="19553" spans="4:5" ht="14.4" x14ac:dyDescent="0.3">
      <c r="D19553" s="96" t="s">
        <v>41839</v>
      </c>
      <c r="E19553" s="97">
        <v>1128.3800000000001</v>
      </c>
    </row>
    <row r="19554" spans="4:5" ht="14.4" x14ac:dyDescent="0.3">
      <c r="D19554" s="96" t="s">
        <v>41840</v>
      </c>
      <c r="E19554" s="97">
        <v>4892.66</v>
      </c>
    </row>
    <row r="19555" spans="4:5" ht="14.4" x14ac:dyDescent="0.3">
      <c r="D19555" s="96" t="s">
        <v>41841</v>
      </c>
      <c r="E19555" s="97">
        <v>7088.7</v>
      </c>
    </row>
    <row r="19556" spans="4:5" ht="14.4" x14ac:dyDescent="0.3">
      <c r="D19556" s="96" t="s">
        <v>41842</v>
      </c>
      <c r="E19556" s="97">
        <v>3740.08</v>
      </c>
    </row>
    <row r="19557" spans="4:5" ht="14.4" x14ac:dyDescent="0.3">
      <c r="D19557" s="96" t="s">
        <v>41843</v>
      </c>
      <c r="E19557" s="97">
        <v>45034.35</v>
      </c>
    </row>
    <row r="19558" spans="4:5" ht="14.4" x14ac:dyDescent="0.3">
      <c r="D19558" s="96" t="s">
        <v>41844</v>
      </c>
      <c r="E19558" s="97">
        <v>10000</v>
      </c>
    </row>
    <row r="19559" spans="4:5" ht="14.4" x14ac:dyDescent="0.3">
      <c r="D19559" s="96" t="s">
        <v>41845</v>
      </c>
      <c r="E19559" s="97">
        <v>765.01</v>
      </c>
    </row>
    <row r="19560" spans="4:5" ht="14.4" x14ac:dyDescent="0.3">
      <c r="D19560" s="96" t="s">
        <v>41846</v>
      </c>
      <c r="E19560" s="97">
        <v>1251</v>
      </c>
    </row>
    <row r="19561" spans="4:5" ht="14.4" x14ac:dyDescent="0.3">
      <c r="D19561" s="96" t="s">
        <v>41847</v>
      </c>
      <c r="E19561" s="97">
        <v>42330.78</v>
      </c>
    </row>
    <row r="19562" spans="4:5" ht="14.4" x14ac:dyDescent="0.3">
      <c r="D19562" s="96" t="s">
        <v>10595</v>
      </c>
      <c r="E19562" s="97">
        <v>57847485.75</v>
      </c>
    </row>
    <row r="19563" spans="4:5" ht="14.4" x14ac:dyDescent="0.3">
      <c r="D19563" s="96" t="s">
        <v>10596</v>
      </c>
      <c r="E19563" s="97">
        <v>54305</v>
      </c>
    </row>
    <row r="19564" spans="4:5" ht="14.4" x14ac:dyDescent="0.3">
      <c r="D19564" s="96" t="s">
        <v>10597</v>
      </c>
      <c r="E19564" s="97">
        <v>93189.49</v>
      </c>
    </row>
    <row r="19565" spans="4:5" ht="14.4" x14ac:dyDescent="0.3">
      <c r="D19565" s="96" t="s">
        <v>10598</v>
      </c>
      <c r="E19565" s="97">
        <v>4233871.47</v>
      </c>
    </row>
    <row r="19566" spans="4:5" ht="14.4" x14ac:dyDescent="0.3">
      <c r="D19566" s="96" t="s">
        <v>10599</v>
      </c>
      <c r="E19566" s="97">
        <v>14452456</v>
      </c>
    </row>
    <row r="19567" spans="4:5" ht="14.4" x14ac:dyDescent="0.3">
      <c r="D19567" s="96" t="s">
        <v>10600</v>
      </c>
      <c r="E19567" s="97">
        <v>6962352.3799999999</v>
      </c>
    </row>
    <row r="19568" spans="4:5" ht="14.4" x14ac:dyDescent="0.3">
      <c r="D19568" s="96" t="s">
        <v>10601</v>
      </c>
      <c r="E19568" s="97">
        <v>160800</v>
      </c>
    </row>
    <row r="19569" spans="4:5" ht="14.4" x14ac:dyDescent="0.3">
      <c r="D19569" s="96" t="s">
        <v>15579</v>
      </c>
      <c r="E19569" s="97">
        <v>117900</v>
      </c>
    </row>
    <row r="19570" spans="4:5" ht="14.4" x14ac:dyDescent="0.3">
      <c r="D19570" s="96" t="s">
        <v>10602</v>
      </c>
      <c r="E19570" s="97">
        <v>682975.81</v>
      </c>
    </row>
    <row r="19571" spans="4:5" ht="14.4" x14ac:dyDescent="0.3">
      <c r="D19571" s="96" t="s">
        <v>10603</v>
      </c>
      <c r="E19571" s="97">
        <v>65446.92</v>
      </c>
    </row>
    <row r="19572" spans="4:5" ht="14.4" x14ac:dyDescent="0.3">
      <c r="D19572" s="96" t="s">
        <v>10604</v>
      </c>
      <c r="E19572" s="97">
        <v>240611.4</v>
      </c>
    </row>
    <row r="19573" spans="4:5" ht="14.4" x14ac:dyDescent="0.3">
      <c r="D19573" s="96" t="s">
        <v>10605</v>
      </c>
      <c r="E19573" s="97">
        <v>60565.87</v>
      </c>
    </row>
    <row r="19574" spans="4:5" ht="14.4" x14ac:dyDescent="0.3">
      <c r="D19574" s="96" t="s">
        <v>41848</v>
      </c>
      <c r="E19574" s="97">
        <v>191741.59</v>
      </c>
    </row>
    <row r="19575" spans="4:5" ht="14.4" x14ac:dyDescent="0.3">
      <c r="D19575" s="96" t="s">
        <v>10606</v>
      </c>
      <c r="E19575" s="97">
        <v>5650666.7300000004</v>
      </c>
    </row>
    <row r="19576" spans="4:5" ht="14.4" x14ac:dyDescent="0.3">
      <c r="D19576" s="96" t="s">
        <v>10607</v>
      </c>
      <c r="E19576" s="97">
        <v>16258.82</v>
      </c>
    </row>
    <row r="19577" spans="4:5" ht="14.4" x14ac:dyDescent="0.3">
      <c r="D19577" s="96" t="s">
        <v>10608</v>
      </c>
      <c r="E19577" s="97">
        <v>428090.29</v>
      </c>
    </row>
    <row r="19578" spans="4:5" ht="14.4" x14ac:dyDescent="0.3">
      <c r="D19578" s="96" t="s">
        <v>10609</v>
      </c>
      <c r="E19578" s="97">
        <v>1457766.7</v>
      </c>
    </row>
    <row r="19579" spans="4:5" ht="14.4" x14ac:dyDescent="0.3">
      <c r="D19579" s="96" t="s">
        <v>10610</v>
      </c>
      <c r="E19579" s="97">
        <v>1187906.8700000001</v>
      </c>
    </row>
    <row r="19580" spans="4:5" ht="14.4" x14ac:dyDescent="0.3">
      <c r="D19580" s="96" t="s">
        <v>32650</v>
      </c>
      <c r="E19580" s="97">
        <v>2740934.26</v>
      </c>
    </row>
    <row r="19581" spans="4:5" ht="14.4" x14ac:dyDescent="0.3">
      <c r="D19581" s="96" t="s">
        <v>32651</v>
      </c>
      <c r="E19581" s="97">
        <v>200148.45</v>
      </c>
    </row>
    <row r="19582" spans="4:5" ht="14.4" x14ac:dyDescent="0.3">
      <c r="D19582" s="96" t="s">
        <v>32652</v>
      </c>
      <c r="E19582" s="97">
        <v>684815.34</v>
      </c>
    </row>
    <row r="19583" spans="4:5" ht="14.4" x14ac:dyDescent="0.3">
      <c r="D19583" s="96" t="s">
        <v>32653</v>
      </c>
      <c r="E19583" s="97">
        <v>342225.68</v>
      </c>
    </row>
    <row r="19584" spans="4:5" ht="14.4" x14ac:dyDescent="0.3">
      <c r="D19584" s="96" t="s">
        <v>10611</v>
      </c>
      <c r="E19584" s="97">
        <v>3297383.21</v>
      </c>
    </row>
    <row r="19585" spans="4:5" ht="14.4" x14ac:dyDescent="0.3">
      <c r="D19585" s="96" t="s">
        <v>10612</v>
      </c>
      <c r="E19585" s="97">
        <v>1799473</v>
      </c>
    </row>
    <row r="19586" spans="4:5" ht="14.4" x14ac:dyDescent="0.3">
      <c r="D19586" s="96" t="s">
        <v>24070</v>
      </c>
      <c r="E19586" s="97">
        <v>21453.06</v>
      </c>
    </row>
    <row r="19587" spans="4:5" ht="14.4" x14ac:dyDescent="0.3">
      <c r="D19587" s="96" t="s">
        <v>10613</v>
      </c>
      <c r="E19587" s="97">
        <v>376866.62</v>
      </c>
    </row>
    <row r="19588" spans="4:5" ht="14.4" x14ac:dyDescent="0.3">
      <c r="D19588" s="96" t="s">
        <v>10614</v>
      </c>
      <c r="E19588" s="97">
        <v>1255591.45</v>
      </c>
    </row>
    <row r="19589" spans="4:5" ht="14.4" x14ac:dyDescent="0.3">
      <c r="D19589" s="96" t="s">
        <v>10615</v>
      </c>
      <c r="E19589" s="97">
        <v>423729.48</v>
      </c>
    </row>
    <row r="19590" spans="4:5" ht="14.4" x14ac:dyDescent="0.3">
      <c r="D19590" s="96" t="s">
        <v>41849</v>
      </c>
      <c r="E19590" s="97">
        <v>3157813.1</v>
      </c>
    </row>
    <row r="19591" spans="4:5" ht="14.4" x14ac:dyDescent="0.3">
      <c r="D19591" s="96" t="s">
        <v>32654</v>
      </c>
      <c r="E19591" s="97">
        <v>465735.92</v>
      </c>
    </row>
    <row r="19592" spans="4:5" ht="14.4" x14ac:dyDescent="0.3">
      <c r="D19592" s="96" t="s">
        <v>32655</v>
      </c>
      <c r="E19592" s="97">
        <v>266062.26</v>
      </c>
    </row>
    <row r="19593" spans="4:5" ht="14.4" x14ac:dyDescent="0.3">
      <c r="D19593" s="96" t="s">
        <v>32656</v>
      </c>
      <c r="E19593" s="97">
        <v>858046.48</v>
      </c>
    </row>
    <row r="19594" spans="4:5" ht="14.4" x14ac:dyDescent="0.3">
      <c r="D19594" s="96" t="s">
        <v>32657</v>
      </c>
      <c r="E19594" s="97">
        <v>414321.91</v>
      </c>
    </row>
    <row r="19595" spans="4:5" ht="14.4" x14ac:dyDescent="0.3">
      <c r="D19595" s="96" t="s">
        <v>10616</v>
      </c>
      <c r="E19595" s="97">
        <v>3151931.69</v>
      </c>
    </row>
    <row r="19596" spans="4:5" ht="14.4" x14ac:dyDescent="0.3">
      <c r="D19596" s="96" t="s">
        <v>10617</v>
      </c>
      <c r="E19596" s="97">
        <v>484715</v>
      </c>
    </row>
    <row r="19597" spans="4:5" ht="14.4" x14ac:dyDescent="0.3">
      <c r="D19597" s="96" t="s">
        <v>10618</v>
      </c>
      <c r="E19597" s="97">
        <v>263090.59999999998</v>
      </c>
    </row>
    <row r="19598" spans="4:5" ht="14.4" x14ac:dyDescent="0.3">
      <c r="D19598" s="96" t="s">
        <v>10619</v>
      </c>
      <c r="E19598" s="97">
        <v>859757.85</v>
      </c>
    </row>
    <row r="19599" spans="4:5" ht="14.4" x14ac:dyDescent="0.3">
      <c r="D19599" s="96" t="s">
        <v>10620</v>
      </c>
      <c r="E19599" s="97">
        <v>387579</v>
      </c>
    </row>
    <row r="19600" spans="4:5" ht="14.4" x14ac:dyDescent="0.3">
      <c r="D19600" s="96" t="s">
        <v>10621</v>
      </c>
      <c r="E19600" s="97">
        <v>251514.34</v>
      </c>
    </row>
    <row r="19601" spans="4:5" ht="14.4" x14ac:dyDescent="0.3">
      <c r="D19601" s="96" t="s">
        <v>10622</v>
      </c>
      <c r="E19601" s="97">
        <v>22714.53</v>
      </c>
    </row>
    <row r="19602" spans="4:5" ht="14.4" x14ac:dyDescent="0.3">
      <c r="D19602" s="96" t="s">
        <v>10623</v>
      </c>
      <c r="E19602" s="97">
        <v>46087.11</v>
      </c>
    </row>
    <row r="19603" spans="4:5" ht="14.4" x14ac:dyDescent="0.3">
      <c r="D19603" s="96" t="s">
        <v>10624</v>
      </c>
      <c r="E19603" s="97">
        <v>747264.58</v>
      </c>
    </row>
    <row r="19604" spans="4:5" ht="14.4" x14ac:dyDescent="0.3">
      <c r="D19604" s="96" t="s">
        <v>10625</v>
      </c>
      <c r="E19604" s="97">
        <v>26058.44</v>
      </c>
    </row>
    <row r="19605" spans="4:5" ht="14.4" x14ac:dyDescent="0.3">
      <c r="D19605" s="96" t="s">
        <v>10626</v>
      </c>
      <c r="E19605" s="97">
        <v>79338.070000000007</v>
      </c>
    </row>
    <row r="19606" spans="4:5" ht="14.4" x14ac:dyDescent="0.3">
      <c r="D19606" s="96" t="s">
        <v>10627</v>
      </c>
      <c r="E19606" s="97">
        <v>241321.88</v>
      </c>
    </row>
    <row r="19607" spans="4:5" ht="14.4" x14ac:dyDescent="0.3">
      <c r="D19607" s="96" t="s">
        <v>10628</v>
      </c>
      <c r="E19607" s="97">
        <v>21504.3</v>
      </c>
    </row>
    <row r="19608" spans="4:5" ht="14.4" x14ac:dyDescent="0.3">
      <c r="D19608" s="96" t="s">
        <v>41850</v>
      </c>
      <c r="E19608" s="97">
        <v>73095</v>
      </c>
    </row>
    <row r="19609" spans="4:5" ht="14.4" x14ac:dyDescent="0.3">
      <c r="D19609" s="96" t="s">
        <v>10629</v>
      </c>
      <c r="E19609" s="97">
        <v>410</v>
      </c>
    </row>
    <row r="19610" spans="4:5" ht="14.4" x14ac:dyDescent="0.3">
      <c r="D19610" s="96" t="s">
        <v>10630</v>
      </c>
      <c r="E19610" s="97">
        <v>5624.38</v>
      </c>
    </row>
    <row r="19611" spans="4:5" ht="14.4" x14ac:dyDescent="0.3">
      <c r="D19611" s="96" t="s">
        <v>41851</v>
      </c>
      <c r="E19611" s="97">
        <v>210.14</v>
      </c>
    </row>
    <row r="19612" spans="4:5" ht="14.4" x14ac:dyDescent="0.3">
      <c r="D19612" s="96" t="s">
        <v>10631</v>
      </c>
      <c r="E19612" s="97">
        <v>346000</v>
      </c>
    </row>
    <row r="19613" spans="4:5" ht="14.4" x14ac:dyDescent="0.3">
      <c r="D19613" s="96" t="s">
        <v>41852</v>
      </c>
      <c r="E19613" s="97">
        <v>716.44</v>
      </c>
    </row>
    <row r="19614" spans="4:5" ht="14.4" x14ac:dyDescent="0.3">
      <c r="D19614" s="96" t="s">
        <v>29224</v>
      </c>
      <c r="E19614" s="97">
        <v>169.04</v>
      </c>
    </row>
    <row r="19615" spans="4:5" ht="14.4" x14ac:dyDescent="0.3">
      <c r="D19615" s="96" t="s">
        <v>32658</v>
      </c>
      <c r="E19615" s="97">
        <v>56700</v>
      </c>
    </row>
    <row r="19616" spans="4:5" ht="14.4" x14ac:dyDescent="0.3">
      <c r="D19616" s="96" t="s">
        <v>10632</v>
      </c>
      <c r="E19616" s="97">
        <v>5470605.9199999999</v>
      </c>
    </row>
    <row r="19617" spans="4:5" ht="14.4" x14ac:dyDescent="0.3">
      <c r="D19617" s="96" t="s">
        <v>24071</v>
      </c>
      <c r="E19617" s="97">
        <v>2566.08</v>
      </c>
    </row>
    <row r="19618" spans="4:5" ht="14.4" x14ac:dyDescent="0.3">
      <c r="D19618" s="96" t="s">
        <v>10633</v>
      </c>
      <c r="E19618" s="97">
        <v>639832</v>
      </c>
    </row>
    <row r="19619" spans="4:5" ht="14.4" x14ac:dyDescent="0.3">
      <c r="D19619" s="96" t="s">
        <v>10634</v>
      </c>
      <c r="E19619" s="97">
        <v>113473.1</v>
      </c>
    </row>
    <row r="19620" spans="4:5" ht="14.4" x14ac:dyDescent="0.3">
      <c r="D19620" s="96" t="s">
        <v>10635</v>
      </c>
      <c r="E19620" s="97">
        <v>15971.71</v>
      </c>
    </row>
    <row r="19621" spans="4:5" ht="14.4" x14ac:dyDescent="0.3">
      <c r="D19621" s="96" t="s">
        <v>10636</v>
      </c>
      <c r="E19621" s="97">
        <v>456607.53</v>
      </c>
    </row>
    <row r="19622" spans="4:5" ht="14.4" x14ac:dyDescent="0.3">
      <c r="D19622" s="96" t="s">
        <v>10637</v>
      </c>
      <c r="E19622" s="97">
        <v>1524760.7</v>
      </c>
    </row>
    <row r="19623" spans="4:5" ht="14.4" x14ac:dyDescent="0.3">
      <c r="D19623" s="96" t="s">
        <v>10638</v>
      </c>
      <c r="E19623" s="97">
        <v>744627.86</v>
      </c>
    </row>
    <row r="19624" spans="4:5" ht="14.4" x14ac:dyDescent="0.3">
      <c r="D19624" s="96" t="s">
        <v>41853</v>
      </c>
      <c r="E19624" s="97">
        <v>2860.25</v>
      </c>
    </row>
    <row r="19625" spans="4:5" ht="14.4" x14ac:dyDescent="0.3">
      <c r="D19625" s="96" t="s">
        <v>10639</v>
      </c>
      <c r="E19625" s="97">
        <v>36284.03</v>
      </c>
    </row>
    <row r="19626" spans="4:5" ht="14.4" x14ac:dyDescent="0.3">
      <c r="D19626" s="96" t="s">
        <v>22793</v>
      </c>
      <c r="E19626" s="97">
        <v>16187.5</v>
      </c>
    </row>
    <row r="19627" spans="4:5" ht="14.4" x14ac:dyDescent="0.3">
      <c r="D19627" s="96" t="s">
        <v>32659</v>
      </c>
      <c r="E19627" s="97">
        <v>8248.4500000000007</v>
      </c>
    </row>
    <row r="19628" spans="4:5" ht="14.4" x14ac:dyDescent="0.3">
      <c r="D19628" s="96" t="s">
        <v>36303</v>
      </c>
      <c r="E19628" s="97">
        <v>2550</v>
      </c>
    </row>
    <row r="19629" spans="4:5" ht="14.4" x14ac:dyDescent="0.3">
      <c r="D19629" s="96" t="s">
        <v>32660</v>
      </c>
      <c r="E19629" s="97">
        <v>142.37</v>
      </c>
    </row>
    <row r="19630" spans="4:5" ht="14.4" x14ac:dyDescent="0.3">
      <c r="D19630" s="96" t="s">
        <v>10640</v>
      </c>
      <c r="E19630" s="97">
        <v>5011.3500000000004</v>
      </c>
    </row>
    <row r="19631" spans="4:5" ht="14.4" x14ac:dyDescent="0.3">
      <c r="D19631" s="96" t="s">
        <v>10641</v>
      </c>
      <c r="E19631" s="97">
        <v>11184.4</v>
      </c>
    </row>
    <row r="19632" spans="4:5" ht="14.4" x14ac:dyDescent="0.3">
      <c r="D19632" s="96" t="s">
        <v>10642</v>
      </c>
      <c r="E19632" s="97">
        <v>4184.3</v>
      </c>
    </row>
    <row r="19633" spans="4:5" ht="14.4" x14ac:dyDescent="0.3">
      <c r="D19633" s="96" t="s">
        <v>36304</v>
      </c>
      <c r="E19633" s="97">
        <v>9766.9599999999991</v>
      </c>
    </row>
    <row r="19634" spans="4:5" ht="14.4" x14ac:dyDescent="0.3">
      <c r="D19634" s="96" t="s">
        <v>10643</v>
      </c>
      <c r="E19634" s="97">
        <v>57069.81</v>
      </c>
    </row>
    <row r="19635" spans="4:5" ht="14.4" x14ac:dyDescent="0.3">
      <c r="D19635" s="96" t="s">
        <v>41854</v>
      </c>
      <c r="E19635" s="97">
        <v>3645.23</v>
      </c>
    </row>
    <row r="19636" spans="4:5" ht="14.4" x14ac:dyDescent="0.3">
      <c r="D19636" s="96" t="s">
        <v>10644</v>
      </c>
      <c r="E19636" s="97">
        <v>1598</v>
      </c>
    </row>
    <row r="19637" spans="4:5" ht="14.4" x14ac:dyDescent="0.3">
      <c r="D19637" s="96" t="s">
        <v>41855</v>
      </c>
      <c r="E19637" s="97">
        <v>2602.9699999999998</v>
      </c>
    </row>
    <row r="19638" spans="4:5" ht="14.4" x14ac:dyDescent="0.3">
      <c r="D19638" s="96" t="s">
        <v>10645</v>
      </c>
      <c r="E19638" s="97">
        <v>7796.82</v>
      </c>
    </row>
    <row r="19639" spans="4:5" ht="14.4" x14ac:dyDescent="0.3">
      <c r="D19639" s="96" t="s">
        <v>36305</v>
      </c>
      <c r="E19639" s="97">
        <v>3140.98</v>
      </c>
    </row>
    <row r="19640" spans="4:5" ht="14.4" x14ac:dyDescent="0.3">
      <c r="D19640" s="96" t="s">
        <v>25638</v>
      </c>
      <c r="E19640" s="97">
        <v>6647.87</v>
      </c>
    </row>
    <row r="19641" spans="4:5" ht="14.4" x14ac:dyDescent="0.3">
      <c r="D19641" s="96" t="s">
        <v>10646</v>
      </c>
      <c r="E19641" s="97">
        <v>3600</v>
      </c>
    </row>
    <row r="19642" spans="4:5" ht="14.4" x14ac:dyDescent="0.3">
      <c r="D19642" s="96" t="s">
        <v>10647</v>
      </c>
      <c r="E19642" s="97">
        <v>271027</v>
      </c>
    </row>
    <row r="19643" spans="4:5" ht="14.4" x14ac:dyDescent="0.3">
      <c r="D19643" s="96" t="s">
        <v>36306</v>
      </c>
      <c r="E19643" s="97">
        <v>15234.2</v>
      </c>
    </row>
    <row r="19644" spans="4:5" ht="14.4" x14ac:dyDescent="0.3">
      <c r="D19644" s="96" t="s">
        <v>27150</v>
      </c>
      <c r="E19644" s="97">
        <v>2972.64</v>
      </c>
    </row>
    <row r="19645" spans="4:5" ht="14.4" x14ac:dyDescent="0.3">
      <c r="D19645" s="96" t="s">
        <v>15580</v>
      </c>
      <c r="E19645" s="97">
        <v>65704.3</v>
      </c>
    </row>
    <row r="19646" spans="4:5" ht="14.4" x14ac:dyDescent="0.3">
      <c r="D19646" s="96" t="s">
        <v>29225</v>
      </c>
      <c r="E19646" s="97">
        <v>45904.57</v>
      </c>
    </row>
    <row r="19647" spans="4:5" ht="14.4" x14ac:dyDescent="0.3">
      <c r="D19647" s="96" t="s">
        <v>36307</v>
      </c>
      <c r="E19647" s="97">
        <v>89380.64</v>
      </c>
    </row>
    <row r="19648" spans="4:5" ht="14.4" x14ac:dyDescent="0.3">
      <c r="D19648" s="96" t="s">
        <v>32661</v>
      </c>
      <c r="E19648" s="97">
        <v>25463.42</v>
      </c>
    </row>
    <row r="19649" spans="4:5" ht="14.4" x14ac:dyDescent="0.3">
      <c r="D19649" s="96" t="s">
        <v>32662</v>
      </c>
      <c r="E19649" s="97">
        <v>281449.09000000003</v>
      </c>
    </row>
    <row r="19650" spans="4:5" ht="14.4" x14ac:dyDescent="0.3">
      <c r="D19650" s="96" t="s">
        <v>41856</v>
      </c>
      <c r="E19650" s="97">
        <v>12663.19</v>
      </c>
    </row>
    <row r="19651" spans="4:5" ht="14.4" x14ac:dyDescent="0.3">
      <c r="D19651" s="96" t="s">
        <v>41857</v>
      </c>
      <c r="E19651" s="97">
        <v>122294.6</v>
      </c>
    </row>
    <row r="19652" spans="4:5" ht="14.4" x14ac:dyDescent="0.3">
      <c r="D19652" s="96" t="s">
        <v>32663</v>
      </c>
      <c r="E19652" s="97">
        <v>-2307.7199999999998</v>
      </c>
    </row>
    <row r="19653" spans="4:5" ht="14.4" x14ac:dyDescent="0.3">
      <c r="D19653" s="96" t="s">
        <v>15581</v>
      </c>
      <c r="E19653" s="97">
        <v>303326.25</v>
      </c>
    </row>
    <row r="19654" spans="4:5" ht="14.4" x14ac:dyDescent="0.3">
      <c r="D19654" s="96" t="s">
        <v>15582</v>
      </c>
      <c r="E19654" s="97">
        <v>23204.5</v>
      </c>
    </row>
    <row r="19655" spans="4:5" ht="14.4" x14ac:dyDescent="0.3">
      <c r="D19655" s="96" t="s">
        <v>15583</v>
      </c>
      <c r="E19655" s="97">
        <v>68836.149999999994</v>
      </c>
    </row>
    <row r="19656" spans="4:5" ht="14.4" x14ac:dyDescent="0.3">
      <c r="D19656" s="96" t="s">
        <v>36308</v>
      </c>
      <c r="E19656" s="97">
        <v>29104.1</v>
      </c>
    </row>
    <row r="19657" spans="4:5" ht="14.4" x14ac:dyDescent="0.3">
      <c r="D19657" s="96" t="s">
        <v>10648</v>
      </c>
      <c r="E19657" s="97">
        <v>1827615.59</v>
      </c>
    </row>
    <row r="19658" spans="4:5" ht="14.4" x14ac:dyDescent="0.3">
      <c r="D19658" s="96" t="s">
        <v>29226</v>
      </c>
      <c r="E19658" s="97">
        <v>8694.2900000000009</v>
      </c>
    </row>
    <row r="19659" spans="4:5" ht="14.4" x14ac:dyDescent="0.3">
      <c r="D19659" s="96" t="s">
        <v>10649</v>
      </c>
      <c r="E19659" s="97">
        <v>76846.12</v>
      </c>
    </row>
    <row r="19660" spans="4:5" ht="14.4" x14ac:dyDescent="0.3">
      <c r="D19660" s="96" t="s">
        <v>24072</v>
      </c>
      <c r="E19660" s="97">
        <v>860680</v>
      </c>
    </row>
    <row r="19661" spans="4:5" ht="14.4" x14ac:dyDescent="0.3">
      <c r="D19661" s="96" t="s">
        <v>25639</v>
      </c>
      <c r="E19661" s="97">
        <v>791990.16</v>
      </c>
    </row>
    <row r="19662" spans="4:5" ht="14.4" x14ac:dyDescent="0.3">
      <c r="D19662" s="96" t="s">
        <v>32664</v>
      </c>
      <c r="E19662" s="97">
        <v>273479.51</v>
      </c>
    </row>
    <row r="19663" spans="4:5" ht="14.4" x14ac:dyDescent="0.3">
      <c r="D19663" s="96" t="s">
        <v>10650</v>
      </c>
      <c r="E19663" s="97">
        <v>464100.03</v>
      </c>
    </row>
    <row r="19664" spans="4:5" ht="14.4" x14ac:dyDescent="0.3">
      <c r="D19664" s="96" t="s">
        <v>29227</v>
      </c>
      <c r="E19664" s="97">
        <v>2230.8200000000002</v>
      </c>
    </row>
    <row r="19665" spans="4:5" ht="14.4" x14ac:dyDescent="0.3">
      <c r="D19665" s="96" t="s">
        <v>27151</v>
      </c>
      <c r="E19665" s="97">
        <v>35500</v>
      </c>
    </row>
    <row r="19666" spans="4:5" ht="14.4" x14ac:dyDescent="0.3">
      <c r="D19666" s="96" t="s">
        <v>10651</v>
      </c>
      <c r="E19666" s="97">
        <v>117326.29</v>
      </c>
    </row>
    <row r="19667" spans="4:5" ht="14.4" x14ac:dyDescent="0.3">
      <c r="D19667" s="96" t="s">
        <v>10652</v>
      </c>
      <c r="E19667" s="97">
        <v>380602.53</v>
      </c>
    </row>
    <row r="19668" spans="4:5" ht="14.4" x14ac:dyDescent="0.3">
      <c r="D19668" s="96" t="s">
        <v>10653</v>
      </c>
      <c r="E19668" s="97">
        <v>153068.66</v>
      </c>
    </row>
    <row r="19669" spans="4:5" ht="14.4" x14ac:dyDescent="0.3">
      <c r="D19669" s="96" t="s">
        <v>10654</v>
      </c>
      <c r="E19669" s="97">
        <v>6076474.3700000001</v>
      </c>
    </row>
    <row r="19670" spans="4:5" ht="14.4" x14ac:dyDescent="0.3">
      <c r="D19670" s="96" t="s">
        <v>10655</v>
      </c>
      <c r="E19670" s="97">
        <v>445597.22</v>
      </c>
    </row>
    <row r="19671" spans="4:5" ht="14.4" x14ac:dyDescent="0.3">
      <c r="D19671" s="96" t="s">
        <v>10656</v>
      </c>
      <c r="E19671" s="97">
        <v>1519389.41</v>
      </c>
    </row>
    <row r="19672" spans="4:5" ht="14.4" x14ac:dyDescent="0.3">
      <c r="D19672" s="96" t="s">
        <v>10657</v>
      </c>
      <c r="E19672" s="97">
        <v>913350</v>
      </c>
    </row>
    <row r="19673" spans="4:5" ht="14.4" x14ac:dyDescent="0.3">
      <c r="D19673" s="96" t="s">
        <v>25640</v>
      </c>
      <c r="E19673" s="97">
        <v>4305.8100000000004</v>
      </c>
    </row>
    <row r="19674" spans="4:5" ht="14.4" x14ac:dyDescent="0.3">
      <c r="D19674" s="96" t="s">
        <v>25641</v>
      </c>
      <c r="E19674" s="97">
        <v>329.43</v>
      </c>
    </row>
    <row r="19675" spans="4:5" ht="14.4" x14ac:dyDescent="0.3">
      <c r="D19675" s="96" t="s">
        <v>25642</v>
      </c>
      <c r="E19675" s="97">
        <v>1077.4100000000001</v>
      </c>
    </row>
    <row r="19676" spans="4:5" ht="14.4" x14ac:dyDescent="0.3">
      <c r="D19676" s="96" t="s">
        <v>41858</v>
      </c>
      <c r="E19676" s="97">
        <v>27230.080000000002</v>
      </c>
    </row>
    <row r="19677" spans="4:5" ht="14.4" x14ac:dyDescent="0.3">
      <c r="D19677" s="96" t="s">
        <v>10658</v>
      </c>
      <c r="E19677" s="97">
        <v>1956.98</v>
      </c>
    </row>
    <row r="19678" spans="4:5" ht="14.4" x14ac:dyDescent="0.3">
      <c r="D19678" s="96" t="s">
        <v>10659</v>
      </c>
      <c r="E19678" s="97">
        <v>6812.94</v>
      </c>
    </row>
    <row r="19679" spans="4:5" ht="14.4" x14ac:dyDescent="0.3">
      <c r="D19679" s="96" t="s">
        <v>36309</v>
      </c>
      <c r="E19679" s="97">
        <v>1100341.55</v>
      </c>
    </row>
    <row r="19680" spans="4:5" ht="14.4" x14ac:dyDescent="0.3">
      <c r="D19680" s="96" t="s">
        <v>36310</v>
      </c>
      <c r="E19680" s="97">
        <v>3719303.47</v>
      </c>
    </row>
    <row r="19681" spans="4:5" ht="14.4" x14ac:dyDescent="0.3">
      <c r="D19681" s="96" t="s">
        <v>41859</v>
      </c>
      <c r="E19681" s="97">
        <v>638265.59999999998</v>
      </c>
    </row>
    <row r="19682" spans="4:5" ht="14.4" x14ac:dyDescent="0.3">
      <c r="D19682" s="96" t="s">
        <v>32665</v>
      </c>
      <c r="E19682" s="97">
        <v>458940.23</v>
      </c>
    </row>
    <row r="19683" spans="4:5" ht="14.4" x14ac:dyDescent="0.3">
      <c r="D19683" s="96" t="s">
        <v>32666</v>
      </c>
      <c r="E19683" s="97">
        <v>1206503.31</v>
      </c>
    </row>
    <row r="19684" spans="4:5" ht="14.4" x14ac:dyDescent="0.3">
      <c r="D19684" s="96" t="s">
        <v>36311</v>
      </c>
      <c r="E19684" s="97">
        <v>657040.97</v>
      </c>
    </row>
    <row r="19685" spans="4:5" ht="14.4" x14ac:dyDescent="0.3">
      <c r="D19685" s="96" t="s">
        <v>36312</v>
      </c>
      <c r="E19685" s="97">
        <v>3794365.3</v>
      </c>
    </row>
    <row r="19686" spans="4:5" ht="14.4" x14ac:dyDescent="0.3">
      <c r="D19686" s="96" t="s">
        <v>29228</v>
      </c>
      <c r="E19686" s="97">
        <v>22064.57</v>
      </c>
    </row>
    <row r="19687" spans="4:5" ht="14.4" x14ac:dyDescent="0.3">
      <c r="D19687" s="96" t="s">
        <v>10660</v>
      </c>
      <c r="E19687" s="97">
        <v>8237468.4100000001</v>
      </c>
    </row>
    <row r="19688" spans="4:5" ht="14.4" x14ac:dyDescent="0.3">
      <c r="D19688" s="96" t="s">
        <v>10661</v>
      </c>
      <c r="E19688" s="97">
        <v>6061</v>
      </c>
    </row>
    <row r="19689" spans="4:5" ht="14.4" x14ac:dyDescent="0.3">
      <c r="D19689" s="96" t="s">
        <v>10662</v>
      </c>
      <c r="E19689" s="97">
        <v>663503.56000000006</v>
      </c>
    </row>
    <row r="19690" spans="4:5" ht="14.4" x14ac:dyDescent="0.3">
      <c r="D19690" s="96" t="s">
        <v>10663</v>
      </c>
      <c r="E19690" s="97">
        <v>68146.8</v>
      </c>
    </row>
    <row r="19691" spans="4:5" ht="14.4" x14ac:dyDescent="0.3">
      <c r="D19691" s="96" t="s">
        <v>24073</v>
      </c>
      <c r="E19691" s="97">
        <v>1411710.97</v>
      </c>
    </row>
    <row r="19692" spans="4:5" ht="14.4" x14ac:dyDescent="0.3">
      <c r="D19692" s="96" t="s">
        <v>32667</v>
      </c>
      <c r="E19692" s="97">
        <v>894949.36</v>
      </c>
    </row>
    <row r="19693" spans="4:5" ht="14.4" x14ac:dyDescent="0.3">
      <c r="D19693" s="96" t="s">
        <v>10664</v>
      </c>
      <c r="E19693" s="97">
        <v>299488.52</v>
      </c>
    </row>
    <row r="19694" spans="4:5" ht="14.4" x14ac:dyDescent="0.3">
      <c r="D19694" s="96" t="s">
        <v>10665</v>
      </c>
      <c r="E19694" s="97">
        <v>132780.04999999999</v>
      </c>
    </row>
    <row r="19695" spans="4:5" ht="14.4" x14ac:dyDescent="0.3">
      <c r="D19695" s="96" t="s">
        <v>10666</v>
      </c>
      <c r="E19695" s="97">
        <v>591148.86</v>
      </c>
    </row>
    <row r="19696" spans="4:5" ht="14.4" x14ac:dyDescent="0.3">
      <c r="D19696" s="96" t="s">
        <v>10667</v>
      </c>
      <c r="E19696" s="97">
        <v>303459.12</v>
      </c>
    </row>
    <row r="19697" spans="4:5" ht="14.4" x14ac:dyDescent="0.3">
      <c r="D19697" s="96" t="s">
        <v>10668</v>
      </c>
      <c r="E19697" s="97">
        <v>18518.759999999998</v>
      </c>
    </row>
    <row r="19698" spans="4:5" ht="14.4" x14ac:dyDescent="0.3">
      <c r="D19698" s="96" t="s">
        <v>29229</v>
      </c>
      <c r="E19698" s="97">
        <v>103819.4</v>
      </c>
    </row>
    <row r="19699" spans="4:5" ht="14.4" x14ac:dyDescent="0.3">
      <c r="D19699" s="96" t="s">
        <v>29230</v>
      </c>
      <c r="E19699" s="97">
        <v>12052.4</v>
      </c>
    </row>
    <row r="19700" spans="4:5" ht="14.4" x14ac:dyDescent="0.3">
      <c r="D19700" s="96" t="s">
        <v>29231</v>
      </c>
      <c r="E19700" s="97">
        <v>15562.92</v>
      </c>
    </row>
    <row r="19701" spans="4:5" ht="14.4" x14ac:dyDescent="0.3">
      <c r="D19701" s="96" t="s">
        <v>29232</v>
      </c>
      <c r="E19701" s="97">
        <v>11968.95</v>
      </c>
    </row>
    <row r="19702" spans="4:5" ht="14.4" x14ac:dyDescent="0.3">
      <c r="D19702" s="96" t="s">
        <v>29233</v>
      </c>
      <c r="E19702" s="97">
        <v>2751.55</v>
      </c>
    </row>
    <row r="19703" spans="4:5" ht="14.4" x14ac:dyDescent="0.3">
      <c r="D19703" s="96" t="s">
        <v>10669</v>
      </c>
      <c r="E19703" s="97">
        <v>935688.59</v>
      </c>
    </row>
    <row r="19704" spans="4:5" ht="14.4" x14ac:dyDescent="0.3">
      <c r="D19704" s="96" t="s">
        <v>10670</v>
      </c>
      <c r="E19704" s="97">
        <v>3139481.8</v>
      </c>
    </row>
    <row r="19705" spans="4:5" ht="14.4" x14ac:dyDescent="0.3">
      <c r="D19705" s="96" t="s">
        <v>10671</v>
      </c>
      <c r="E19705" s="97">
        <v>1400684.92</v>
      </c>
    </row>
    <row r="19706" spans="4:5" ht="14.4" x14ac:dyDescent="0.3">
      <c r="D19706" s="96" t="s">
        <v>10672</v>
      </c>
      <c r="E19706" s="97">
        <v>1302518.02</v>
      </c>
    </row>
    <row r="19707" spans="4:5" ht="14.4" x14ac:dyDescent="0.3">
      <c r="D19707" s="96" t="s">
        <v>36313</v>
      </c>
      <c r="E19707" s="97">
        <v>1576.41</v>
      </c>
    </row>
    <row r="19708" spans="4:5" ht="14.4" x14ac:dyDescent="0.3">
      <c r="D19708" s="96" t="s">
        <v>10673</v>
      </c>
      <c r="E19708" s="97">
        <v>1175283.42</v>
      </c>
    </row>
    <row r="19709" spans="4:5" ht="14.4" x14ac:dyDescent="0.3">
      <c r="D19709" s="96" t="s">
        <v>10674</v>
      </c>
      <c r="E19709" s="97">
        <v>10217.67</v>
      </c>
    </row>
    <row r="19710" spans="4:5" ht="14.4" x14ac:dyDescent="0.3">
      <c r="D19710" s="96" t="s">
        <v>36314</v>
      </c>
      <c r="E19710" s="97">
        <v>57</v>
      </c>
    </row>
    <row r="19711" spans="4:5" ht="14.4" x14ac:dyDescent="0.3">
      <c r="D19711" s="96" t="s">
        <v>15584</v>
      </c>
      <c r="E19711" s="97">
        <v>4062.38</v>
      </c>
    </row>
    <row r="19712" spans="4:5" ht="14.4" x14ac:dyDescent="0.3">
      <c r="D19712" s="96" t="s">
        <v>10675</v>
      </c>
      <c r="E19712" s="97">
        <v>78806.39</v>
      </c>
    </row>
    <row r="19713" spans="4:5" ht="14.4" x14ac:dyDescent="0.3">
      <c r="D19713" s="96" t="s">
        <v>41860</v>
      </c>
      <c r="E19713" s="97">
        <v>355.24</v>
      </c>
    </row>
    <row r="19714" spans="4:5" ht="14.4" x14ac:dyDescent="0.3">
      <c r="D19714" s="96" t="s">
        <v>10676</v>
      </c>
      <c r="E19714" s="97">
        <v>6005.06</v>
      </c>
    </row>
    <row r="19715" spans="4:5" ht="14.4" x14ac:dyDescent="0.3">
      <c r="D19715" s="96" t="s">
        <v>41861</v>
      </c>
      <c r="E19715" s="97">
        <v>1419.47</v>
      </c>
    </row>
    <row r="19716" spans="4:5" ht="14.4" x14ac:dyDescent="0.3">
      <c r="D19716" s="96" t="s">
        <v>10677</v>
      </c>
      <c r="E19716" s="97">
        <v>196700</v>
      </c>
    </row>
    <row r="19717" spans="4:5" ht="14.4" x14ac:dyDescent="0.3">
      <c r="D19717" s="96" t="s">
        <v>24074</v>
      </c>
      <c r="E19717" s="97">
        <v>736596.54</v>
      </c>
    </row>
    <row r="19718" spans="4:5" ht="14.4" x14ac:dyDescent="0.3">
      <c r="D19718" s="96" t="s">
        <v>32668</v>
      </c>
      <c r="E19718" s="97">
        <v>720</v>
      </c>
    </row>
    <row r="19719" spans="4:5" ht="14.4" x14ac:dyDescent="0.3">
      <c r="D19719" s="96" t="s">
        <v>36315</v>
      </c>
      <c r="E19719" s="97">
        <v>31312.799999999999</v>
      </c>
    </row>
    <row r="19720" spans="4:5" ht="14.4" x14ac:dyDescent="0.3">
      <c r="D19720" s="96" t="s">
        <v>22794</v>
      </c>
      <c r="E19720" s="97">
        <v>36600</v>
      </c>
    </row>
    <row r="19721" spans="4:5" ht="14.4" x14ac:dyDescent="0.3">
      <c r="D19721" s="96" t="s">
        <v>41862</v>
      </c>
      <c r="E19721" s="97">
        <v>3965.52</v>
      </c>
    </row>
    <row r="19722" spans="4:5" ht="14.4" x14ac:dyDescent="0.3">
      <c r="D19722" s="96" t="s">
        <v>10678</v>
      </c>
      <c r="E19722" s="97">
        <v>73260.36</v>
      </c>
    </row>
    <row r="19723" spans="4:5" ht="14.4" x14ac:dyDescent="0.3">
      <c r="D19723" s="96" t="s">
        <v>10679</v>
      </c>
      <c r="E19723" s="97">
        <v>243837.2</v>
      </c>
    </row>
    <row r="19724" spans="4:5" ht="14.4" x14ac:dyDescent="0.3">
      <c r="D19724" s="96" t="s">
        <v>10680</v>
      </c>
      <c r="E19724" s="97">
        <v>120949.77</v>
      </c>
    </row>
    <row r="19725" spans="4:5" ht="14.4" x14ac:dyDescent="0.3">
      <c r="D19725" s="96" t="s">
        <v>10681</v>
      </c>
      <c r="E19725" s="97">
        <v>64251.11</v>
      </c>
    </row>
    <row r="19726" spans="4:5" ht="14.4" x14ac:dyDescent="0.3">
      <c r="D19726" s="96" t="s">
        <v>10682</v>
      </c>
      <c r="E19726" s="97">
        <v>55753.2</v>
      </c>
    </row>
    <row r="19727" spans="4:5" ht="14.4" x14ac:dyDescent="0.3">
      <c r="D19727" s="96" t="s">
        <v>10683</v>
      </c>
      <c r="E19727" s="97">
        <v>10455</v>
      </c>
    </row>
    <row r="19728" spans="4:5" ht="14.4" x14ac:dyDescent="0.3">
      <c r="D19728" s="96" t="s">
        <v>10684</v>
      </c>
      <c r="E19728" s="97">
        <v>35570.1</v>
      </c>
    </row>
    <row r="19729" spans="4:5" ht="14.4" x14ac:dyDescent="0.3">
      <c r="D19729" s="96" t="s">
        <v>41863</v>
      </c>
      <c r="E19729" s="97">
        <v>10400.4</v>
      </c>
    </row>
    <row r="19730" spans="4:5" ht="14.4" x14ac:dyDescent="0.3">
      <c r="D19730" s="96" t="s">
        <v>25643</v>
      </c>
      <c r="E19730" s="97">
        <v>162380.04</v>
      </c>
    </row>
    <row r="19731" spans="4:5" ht="14.4" x14ac:dyDescent="0.3">
      <c r="D19731" s="96" t="s">
        <v>25644</v>
      </c>
      <c r="E19731" s="97">
        <v>104228.49</v>
      </c>
    </row>
    <row r="19732" spans="4:5" ht="14.4" x14ac:dyDescent="0.3">
      <c r="D19732" s="96" t="s">
        <v>25645</v>
      </c>
      <c r="E19732" s="97">
        <v>2205243.17</v>
      </c>
    </row>
    <row r="19733" spans="4:5" ht="14.4" x14ac:dyDescent="0.3">
      <c r="D19733" s="96" t="s">
        <v>25646</v>
      </c>
      <c r="E19733" s="97">
        <v>411742.28</v>
      </c>
    </row>
    <row r="19734" spans="4:5" ht="14.4" x14ac:dyDescent="0.3">
      <c r="D19734" s="96" t="s">
        <v>41864</v>
      </c>
      <c r="E19734" s="97">
        <v>1088.3800000000001</v>
      </c>
    </row>
    <row r="19735" spans="4:5" ht="14.4" x14ac:dyDescent="0.3">
      <c r="D19735" s="96" t="s">
        <v>25647</v>
      </c>
      <c r="E19735" s="97">
        <v>314184.90000000002</v>
      </c>
    </row>
    <row r="19736" spans="4:5" ht="14.4" x14ac:dyDescent="0.3">
      <c r="D19736" s="96" t="s">
        <v>25648</v>
      </c>
      <c r="E19736" s="97">
        <v>423035.79</v>
      </c>
    </row>
    <row r="19737" spans="4:5" ht="14.4" x14ac:dyDescent="0.3">
      <c r="D19737" s="96" t="s">
        <v>25649</v>
      </c>
      <c r="E19737" s="97">
        <v>64726.06</v>
      </c>
    </row>
    <row r="19738" spans="4:5" ht="14.4" x14ac:dyDescent="0.3">
      <c r="D19738" s="96" t="s">
        <v>25650</v>
      </c>
      <c r="E19738" s="97">
        <v>48165</v>
      </c>
    </row>
    <row r="19739" spans="4:5" ht="14.4" x14ac:dyDescent="0.3">
      <c r="D19739" s="96" t="s">
        <v>25651</v>
      </c>
      <c r="E19739" s="97">
        <v>244006.98</v>
      </c>
    </row>
    <row r="19740" spans="4:5" ht="14.4" x14ac:dyDescent="0.3">
      <c r="D19740" s="96" t="s">
        <v>25652</v>
      </c>
      <c r="E19740" s="97">
        <v>272005.96999999997</v>
      </c>
    </row>
    <row r="19741" spans="4:5" ht="14.4" x14ac:dyDescent="0.3">
      <c r="D19741" s="96" t="s">
        <v>25653</v>
      </c>
      <c r="E19741" s="97">
        <v>880280.07</v>
      </c>
    </row>
    <row r="19742" spans="4:5" ht="14.4" x14ac:dyDescent="0.3">
      <c r="D19742" s="96" t="s">
        <v>25654</v>
      </c>
      <c r="E19742" s="97">
        <v>430984.62</v>
      </c>
    </row>
    <row r="19743" spans="4:5" ht="14.4" x14ac:dyDescent="0.3">
      <c r="D19743" s="96" t="s">
        <v>25655</v>
      </c>
      <c r="E19743" s="97">
        <v>5457</v>
      </c>
    </row>
    <row r="19744" spans="4:5" ht="14.4" x14ac:dyDescent="0.3">
      <c r="D19744" s="96" t="s">
        <v>28204</v>
      </c>
      <c r="E19744" s="97">
        <v>114.99</v>
      </c>
    </row>
    <row r="19745" spans="4:5" ht="14.4" x14ac:dyDescent="0.3">
      <c r="D19745" s="96" t="s">
        <v>25656</v>
      </c>
      <c r="E19745" s="97">
        <v>64056.11</v>
      </c>
    </row>
    <row r="19746" spans="4:5" ht="14.4" x14ac:dyDescent="0.3">
      <c r="D19746" s="96" t="s">
        <v>25657</v>
      </c>
      <c r="E19746" s="97">
        <v>6407.65</v>
      </c>
    </row>
    <row r="19747" spans="4:5" ht="14.4" x14ac:dyDescent="0.3">
      <c r="D19747" s="96" t="s">
        <v>41865</v>
      </c>
      <c r="E19747" s="97">
        <v>5296.5</v>
      </c>
    </row>
    <row r="19748" spans="4:5" ht="14.4" x14ac:dyDescent="0.3">
      <c r="D19748" s="96" t="s">
        <v>36316</v>
      </c>
      <c r="E19748" s="97">
        <v>528000</v>
      </c>
    </row>
    <row r="19749" spans="4:5" ht="14.4" x14ac:dyDescent="0.3">
      <c r="D19749" s="96" t="s">
        <v>41866</v>
      </c>
      <c r="E19749" s="97">
        <v>17500</v>
      </c>
    </row>
    <row r="19750" spans="4:5" ht="14.4" x14ac:dyDescent="0.3">
      <c r="D19750" s="96" t="s">
        <v>36317</v>
      </c>
      <c r="E19750" s="97">
        <v>159028.16</v>
      </c>
    </row>
    <row r="19751" spans="4:5" ht="14.4" x14ac:dyDescent="0.3">
      <c r="D19751" s="96" t="s">
        <v>36318</v>
      </c>
      <c r="E19751" s="97">
        <v>12165.59</v>
      </c>
    </row>
    <row r="19752" spans="4:5" ht="14.4" x14ac:dyDescent="0.3">
      <c r="D19752" s="96" t="s">
        <v>25658</v>
      </c>
      <c r="E19752" s="97">
        <v>296800</v>
      </c>
    </row>
    <row r="19753" spans="4:5" ht="14.4" x14ac:dyDescent="0.3">
      <c r="D19753" s="96" t="s">
        <v>25659</v>
      </c>
      <c r="E19753" s="97">
        <v>22705.38</v>
      </c>
    </row>
    <row r="19754" spans="4:5" ht="14.4" x14ac:dyDescent="0.3">
      <c r="D19754" s="96" t="s">
        <v>32669</v>
      </c>
      <c r="E19754" s="97">
        <v>58253.86</v>
      </c>
    </row>
    <row r="19755" spans="4:5" ht="14.4" x14ac:dyDescent="0.3">
      <c r="D19755" s="96" t="s">
        <v>23291</v>
      </c>
      <c r="E19755" s="97">
        <v>37940.5</v>
      </c>
    </row>
    <row r="19756" spans="4:5" ht="14.4" x14ac:dyDescent="0.3">
      <c r="D19756" s="96" t="s">
        <v>10685</v>
      </c>
      <c r="E19756" s="97">
        <v>198641.9</v>
      </c>
    </row>
    <row r="19757" spans="4:5" ht="14.4" x14ac:dyDescent="0.3">
      <c r="D19757" s="96" t="s">
        <v>24075</v>
      </c>
      <c r="E19757" s="97">
        <v>22030.18</v>
      </c>
    </row>
    <row r="19758" spans="4:5" ht="14.4" x14ac:dyDescent="0.3">
      <c r="D19758" s="96" t="s">
        <v>10686</v>
      </c>
      <c r="E19758" s="97">
        <v>22752.95</v>
      </c>
    </row>
    <row r="19759" spans="4:5" ht="14.4" x14ac:dyDescent="0.3">
      <c r="D19759" s="96" t="s">
        <v>23292</v>
      </c>
      <c r="E19759" s="97">
        <v>30698.91</v>
      </c>
    </row>
    <row r="19760" spans="4:5" ht="14.4" x14ac:dyDescent="0.3">
      <c r="D19760" s="96" t="s">
        <v>24076</v>
      </c>
      <c r="E19760" s="97">
        <v>9311.8799999999992</v>
      </c>
    </row>
    <row r="19761" spans="4:5" ht="14.4" x14ac:dyDescent="0.3">
      <c r="D19761" s="96" t="s">
        <v>36319</v>
      </c>
      <c r="E19761" s="97">
        <v>1404.3</v>
      </c>
    </row>
    <row r="19762" spans="4:5" ht="14.4" x14ac:dyDescent="0.3">
      <c r="D19762" s="96" t="s">
        <v>36320</v>
      </c>
      <c r="E19762" s="97">
        <v>1324.39</v>
      </c>
    </row>
    <row r="19763" spans="4:5" ht="14.4" x14ac:dyDescent="0.3">
      <c r="D19763" s="96" t="s">
        <v>36321</v>
      </c>
      <c r="E19763" s="97">
        <v>15158.29</v>
      </c>
    </row>
    <row r="19764" spans="4:5" ht="14.4" x14ac:dyDescent="0.3">
      <c r="D19764" s="96" t="s">
        <v>36322</v>
      </c>
      <c r="E19764" s="97">
        <v>65650</v>
      </c>
    </row>
    <row r="19765" spans="4:5" ht="14.4" x14ac:dyDescent="0.3">
      <c r="D19765" s="96" t="s">
        <v>41867</v>
      </c>
      <c r="E19765" s="97">
        <v>5362.84</v>
      </c>
    </row>
    <row r="19766" spans="4:5" ht="14.4" x14ac:dyDescent="0.3">
      <c r="D19766" s="96" t="s">
        <v>25660</v>
      </c>
      <c r="E19766" s="97">
        <v>47060</v>
      </c>
    </row>
    <row r="19767" spans="4:5" ht="14.4" x14ac:dyDescent="0.3">
      <c r="D19767" s="96" t="s">
        <v>41868</v>
      </c>
      <c r="E19767" s="97">
        <v>13198.37</v>
      </c>
    </row>
    <row r="19768" spans="4:5" ht="14.4" x14ac:dyDescent="0.3">
      <c r="D19768" s="96" t="s">
        <v>27152</v>
      </c>
      <c r="E19768" s="97">
        <v>5029.95</v>
      </c>
    </row>
    <row r="19769" spans="4:5" ht="14.4" x14ac:dyDescent="0.3">
      <c r="D19769" s="96" t="s">
        <v>27153</v>
      </c>
      <c r="E19769" s="97">
        <v>28753.599999999999</v>
      </c>
    </row>
    <row r="19770" spans="4:5" ht="14.4" x14ac:dyDescent="0.3">
      <c r="D19770" s="96" t="s">
        <v>32670</v>
      </c>
      <c r="E19770" s="97">
        <v>397.5</v>
      </c>
    </row>
    <row r="19771" spans="4:5" ht="14.4" x14ac:dyDescent="0.3">
      <c r="D19771" s="96" t="s">
        <v>25661</v>
      </c>
      <c r="E19771" s="97">
        <v>6980.59</v>
      </c>
    </row>
    <row r="19772" spans="4:5" ht="14.4" x14ac:dyDescent="0.3">
      <c r="D19772" s="96" t="s">
        <v>27154</v>
      </c>
      <c r="E19772" s="97">
        <v>18968.53</v>
      </c>
    </row>
    <row r="19773" spans="4:5" ht="14.4" x14ac:dyDescent="0.3">
      <c r="D19773" s="96" t="s">
        <v>27155</v>
      </c>
      <c r="E19773" s="97">
        <v>8726.92</v>
      </c>
    </row>
    <row r="19774" spans="4:5" ht="14.4" x14ac:dyDescent="0.3">
      <c r="D19774" s="96" t="s">
        <v>36323</v>
      </c>
      <c r="E19774" s="97">
        <v>13066.48</v>
      </c>
    </row>
    <row r="19775" spans="4:5" ht="14.4" x14ac:dyDescent="0.3">
      <c r="D19775" s="96" t="s">
        <v>32671</v>
      </c>
      <c r="E19775" s="97">
        <v>1995.63</v>
      </c>
    </row>
    <row r="19776" spans="4:5" ht="14.4" x14ac:dyDescent="0.3">
      <c r="D19776" s="96" t="s">
        <v>36324</v>
      </c>
      <c r="E19776" s="97">
        <v>0.63</v>
      </c>
    </row>
    <row r="19777" spans="4:5" ht="14.4" x14ac:dyDescent="0.3">
      <c r="D19777" s="96" t="s">
        <v>25662</v>
      </c>
      <c r="E19777" s="97">
        <v>48453.32</v>
      </c>
    </row>
    <row r="19778" spans="4:5" ht="14.4" x14ac:dyDescent="0.3">
      <c r="D19778" s="96" t="s">
        <v>25663</v>
      </c>
      <c r="E19778" s="97">
        <v>66267.08</v>
      </c>
    </row>
    <row r="19779" spans="4:5" ht="14.4" x14ac:dyDescent="0.3">
      <c r="D19779" s="96" t="s">
        <v>27156</v>
      </c>
      <c r="E19779" s="97">
        <v>5015</v>
      </c>
    </row>
    <row r="19780" spans="4:5" ht="14.4" x14ac:dyDescent="0.3">
      <c r="D19780" s="96" t="s">
        <v>25664</v>
      </c>
      <c r="E19780" s="97">
        <v>5206.7299999999996</v>
      </c>
    </row>
    <row r="19781" spans="4:5" ht="14.4" x14ac:dyDescent="0.3">
      <c r="D19781" s="96" t="s">
        <v>41869</v>
      </c>
      <c r="E19781" s="97">
        <v>5879.67</v>
      </c>
    </row>
    <row r="19782" spans="4:5" ht="14.4" x14ac:dyDescent="0.3">
      <c r="D19782" s="96" t="s">
        <v>10687</v>
      </c>
      <c r="E19782" s="97">
        <v>354139.16</v>
      </c>
    </row>
    <row r="19783" spans="4:5" ht="14.4" x14ac:dyDescent="0.3">
      <c r="D19783" s="96" t="s">
        <v>10688</v>
      </c>
      <c r="E19783" s="97">
        <v>3453619.63</v>
      </c>
    </row>
    <row r="19784" spans="4:5" ht="14.4" x14ac:dyDescent="0.3">
      <c r="D19784" s="96" t="s">
        <v>10689</v>
      </c>
      <c r="E19784" s="97">
        <v>1558671.94</v>
      </c>
    </row>
    <row r="19785" spans="4:5" ht="14.4" x14ac:dyDescent="0.3">
      <c r="D19785" s="96" t="s">
        <v>10690</v>
      </c>
      <c r="E19785" s="97">
        <v>37525.82</v>
      </c>
    </row>
    <row r="19786" spans="4:5" ht="14.4" x14ac:dyDescent="0.3">
      <c r="D19786" s="96" t="s">
        <v>10691</v>
      </c>
      <c r="E19786" s="97">
        <v>400186.67</v>
      </c>
    </row>
    <row r="19787" spans="4:5" ht="14.4" x14ac:dyDescent="0.3">
      <c r="D19787" s="96" t="s">
        <v>10692</v>
      </c>
      <c r="E19787" s="97">
        <v>1183418.3500000001</v>
      </c>
    </row>
    <row r="19788" spans="4:5" ht="14.4" x14ac:dyDescent="0.3">
      <c r="D19788" s="96" t="s">
        <v>10693</v>
      </c>
      <c r="E19788" s="97">
        <v>897442.46</v>
      </c>
    </row>
    <row r="19789" spans="4:5" ht="14.4" x14ac:dyDescent="0.3">
      <c r="D19789" s="96" t="s">
        <v>25665</v>
      </c>
      <c r="E19789" s="97">
        <v>7750</v>
      </c>
    </row>
    <row r="19790" spans="4:5" ht="14.4" x14ac:dyDescent="0.3">
      <c r="D19790" s="96" t="s">
        <v>10694</v>
      </c>
      <c r="E19790" s="97">
        <v>20055.75</v>
      </c>
    </row>
    <row r="19791" spans="4:5" ht="14.4" x14ac:dyDescent="0.3">
      <c r="D19791" s="96" t="s">
        <v>10695</v>
      </c>
      <c r="E19791" s="97">
        <v>41530.639999999999</v>
      </c>
    </row>
    <row r="19792" spans="4:5" ht="14.4" x14ac:dyDescent="0.3">
      <c r="D19792" s="96" t="s">
        <v>27157</v>
      </c>
      <c r="E19792" s="97">
        <v>22851.17</v>
      </c>
    </row>
    <row r="19793" spans="4:5" ht="14.4" x14ac:dyDescent="0.3">
      <c r="D19793" s="96" t="s">
        <v>29234</v>
      </c>
      <c r="E19793" s="97">
        <v>549589.98</v>
      </c>
    </row>
    <row r="19794" spans="4:5" ht="14.4" x14ac:dyDescent="0.3">
      <c r="D19794" s="96" t="s">
        <v>32672</v>
      </c>
      <c r="E19794" s="97">
        <v>1063110.02</v>
      </c>
    </row>
    <row r="19795" spans="4:5" ht="14.4" x14ac:dyDescent="0.3">
      <c r="D19795" s="96" t="s">
        <v>10696</v>
      </c>
      <c r="E19795" s="97">
        <v>14833.11</v>
      </c>
    </row>
    <row r="19796" spans="4:5" ht="14.4" x14ac:dyDescent="0.3">
      <c r="D19796" s="96" t="s">
        <v>10697</v>
      </c>
      <c r="E19796" s="97">
        <v>142480.29999999999</v>
      </c>
    </row>
    <row r="19797" spans="4:5" ht="14.4" x14ac:dyDescent="0.3">
      <c r="D19797" s="96" t="s">
        <v>28205</v>
      </c>
      <c r="E19797" s="97">
        <v>16048</v>
      </c>
    </row>
    <row r="19798" spans="4:5" ht="14.4" x14ac:dyDescent="0.3">
      <c r="D19798" s="96" t="s">
        <v>10698</v>
      </c>
      <c r="E19798" s="97">
        <v>7855.56</v>
      </c>
    </row>
    <row r="19799" spans="4:5" ht="14.4" x14ac:dyDescent="0.3">
      <c r="D19799" s="96" t="s">
        <v>10699</v>
      </c>
      <c r="E19799" s="97">
        <v>906071.04000000004</v>
      </c>
    </row>
    <row r="19800" spans="4:5" ht="14.4" x14ac:dyDescent="0.3">
      <c r="D19800" s="96" t="s">
        <v>29235</v>
      </c>
      <c r="E19800" s="97">
        <v>16693.45</v>
      </c>
    </row>
    <row r="19801" spans="4:5" ht="14.4" x14ac:dyDescent="0.3">
      <c r="D19801" s="96" t="s">
        <v>10700</v>
      </c>
      <c r="E19801" s="97">
        <v>21791.99</v>
      </c>
    </row>
    <row r="19802" spans="4:5" ht="14.4" x14ac:dyDescent="0.3">
      <c r="D19802" s="96" t="s">
        <v>10701</v>
      </c>
      <c r="E19802" s="97">
        <v>62597.34</v>
      </c>
    </row>
    <row r="19803" spans="4:5" ht="14.4" x14ac:dyDescent="0.3">
      <c r="D19803" s="96" t="s">
        <v>10702</v>
      </c>
      <c r="E19803" s="97">
        <v>42418.879999999997</v>
      </c>
    </row>
    <row r="19804" spans="4:5" ht="14.4" x14ac:dyDescent="0.3">
      <c r="D19804" s="96" t="s">
        <v>10703</v>
      </c>
      <c r="E19804" s="97">
        <v>19897.740000000002</v>
      </c>
    </row>
    <row r="19805" spans="4:5" ht="14.4" x14ac:dyDescent="0.3">
      <c r="D19805" s="96" t="s">
        <v>32673</v>
      </c>
      <c r="E19805" s="97">
        <v>297000</v>
      </c>
    </row>
    <row r="19806" spans="4:5" ht="14.4" x14ac:dyDescent="0.3">
      <c r="D19806" s="96" t="s">
        <v>32674</v>
      </c>
      <c r="E19806" s="97">
        <v>21420</v>
      </c>
    </row>
    <row r="19807" spans="4:5" ht="14.4" x14ac:dyDescent="0.3">
      <c r="D19807" s="96" t="s">
        <v>23293</v>
      </c>
      <c r="E19807" s="97">
        <v>43153.3</v>
      </c>
    </row>
    <row r="19808" spans="4:5" ht="14.4" x14ac:dyDescent="0.3">
      <c r="D19808" s="96" t="s">
        <v>41870</v>
      </c>
      <c r="E19808" s="97">
        <v>2598.4499999999998</v>
      </c>
    </row>
    <row r="19809" spans="4:5" ht="14.4" x14ac:dyDescent="0.3">
      <c r="D19809" s="96" t="s">
        <v>23294</v>
      </c>
      <c r="E19809" s="97">
        <v>54248.72</v>
      </c>
    </row>
    <row r="19810" spans="4:5" ht="14.4" x14ac:dyDescent="0.3">
      <c r="D19810" s="96" t="s">
        <v>36325</v>
      </c>
      <c r="E19810" s="97">
        <v>8.5</v>
      </c>
    </row>
    <row r="19811" spans="4:5" ht="14.4" x14ac:dyDescent="0.3">
      <c r="D19811" s="96" t="s">
        <v>23295</v>
      </c>
      <c r="E19811" s="97">
        <v>8029.02</v>
      </c>
    </row>
    <row r="19812" spans="4:5" ht="14.4" x14ac:dyDescent="0.3">
      <c r="D19812" s="96" t="s">
        <v>23296</v>
      </c>
      <c r="E19812" s="97">
        <v>21048.38</v>
      </c>
    </row>
    <row r="19813" spans="4:5" ht="14.4" x14ac:dyDescent="0.3">
      <c r="D19813" s="96" t="s">
        <v>23297</v>
      </c>
      <c r="E19813" s="97">
        <v>6209.59</v>
      </c>
    </row>
    <row r="19814" spans="4:5" ht="14.4" x14ac:dyDescent="0.3">
      <c r="D19814" s="96" t="s">
        <v>29945</v>
      </c>
      <c r="E19814" s="97">
        <v>75768</v>
      </c>
    </row>
    <row r="19815" spans="4:5" ht="14.4" x14ac:dyDescent="0.3">
      <c r="D19815" s="96" t="s">
        <v>29946</v>
      </c>
      <c r="E19815" s="97">
        <v>333481.14</v>
      </c>
    </row>
    <row r="19816" spans="4:5" ht="14.4" x14ac:dyDescent="0.3">
      <c r="D19816" s="96" t="s">
        <v>29947</v>
      </c>
      <c r="E19816" s="97">
        <v>43585.65</v>
      </c>
    </row>
    <row r="19817" spans="4:5" ht="14.4" x14ac:dyDescent="0.3">
      <c r="D19817" s="96" t="s">
        <v>29948</v>
      </c>
      <c r="E19817" s="97">
        <v>76695.350000000006</v>
      </c>
    </row>
    <row r="19818" spans="4:5" ht="14.4" x14ac:dyDescent="0.3">
      <c r="D19818" s="96" t="s">
        <v>29949</v>
      </c>
      <c r="E19818" s="97">
        <v>30168</v>
      </c>
    </row>
    <row r="19819" spans="4:5" ht="14.4" x14ac:dyDescent="0.3">
      <c r="D19819" s="96" t="s">
        <v>36326</v>
      </c>
      <c r="E19819" s="97">
        <v>13337.84</v>
      </c>
    </row>
    <row r="19820" spans="4:5" ht="14.4" x14ac:dyDescent="0.3">
      <c r="D19820" s="96" t="s">
        <v>29950</v>
      </c>
      <c r="E19820" s="97">
        <v>41778.120000000003</v>
      </c>
    </row>
    <row r="19821" spans="4:5" ht="14.4" x14ac:dyDescent="0.3">
      <c r="D19821" s="96" t="s">
        <v>29951</v>
      </c>
      <c r="E19821" s="97">
        <v>9570</v>
      </c>
    </row>
    <row r="19822" spans="4:5" ht="14.4" x14ac:dyDescent="0.3">
      <c r="D19822" s="96" t="s">
        <v>41871</v>
      </c>
      <c r="E19822" s="97">
        <v>300</v>
      </c>
    </row>
    <row r="19823" spans="4:5" ht="14.4" x14ac:dyDescent="0.3">
      <c r="D19823" s="96" t="s">
        <v>36327</v>
      </c>
      <c r="E19823" s="97">
        <v>6638.34</v>
      </c>
    </row>
    <row r="19824" spans="4:5" ht="14.4" x14ac:dyDescent="0.3">
      <c r="D19824" s="96" t="s">
        <v>29952</v>
      </c>
      <c r="E19824" s="97">
        <v>74747.66</v>
      </c>
    </row>
    <row r="19825" spans="4:5" ht="14.4" x14ac:dyDescent="0.3">
      <c r="D19825" s="96" t="s">
        <v>29953</v>
      </c>
      <c r="E19825" s="97">
        <v>27724.400000000001</v>
      </c>
    </row>
    <row r="19826" spans="4:5" ht="14.4" x14ac:dyDescent="0.3">
      <c r="D19826" s="96" t="s">
        <v>41872</v>
      </c>
      <c r="E19826" s="97">
        <v>320</v>
      </c>
    </row>
    <row r="19827" spans="4:5" ht="14.4" x14ac:dyDescent="0.3">
      <c r="D19827" s="96" t="s">
        <v>32675</v>
      </c>
      <c r="E19827" s="97">
        <v>1142.6199999999999</v>
      </c>
    </row>
    <row r="19828" spans="4:5" ht="14.4" x14ac:dyDescent="0.3">
      <c r="D19828" s="96" t="s">
        <v>29954</v>
      </c>
      <c r="E19828" s="97">
        <v>53653.36</v>
      </c>
    </row>
    <row r="19829" spans="4:5" ht="14.4" x14ac:dyDescent="0.3">
      <c r="D19829" s="96" t="s">
        <v>29955</v>
      </c>
      <c r="E19829" s="97">
        <v>170434.28</v>
      </c>
    </row>
    <row r="19830" spans="4:5" ht="14.4" x14ac:dyDescent="0.3">
      <c r="D19830" s="96" t="s">
        <v>29956</v>
      </c>
      <c r="E19830" s="97">
        <v>100398.86</v>
      </c>
    </row>
    <row r="19831" spans="4:5" ht="14.4" x14ac:dyDescent="0.3">
      <c r="D19831" s="96" t="s">
        <v>29957</v>
      </c>
      <c r="E19831" s="97">
        <v>123.75</v>
      </c>
    </row>
    <row r="19832" spans="4:5" ht="14.4" x14ac:dyDescent="0.3">
      <c r="D19832" s="96" t="s">
        <v>36328</v>
      </c>
      <c r="E19832" s="97">
        <v>4095</v>
      </c>
    </row>
    <row r="19833" spans="4:5" ht="14.4" x14ac:dyDescent="0.3">
      <c r="D19833" s="96" t="s">
        <v>29958</v>
      </c>
      <c r="E19833" s="97">
        <v>3046.99</v>
      </c>
    </row>
    <row r="19834" spans="4:5" ht="14.4" x14ac:dyDescent="0.3">
      <c r="D19834" s="96" t="s">
        <v>29959</v>
      </c>
      <c r="E19834" s="97">
        <v>318.68</v>
      </c>
    </row>
    <row r="19835" spans="4:5" ht="14.4" x14ac:dyDescent="0.3">
      <c r="D19835" s="96" t="s">
        <v>29960</v>
      </c>
      <c r="E19835" s="97">
        <v>33080.160000000003</v>
      </c>
    </row>
    <row r="19836" spans="4:5" ht="14.4" x14ac:dyDescent="0.3">
      <c r="D19836" s="96" t="s">
        <v>41873</v>
      </c>
      <c r="E19836" s="97">
        <v>57625</v>
      </c>
    </row>
    <row r="19837" spans="4:5" ht="14.4" x14ac:dyDescent="0.3">
      <c r="D19837" s="96" t="s">
        <v>41874</v>
      </c>
      <c r="E19837" s="97">
        <v>3054.71</v>
      </c>
    </row>
    <row r="19838" spans="4:5" ht="14.4" x14ac:dyDescent="0.3">
      <c r="D19838" s="96" t="s">
        <v>10704</v>
      </c>
      <c r="E19838" s="97">
        <v>406753.99</v>
      </c>
    </row>
    <row r="19839" spans="4:5" ht="14.4" x14ac:dyDescent="0.3">
      <c r="D19839" s="96" t="s">
        <v>36329</v>
      </c>
      <c r="E19839" s="97">
        <v>399524.41</v>
      </c>
    </row>
    <row r="19840" spans="4:5" ht="14.4" x14ac:dyDescent="0.3">
      <c r="D19840" s="96" t="s">
        <v>10705</v>
      </c>
      <c r="E19840" s="97">
        <v>29308.48</v>
      </c>
    </row>
    <row r="19841" spans="4:5" ht="14.4" x14ac:dyDescent="0.3">
      <c r="D19841" s="96" t="s">
        <v>10706</v>
      </c>
      <c r="E19841" s="97">
        <v>97938.75</v>
      </c>
    </row>
    <row r="19842" spans="4:5" ht="14.4" x14ac:dyDescent="0.3">
      <c r="D19842" s="96" t="s">
        <v>10707</v>
      </c>
      <c r="E19842" s="97">
        <v>67909.279999999999</v>
      </c>
    </row>
    <row r="19843" spans="4:5" ht="14.4" x14ac:dyDescent="0.3">
      <c r="D19843" s="96" t="s">
        <v>10708</v>
      </c>
      <c r="E19843" s="97">
        <v>229726.91</v>
      </c>
    </row>
    <row r="19844" spans="4:5" ht="14.4" x14ac:dyDescent="0.3">
      <c r="D19844" s="96" t="s">
        <v>10709</v>
      </c>
      <c r="E19844" s="97">
        <v>101792.86</v>
      </c>
    </row>
    <row r="19845" spans="4:5" ht="14.4" x14ac:dyDescent="0.3">
      <c r="D19845" s="96" t="s">
        <v>10710</v>
      </c>
      <c r="E19845" s="97">
        <v>2860859.05</v>
      </c>
    </row>
    <row r="19846" spans="4:5" ht="14.4" x14ac:dyDescent="0.3">
      <c r="D19846" s="96" t="s">
        <v>10711</v>
      </c>
      <c r="E19846" s="97">
        <v>11192.4</v>
      </c>
    </row>
    <row r="19847" spans="4:5" ht="14.4" x14ac:dyDescent="0.3">
      <c r="D19847" s="96" t="s">
        <v>10712</v>
      </c>
      <c r="E19847" s="97">
        <v>6895.55</v>
      </c>
    </row>
    <row r="19848" spans="4:5" ht="14.4" x14ac:dyDescent="0.3">
      <c r="D19848" s="96" t="s">
        <v>10713</v>
      </c>
      <c r="E19848" s="97">
        <v>298885.7</v>
      </c>
    </row>
    <row r="19849" spans="4:5" ht="14.4" x14ac:dyDescent="0.3">
      <c r="D19849" s="96" t="s">
        <v>41875</v>
      </c>
      <c r="E19849" s="97">
        <v>993.29</v>
      </c>
    </row>
    <row r="19850" spans="4:5" ht="14.4" x14ac:dyDescent="0.3">
      <c r="D19850" s="96" t="s">
        <v>10714</v>
      </c>
      <c r="E19850" s="97">
        <v>51548.44</v>
      </c>
    </row>
    <row r="19851" spans="4:5" ht="14.4" x14ac:dyDescent="0.3">
      <c r="D19851" s="96" t="s">
        <v>27158</v>
      </c>
      <c r="E19851" s="97">
        <v>16506.16</v>
      </c>
    </row>
    <row r="19852" spans="4:5" ht="14.4" x14ac:dyDescent="0.3">
      <c r="D19852" s="96" t="s">
        <v>10715</v>
      </c>
      <c r="E19852" s="97">
        <v>3112.64</v>
      </c>
    </row>
    <row r="19853" spans="4:5" ht="14.4" x14ac:dyDescent="0.3">
      <c r="D19853" s="96" t="s">
        <v>32676</v>
      </c>
      <c r="E19853" s="97">
        <v>3369018.65</v>
      </c>
    </row>
    <row r="19854" spans="4:5" ht="14.4" x14ac:dyDescent="0.3">
      <c r="D19854" s="96" t="s">
        <v>32677</v>
      </c>
      <c r="E19854" s="97">
        <v>255363.91</v>
      </c>
    </row>
    <row r="19855" spans="4:5" ht="14.4" x14ac:dyDescent="0.3">
      <c r="D19855" s="96" t="s">
        <v>32678</v>
      </c>
      <c r="E19855" s="97">
        <v>812796.44</v>
      </c>
    </row>
    <row r="19856" spans="4:5" ht="14.4" x14ac:dyDescent="0.3">
      <c r="D19856" s="96" t="s">
        <v>10716</v>
      </c>
      <c r="E19856" s="97">
        <v>9940.42</v>
      </c>
    </row>
    <row r="19857" spans="4:5" ht="14.4" x14ac:dyDescent="0.3">
      <c r="D19857" s="96" t="s">
        <v>10717</v>
      </c>
      <c r="E19857" s="97">
        <v>132376.07</v>
      </c>
    </row>
    <row r="19858" spans="4:5" ht="14.4" x14ac:dyDescent="0.3">
      <c r="D19858" s="96" t="s">
        <v>32679</v>
      </c>
      <c r="E19858" s="97">
        <v>85922.51</v>
      </c>
    </row>
    <row r="19859" spans="4:5" ht="14.4" x14ac:dyDescent="0.3">
      <c r="D19859" s="96" t="s">
        <v>41876</v>
      </c>
      <c r="E19859" s="97">
        <v>163044.68</v>
      </c>
    </row>
    <row r="19860" spans="4:5" ht="14.4" x14ac:dyDescent="0.3">
      <c r="D19860" s="96" t="s">
        <v>41877</v>
      </c>
      <c r="E19860" s="97">
        <v>275410.07</v>
      </c>
    </row>
    <row r="19861" spans="4:5" ht="14.4" x14ac:dyDescent="0.3">
      <c r="D19861" s="96" t="s">
        <v>41878</v>
      </c>
      <c r="E19861" s="97">
        <v>5658.93</v>
      </c>
    </row>
    <row r="19862" spans="4:5" ht="14.4" x14ac:dyDescent="0.3">
      <c r="D19862" s="96" t="s">
        <v>32680</v>
      </c>
      <c r="E19862" s="97">
        <v>140700</v>
      </c>
    </row>
    <row r="19863" spans="4:5" ht="14.4" x14ac:dyDescent="0.3">
      <c r="D19863" s="96" t="s">
        <v>32681</v>
      </c>
      <c r="E19863" s="97">
        <v>3666.67</v>
      </c>
    </row>
    <row r="19864" spans="4:5" ht="14.4" x14ac:dyDescent="0.3">
      <c r="D19864" s="96" t="s">
        <v>32682</v>
      </c>
      <c r="E19864" s="97">
        <v>10922.34</v>
      </c>
    </row>
    <row r="19865" spans="4:5" ht="14.4" x14ac:dyDescent="0.3">
      <c r="D19865" s="96" t="s">
        <v>32683</v>
      </c>
      <c r="E19865" s="97">
        <v>886.16</v>
      </c>
    </row>
    <row r="19866" spans="4:5" ht="14.4" x14ac:dyDescent="0.3">
      <c r="D19866" s="96" t="s">
        <v>28206</v>
      </c>
      <c r="E19866" s="97">
        <v>59226.47</v>
      </c>
    </row>
    <row r="19867" spans="4:5" ht="14.4" x14ac:dyDescent="0.3">
      <c r="D19867" s="96" t="s">
        <v>32684</v>
      </c>
      <c r="E19867" s="97">
        <v>54123.360000000001</v>
      </c>
    </row>
    <row r="19868" spans="4:5" ht="14.4" x14ac:dyDescent="0.3">
      <c r="D19868" s="96" t="s">
        <v>36330</v>
      </c>
      <c r="E19868" s="97">
        <v>25010</v>
      </c>
    </row>
    <row r="19869" spans="4:5" ht="14.4" x14ac:dyDescent="0.3">
      <c r="D19869" s="96" t="s">
        <v>41879</v>
      </c>
      <c r="E19869" s="97">
        <v>9450.75</v>
      </c>
    </row>
    <row r="19870" spans="4:5" ht="14.4" x14ac:dyDescent="0.3">
      <c r="D19870" s="96" t="s">
        <v>27159</v>
      </c>
      <c r="E19870" s="97">
        <v>110466.58</v>
      </c>
    </row>
    <row r="19871" spans="4:5" ht="14.4" x14ac:dyDescent="0.3">
      <c r="D19871" s="96" t="s">
        <v>10718</v>
      </c>
      <c r="E19871" s="97">
        <v>16337000.609999999</v>
      </c>
    </row>
    <row r="19872" spans="4:5" ht="14.4" x14ac:dyDescent="0.3">
      <c r="D19872" s="96" t="s">
        <v>32685</v>
      </c>
      <c r="E19872" s="97">
        <v>6579.93</v>
      </c>
    </row>
    <row r="19873" spans="4:5" ht="14.4" x14ac:dyDescent="0.3">
      <c r="D19873" s="96" t="s">
        <v>10719</v>
      </c>
      <c r="E19873" s="97">
        <v>1181467.6100000001</v>
      </c>
    </row>
    <row r="19874" spans="4:5" ht="14.4" x14ac:dyDescent="0.3">
      <c r="D19874" s="96" t="s">
        <v>10720</v>
      </c>
      <c r="E19874" s="97">
        <v>4076522.24</v>
      </c>
    </row>
    <row r="19875" spans="4:5" ht="14.4" x14ac:dyDescent="0.3">
      <c r="D19875" s="96" t="s">
        <v>10721</v>
      </c>
      <c r="E19875" s="97">
        <v>2106126.52</v>
      </c>
    </row>
    <row r="19876" spans="4:5" ht="14.4" x14ac:dyDescent="0.3">
      <c r="D19876" s="96" t="s">
        <v>10722</v>
      </c>
      <c r="E19876" s="97">
        <v>143038.18</v>
      </c>
    </row>
    <row r="19877" spans="4:5" ht="14.4" x14ac:dyDescent="0.3">
      <c r="D19877" s="96" t="s">
        <v>36331</v>
      </c>
      <c r="E19877" s="97">
        <v>15613.35</v>
      </c>
    </row>
    <row r="19878" spans="4:5" ht="14.4" x14ac:dyDescent="0.3">
      <c r="D19878" s="96" t="s">
        <v>10723</v>
      </c>
      <c r="E19878" s="97">
        <v>340455.97</v>
      </c>
    </row>
    <row r="19879" spans="4:5" ht="14.4" x14ac:dyDescent="0.3">
      <c r="D19879" s="96" t="s">
        <v>10724</v>
      </c>
      <c r="E19879" s="97">
        <v>98161.66</v>
      </c>
    </row>
    <row r="19880" spans="4:5" ht="14.4" x14ac:dyDescent="0.3">
      <c r="D19880" s="96" t="s">
        <v>10725</v>
      </c>
      <c r="E19880" s="97">
        <v>44467.47</v>
      </c>
    </row>
    <row r="19881" spans="4:5" ht="14.4" x14ac:dyDescent="0.3">
      <c r="D19881" s="96" t="s">
        <v>10726</v>
      </c>
      <c r="E19881" s="97">
        <v>131410.41</v>
      </c>
    </row>
    <row r="19882" spans="4:5" ht="14.4" x14ac:dyDescent="0.3">
      <c r="D19882" s="96" t="s">
        <v>10727</v>
      </c>
      <c r="E19882" s="97">
        <v>25598.959999999999</v>
      </c>
    </row>
    <row r="19883" spans="4:5" ht="14.4" x14ac:dyDescent="0.3">
      <c r="D19883" s="96" t="s">
        <v>10728</v>
      </c>
      <c r="E19883" s="97">
        <v>1169885</v>
      </c>
    </row>
    <row r="19884" spans="4:5" ht="14.4" x14ac:dyDescent="0.3">
      <c r="D19884" s="96" t="s">
        <v>10729</v>
      </c>
      <c r="E19884" s="97">
        <v>491387.84</v>
      </c>
    </row>
    <row r="19885" spans="4:5" ht="14.4" x14ac:dyDescent="0.3">
      <c r="D19885" s="96" t="s">
        <v>10730</v>
      </c>
      <c r="E19885" s="97">
        <v>28114.82</v>
      </c>
    </row>
    <row r="19886" spans="4:5" ht="14.4" x14ac:dyDescent="0.3">
      <c r="D19886" s="96" t="s">
        <v>36332</v>
      </c>
      <c r="E19886" s="97">
        <v>6278.63</v>
      </c>
    </row>
    <row r="19887" spans="4:5" ht="14.4" x14ac:dyDescent="0.3">
      <c r="D19887" s="96" t="s">
        <v>10731</v>
      </c>
      <c r="E19887" s="97">
        <v>124325.18</v>
      </c>
    </row>
    <row r="19888" spans="4:5" ht="14.4" x14ac:dyDescent="0.3">
      <c r="D19888" s="96" t="s">
        <v>10732</v>
      </c>
      <c r="E19888" s="97">
        <v>251450.99</v>
      </c>
    </row>
    <row r="19889" spans="4:5" ht="14.4" x14ac:dyDescent="0.3">
      <c r="D19889" s="96" t="s">
        <v>10733</v>
      </c>
      <c r="E19889" s="97">
        <v>181660.54</v>
      </c>
    </row>
    <row r="19890" spans="4:5" ht="14.4" x14ac:dyDescent="0.3">
      <c r="D19890" s="96" t="s">
        <v>32686</v>
      </c>
      <c r="E19890" s="97">
        <v>890896.29</v>
      </c>
    </row>
    <row r="19891" spans="4:5" ht="14.4" x14ac:dyDescent="0.3">
      <c r="D19891" s="96" t="s">
        <v>32687</v>
      </c>
      <c r="E19891" s="97">
        <v>64511.87</v>
      </c>
    </row>
    <row r="19892" spans="4:5" ht="14.4" x14ac:dyDescent="0.3">
      <c r="D19892" s="96" t="s">
        <v>32688</v>
      </c>
      <c r="E19892" s="97">
        <v>222902.23</v>
      </c>
    </row>
    <row r="19893" spans="4:5" ht="14.4" x14ac:dyDescent="0.3">
      <c r="D19893" s="96" t="s">
        <v>32689</v>
      </c>
      <c r="E19893" s="97">
        <v>106538.1</v>
      </c>
    </row>
    <row r="19894" spans="4:5" ht="14.4" x14ac:dyDescent="0.3">
      <c r="D19894" s="96" t="s">
        <v>10734</v>
      </c>
      <c r="E19894" s="97">
        <v>1200354.3500000001</v>
      </c>
    </row>
    <row r="19895" spans="4:5" ht="14.4" x14ac:dyDescent="0.3">
      <c r="D19895" s="96" t="s">
        <v>10735</v>
      </c>
      <c r="E19895" s="97">
        <v>456942</v>
      </c>
    </row>
    <row r="19896" spans="4:5" ht="14.4" x14ac:dyDescent="0.3">
      <c r="D19896" s="96" t="s">
        <v>10736</v>
      </c>
      <c r="E19896" s="97">
        <v>120974.5</v>
      </c>
    </row>
    <row r="19897" spans="4:5" ht="14.4" x14ac:dyDescent="0.3">
      <c r="D19897" s="96" t="s">
        <v>10737</v>
      </c>
      <c r="E19897" s="97">
        <v>414619.29</v>
      </c>
    </row>
    <row r="19898" spans="4:5" ht="14.4" x14ac:dyDescent="0.3">
      <c r="D19898" s="96" t="s">
        <v>10738</v>
      </c>
      <c r="E19898" s="97">
        <v>138574.09</v>
      </c>
    </row>
    <row r="19899" spans="4:5" ht="14.4" x14ac:dyDescent="0.3">
      <c r="D19899" s="96" t="s">
        <v>41880</v>
      </c>
      <c r="E19899" s="97">
        <v>831578.48</v>
      </c>
    </row>
    <row r="19900" spans="4:5" ht="14.4" x14ac:dyDescent="0.3">
      <c r="D19900" s="96" t="s">
        <v>32690</v>
      </c>
      <c r="E19900" s="97">
        <v>221942</v>
      </c>
    </row>
    <row r="19901" spans="4:5" ht="14.4" x14ac:dyDescent="0.3">
      <c r="D19901" s="96" t="s">
        <v>32691</v>
      </c>
      <c r="E19901" s="97">
        <v>75544.14</v>
      </c>
    </row>
    <row r="19902" spans="4:5" ht="14.4" x14ac:dyDescent="0.3">
      <c r="D19902" s="96" t="s">
        <v>32692</v>
      </c>
      <c r="E19902" s="97">
        <v>258719.65</v>
      </c>
    </row>
    <row r="19903" spans="4:5" ht="14.4" x14ac:dyDescent="0.3">
      <c r="D19903" s="96" t="s">
        <v>32693</v>
      </c>
      <c r="E19903" s="97">
        <v>113119.46</v>
      </c>
    </row>
    <row r="19904" spans="4:5" ht="14.4" x14ac:dyDescent="0.3">
      <c r="D19904" s="96" t="s">
        <v>10739</v>
      </c>
      <c r="E19904" s="97">
        <v>253709.95</v>
      </c>
    </row>
    <row r="19905" spans="4:5" ht="14.4" x14ac:dyDescent="0.3">
      <c r="D19905" s="96" t="s">
        <v>15585</v>
      </c>
      <c r="E19905" s="97">
        <v>770958.07</v>
      </c>
    </row>
    <row r="19906" spans="4:5" ht="14.4" x14ac:dyDescent="0.3">
      <c r="D19906" s="96" t="s">
        <v>10740</v>
      </c>
      <c r="E19906" s="97">
        <v>73089.820000000007</v>
      </c>
    </row>
    <row r="19907" spans="4:5" ht="14.4" x14ac:dyDescent="0.3">
      <c r="D19907" s="96" t="s">
        <v>10741</v>
      </c>
      <c r="E19907" s="97">
        <v>259753.51</v>
      </c>
    </row>
    <row r="19908" spans="4:5" ht="14.4" x14ac:dyDescent="0.3">
      <c r="D19908" s="96" t="s">
        <v>10742</v>
      </c>
      <c r="E19908" s="97">
        <v>130098.59</v>
      </c>
    </row>
    <row r="19909" spans="4:5" ht="14.4" x14ac:dyDescent="0.3">
      <c r="D19909" s="96" t="s">
        <v>10743</v>
      </c>
      <c r="E19909" s="97">
        <v>106363.53</v>
      </c>
    </row>
    <row r="19910" spans="4:5" ht="14.4" x14ac:dyDescent="0.3">
      <c r="D19910" s="96" t="s">
        <v>41881</v>
      </c>
      <c r="E19910" s="97">
        <v>1567.68</v>
      </c>
    </row>
    <row r="19911" spans="4:5" ht="14.4" x14ac:dyDescent="0.3">
      <c r="D19911" s="96" t="s">
        <v>10744</v>
      </c>
      <c r="E19911" s="97">
        <v>287435.56</v>
      </c>
    </row>
    <row r="19912" spans="4:5" ht="14.4" x14ac:dyDescent="0.3">
      <c r="D19912" s="96" t="s">
        <v>36333</v>
      </c>
      <c r="E19912" s="97">
        <v>8650.11</v>
      </c>
    </row>
    <row r="19913" spans="4:5" ht="14.4" x14ac:dyDescent="0.3">
      <c r="D19913" s="96" t="s">
        <v>10745</v>
      </c>
      <c r="E19913" s="97">
        <v>30851.65</v>
      </c>
    </row>
    <row r="19914" spans="4:5" ht="14.4" x14ac:dyDescent="0.3">
      <c r="D19914" s="96" t="s">
        <v>10746</v>
      </c>
      <c r="E19914" s="97">
        <v>92258.16</v>
      </c>
    </row>
    <row r="19915" spans="4:5" ht="14.4" x14ac:dyDescent="0.3">
      <c r="D19915" s="96" t="s">
        <v>36334</v>
      </c>
      <c r="E19915" s="97">
        <v>2924.8</v>
      </c>
    </row>
    <row r="19916" spans="4:5" ht="14.4" x14ac:dyDescent="0.3">
      <c r="D19916" s="96" t="s">
        <v>41882</v>
      </c>
      <c r="E19916" s="97">
        <v>77587.509999999995</v>
      </c>
    </row>
    <row r="19917" spans="4:5" ht="14.4" x14ac:dyDescent="0.3">
      <c r="D19917" s="96" t="s">
        <v>29236</v>
      </c>
      <c r="E19917" s="97">
        <v>2675.56</v>
      </c>
    </row>
    <row r="19918" spans="4:5" ht="14.4" x14ac:dyDescent="0.3">
      <c r="D19918" s="96" t="s">
        <v>41883</v>
      </c>
      <c r="E19918" s="97">
        <v>7055.71</v>
      </c>
    </row>
    <row r="19919" spans="4:5" ht="14.4" x14ac:dyDescent="0.3">
      <c r="D19919" s="96" t="s">
        <v>29237</v>
      </c>
      <c r="E19919" s="97">
        <v>6679.9</v>
      </c>
    </row>
    <row r="19920" spans="4:5" ht="14.4" x14ac:dyDescent="0.3">
      <c r="D19920" s="96" t="s">
        <v>29238</v>
      </c>
      <c r="E19920" s="97">
        <v>1849.67</v>
      </c>
    </row>
    <row r="19921" spans="4:5" ht="14.4" x14ac:dyDescent="0.3">
      <c r="D19921" s="96" t="s">
        <v>10747</v>
      </c>
      <c r="E19921" s="97">
        <v>133920.88</v>
      </c>
    </row>
    <row r="19922" spans="4:5" ht="14.4" x14ac:dyDescent="0.3">
      <c r="D19922" s="96" t="s">
        <v>10748</v>
      </c>
      <c r="E19922" s="97">
        <v>10227.540000000001</v>
      </c>
    </row>
    <row r="19923" spans="4:5" ht="14.4" x14ac:dyDescent="0.3">
      <c r="D19923" s="96" t="s">
        <v>29239</v>
      </c>
      <c r="E19923" s="97">
        <v>1458.3</v>
      </c>
    </row>
    <row r="19924" spans="4:5" ht="14.4" x14ac:dyDescent="0.3">
      <c r="D19924" s="96" t="s">
        <v>32694</v>
      </c>
      <c r="E19924" s="97">
        <v>125.5</v>
      </c>
    </row>
    <row r="19925" spans="4:5" ht="14.4" x14ac:dyDescent="0.3">
      <c r="D19925" s="96" t="s">
        <v>32695</v>
      </c>
      <c r="E19925" s="97">
        <v>1753.79</v>
      </c>
    </row>
    <row r="19926" spans="4:5" ht="14.4" x14ac:dyDescent="0.3">
      <c r="D19926" s="96" t="s">
        <v>41884</v>
      </c>
      <c r="E19926" s="97">
        <v>3888.44</v>
      </c>
    </row>
    <row r="19927" spans="4:5" ht="14.4" x14ac:dyDescent="0.3">
      <c r="D19927" s="96" t="s">
        <v>10749</v>
      </c>
      <c r="E19927" s="97">
        <v>3595.96</v>
      </c>
    </row>
    <row r="19928" spans="4:5" ht="14.4" x14ac:dyDescent="0.3">
      <c r="D19928" s="96" t="s">
        <v>10750</v>
      </c>
      <c r="E19928" s="97">
        <v>7012.1</v>
      </c>
    </row>
    <row r="19929" spans="4:5" ht="14.4" x14ac:dyDescent="0.3">
      <c r="D19929" s="96" t="s">
        <v>27160</v>
      </c>
      <c r="E19929" s="97">
        <v>215.64</v>
      </c>
    </row>
    <row r="19930" spans="4:5" ht="14.4" x14ac:dyDescent="0.3">
      <c r="D19930" s="96" t="s">
        <v>36335</v>
      </c>
      <c r="E19930" s="97">
        <v>25.88</v>
      </c>
    </row>
    <row r="19931" spans="4:5" ht="14.4" x14ac:dyDescent="0.3">
      <c r="D19931" s="96" t="s">
        <v>41885</v>
      </c>
      <c r="E19931" s="97">
        <v>3681.97</v>
      </c>
    </row>
    <row r="19932" spans="4:5" ht="14.4" x14ac:dyDescent="0.3">
      <c r="D19932" s="96" t="s">
        <v>10751</v>
      </c>
      <c r="E19932" s="97">
        <v>1554697.53</v>
      </c>
    </row>
    <row r="19933" spans="4:5" ht="14.4" x14ac:dyDescent="0.3">
      <c r="D19933" s="96" t="s">
        <v>25666</v>
      </c>
      <c r="E19933" s="97">
        <v>195588.83</v>
      </c>
    </row>
    <row r="19934" spans="4:5" ht="14.4" x14ac:dyDescent="0.3">
      <c r="D19934" s="96" t="s">
        <v>10752</v>
      </c>
      <c r="E19934" s="97">
        <v>39059.26</v>
      </c>
    </row>
    <row r="19935" spans="4:5" ht="14.4" x14ac:dyDescent="0.3">
      <c r="D19935" s="96" t="s">
        <v>28207</v>
      </c>
      <c r="E19935" s="97">
        <v>1233.31</v>
      </c>
    </row>
    <row r="19936" spans="4:5" ht="14.4" x14ac:dyDescent="0.3">
      <c r="D19936" s="96" t="s">
        <v>10753</v>
      </c>
      <c r="E19936" s="97">
        <v>128957.11</v>
      </c>
    </row>
    <row r="19937" spans="4:5" ht="14.4" x14ac:dyDescent="0.3">
      <c r="D19937" s="96" t="s">
        <v>10754</v>
      </c>
      <c r="E19937" s="97">
        <v>437304.53</v>
      </c>
    </row>
    <row r="19938" spans="4:5" ht="14.4" x14ac:dyDescent="0.3">
      <c r="D19938" s="96" t="s">
        <v>10755</v>
      </c>
      <c r="E19938" s="97">
        <v>235015.43</v>
      </c>
    </row>
    <row r="19939" spans="4:5" ht="14.4" x14ac:dyDescent="0.3">
      <c r="D19939" s="96" t="s">
        <v>10756</v>
      </c>
      <c r="E19939" s="97">
        <v>21312</v>
      </c>
    </row>
    <row r="19940" spans="4:5" ht="14.4" x14ac:dyDescent="0.3">
      <c r="D19940" s="96" t="s">
        <v>10757</v>
      </c>
      <c r="E19940" s="97">
        <v>6428.02</v>
      </c>
    </row>
    <row r="19941" spans="4:5" ht="14.4" x14ac:dyDescent="0.3">
      <c r="D19941" s="96" t="s">
        <v>36336</v>
      </c>
      <c r="E19941" s="97">
        <v>792.45</v>
      </c>
    </row>
    <row r="19942" spans="4:5" ht="14.4" x14ac:dyDescent="0.3">
      <c r="D19942" s="96" t="s">
        <v>10758</v>
      </c>
      <c r="E19942" s="97">
        <v>2060.73</v>
      </c>
    </row>
    <row r="19943" spans="4:5" ht="14.4" x14ac:dyDescent="0.3">
      <c r="D19943" s="96" t="s">
        <v>10759</v>
      </c>
      <c r="E19943" s="97">
        <v>5530.91</v>
      </c>
    </row>
    <row r="19944" spans="4:5" ht="14.4" x14ac:dyDescent="0.3">
      <c r="D19944" s="96" t="s">
        <v>10760</v>
      </c>
      <c r="E19944" s="97">
        <v>3778.44</v>
      </c>
    </row>
    <row r="19945" spans="4:5" ht="14.4" x14ac:dyDescent="0.3">
      <c r="D19945" s="96" t="s">
        <v>10761</v>
      </c>
      <c r="E19945" s="97">
        <v>21161.86</v>
      </c>
    </row>
    <row r="19946" spans="4:5" ht="14.4" x14ac:dyDescent="0.3">
      <c r="D19946" s="96" t="s">
        <v>41886</v>
      </c>
      <c r="E19946" s="97">
        <v>1702.8</v>
      </c>
    </row>
    <row r="19947" spans="4:5" ht="14.4" x14ac:dyDescent="0.3">
      <c r="D19947" s="96" t="s">
        <v>10762</v>
      </c>
      <c r="E19947" s="97">
        <v>574.29</v>
      </c>
    </row>
    <row r="19948" spans="4:5" ht="14.4" x14ac:dyDescent="0.3">
      <c r="D19948" s="96" t="s">
        <v>32696</v>
      </c>
      <c r="E19948" s="97">
        <v>7485.8</v>
      </c>
    </row>
    <row r="19949" spans="4:5" ht="14.4" x14ac:dyDescent="0.3">
      <c r="D19949" s="96" t="s">
        <v>41887</v>
      </c>
      <c r="E19949" s="97">
        <v>5460</v>
      </c>
    </row>
    <row r="19950" spans="4:5" ht="14.4" x14ac:dyDescent="0.3">
      <c r="D19950" s="96" t="s">
        <v>15586</v>
      </c>
      <c r="E19950" s="97">
        <v>1701</v>
      </c>
    </row>
    <row r="19951" spans="4:5" ht="14.4" x14ac:dyDescent="0.3">
      <c r="D19951" s="96" t="s">
        <v>10763</v>
      </c>
      <c r="E19951" s="97">
        <v>105977.84</v>
      </c>
    </row>
    <row r="19952" spans="4:5" ht="14.4" x14ac:dyDescent="0.3">
      <c r="D19952" s="96" t="s">
        <v>41888</v>
      </c>
      <c r="E19952" s="97">
        <v>910.48</v>
      </c>
    </row>
    <row r="19953" spans="4:5" ht="14.4" x14ac:dyDescent="0.3">
      <c r="D19953" s="96" t="s">
        <v>27161</v>
      </c>
      <c r="E19953" s="97">
        <v>9590.07</v>
      </c>
    </row>
    <row r="19954" spans="4:5" ht="14.4" x14ac:dyDescent="0.3">
      <c r="D19954" s="96" t="s">
        <v>10764</v>
      </c>
      <c r="E19954" s="97">
        <v>89795.71</v>
      </c>
    </row>
    <row r="19955" spans="4:5" ht="14.4" x14ac:dyDescent="0.3">
      <c r="D19955" s="96" t="s">
        <v>28208</v>
      </c>
      <c r="E19955" s="97">
        <v>23492.27</v>
      </c>
    </row>
    <row r="19956" spans="4:5" ht="14.4" x14ac:dyDescent="0.3">
      <c r="D19956" s="96" t="s">
        <v>32697</v>
      </c>
      <c r="E19956" s="97">
        <v>94313.63</v>
      </c>
    </row>
    <row r="19957" spans="4:5" ht="14.4" x14ac:dyDescent="0.3">
      <c r="D19957" s="96" t="s">
        <v>10765</v>
      </c>
      <c r="E19957" s="97">
        <v>6162.58</v>
      </c>
    </row>
    <row r="19958" spans="4:5" ht="14.4" x14ac:dyDescent="0.3">
      <c r="D19958" s="96" t="s">
        <v>10766</v>
      </c>
      <c r="E19958" s="97">
        <v>1072.81</v>
      </c>
    </row>
    <row r="19959" spans="4:5" ht="14.4" x14ac:dyDescent="0.3">
      <c r="D19959" s="96" t="s">
        <v>10767</v>
      </c>
      <c r="E19959" s="97">
        <v>78287.87</v>
      </c>
    </row>
    <row r="19960" spans="4:5" ht="14.4" x14ac:dyDescent="0.3">
      <c r="D19960" s="96" t="s">
        <v>28209</v>
      </c>
      <c r="E19960" s="97">
        <v>-2253.2600000000002</v>
      </c>
    </row>
    <row r="19961" spans="4:5" ht="14.4" x14ac:dyDescent="0.3">
      <c r="D19961" s="96" t="s">
        <v>36337</v>
      </c>
      <c r="E19961" s="97">
        <v>67500</v>
      </c>
    </row>
    <row r="19962" spans="4:5" ht="14.4" x14ac:dyDescent="0.3">
      <c r="D19962" s="96" t="s">
        <v>36338</v>
      </c>
      <c r="E19962" s="97">
        <v>1733.34</v>
      </c>
    </row>
    <row r="19963" spans="4:5" ht="14.4" x14ac:dyDescent="0.3">
      <c r="D19963" s="96" t="s">
        <v>36339</v>
      </c>
      <c r="E19963" s="97">
        <v>3000</v>
      </c>
    </row>
    <row r="19964" spans="4:5" ht="14.4" x14ac:dyDescent="0.3">
      <c r="D19964" s="96" t="s">
        <v>15587</v>
      </c>
      <c r="E19964" s="97">
        <v>5498.45</v>
      </c>
    </row>
    <row r="19965" spans="4:5" ht="14.4" x14ac:dyDescent="0.3">
      <c r="D19965" s="96" t="s">
        <v>32698</v>
      </c>
      <c r="E19965" s="97">
        <v>16348.08</v>
      </c>
    </row>
    <row r="19966" spans="4:5" ht="14.4" x14ac:dyDescent="0.3">
      <c r="D19966" s="96" t="s">
        <v>28210</v>
      </c>
      <c r="E19966" s="97">
        <v>382913.3</v>
      </c>
    </row>
    <row r="19967" spans="4:5" ht="14.4" x14ac:dyDescent="0.3">
      <c r="D19967" s="96" t="s">
        <v>32699</v>
      </c>
      <c r="E19967" s="97">
        <v>1596.26</v>
      </c>
    </row>
    <row r="19968" spans="4:5" ht="14.4" x14ac:dyDescent="0.3">
      <c r="D19968" s="96" t="s">
        <v>29240</v>
      </c>
      <c r="E19968" s="97">
        <v>20692.25</v>
      </c>
    </row>
    <row r="19969" spans="4:5" ht="14.4" x14ac:dyDescent="0.3">
      <c r="D19969" s="96" t="s">
        <v>36340</v>
      </c>
      <c r="E19969" s="97">
        <v>211206.19</v>
      </c>
    </row>
    <row r="19970" spans="4:5" ht="14.4" x14ac:dyDescent="0.3">
      <c r="D19970" s="96" t="s">
        <v>10768</v>
      </c>
      <c r="E19970" s="97">
        <v>155253.67000000001</v>
      </c>
    </row>
    <row r="19971" spans="4:5" ht="14.4" x14ac:dyDescent="0.3">
      <c r="D19971" s="96" t="s">
        <v>10769</v>
      </c>
      <c r="E19971" s="97">
        <v>60210.52</v>
      </c>
    </row>
    <row r="19972" spans="4:5" ht="14.4" x14ac:dyDescent="0.3">
      <c r="D19972" s="96" t="s">
        <v>32700</v>
      </c>
      <c r="E19972" s="97">
        <v>2181.56</v>
      </c>
    </row>
    <row r="19973" spans="4:5" ht="14.4" x14ac:dyDescent="0.3">
      <c r="D19973" s="96" t="s">
        <v>41889</v>
      </c>
      <c r="E19973" s="97">
        <v>2450.8000000000002</v>
      </c>
    </row>
    <row r="19974" spans="4:5" ht="14.4" x14ac:dyDescent="0.3">
      <c r="D19974" s="96" t="s">
        <v>10770</v>
      </c>
      <c r="E19974" s="97">
        <v>16422.61</v>
      </c>
    </row>
    <row r="19975" spans="4:5" ht="14.4" x14ac:dyDescent="0.3">
      <c r="D19975" s="96" t="s">
        <v>10771</v>
      </c>
      <c r="E19975" s="97">
        <v>33427</v>
      </c>
    </row>
    <row r="19976" spans="4:5" ht="14.4" x14ac:dyDescent="0.3">
      <c r="D19976" s="96" t="s">
        <v>10772</v>
      </c>
      <c r="E19976" s="97">
        <v>17453.84</v>
      </c>
    </row>
    <row r="19977" spans="4:5" ht="14.4" x14ac:dyDescent="0.3">
      <c r="D19977" s="96" t="s">
        <v>10773</v>
      </c>
      <c r="E19977" s="97">
        <v>1266016.1599999999</v>
      </c>
    </row>
    <row r="19978" spans="4:5" ht="14.4" x14ac:dyDescent="0.3">
      <c r="D19978" s="96" t="s">
        <v>10774</v>
      </c>
      <c r="E19978" s="97">
        <v>83645.27</v>
      </c>
    </row>
    <row r="19979" spans="4:5" ht="14.4" x14ac:dyDescent="0.3">
      <c r="D19979" s="96" t="s">
        <v>22795</v>
      </c>
      <c r="E19979" s="97">
        <v>21486.37</v>
      </c>
    </row>
    <row r="19980" spans="4:5" ht="14.4" x14ac:dyDescent="0.3">
      <c r="D19980" s="96" t="s">
        <v>10775</v>
      </c>
      <c r="E19980" s="97">
        <v>97911.43</v>
      </c>
    </row>
    <row r="19981" spans="4:5" ht="14.4" x14ac:dyDescent="0.3">
      <c r="D19981" s="96" t="s">
        <v>10776</v>
      </c>
      <c r="E19981" s="97">
        <v>383692.36</v>
      </c>
    </row>
    <row r="19982" spans="4:5" ht="14.4" x14ac:dyDescent="0.3">
      <c r="D19982" s="96" t="s">
        <v>10777</v>
      </c>
      <c r="E19982" s="97">
        <v>248721.41</v>
      </c>
    </row>
    <row r="19983" spans="4:5" ht="14.4" x14ac:dyDescent="0.3">
      <c r="D19983" s="96" t="s">
        <v>27162</v>
      </c>
      <c r="E19983" s="97">
        <v>3400</v>
      </c>
    </row>
    <row r="19984" spans="4:5" ht="14.4" x14ac:dyDescent="0.3">
      <c r="D19984" s="96" t="s">
        <v>27163</v>
      </c>
      <c r="E19984" s="97">
        <v>260.11</v>
      </c>
    </row>
    <row r="19985" spans="4:5" ht="14.4" x14ac:dyDescent="0.3">
      <c r="D19985" s="96" t="s">
        <v>27164</v>
      </c>
      <c r="E19985" s="97">
        <v>850.68</v>
      </c>
    </row>
    <row r="19986" spans="4:5" ht="14.4" x14ac:dyDescent="0.3">
      <c r="D19986" s="96" t="s">
        <v>27165</v>
      </c>
      <c r="E19986" s="97">
        <v>51280</v>
      </c>
    </row>
    <row r="19987" spans="4:5" ht="14.4" x14ac:dyDescent="0.3">
      <c r="D19987" s="96" t="s">
        <v>36341</v>
      </c>
      <c r="E19987" s="97">
        <v>26101.71</v>
      </c>
    </row>
    <row r="19988" spans="4:5" ht="14.4" x14ac:dyDescent="0.3">
      <c r="D19988" s="96" t="s">
        <v>10778</v>
      </c>
      <c r="E19988" s="97">
        <v>5592.33</v>
      </c>
    </row>
    <row r="19989" spans="4:5" ht="14.4" x14ac:dyDescent="0.3">
      <c r="D19989" s="96" t="s">
        <v>10779</v>
      </c>
      <c r="E19989" s="97">
        <v>19468.96</v>
      </c>
    </row>
    <row r="19990" spans="4:5" ht="14.4" x14ac:dyDescent="0.3">
      <c r="D19990" s="96" t="s">
        <v>10780</v>
      </c>
      <c r="E19990" s="97">
        <v>7557</v>
      </c>
    </row>
    <row r="19991" spans="4:5" ht="14.4" x14ac:dyDescent="0.3">
      <c r="D19991" s="96" t="s">
        <v>25667</v>
      </c>
      <c r="E19991" s="97">
        <v>86528.04</v>
      </c>
    </row>
    <row r="19992" spans="4:5" ht="14.4" x14ac:dyDescent="0.3">
      <c r="D19992" s="96" t="s">
        <v>10781</v>
      </c>
      <c r="E19992" s="97">
        <v>1782925.61</v>
      </c>
    </row>
    <row r="19993" spans="4:5" ht="14.4" x14ac:dyDescent="0.3">
      <c r="D19993" s="96" t="s">
        <v>10782</v>
      </c>
      <c r="E19993" s="97">
        <v>678266.3</v>
      </c>
    </row>
    <row r="19994" spans="4:5" ht="14.4" x14ac:dyDescent="0.3">
      <c r="D19994" s="96" t="s">
        <v>10783</v>
      </c>
      <c r="E19994" s="97">
        <v>158343.48000000001</v>
      </c>
    </row>
    <row r="19995" spans="4:5" ht="14.4" x14ac:dyDescent="0.3">
      <c r="D19995" s="96" t="s">
        <v>10784</v>
      </c>
      <c r="E19995" s="97">
        <v>374240.68</v>
      </c>
    </row>
    <row r="19996" spans="4:5" ht="14.4" x14ac:dyDescent="0.3">
      <c r="D19996" s="96" t="s">
        <v>36342</v>
      </c>
      <c r="E19996" s="97">
        <v>36038.03</v>
      </c>
    </row>
    <row r="19997" spans="4:5" ht="14.4" x14ac:dyDescent="0.3">
      <c r="D19997" s="96" t="s">
        <v>24077</v>
      </c>
      <c r="E19997" s="97">
        <v>332235.53999999998</v>
      </c>
    </row>
    <row r="19998" spans="4:5" ht="14.4" x14ac:dyDescent="0.3">
      <c r="D19998" s="96" t="s">
        <v>10785</v>
      </c>
      <c r="E19998" s="97">
        <v>160116.1</v>
      </c>
    </row>
    <row r="19999" spans="4:5" ht="14.4" x14ac:dyDescent="0.3">
      <c r="D19999" s="96" t="s">
        <v>22796</v>
      </c>
      <c r="E19999" s="97">
        <v>59521.67</v>
      </c>
    </row>
    <row r="20000" spans="4:5" ht="14.4" x14ac:dyDescent="0.3">
      <c r="D20000" s="96" t="s">
        <v>27166</v>
      </c>
      <c r="E20000" s="97">
        <v>19649.099999999999</v>
      </c>
    </row>
    <row r="20001" spans="4:5" ht="14.4" x14ac:dyDescent="0.3">
      <c r="D20001" s="96" t="s">
        <v>10786</v>
      </c>
      <c r="E20001" s="97">
        <v>2892.07</v>
      </c>
    </row>
    <row r="20002" spans="4:5" ht="14.4" x14ac:dyDescent="0.3">
      <c r="D20002" s="96" t="s">
        <v>10787</v>
      </c>
      <c r="E20002" s="97">
        <v>308382.86</v>
      </c>
    </row>
    <row r="20003" spans="4:5" ht="14.4" x14ac:dyDescent="0.3">
      <c r="D20003" s="96" t="s">
        <v>10788</v>
      </c>
      <c r="E20003" s="97">
        <v>1048924.75</v>
      </c>
    </row>
    <row r="20004" spans="4:5" ht="14.4" x14ac:dyDescent="0.3">
      <c r="D20004" s="96" t="s">
        <v>10789</v>
      </c>
      <c r="E20004" s="97">
        <v>472531.77</v>
      </c>
    </row>
    <row r="20005" spans="4:5" ht="14.4" x14ac:dyDescent="0.3">
      <c r="D20005" s="96" t="s">
        <v>10790</v>
      </c>
      <c r="E20005" s="97">
        <v>257178.3</v>
      </c>
    </row>
    <row r="20006" spans="4:5" ht="14.4" x14ac:dyDescent="0.3">
      <c r="D20006" s="96" t="s">
        <v>36343</v>
      </c>
      <c r="E20006" s="97">
        <v>28518</v>
      </c>
    </row>
    <row r="20007" spans="4:5" ht="14.4" x14ac:dyDescent="0.3">
      <c r="D20007" s="96" t="s">
        <v>41890</v>
      </c>
      <c r="E20007" s="97">
        <v>1112.6500000000001</v>
      </c>
    </row>
    <row r="20008" spans="4:5" ht="14.4" x14ac:dyDescent="0.3">
      <c r="D20008" s="96" t="s">
        <v>10791</v>
      </c>
      <c r="E20008" s="97">
        <v>21330.15</v>
      </c>
    </row>
    <row r="20009" spans="4:5" ht="14.4" x14ac:dyDescent="0.3">
      <c r="D20009" s="96" t="s">
        <v>10792</v>
      </c>
      <c r="E20009" s="97">
        <v>77589.08</v>
      </c>
    </row>
    <row r="20010" spans="4:5" ht="14.4" x14ac:dyDescent="0.3">
      <c r="D20010" s="96" t="s">
        <v>10793</v>
      </c>
      <c r="E20010" s="97">
        <v>34364.82</v>
      </c>
    </row>
    <row r="20011" spans="4:5" ht="14.4" x14ac:dyDescent="0.3">
      <c r="D20011" s="96" t="s">
        <v>41891</v>
      </c>
      <c r="E20011" s="97">
        <v>393557</v>
      </c>
    </row>
    <row r="20012" spans="4:5" ht="14.4" x14ac:dyDescent="0.3">
      <c r="D20012" s="96" t="s">
        <v>41892</v>
      </c>
      <c r="E20012" s="97">
        <v>3912.6</v>
      </c>
    </row>
    <row r="20013" spans="4:5" ht="14.4" x14ac:dyDescent="0.3">
      <c r="D20013" s="96" t="s">
        <v>41893</v>
      </c>
      <c r="E20013" s="97">
        <v>35238.639999999999</v>
      </c>
    </row>
    <row r="20014" spans="4:5" ht="14.4" x14ac:dyDescent="0.3">
      <c r="D20014" s="96" t="s">
        <v>36344</v>
      </c>
      <c r="E20014" s="97">
        <v>43758.96</v>
      </c>
    </row>
    <row r="20015" spans="4:5" ht="14.4" x14ac:dyDescent="0.3">
      <c r="D20015" s="96" t="s">
        <v>36345</v>
      </c>
      <c r="E20015" s="97">
        <v>3347.59</v>
      </c>
    </row>
    <row r="20016" spans="4:5" ht="14.4" x14ac:dyDescent="0.3">
      <c r="D20016" s="96" t="s">
        <v>25668</v>
      </c>
      <c r="E20016" s="97">
        <v>151348.72</v>
      </c>
    </row>
    <row r="20017" spans="4:5" ht="14.4" x14ac:dyDescent="0.3">
      <c r="D20017" s="96" t="s">
        <v>25669</v>
      </c>
      <c r="E20017" s="97">
        <v>11578.43</v>
      </c>
    </row>
    <row r="20018" spans="4:5" ht="14.4" x14ac:dyDescent="0.3">
      <c r="D20018" s="96" t="s">
        <v>10794</v>
      </c>
      <c r="E20018" s="97">
        <v>556027.53</v>
      </c>
    </row>
    <row r="20019" spans="4:5" ht="14.4" x14ac:dyDescent="0.3">
      <c r="D20019" s="96" t="s">
        <v>41894</v>
      </c>
      <c r="E20019" s="97">
        <v>-58.16</v>
      </c>
    </row>
    <row r="20020" spans="4:5" ht="14.4" x14ac:dyDescent="0.3">
      <c r="D20020" s="96" t="s">
        <v>10795</v>
      </c>
      <c r="E20020" s="97">
        <v>9902.93</v>
      </c>
    </row>
    <row r="20021" spans="4:5" ht="14.4" x14ac:dyDescent="0.3">
      <c r="D20021" s="96" t="s">
        <v>41895</v>
      </c>
      <c r="E20021" s="97">
        <v>13.63</v>
      </c>
    </row>
    <row r="20022" spans="4:5" ht="14.4" x14ac:dyDescent="0.3">
      <c r="D20022" s="96" t="s">
        <v>10796</v>
      </c>
      <c r="E20022" s="97">
        <v>41211.79</v>
      </c>
    </row>
    <row r="20023" spans="4:5" ht="14.4" x14ac:dyDescent="0.3">
      <c r="D20023" s="96" t="s">
        <v>10797</v>
      </c>
      <c r="E20023" s="97">
        <v>147116.38</v>
      </c>
    </row>
    <row r="20024" spans="4:5" ht="14.4" x14ac:dyDescent="0.3">
      <c r="D20024" s="96" t="s">
        <v>10798</v>
      </c>
      <c r="E20024" s="97">
        <v>58599.9</v>
      </c>
    </row>
    <row r="20025" spans="4:5" ht="14.4" x14ac:dyDescent="0.3">
      <c r="D20025" s="96" t="s">
        <v>10799</v>
      </c>
      <c r="E20025" s="97">
        <v>8500.27</v>
      </c>
    </row>
    <row r="20026" spans="4:5" ht="14.4" x14ac:dyDescent="0.3">
      <c r="D20026" s="96" t="s">
        <v>10800</v>
      </c>
      <c r="E20026" s="97">
        <v>1028521.29</v>
      </c>
    </row>
    <row r="20027" spans="4:5" ht="14.4" x14ac:dyDescent="0.3">
      <c r="D20027" s="96" t="s">
        <v>10801</v>
      </c>
      <c r="E20027" s="97">
        <v>10233.43</v>
      </c>
    </row>
    <row r="20028" spans="4:5" ht="14.4" x14ac:dyDescent="0.3">
      <c r="D20028" s="96" t="s">
        <v>10802</v>
      </c>
      <c r="E20028" s="97">
        <v>811260.14</v>
      </c>
    </row>
    <row r="20029" spans="4:5" ht="14.4" x14ac:dyDescent="0.3">
      <c r="D20029" s="96" t="s">
        <v>32701</v>
      </c>
      <c r="E20029" s="97">
        <v>2520.16</v>
      </c>
    </row>
    <row r="20030" spans="4:5" ht="14.4" x14ac:dyDescent="0.3">
      <c r="D20030" s="96" t="s">
        <v>10803</v>
      </c>
      <c r="E20030" s="97">
        <v>125967.1</v>
      </c>
    </row>
    <row r="20031" spans="4:5" ht="14.4" x14ac:dyDescent="0.3">
      <c r="D20031" s="96" t="s">
        <v>10804</v>
      </c>
      <c r="E20031" s="97">
        <v>400236.28</v>
      </c>
    </row>
    <row r="20032" spans="4:5" ht="14.4" x14ac:dyDescent="0.3">
      <c r="D20032" s="96" t="s">
        <v>10805</v>
      </c>
      <c r="E20032" s="97">
        <v>278554.23999999999</v>
      </c>
    </row>
    <row r="20033" spans="4:5" ht="14.4" x14ac:dyDescent="0.3">
      <c r="D20033" s="96" t="s">
        <v>36346</v>
      </c>
      <c r="E20033" s="97">
        <v>-51.76</v>
      </c>
    </row>
    <row r="20034" spans="4:5" ht="14.4" x14ac:dyDescent="0.3">
      <c r="D20034" s="96" t="s">
        <v>10806</v>
      </c>
      <c r="E20034" s="97">
        <v>452699.31</v>
      </c>
    </row>
    <row r="20035" spans="4:5" ht="14.4" x14ac:dyDescent="0.3">
      <c r="D20035" s="96" t="s">
        <v>10807</v>
      </c>
      <c r="E20035" s="97">
        <v>691302.42</v>
      </c>
    </row>
    <row r="20036" spans="4:5" ht="14.4" x14ac:dyDescent="0.3">
      <c r="D20036" s="96" t="s">
        <v>10808</v>
      </c>
      <c r="E20036" s="97">
        <v>14105.63</v>
      </c>
    </row>
    <row r="20037" spans="4:5" ht="14.4" x14ac:dyDescent="0.3">
      <c r="D20037" s="96" t="s">
        <v>10809</v>
      </c>
      <c r="E20037" s="97">
        <v>93595.49</v>
      </c>
    </row>
    <row r="20038" spans="4:5" ht="14.4" x14ac:dyDescent="0.3">
      <c r="D20038" s="96" t="s">
        <v>10810</v>
      </c>
      <c r="E20038" s="97">
        <v>11095</v>
      </c>
    </row>
    <row r="20039" spans="4:5" ht="14.4" x14ac:dyDescent="0.3">
      <c r="D20039" s="96" t="s">
        <v>23298</v>
      </c>
      <c r="E20039" s="97">
        <v>488.7</v>
      </c>
    </row>
    <row r="20040" spans="4:5" ht="14.4" x14ac:dyDescent="0.3">
      <c r="D20040" s="96" t="s">
        <v>10811</v>
      </c>
      <c r="E20040" s="97">
        <v>270594.37</v>
      </c>
    </row>
    <row r="20041" spans="4:5" ht="14.4" x14ac:dyDescent="0.3">
      <c r="D20041" s="96" t="s">
        <v>41896</v>
      </c>
      <c r="E20041" s="97">
        <v>1046.93</v>
      </c>
    </row>
    <row r="20042" spans="4:5" ht="14.4" x14ac:dyDescent="0.3">
      <c r="D20042" s="96" t="s">
        <v>41897</v>
      </c>
      <c r="E20042" s="97">
        <v>83972.1</v>
      </c>
    </row>
    <row r="20043" spans="4:5" ht="14.4" x14ac:dyDescent="0.3">
      <c r="D20043" s="96" t="s">
        <v>41898</v>
      </c>
      <c r="E20043" s="97">
        <v>23348</v>
      </c>
    </row>
    <row r="20044" spans="4:5" ht="14.4" x14ac:dyDescent="0.3">
      <c r="D20044" s="96" t="s">
        <v>41899</v>
      </c>
      <c r="E20044" s="97">
        <v>1773.46</v>
      </c>
    </row>
    <row r="20045" spans="4:5" ht="14.4" x14ac:dyDescent="0.3">
      <c r="D20045" s="96" t="s">
        <v>29961</v>
      </c>
      <c r="E20045" s="97">
        <v>55488</v>
      </c>
    </row>
    <row r="20046" spans="4:5" ht="14.4" x14ac:dyDescent="0.3">
      <c r="D20046" s="96" t="s">
        <v>32702</v>
      </c>
      <c r="E20046" s="97">
        <v>120</v>
      </c>
    </row>
    <row r="20047" spans="4:5" ht="14.4" x14ac:dyDescent="0.3">
      <c r="D20047" s="96" t="s">
        <v>36347</v>
      </c>
      <c r="E20047" s="97">
        <v>337.95</v>
      </c>
    </row>
    <row r="20048" spans="4:5" ht="14.4" x14ac:dyDescent="0.3">
      <c r="D20048" s="96" t="s">
        <v>29962</v>
      </c>
      <c r="E20048" s="97">
        <v>4056.19</v>
      </c>
    </row>
    <row r="20049" spans="4:5" ht="14.4" x14ac:dyDescent="0.3">
      <c r="D20049" s="96" t="s">
        <v>29963</v>
      </c>
      <c r="E20049" s="97">
        <v>13848.48</v>
      </c>
    </row>
    <row r="20050" spans="4:5" ht="14.4" x14ac:dyDescent="0.3">
      <c r="D20050" s="96" t="s">
        <v>29964</v>
      </c>
      <c r="E20050" s="97">
        <v>7557</v>
      </c>
    </row>
    <row r="20051" spans="4:5" ht="14.4" x14ac:dyDescent="0.3">
      <c r="D20051" s="96" t="s">
        <v>29965</v>
      </c>
      <c r="E20051" s="97">
        <v>359.53</v>
      </c>
    </row>
    <row r="20052" spans="4:5" ht="14.4" x14ac:dyDescent="0.3">
      <c r="D20052" s="96" t="s">
        <v>10812</v>
      </c>
      <c r="E20052" s="97">
        <v>72281.990000000005</v>
      </c>
    </row>
    <row r="20053" spans="4:5" ht="14.4" x14ac:dyDescent="0.3">
      <c r="D20053" s="96" t="s">
        <v>10813</v>
      </c>
      <c r="E20053" s="97">
        <v>57825</v>
      </c>
    </row>
    <row r="20054" spans="4:5" ht="14.4" x14ac:dyDescent="0.3">
      <c r="D20054" s="96" t="s">
        <v>10814</v>
      </c>
      <c r="E20054" s="97">
        <v>70044</v>
      </c>
    </row>
    <row r="20055" spans="4:5" ht="14.4" x14ac:dyDescent="0.3">
      <c r="D20055" s="96" t="s">
        <v>27167</v>
      </c>
      <c r="E20055" s="97">
        <v>63672</v>
      </c>
    </row>
    <row r="20056" spans="4:5" ht="14.4" x14ac:dyDescent="0.3">
      <c r="D20056" s="96" t="s">
        <v>10815</v>
      </c>
      <c r="E20056" s="97">
        <v>105270.22</v>
      </c>
    </row>
    <row r="20057" spans="4:5" ht="14.4" x14ac:dyDescent="0.3">
      <c r="D20057" s="96" t="s">
        <v>10816</v>
      </c>
      <c r="E20057" s="97">
        <v>7548.98</v>
      </c>
    </row>
    <row r="20058" spans="4:5" ht="14.4" x14ac:dyDescent="0.3">
      <c r="D20058" s="96" t="s">
        <v>32703</v>
      </c>
      <c r="E20058" s="97">
        <v>9058</v>
      </c>
    </row>
    <row r="20059" spans="4:5" ht="14.4" x14ac:dyDescent="0.3">
      <c r="D20059" s="96" t="s">
        <v>32704</v>
      </c>
      <c r="E20059" s="97">
        <v>2940.31</v>
      </c>
    </row>
    <row r="20060" spans="4:5" ht="14.4" x14ac:dyDescent="0.3">
      <c r="D20060" s="96" t="s">
        <v>10817</v>
      </c>
      <c r="E20060" s="97">
        <v>14401.27</v>
      </c>
    </row>
    <row r="20061" spans="4:5" ht="14.4" x14ac:dyDescent="0.3">
      <c r="D20061" s="96" t="s">
        <v>32705</v>
      </c>
      <c r="E20061" s="97">
        <v>8615</v>
      </c>
    </row>
    <row r="20062" spans="4:5" ht="14.4" x14ac:dyDescent="0.3">
      <c r="D20062" s="96" t="s">
        <v>10818</v>
      </c>
      <c r="E20062" s="97">
        <v>91186.85</v>
      </c>
    </row>
    <row r="20063" spans="4:5" ht="14.4" x14ac:dyDescent="0.3">
      <c r="D20063" s="96" t="s">
        <v>32706</v>
      </c>
      <c r="E20063" s="97">
        <v>2728</v>
      </c>
    </row>
    <row r="20064" spans="4:5" ht="14.4" x14ac:dyDescent="0.3">
      <c r="D20064" s="96" t="s">
        <v>15588</v>
      </c>
      <c r="E20064" s="97">
        <v>2364.75</v>
      </c>
    </row>
    <row r="20065" spans="4:5" ht="14.4" x14ac:dyDescent="0.3">
      <c r="D20065" s="96" t="s">
        <v>10819</v>
      </c>
      <c r="E20065" s="97">
        <v>37617.629999999997</v>
      </c>
    </row>
    <row r="20066" spans="4:5" ht="14.4" x14ac:dyDescent="0.3">
      <c r="D20066" s="96" t="s">
        <v>10820</v>
      </c>
      <c r="E20066" s="97">
        <v>117171.87</v>
      </c>
    </row>
    <row r="20067" spans="4:5" ht="14.4" x14ac:dyDescent="0.3">
      <c r="D20067" s="96" t="s">
        <v>10821</v>
      </c>
      <c r="E20067" s="97">
        <v>51603.58</v>
      </c>
    </row>
    <row r="20068" spans="4:5" ht="14.4" x14ac:dyDescent="0.3">
      <c r="D20068" s="96" t="s">
        <v>10822</v>
      </c>
      <c r="E20068" s="97">
        <v>81015.69</v>
      </c>
    </row>
    <row r="20069" spans="4:5" ht="14.4" x14ac:dyDescent="0.3">
      <c r="D20069" s="96" t="s">
        <v>10823</v>
      </c>
      <c r="E20069" s="97">
        <v>18658.63</v>
      </c>
    </row>
    <row r="20070" spans="4:5" ht="14.4" x14ac:dyDescent="0.3">
      <c r="D20070" s="96" t="s">
        <v>41900</v>
      </c>
      <c r="E20070" s="97">
        <v>67124.960000000006</v>
      </c>
    </row>
    <row r="20071" spans="4:5" ht="14.4" x14ac:dyDescent="0.3">
      <c r="D20071" s="96" t="s">
        <v>28211</v>
      </c>
      <c r="E20071" s="97">
        <v>1048.6400000000001</v>
      </c>
    </row>
    <row r="20072" spans="4:5" ht="14.4" x14ac:dyDescent="0.3">
      <c r="D20072" s="96" t="s">
        <v>10824</v>
      </c>
      <c r="E20072" s="97">
        <v>117910.44</v>
      </c>
    </row>
    <row r="20073" spans="4:5" ht="14.4" x14ac:dyDescent="0.3">
      <c r="D20073" s="96" t="s">
        <v>10825</v>
      </c>
      <c r="E20073" s="97">
        <v>253084.71</v>
      </c>
    </row>
    <row r="20074" spans="4:5" ht="14.4" x14ac:dyDescent="0.3">
      <c r="D20074" s="96" t="s">
        <v>32707</v>
      </c>
      <c r="E20074" s="97">
        <v>635769.32999999996</v>
      </c>
    </row>
    <row r="20075" spans="4:5" ht="14.4" x14ac:dyDescent="0.3">
      <c r="D20075" s="96" t="s">
        <v>32708</v>
      </c>
      <c r="E20075" s="97">
        <v>48479.33</v>
      </c>
    </row>
    <row r="20076" spans="4:5" ht="14.4" x14ac:dyDescent="0.3">
      <c r="D20076" s="96" t="s">
        <v>32709</v>
      </c>
      <c r="E20076" s="97">
        <v>155716.57</v>
      </c>
    </row>
    <row r="20077" spans="4:5" ht="14.4" x14ac:dyDescent="0.3">
      <c r="D20077" s="96" t="s">
        <v>36348</v>
      </c>
      <c r="E20077" s="97">
        <v>26500</v>
      </c>
    </row>
    <row r="20078" spans="4:5" ht="14.4" x14ac:dyDescent="0.3">
      <c r="D20078" s="96" t="s">
        <v>41901</v>
      </c>
      <c r="E20078" s="97">
        <v>59232.6</v>
      </c>
    </row>
    <row r="20079" spans="4:5" ht="14.4" x14ac:dyDescent="0.3">
      <c r="D20079" s="96" t="s">
        <v>36349</v>
      </c>
      <c r="E20079" s="97">
        <v>1473.8</v>
      </c>
    </row>
    <row r="20080" spans="4:5" ht="14.4" x14ac:dyDescent="0.3">
      <c r="D20080" s="96" t="s">
        <v>32710</v>
      </c>
      <c r="E20080" s="97">
        <v>1950</v>
      </c>
    </row>
    <row r="20081" spans="4:5" ht="14.4" x14ac:dyDescent="0.3">
      <c r="D20081" s="96" t="s">
        <v>32711</v>
      </c>
      <c r="E20081" s="97">
        <v>61895</v>
      </c>
    </row>
    <row r="20082" spans="4:5" ht="14.4" x14ac:dyDescent="0.3">
      <c r="D20082" s="96" t="s">
        <v>32712</v>
      </c>
      <c r="E20082" s="97">
        <v>4921.58</v>
      </c>
    </row>
    <row r="20083" spans="4:5" ht="14.4" x14ac:dyDescent="0.3">
      <c r="D20083" s="96" t="s">
        <v>32713</v>
      </c>
      <c r="E20083" s="97">
        <v>14912.6</v>
      </c>
    </row>
    <row r="20084" spans="4:5" ht="14.4" x14ac:dyDescent="0.3">
      <c r="D20084" s="96" t="s">
        <v>29241</v>
      </c>
      <c r="E20084" s="97">
        <v>51245.02</v>
      </c>
    </row>
    <row r="20085" spans="4:5" ht="14.4" x14ac:dyDescent="0.3">
      <c r="D20085" s="96" t="s">
        <v>27168</v>
      </c>
      <c r="E20085" s="97">
        <v>149503.43</v>
      </c>
    </row>
    <row r="20086" spans="4:5" ht="14.4" x14ac:dyDescent="0.3">
      <c r="D20086" s="96" t="s">
        <v>10826</v>
      </c>
      <c r="E20086" s="97">
        <v>27940398.359999999</v>
      </c>
    </row>
    <row r="20087" spans="4:5" ht="14.4" x14ac:dyDescent="0.3">
      <c r="D20087" s="96" t="s">
        <v>36350</v>
      </c>
      <c r="E20087" s="97">
        <v>13481.12</v>
      </c>
    </row>
    <row r="20088" spans="4:5" ht="14.4" x14ac:dyDescent="0.3">
      <c r="D20088" s="96" t="s">
        <v>10827</v>
      </c>
      <c r="E20088" s="97">
        <v>2020720.67</v>
      </c>
    </row>
    <row r="20089" spans="4:5" ht="14.4" x14ac:dyDescent="0.3">
      <c r="D20089" s="96" t="s">
        <v>10828</v>
      </c>
      <c r="E20089" s="97">
        <v>6942449.1900000004</v>
      </c>
    </row>
    <row r="20090" spans="4:5" ht="14.4" x14ac:dyDescent="0.3">
      <c r="D20090" s="96" t="s">
        <v>10829</v>
      </c>
      <c r="E20090" s="97">
        <v>2944717.86</v>
      </c>
    </row>
    <row r="20091" spans="4:5" ht="14.4" x14ac:dyDescent="0.3">
      <c r="D20091" s="96" t="s">
        <v>10830</v>
      </c>
      <c r="E20091" s="97">
        <v>150836</v>
      </c>
    </row>
    <row r="20092" spans="4:5" ht="14.4" x14ac:dyDescent="0.3">
      <c r="D20092" s="96" t="s">
        <v>10831</v>
      </c>
      <c r="E20092" s="97">
        <v>122604</v>
      </c>
    </row>
    <row r="20093" spans="4:5" ht="14.4" x14ac:dyDescent="0.3">
      <c r="D20093" s="96" t="s">
        <v>32714</v>
      </c>
      <c r="E20093" s="97">
        <v>115021.68</v>
      </c>
    </row>
    <row r="20094" spans="4:5" ht="14.4" x14ac:dyDescent="0.3">
      <c r="D20094" s="96" t="s">
        <v>10832</v>
      </c>
      <c r="E20094" s="97">
        <v>117903</v>
      </c>
    </row>
    <row r="20095" spans="4:5" ht="14.4" x14ac:dyDescent="0.3">
      <c r="D20095" s="96" t="s">
        <v>10833</v>
      </c>
      <c r="E20095" s="97">
        <v>27391.57</v>
      </c>
    </row>
    <row r="20096" spans="4:5" ht="14.4" x14ac:dyDescent="0.3">
      <c r="D20096" s="96" t="s">
        <v>10834</v>
      </c>
      <c r="E20096" s="97">
        <v>87088.05</v>
      </c>
    </row>
    <row r="20097" spans="4:5" ht="14.4" x14ac:dyDescent="0.3">
      <c r="D20097" s="96" t="s">
        <v>10835</v>
      </c>
      <c r="E20097" s="97">
        <v>133507.82999999999</v>
      </c>
    </row>
    <row r="20098" spans="4:5" ht="14.4" x14ac:dyDescent="0.3">
      <c r="D20098" s="96" t="s">
        <v>10836</v>
      </c>
      <c r="E20098" s="97">
        <v>20357.87</v>
      </c>
    </row>
    <row r="20099" spans="4:5" ht="14.4" x14ac:dyDescent="0.3">
      <c r="D20099" s="96" t="s">
        <v>10837</v>
      </c>
      <c r="E20099" s="97">
        <v>171064.39</v>
      </c>
    </row>
    <row r="20100" spans="4:5" ht="14.4" x14ac:dyDescent="0.3">
      <c r="D20100" s="96" t="s">
        <v>10838</v>
      </c>
      <c r="E20100" s="97">
        <v>450636.77</v>
      </c>
    </row>
    <row r="20101" spans="4:5" ht="14.4" x14ac:dyDescent="0.3">
      <c r="D20101" s="96" t="s">
        <v>10839</v>
      </c>
      <c r="E20101" s="97">
        <v>1470126.54</v>
      </c>
    </row>
    <row r="20102" spans="4:5" ht="14.4" x14ac:dyDescent="0.3">
      <c r="D20102" s="96" t="s">
        <v>10840</v>
      </c>
      <c r="E20102" s="97">
        <v>76526.92</v>
      </c>
    </row>
    <row r="20103" spans="4:5" ht="14.4" x14ac:dyDescent="0.3">
      <c r="D20103" s="96" t="s">
        <v>10841</v>
      </c>
      <c r="E20103" s="97">
        <v>162415.14000000001</v>
      </c>
    </row>
    <row r="20104" spans="4:5" ht="14.4" x14ac:dyDescent="0.3">
      <c r="D20104" s="96" t="s">
        <v>10842</v>
      </c>
      <c r="E20104" s="97">
        <v>380770.66</v>
      </c>
    </row>
    <row r="20105" spans="4:5" ht="14.4" x14ac:dyDescent="0.3">
      <c r="D20105" s="96" t="s">
        <v>10843</v>
      </c>
      <c r="E20105" s="97">
        <v>249334.16</v>
      </c>
    </row>
    <row r="20106" spans="4:5" ht="14.4" x14ac:dyDescent="0.3">
      <c r="D20106" s="96" t="s">
        <v>22797</v>
      </c>
      <c r="E20106" s="97">
        <v>653315.42000000004</v>
      </c>
    </row>
    <row r="20107" spans="4:5" ht="14.4" x14ac:dyDescent="0.3">
      <c r="D20107" s="96" t="s">
        <v>32715</v>
      </c>
      <c r="E20107" s="97">
        <v>1384315.14</v>
      </c>
    </row>
    <row r="20108" spans="4:5" ht="14.4" x14ac:dyDescent="0.3">
      <c r="D20108" s="96" t="s">
        <v>32716</v>
      </c>
      <c r="E20108" s="97">
        <v>100442.53</v>
      </c>
    </row>
    <row r="20109" spans="4:5" ht="14.4" x14ac:dyDescent="0.3">
      <c r="D20109" s="96" t="s">
        <v>32717</v>
      </c>
      <c r="E20109" s="97">
        <v>341231.35</v>
      </c>
    </row>
    <row r="20110" spans="4:5" ht="14.4" x14ac:dyDescent="0.3">
      <c r="D20110" s="96" t="s">
        <v>32718</v>
      </c>
      <c r="E20110" s="97">
        <v>145490.51</v>
      </c>
    </row>
    <row r="20111" spans="4:5" ht="14.4" x14ac:dyDescent="0.3">
      <c r="D20111" s="96" t="s">
        <v>10844</v>
      </c>
      <c r="E20111" s="97">
        <v>1799969.78</v>
      </c>
    </row>
    <row r="20112" spans="4:5" ht="14.4" x14ac:dyDescent="0.3">
      <c r="D20112" s="96" t="s">
        <v>10845</v>
      </c>
      <c r="E20112" s="97">
        <v>696498.84</v>
      </c>
    </row>
    <row r="20113" spans="4:5" ht="14.4" x14ac:dyDescent="0.3">
      <c r="D20113" s="96" t="s">
        <v>10846</v>
      </c>
      <c r="E20113" s="97">
        <v>183848.7</v>
      </c>
    </row>
    <row r="20114" spans="4:5" ht="14.4" x14ac:dyDescent="0.3">
      <c r="D20114" s="96" t="s">
        <v>10847</v>
      </c>
      <c r="E20114" s="97">
        <v>624540.16000000003</v>
      </c>
    </row>
    <row r="20115" spans="4:5" ht="14.4" x14ac:dyDescent="0.3">
      <c r="D20115" s="96" t="s">
        <v>10848</v>
      </c>
      <c r="E20115" s="97">
        <v>153850.73000000001</v>
      </c>
    </row>
    <row r="20116" spans="4:5" ht="14.4" x14ac:dyDescent="0.3">
      <c r="D20116" s="96" t="s">
        <v>41902</v>
      </c>
      <c r="E20116" s="97">
        <v>1123287.72</v>
      </c>
    </row>
    <row r="20117" spans="4:5" ht="14.4" x14ac:dyDescent="0.3">
      <c r="D20117" s="96" t="s">
        <v>32719</v>
      </c>
      <c r="E20117" s="97">
        <v>601928.57999999996</v>
      </c>
    </row>
    <row r="20118" spans="4:5" ht="14.4" x14ac:dyDescent="0.3">
      <c r="D20118" s="96" t="s">
        <v>32720</v>
      </c>
      <c r="E20118" s="97">
        <v>125815.25</v>
      </c>
    </row>
    <row r="20119" spans="4:5" ht="14.4" x14ac:dyDescent="0.3">
      <c r="D20119" s="96" t="s">
        <v>32721</v>
      </c>
      <c r="E20119" s="97">
        <v>425120.97</v>
      </c>
    </row>
    <row r="20120" spans="4:5" ht="14.4" x14ac:dyDescent="0.3">
      <c r="D20120" s="96" t="s">
        <v>32722</v>
      </c>
      <c r="E20120" s="97">
        <v>133493.51</v>
      </c>
    </row>
    <row r="20121" spans="4:5" ht="14.4" x14ac:dyDescent="0.3">
      <c r="D20121" s="96" t="s">
        <v>32723</v>
      </c>
      <c r="E20121" s="97">
        <v>21224</v>
      </c>
    </row>
    <row r="20122" spans="4:5" ht="14.4" x14ac:dyDescent="0.3">
      <c r="D20122" s="96" t="s">
        <v>10849</v>
      </c>
      <c r="E20122" s="97">
        <v>826250.3</v>
      </c>
    </row>
    <row r="20123" spans="4:5" ht="14.4" x14ac:dyDescent="0.3">
      <c r="D20123" s="96" t="s">
        <v>10850</v>
      </c>
      <c r="E20123" s="97">
        <v>3388.47</v>
      </c>
    </row>
    <row r="20124" spans="4:5" ht="14.4" x14ac:dyDescent="0.3">
      <c r="D20124" s="96" t="s">
        <v>22798</v>
      </c>
      <c r="E20124" s="97">
        <v>846063.31</v>
      </c>
    </row>
    <row r="20125" spans="4:5" ht="14.4" x14ac:dyDescent="0.3">
      <c r="D20125" s="96" t="s">
        <v>10851</v>
      </c>
      <c r="E20125" s="97">
        <v>120254.96</v>
      </c>
    </row>
    <row r="20126" spans="4:5" ht="14.4" x14ac:dyDescent="0.3">
      <c r="D20126" s="96" t="s">
        <v>10852</v>
      </c>
      <c r="E20126" s="97">
        <v>418194.93</v>
      </c>
    </row>
    <row r="20127" spans="4:5" ht="14.4" x14ac:dyDescent="0.3">
      <c r="D20127" s="96" t="s">
        <v>10853</v>
      </c>
      <c r="E20127" s="97">
        <v>173731.55</v>
      </c>
    </row>
    <row r="20128" spans="4:5" ht="14.4" x14ac:dyDescent="0.3">
      <c r="D20128" s="96" t="s">
        <v>10854</v>
      </c>
      <c r="E20128" s="97">
        <v>93662.83</v>
      </c>
    </row>
    <row r="20129" spans="4:5" ht="14.4" x14ac:dyDescent="0.3">
      <c r="D20129" s="96" t="s">
        <v>28212</v>
      </c>
      <c r="E20129" s="97">
        <v>3160.87</v>
      </c>
    </row>
    <row r="20130" spans="4:5" ht="14.4" x14ac:dyDescent="0.3">
      <c r="D20130" s="96" t="s">
        <v>10855</v>
      </c>
      <c r="E20130" s="97">
        <v>253879.32</v>
      </c>
    </row>
    <row r="20131" spans="4:5" ht="14.4" x14ac:dyDescent="0.3">
      <c r="D20131" s="96" t="s">
        <v>10856</v>
      </c>
      <c r="E20131" s="97">
        <v>10078.25</v>
      </c>
    </row>
    <row r="20132" spans="4:5" ht="14.4" x14ac:dyDescent="0.3">
      <c r="D20132" s="96" t="s">
        <v>10857</v>
      </c>
      <c r="E20132" s="97">
        <v>27165.16</v>
      </c>
    </row>
    <row r="20133" spans="4:5" ht="14.4" x14ac:dyDescent="0.3">
      <c r="D20133" s="96" t="s">
        <v>10858</v>
      </c>
      <c r="E20133" s="97">
        <v>83067.7</v>
      </c>
    </row>
    <row r="20134" spans="4:5" ht="14.4" x14ac:dyDescent="0.3">
      <c r="D20134" s="96" t="s">
        <v>10859</v>
      </c>
      <c r="E20134" s="97">
        <v>2956.25</v>
      </c>
    </row>
    <row r="20135" spans="4:5" ht="14.4" x14ac:dyDescent="0.3">
      <c r="D20135" s="96" t="s">
        <v>41903</v>
      </c>
      <c r="E20135" s="97">
        <v>125</v>
      </c>
    </row>
    <row r="20136" spans="4:5" ht="14.4" x14ac:dyDescent="0.3">
      <c r="D20136" s="96" t="s">
        <v>41904</v>
      </c>
      <c r="E20136" s="97">
        <v>9.57</v>
      </c>
    </row>
    <row r="20137" spans="4:5" ht="14.4" x14ac:dyDescent="0.3">
      <c r="D20137" s="96" t="s">
        <v>10860</v>
      </c>
      <c r="E20137" s="97">
        <v>6761.62</v>
      </c>
    </row>
    <row r="20138" spans="4:5" ht="14.4" x14ac:dyDescent="0.3">
      <c r="D20138" s="96" t="s">
        <v>10861</v>
      </c>
      <c r="E20138" s="97">
        <v>517.12</v>
      </c>
    </row>
    <row r="20139" spans="4:5" ht="14.4" x14ac:dyDescent="0.3">
      <c r="D20139" s="96" t="s">
        <v>10862</v>
      </c>
      <c r="E20139" s="97">
        <v>1691.93</v>
      </c>
    </row>
    <row r="20140" spans="4:5" ht="14.4" x14ac:dyDescent="0.3">
      <c r="D20140" s="96" t="s">
        <v>10863</v>
      </c>
      <c r="E20140" s="97">
        <v>210568.33</v>
      </c>
    </row>
    <row r="20141" spans="4:5" ht="14.4" x14ac:dyDescent="0.3">
      <c r="D20141" s="96" t="s">
        <v>10864</v>
      </c>
      <c r="E20141" s="97">
        <v>2379798.9300000002</v>
      </c>
    </row>
    <row r="20142" spans="4:5" ht="14.4" x14ac:dyDescent="0.3">
      <c r="D20142" s="96" t="s">
        <v>10865</v>
      </c>
      <c r="E20142" s="97">
        <v>386439.8</v>
      </c>
    </row>
    <row r="20143" spans="4:5" ht="14.4" x14ac:dyDescent="0.3">
      <c r="D20143" s="96" t="s">
        <v>10866</v>
      </c>
      <c r="E20143" s="97">
        <v>59417</v>
      </c>
    </row>
    <row r="20144" spans="4:5" ht="14.4" x14ac:dyDescent="0.3">
      <c r="D20144" s="96" t="s">
        <v>41905</v>
      </c>
      <c r="E20144" s="97">
        <v>250</v>
      </c>
    </row>
    <row r="20145" spans="4:5" ht="14.4" x14ac:dyDescent="0.3">
      <c r="D20145" s="96" t="s">
        <v>10867</v>
      </c>
      <c r="E20145" s="97">
        <v>204205.68</v>
      </c>
    </row>
    <row r="20146" spans="4:5" ht="14.4" x14ac:dyDescent="0.3">
      <c r="D20146" s="96" t="s">
        <v>10868</v>
      </c>
      <c r="E20146" s="97">
        <v>688718.62</v>
      </c>
    </row>
    <row r="20147" spans="4:5" ht="14.4" x14ac:dyDescent="0.3">
      <c r="D20147" s="96" t="s">
        <v>10869</v>
      </c>
      <c r="E20147" s="97">
        <v>282503.27</v>
      </c>
    </row>
    <row r="20148" spans="4:5" ht="14.4" x14ac:dyDescent="0.3">
      <c r="D20148" s="96" t="s">
        <v>29242</v>
      </c>
      <c r="E20148" s="97">
        <v>12381.95</v>
      </c>
    </row>
    <row r="20149" spans="4:5" ht="14.4" x14ac:dyDescent="0.3">
      <c r="D20149" s="96" t="s">
        <v>10870</v>
      </c>
      <c r="E20149" s="97">
        <v>13095.38</v>
      </c>
    </row>
    <row r="20150" spans="4:5" ht="14.4" x14ac:dyDescent="0.3">
      <c r="D20150" s="96" t="s">
        <v>24078</v>
      </c>
      <c r="E20150" s="97">
        <v>104444.95</v>
      </c>
    </row>
    <row r="20151" spans="4:5" ht="14.4" x14ac:dyDescent="0.3">
      <c r="D20151" s="96" t="s">
        <v>36351</v>
      </c>
      <c r="E20151" s="97">
        <v>2300</v>
      </c>
    </row>
    <row r="20152" spans="4:5" ht="14.4" x14ac:dyDescent="0.3">
      <c r="D20152" s="96" t="s">
        <v>28213</v>
      </c>
      <c r="E20152" s="97">
        <v>18969.98</v>
      </c>
    </row>
    <row r="20153" spans="4:5" ht="14.4" x14ac:dyDescent="0.3">
      <c r="D20153" s="96" t="s">
        <v>41906</v>
      </c>
      <c r="E20153" s="97">
        <v>47.21</v>
      </c>
    </row>
    <row r="20154" spans="4:5" ht="14.4" x14ac:dyDescent="0.3">
      <c r="D20154" s="96" t="s">
        <v>10871</v>
      </c>
      <c r="E20154" s="97">
        <v>9352.18</v>
      </c>
    </row>
    <row r="20155" spans="4:5" ht="14.4" x14ac:dyDescent="0.3">
      <c r="D20155" s="96" t="s">
        <v>10872</v>
      </c>
      <c r="E20155" s="97">
        <v>34061.74</v>
      </c>
    </row>
    <row r="20156" spans="4:5" ht="14.4" x14ac:dyDescent="0.3">
      <c r="D20156" s="96" t="s">
        <v>10873</v>
      </c>
      <c r="E20156" s="97">
        <v>11111.55</v>
      </c>
    </row>
    <row r="20157" spans="4:5" ht="14.4" x14ac:dyDescent="0.3">
      <c r="D20157" s="96" t="s">
        <v>10874</v>
      </c>
      <c r="E20157" s="97">
        <v>-9185.33</v>
      </c>
    </row>
    <row r="20158" spans="4:5" ht="14.4" x14ac:dyDescent="0.3">
      <c r="D20158" s="96" t="s">
        <v>10875</v>
      </c>
      <c r="E20158" s="97">
        <v>37145.19</v>
      </c>
    </row>
    <row r="20159" spans="4:5" ht="14.4" x14ac:dyDescent="0.3">
      <c r="D20159" s="96" t="s">
        <v>27169</v>
      </c>
      <c r="E20159" s="97">
        <v>431.21</v>
      </c>
    </row>
    <row r="20160" spans="4:5" ht="14.4" x14ac:dyDescent="0.3">
      <c r="D20160" s="96" t="s">
        <v>29243</v>
      </c>
      <c r="E20160" s="97">
        <v>757.3</v>
      </c>
    </row>
    <row r="20161" spans="4:5" ht="14.4" x14ac:dyDescent="0.3">
      <c r="D20161" s="96" t="s">
        <v>41907</v>
      </c>
      <c r="E20161" s="97">
        <v>4628.3500000000004</v>
      </c>
    </row>
    <row r="20162" spans="4:5" ht="14.4" x14ac:dyDescent="0.3">
      <c r="D20162" s="96" t="s">
        <v>41908</v>
      </c>
      <c r="E20162" s="97">
        <v>1505</v>
      </c>
    </row>
    <row r="20163" spans="4:5" ht="14.4" x14ac:dyDescent="0.3">
      <c r="D20163" s="96" t="s">
        <v>10876</v>
      </c>
      <c r="E20163" s="97">
        <v>3467.27</v>
      </c>
    </row>
    <row r="20164" spans="4:5" ht="14.4" x14ac:dyDescent="0.3">
      <c r="D20164" s="96" t="s">
        <v>32724</v>
      </c>
      <c r="E20164" s="97">
        <v>89791.84</v>
      </c>
    </row>
    <row r="20165" spans="4:5" ht="14.4" x14ac:dyDescent="0.3">
      <c r="D20165" s="96" t="s">
        <v>36352</v>
      </c>
      <c r="E20165" s="97">
        <v>164.53</v>
      </c>
    </row>
    <row r="20166" spans="4:5" ht="14.4" x14ac:dyDescent="0.3">
      <c r="D20166" s="96" t="s">
        <v>10877</v>
      </c>
      <c r="E20166" s="97">
        <v>1278.18</v>
      </c>
    </row>
    <row r="20167" spans="4:5" ht="14.4" x14ac:dyDescent="0.3">
      <c r="D20167" s="96" t="s">
        <v>41909</v>
      </c>
      <c r="E20167" s="97">
        <v>8807.5</v>
      </c>
    </row>
    <row r="20168" spans="4:5" ht="14.4" x14ac:dyDescent="0.3">
      <c r="D20168" s="96" t="s">
        <v>10878</v>
      </c>
      <c r="E20168" s="97">
        <v>318927.78000000003</v>
      </c>
    </row>
    <row r="20169" spans="4:5" ht="14.4" x14ac:dyDescent="0.3">
      <c r="D20169" s="96" t="s">
        <v>36353</v>
      </c>
      <c r="E20169" s="97">
        <v>4061.94</v>
      </c>
    </row>
    <row r="20170" spans="4:5" ht="14.4" x14ac:dyDescent="0.3">
      <c r="D20170" s="96" t="s">
        <v>10879</v>
      </c>
      <c r="E20170" s="97">
        <v>26908.26</v>
      </c>
    </row>
    <row r="20171" spans="4:5" ht="14.4" x14ac:dyDescent="0.3">
      <c r="D20171" s="96" t="s">
        <v>10880</v>
      </c>
      <c r="E20171" s="97">
        <v>4964.17</v>
      </c>
    </row>
    <row r="20172" spans="4:5" ht="14.4" x14ac:dyDescent="0.3">
      <c r="D20172" s="96" t="s">
        <v>10881</v>
      </c>
      <c r="E20172" s="97">
        <v>175717.94</v>
      </c>
    </row>
    <row r="20173" spans="4:5" ht="14.4" x14ac:dyDescent="0.3">
      <c r="D20173" s="96" t="s">
        <v>10882</v>
      </c>
      <c r="E20173" s="97">
        <v>13328.38</v>
      </c>
    </row>
    <row r="20174" spans="4:5" ht="14.4" x14ac:dyDescent="0.3">
      <c r="D20174" s="96" t="s">
        <v>10883</v>
      </c>
      <c r="E20174" s="97">
        <v>164127.29</v>
      </c>
    </row>
    <row r="20175" spans="4:5" ht="14.4" x14ac:dyDescent="0.3">
      <c r="D20175" s="96" t="s">
        <v>10884</v>
      </c>
      <c r="E20175" s="97">
        <v>13749.26</v>
      </c>
    </row>
    <row r="20176" spans="4:5" ht="14.4" x14ac:dyDescent="0.3">
      <c r="D20176" s="96" t="s">
        <v>36354</v>
      </c>
      <c r="E20176" s="97">
        <v>27597.96</v>
      </c>
    </row>
    <row r="20177" spans="4:5" ht="14.4" x14ac:dyDescent="0.3">
      <c r="D20177" s="96" t="s">
        <v>32725</v>
      </c>
      <c r="E20177" s="97">
        <v>85262.29</v>
      </c>
    </row>
    <row r="20178" spans="4:5" ht="14.4" x14ac:dyDescent="0.3">
      <c r="D20178" s="96" t="s">
        <v>32726</v>
      </c>
      <c r="E20178" s="97">
        <v>20406.75</v>
      </c>
    </row>
    <row r="20179" spans="4:5" ht="14.4" x14ac:dyDescent="0.3">
      <c r="D20179" s="96" t="s">
        <v>10885</v>
      </c>
      <c r="E20179" s="97">
        <v>671954</v>
      </c>
    </row>
    <row r="20180" spans="4:5" ht="14.4" x14ac:dyDescent="0.3">
      <c r="D20180" s="96" t="s">
        <v>10886</v>
      </c>
      <c r="E20180" s="97">
        <v>38600.85</v>
      </c>
    </row>
    <row r="20181" spans="4:5" ht="14.4" x14ac:dyDescent="0.3">
      <c r="D20181" s="96" t="s">
        <v>24079</v>
      </c>
      <c r="E20181" s="97">
        <v>252583.15</v>
      </c>
    </row>
    <row r="20182" spans="4:5" ht="14.4" x14ac:dyDescent="0.3">
      <c r="D20182" s="96" t="s">
        <v>32727</v>
      </c>
      <c r="E20182" s="97">
        <v>59196</v>
      </c>
    </row>
    <row r="20183" spans="4:5" ht="14.4" x14ac:dyDescent="0.3">
      <c r="D20183" s="96" t="s">
        <v>36355</v>
      </c>
      <c r="E20183" s="97">
        <v>70044</v>
      </c>
    </row>
    <row r="20184" spans="4:5" ht="14.4" x14ac:dyDescent="0.3">
      <c r="D20184" s="96" t="s">
        <v>36356</v>
      </c>
      <c r="E20184" s="97">
        <v>94145</v>
      </c>
    </row>
    <row r="20185" spans="4:5" ht="14.4" x14ac:dyDescent="0.3">
      <c r="D20185" s="96" t="s">
        <v>15589</v>
      </c>
      <c r="E20185" s="97">
        <v>16530.62</v>
      </c>
    </row>
    <row r="20186" spans="4:5" ht="14.4" x14ac:dyDescent="0.3">
      <c r="D20186" s="96" t="s">
        <v>15590</v>
      </c>
      <c r="E20186" s="97">
        <v>55893.85</v>
      </c>
    </row>
    <row r="20187" spans="4:5" ht="14.4" x14ac:dyDescent="0.3">
      <c r="D20187" s="96" t="s">
        <v>22799</v>
      </c>
      <c r="E20187" s="97">
        <v>12506.56</v>
      </c>
    </row>
    <row r="20188" spans="4:5" ht="14.4" x14ac:dyDescent="0.3">
      <c r="D20188" s="96" t="s">
        <v>27170</v>
      </c>
      <c r="E20188" s="97">
        <v>13232.5</v>
      </c>
    </row>
    <row r="20189" spans="4:5" ht="14.4" x14ac:dyDescent="0.3">
      <c r="D20189" s="96" t="s">
        <v>41910</v>
      </c>
      <c r="E20189" s="97">
        <v>16867.91</v>
      </c>
    </row>
    <row r="20190" spans="4:5" ht="14.4" x14ac:dyDescent="0.3">
      <c r="D20190" s="96" t="s">
        <v>41911</v>
      </c>
      <c r="E20190" s="97">
        <v>15664.95</v>
      </c>
    </row>
    <row r="20191" spans="4:5" ht="14.4" x14ac:dyDescent="0.3">
      <c r="D20191" s="96" t="s">
        <v>10887</v>
      </c>
      <c r="E20191" s="97">
        <v>57370.61</v>
      </c>
    </row>
    <row r="20192" spans="4:5" ht="14.4" x14ac:dyDescent="0.3">
      <c r="D20192" s="96" t="s">
        <v>10888</v>
      </c>
      <c r="E20192" s="97">
        <v>1926281.74</v>
      </c>
    </row>
    <row r="20193" spans="4:5" ht="14.4" x14ac:dyDescent="0.3">
      <c r="D20193" s="96" t="s">
        <v>10889</v>
      </c>
      <c r="E20193" s="97">
        <v>50612.44</v>
      </c>
    </row>
    <row r="20194" spans="4:5" ht="14.4" x14ac:dyDescent="0.3">
      <c r="D20194" s="96" t="s">
        <v>10890</v>
      </c>
      <c r="E20194" s="97">
        <v>22411.78</v>
      </c>
    </row>
    <row r="20195" spans="4:5" ht="14.4" x14ac:dyDescent="0.3">
      <c r="D20195" s="96" t="s">
        <v>10891</v>
      </c>
      <c r="E20195" s="97">
        <v>141700.24</v>
      </c>
    </row>
    <row r="20196" spans="4:5" ht="14.4" x14ac:dyDescent="0.3">
      <c r="D20196" s="96" t="s">
        <v>10892</v>
      </c>
      <c r="E20196" s="97">
        <v>493691.43</v>
      </c>
    </row>
    <row r="20197" spans="4:5" ht="14.4" x14ac:dyDescent="0.3">
      <c r="D20197" s="96" t="s">
        <v>10893</v>
      </c>
      <c r="E20197" s="97">
        <v>505907.04</v>
      </c>
    </row>
    <row r="20198" spans="4:5" ht="14.4" x14ac:dyDescent="0.3">
      <c r="D20198" s="96" t="s">
        <v>27171</v>
      </c>
      <c r="E20198" s="97">
        <v>2000</v>
      </c>
    </row>
    <row r="20199" spans="4:5" ht="14.4" x14ac:dyDescent="0.3">
      <c r="D20199" s="96" t="s">
        <v>27172</v>
      </c>
      <c r="E20199" s="97">
        <v>153</v>
      </c>
    </row>
    <row r="20200" spans="4:5" ht="14.4" x14ac:dyDescent="0.3">
      <c r="D20200" s="96" t="s">
        <v>27173</v>
      </c>
      <c r="E20200" s="97">
        <v>500.4</v>
      </c>
    </row>
    <row r="20201" spans="4:5" ht="14.4" x14ac:dyDescent="0.3">
      <c r="D20201" s="96" t="s">
        <v>29244</v>
      </c>
      <c r="E20201" s="97">
        <v>58370</v>
      </c>
    </row>
    <row r="20202" spans="4:5" ht="14.4" x14ac:dyDescent="0.3">
      <c r="D20202" s="96" t="s">
        <v>10894</v>
      </c>
      <c r="E20202" s="97">
        <v>5974.89</v>
      </c>
    </row>
    <row r="20203" spans="4:5" ht="14.4" x14ac:dyDescent="0.3">
      <c r="D20203" s="96" t="s">
        <v>10895</v>
      </c>
      <c r="E20203" s="97">
        <v>14803.84</v>
      </c>
    </row>
    <row r="20204" spans="4:5" ht="14.4" x14ac:dyDescent="0.3">
      <c r="D20204" s="96" t="s">
        <v>10896</v>
      </c>
      <c r="E20204" s="97">
        <v>6851.27</v>
      </c>
    </row>
    <row r="20205" spans="4:5" ht="14.4" x14ac:dyDescent="0.3">
      <c r="D20205" s="96" t="s">
        <v>10897</v>
      </c>
      <c r="E20205" s="97">
        <v>2131058.02</v>
      </c>
    </row>
    <row r="20206" spans="4:5" ht="14.4" x14ac:dyDescent="0.3">
      <c r="D20206" s="96" t="s">
        <v>10898</v>
      </c>
      <c r="E20206" s="97">
        <v>28630</v>
      </c>
    </row>
    <row r="20207" spans="4:5" ht="14.4" x14ac:dyDescent="0.3">
      <c r="D20207" s="96" t="s">
        <v>10899</v>
      </c>
      <c r="E20207" s="97">
        <v>497895.05</v>
      </c>
    </row>
    <row r="20208" spans="4:5" ht="14.4" x14ac:dyDescent="0.3">
      <c r="D20208" s="96" t="s">
        <v>10900</v>
      </c>
      <c r="E20208" s="97">
        <v>339794.32</v>
      </c>
    </row>
    <row r="20209" spans="4:5" ht="14.4" x14ac:dyDescent="0.3">
      <c r="D20209" s="96" t="s">
        <v>15591</v>
      </c>
      <c r="E20209" s="97">
        <v>1205783.6499999999</v>
      </c>
    </row>
    <row r="20210" spans="4:5" ht="14.4" x14ac:dyDescent="0.3">
      <c r="D20210" s="96" t="s">
        <v>10901</v>
      </c>
      <c r="E20210" s="97">
        <v>563729.51</v>
      </c>
    </row>
    <row r="20211" spans="4:5" ht="14.4" x14ac:dyDescent="0.3">
      <c r="D20211" s="96" t="s">
        <v>10902</v>
      </c>
      <c r="E20211" s="97">
        <v>25689.45</v>
      </c>
    </row>
    <row r="20212" spans="4:5" ht="14.4" x14ac:dyDescent="0.3">
      <c r="D20212" s="96" t="s">
        <v>29245</v>
      </c>
      <c r="E20212" s="97">
        <v>21587.62</v>
      </c>
    </row>
    <row r="20213" spans="4:5" ht="14.4" x14ac:dyDescent="0.3">
      <c r="D20213" s="96" t="s">
        <v>10903</v>
      </c>
      <c r="E20213" s="97">
        <v>346870.79</v>
      </c>
    </row>
    <row r="20214" spans="4:5" ht="14.4" x14ac:dyDescent="0.3">
      <c r="D20214" s="96" t="s">
        <v>10904</v>
      </c>
      <c r="E20214" s="97">
        <v>1194013.6000000001</v>
      </c>
    </row>
    <row r="20215" spans="4:5" ht="14.4" x14ac:dyDescent="0.3">
      <c r="D20215" s="96" t="s">
        <v>10905</v>
      </c>
      <c r="E20215" s="97">
        <v>644013.99</v>
      </c>
    </row>
    <row r="20216" spans="4:5" ht="14.4" x14ac:dyDescent="0.3">
      <c r="D20216" s="96" t="s">
        <v>10906</v>
      </c>
      <c r="E20216" s="97">
        <v>388687.72</v>
      </c>
    </row>
    <row r="20217" spans="4:5" ht="14.4" x14ac:dyDescent="0.3">
      <c r="D20217" s="96" t="s">
        <v>36357</v>
      </c>
      <c r="E20217" s="97">
        <v>58370</v>
      </c>
    </row>
    <row r="20218" spans="4:5" ht="14.4" x14ac:dyDescent="0.3">
      <c r="D20218" s="96" t="s">
        <v>10907</v>
      </c>
      <c r="E20218" s="97">
        <v>1290</v>
      </c>
    </row>
    <row r="20219" spans="4:5" ht="14.4" x14ac:dyDescent="0.3">
      <c r="D20219" s="96" t="s">
        <v>10908</v>
      </c>
      <c r="E20219" s="97">
        <v>68787.759999999995</v>
      </c>
    </row>
    <row r="20220" spans="4:5" ht="14.4" x14ac:dyDescent="0.3">
      <c r="D20220" s="96" t="s">
        <v>10909</v>
      </c>
      <c r="E20220" s="97">
        <v>112024.38</v>
      </c>
    </row>
    <row r="20221" spans="4:5" ht="14.4" x14ac:dyDescent="0.3">
      <c r="D20221" s="96" t="s">
        <v>10910</v>
      </c>
      <c r="E20221" s="97">
        <v>42988.14</v>
      </c>
    </row>
    <row r="20222" spans="4:5" ht="14.4" x14ac:dyDescent="0.3">
      <c r="D20222" s="96" t="s">
        <v>36358</v>
      </c>
      <c r="E20222" s="97">
        <v>525549</v>
      </c>
    </row>
    <row r="20223" spans="4:5" ht="14.4" x14ac:dyDescent="0.3">
      <c r="D20223" s="96" t="s">
        <v>41912</v>
      </c>
      <c r="E20223" s="97">
        <v>135081.31</v>
      </c>
    </row>
    <row r="20224" spans="4:5" ht="14.4" x14ac:dyDescent="0.3">
      <c r="D20224" s="96" t="s">
        <v>41913</v>
      </c>
      <c r="E20224" s="97">
        <v>7097.78</v>
      </c>
    </row>
    <row r="20225" spans="4:5" ht="14.4" x14ac:dyDescent="0.3">
      <c r="D20225" s="96" t="s">
        <v>41914</v>
      </c>
      <c r="E20225" s="97">
        <v>28110.91</v>
      </c>
    </row>
    <row r="20226" spans="4:5" ht="14.4" x14ac:dyDescent="0.3">
      <c r="D20226" s="96" t="s">
        <v>36359</v>
      </c>
      <c r="E20226" s="97">
        <v>76770.100000000006</v>
      </c>
    </row>
    <row r="20227" spans="4:5" ht="14.4" x14ac:dyDescent="0.3">
      <c r="D20227" s="96" t="s">
        <v>36360</v>
      </c>
      <c r="E20227" s="97">
        <v>5872.88</v>
      </c>
    </row>
    <row r="20228" spans="4:5" ht="14.4" x14ac:dyDescent="0.3">
      <c r="D20228" s="96" t="s">
        <v>25670</v>
      </c>
      <c r="E20228" s="97">
        <v>371525</v>
      </c>
    </row>
    <row r="20229" spans="4:5" ht="14.4" x14ac:dyDescent="0.3">
      <c r="D20229" s="96" t="s">
        <v>25671</v>
      </c>
      <c r="E20229" s="97">
        <v>19041</v>
      </c>
    </row>
    <row r="20230" spans="4:5" ht="14.4" x14ac:dyDescent="0.3">
      <c r="D20230" s="96" t="s">
        <v>10911</v>
      </c>
      <c r="E20230" s="97">
        <v>806625.3</v>
      </c>
    </row>
    <row r="20231" spans="4:5" ht="14.4" x14ac:dyDescent="0.3">
      <c r="D20231" s="96" t="s">
        <v>32728</v>
      </c>
      <c r="E20231" s="97">
        <v>2745</v>
      </c>
    </row>
    <row r="20232" spans="4:5" ht="14.4" x14ac:dyDescent="0.3">
      <c r="D20232" s="96" t="s">
        <v>10912</v>
      </c>
      <c r="E20232" s="97">
        <v>144669.32</v>
      </c>
    </row>
    <row r="20233" spans="4:5" ht="14.4" x14ac:dyDescent="0.3">
      <c r="D20233" s="96" t="s">
        <v>10913</v>
      </c>
      <c r="E20233" s="97">
        <v>201828.63</v>
      </c>
    </row>
    <row r="20234" spans="4:5" ht="14.4" x14ac:dyDescent="0.3">
      <c r="D20234" s="96" t="s">
        <v>10914</v>
      </c>
      <c r="E20234" s="97">
        <v>89681.08</v>
      </c>
    </row>
    <row r="20235" spans="4:5" ht="14.4" x14ac:dyDescent="0.3">
      <c r="D20235" s="96" t="s">
        <v>10915</v>
      </c>
      <c r="E20235" s="97">
        <v>1523300.17</v>
      </c>
    </row>
    <row r="20236" spans="4:5" ht="14.4" x14ac:dyDescent="0.3">
      <c r="D20236" s="96" t="s">
        <v>10916</v>
      </c>
      <c r="E20236" s="97">
        <v>1208.75</v>
      </c>
    </row>
    <row r="20237" spans="4:5" ht="14.4" x14ac:dyDescent="0.3">
      <c r="D20237" s="96" t="s">
        <v>29246</v>
      </c>
      <c r="E20237" s="97">
        <v>121163.14</v>
      </c>
    </row>
    <row r="20238" spans="4:5" ht="14.4" x14ac:dyDescent="0.3">
      <c r="D20238" s="96" t="s">
        <v>32729</v>
      </c>
      <c r="E20238" s="97">
        <v>93112.35</v>
      </c>
    </row>
    <row r="20239" spans="4:5" ht="14.4" x14ac:dyDescent="0.3">
      <c r="D20239" s="96" t="s">
        <v>10917</v>
      </c>
      <c r="E20239" s="97">
        <v>122355.05</v>
      </c>
    </row>
    <row r="20240" spans="4:5" ht="14.4" x14ac:dyDescent="0.3">
      <c r="D20240" s="96" t="s">
        <v>10918</v>
      </c>
      <c r="E20240" s="97">
        <v>380838.82</v>
      </c>
    </row>
    <row r="20241" spans="4:5" ht="14.4" x14ac:dyDescent="0.3">
      <c r="D20241" s="96" t="s">
        <v>10919</v>
      </c>
      <c r="E20241" s="97">
        <v>240986.12</v>
      </c>
    </row>
    <row r="20242" spans="4:5" ht="14.4" x14ac:dyDescent="0.3">
      <c r="D20242" s="96" t="s">
        <v>28214</v>
      </c>
      <c r="E20242" s="97">
        <v>14037</v>
      </c>
    </row>
    <row r="20243" spans="4:5" ht="14.4" x14ac:dyDescent="0.3">
      <c r="D20243" s="96" t="s">
        <v>36361</v>
      </c>
      <c r="E20243" s="97">
        <v>262030</v>
      </c>
    </row>
    <row r="20244" spans="4:5" ht="14.4" x14ac:dyDescent="0.3">
      <c r="D20244" s="96" t="s">
        <v>10920</v>
      </c>
      <c r="E20244" s="97">
        <v>21802.62</v>
      </c>
    </row>
    <row r="20245" spans="4:5" ht="14.4" x14ac:dyDescent="0.3">
      <c r="D20245" s="96" t="s">
        <v>41915</v>
      </c>
      <c r="E20245" s="97">
        <v>533.48</v>
      </c>
    </row>
    <row r="20246" spans="4:5" ht="14.4" x14ac:dyDescent="0.3">
      <c r="D20246" s="96" t="s">
        <v>41916</v>
      </c>
      <c r="E20246" s="97">
        <v>138.07</v>
      </c>
    </row>
    <row r="20247" spans="4:5" ht="14.4" x14ac:dyDescent="0.3">
      <c r="D20247" s="96" t="s">
        <v>41917</v>
      </c>
      <c r="E20247" s="97">
        <v>3551.8</v>
      </c>
    </row>
    <row r="20248" spans="4:5" ht="14.4" x14ac:dyDescent="0.3">
      <c r="D20248" s="96" t="s">
        <v>10921</v>
      </c>
      <c r="E20248" s="97">
        <v>407208.14</v>
      </c>
    </row>
    <row r="20249" spans="4:5" ht="14.4" x14ac:dyDescent="0.3">
      <c r="D20249" s="96" t="s">
        <v>41918</v>
      </c>
      <c r="E20249" s="97">
        <v>17886.349999999999</v>
      </c>
    </row>
    <row r="20250" spans="4:5" ht="14.4" x14ac:dyDescent="0.3">
      <c r="D20250" s="96" t="s">
        <v>29247</v>
      </c>
      <c r="E20250" s="97">
        <v>10490.16</v>
      </c>
    </row>
    <row r="20251" spans="4:5" ht="14.4" x14ac:dyDescent="0.3">
      <c r="D20251" s="96" t="s">
        <v>29966</v>
      </c>
      <c r="E20251" s="97">
        <v>125065.46</v>
      </c>
    </row>
    <row r="20252" spans="4:5" ht="14.4" x14ac:dyDescent="0.3">
      <c r="D20252" s="96" t="s">
        <v>29967</v>
      </c>
      <c r="E20252" s="97">
        <v>1685.8</v>
      </c>
    </row>
    <row r="20253" spans="4:5" ht="14.4" x14ac:dyDescent="0.3">
      <c r="D20253" s="96" t="s">
        <v>29968</v>
      </c>
      <c r="E20253" s="97">
        <v>1187.5</v>
      </c>
    </row>
    <row r="20254" spans="4:5" ht="14.4" x14ac:dyDescent="0.3">
      <c r="D20254" s="96" t="s">
        <v>41919</v>
      </c>
      <c r="E20254" s="97">
        <v>25.32</v>
      </c>
    </row>
    <row r="20255" spans="4:5" ht="14.4" x14ac:dyDescent="0.3">
      <c r="D20255" s="96" t="s">
        <v>29969</v>
      </c>
      <c r="E20255" s="97">
        <v>9614.06</v>
      </c>
    </row>
    <row r="20256" spans="4:5" ht="14.4" x14ac:dyDescent="0.3">
      <c r="D20256" s="96" t="s">
        <v>29970</v>
      </c>
      <c r="E20256" s="97">
        <v>31718.89</v>
      </c>
    </row>
    <row r="20257" spans="4:5" ht="14.4" x14ac:dyDescent="0.3">
      <c r="D20257" s="96" t="s">
        <v>29971</v>
      </c>
      <c r="E20257" s="97">
        <v>14883.46</v>
      </c>
    </row>
    <row r="20258" spans="4:5" ht="14.4" x14ac:dyDescent="0.3">
      <c r="D20258" s="96" t="s">
        <v>10922</v>
      </c>
      <c r="E20258" s="97">
        <v>341384.29</v>
      </c>
    </row>
    <row r="20259" spans="4:5" ht="14.4" x14ac:dyDescent="0.3">
      <c r="D20259" s="96" t="s">
        <v>41920</v>
      </c>
      <c r="E20259" s="97">
        <v>18641.93</v>
      </c>
    </row>
    <row r="20260" spans="4:5" ht="14.4" x14ac:dyDescent="0.3">
      <c r="D20260" s="96" t="s">
        <v>25672</v>
      </c>
      <c r="E20260" s="97">
        <v>773837.79</v>
      </c>
    </row>
    <row r="20261" spans="4:5" ht="14.4" x14ac:dyDescent="0.3">
      <c r="D20261" s="96" t="s">
        <v>10923</v>
      </c>
      <c r="E20261" s="97">
        <v>199868.88</v>
      </c>
    </row>
    <row r="20262" spans="4:5" ht="14.4" x14ac:dyDescent="0.3">
      <c r="D20262" s="96" t="s">
        <v>10924</v>
      </c>
      <c r="E20262" s="97">
        <v>94543.86</v>
      </c>
    </row>
    <row r="20263" spans="4:5" ht="14.4" x14ac:dyDescent="0.3">
      <c r="D20263" s="96" t="s">
        <v>10925</v>
      </c>
      <c r="E20263" s="97">
        <v>312588.39</v>
      </c>
    </row>
    <row r="20264" spans="4:5" ht="14.4" x14ac:dyDescent="0.3">
      <c r="D20264" s="96" t="s">
        <v>10926</v>
      </c>
      <c r="E20264" s="97">
        <v>111956.65</v>
      </c>
    </row>
    <row r="20265" spans="4:5" ht="14.4" x14ac:dyDescent="0.3">
      <c r="D20265" s="96" t="s">
        <v>10927</v>
      </c>
      <c r="E20265" s="97">
        <v>11542.22</v>
      </c>
    </row>
    <row r="20266" spans="4:5" ht="14.4" x14ac:dyDescent="0.3">
      <c r="D20266" s="96" t="s">
        <v>29248</v>
      </c>
      <c r="E20266" s="97">
        <v>9000</v>
      </c>
    </row>
    <row r="20267" spans="4:5" ht="14.4" x14ac:dyDescent="0.3">
      <c r="D20267" s="96" t="s">
        <v>32730</v>
      </c>
      <c r="E20267" s="97">
        <v>499.5</v>
      </c>
    </row>
    <row r="20268" spans="4:5" ht="14.4" x14ac:dyDescent="0.3">
      <c r="D20268" s="96" t="s">
        <v>32731</v>
      </c>
      <c r="E20268" s="97">
        <v>1024876</v>
      </c>
    </row>
    <row r="20269" spans="4:5" ht="14.4" x14ac:dyDescent="0.3">
      <c r="D20269" s="96" t="s">
        <v>32732</v>
      </c>
      <c r="E20269" s="97">
        <v>78403</v>
      </c>
    </row>
    <row r="20270" spans="4:5" ht="14.4" x14ac:dyDescent="0.3">
      <c r="D20270" s="96" t="s">
        <v>32733</v>
      </c>
      <c r="E20270" s="97">
        <v>256424</v>
      </c>
    </row>
    <row r="20271" spans="4:5" ht="14.4" x14ac:dyDescent="0.3">
      <c r="D20271" s="96" t="s">
        <v>36362</v>
      </c>
      <c r="E20271" s="97">
        <v>162.41999999999999</v>
      </c>
    </row>
    <row r="20272" spans="4:5" ht="14.4" x14ac:dyDescent="0.3">
      <c r="D20272" s="96" t="s">
        <v>32734</v>
      </c>
      <c r="E20272" s="97">
        <v>288572.58</v>
      </c>
    </row>
    <row r="20273" spans="4:5" ht="14.4" x14ac:dyDescent="0.3">
      <c r="D20273" s="96" t="s">
        <v>41921</v>
      </c>
      <c r="E20273" s="97">
        <v>70371.8</v>
      </c>
    </row>
    <row r="20274" spans="4:5" ht="14.4" x14ac:dyDescent="0.3">
      <c r="D20274" s="96" t="s">
        <v>32735</v>
      </c>
      <c r="E20274" s="97">
        <v>119130</v>
      </c>
    </row>
    <row r="20275" spans="4:5" ht="14.4" x14ac:dyDescent="0.3">
      <c r="D20275" s="96" t="s">
        <v>36363</v>
      </c>
      <c r="E20275" s="97">
        <v>94641</v>
      </c>
    </row>
    <row r="20276" spans="4:5" ht="14.4" x14ac:dyDescent="0.3">
      <c r="D20276" s="96" t="s">
        <v>41922</v>
      </c>
      <c r="E20276" s="97">
        <v>82367.12</v>
      </c>
    </row>
    <row r="20277" spans="4:5" ht="14.4" x14ac:dyDescent="0.3">
      <c r="D20277" s="96" t="s">
        <v>41923</v>
      </c>
      <c r="E20277" s="97">
        <v>6115.72</v>
      </c>
    </row>
    <row r="20278" spans="4:5" ht="14.4" x14ac:dyDescent="0.3">
      <c r="D20278" s="96" t="s">
        <v>41924</v>
      </c>
      <c r="E20278" s="97">
        <v>20184.22</v>
      </c>
    </row>
    <row r="20279" spans="4:5" ht="14.4" x14ac:dyDescent="0.3">
      <c r="D20279" s="96" t="s">
        <v>41925</v>
      </c>
      <c r="E20279" s="97">
        <v>6222.7</v>
      </c>
    </row>
    <row r="20280" spans="4:5" ht="14.4" x14ac:dyDescent="0.3">
      <c r="D20280" s="96" t="s">
        <v>27174</v>
      </c>
      <c r="E20280" s="97">
        <v>250229.86</v>
      </c>
    </row>
    <row r="20281" spans="4:5" ht="14.4" x14ac:dyDescent="0.3">
      <c r="D20281" s="96" t="s">
        <v>36364</v>
      </c>
      <c r="E20281" s="97">
        <v>284934.5</v>
      </c>
    </row>
    <row r="20282" spans="4:5" ht="14.4" x14ac:dyDescent="0.3">
      <c r="D20282" s="96" t="s">
        <v>10928</v>
      </c>
      <c r="E20282" s="97">
        <v>2761173.53</v>
      </c>
    </row>
    <row r="20283" spans="4:5" ht="14.4" x14ac:dyDescent="0.3">
      <c r="D20283" s="96" t="s">
        <v>10929</v>
      </c>
      <c r="E20283" s="97">
        <v>68647.679999999993</v>
      </c>
    </row>
    <row r="20284" spans="4:5" ht="14.4" x14ac:dyDescent="0.3">
      <c r="D20284" s="96" t="s">
        <v>10930</v>
      </c>
      <c r="E20284" s="97">
        <v>202530.93</v>
      </c>
    </row>
    <row r="20285" spans="4:5" ht="14.4" x14ac:dyDescent="0.3">
      <c r="D20285" s="96" t="s">
        <v>10931</v>
      </c>
      <c r="E20285" s="97">
        <v>706920.38</v>
      </c>
    </row>
    <row r="20286" spans="4:5" ht="14.4" x14ac:dyDescent="0.3">
      <c r="D20286" s="96" t="s">
        <v>10932</v>
      </c>
      <c r="E20286" s="97">
        <v>363808.29</v>
      </c>
    </row>
    <row r="20287" spans="4:5" ht="14.4" x14ac:dyDescent="0.3">
      <c r="D20287" s="96" t="s">
        <v>10933</v>
      </c>
      <c r="E20287" s="97">
        <v>127510</v>
      </c>
    </row>
    <row r="20288" spans="4:5" ht="14.4" x14ac:dyDescent="0.3">
      <c r="D20288" s="96" t="s">
        <v>10934</v>
      </c>
      <c r="E20288" s="97">
        <v>331273.32</v>
      </c>
    </row>
    <row r="20289" spans="4:5" ht="14.4" x14ac:dyDescent="0.3">
      <c r="D20289" s="96" t="s">
        <v>41926</v>
      </c>
      <c r="E20289" s="97">
        <v>46666.66</v>
      </c>
    </row>
    <row r="20290" spans="4:5" ht="14.4" x14ac:dyDescent="0.3">
      <c r="D20290" s="96" t="s">
        <v>10935</v>
      </c>
      <c r="E20290" s="97">
        <v>76824</v>
      </c>
    </row>
    <row r="20291" spans="4:5" ht="14.4" x14ac:dyDescent="0.3">
      <c r="D20291" s="96" t="s">
        <v>10936</v>
      </c>
      <c r="E20291" s="97">
        <v>39645.65</v>
      </c>
    </row>
    <row r="20292" spans="4:5" ht="14.4" x14ac:dyDescent="0.3">
      <c r="D20292" s="96" t="s">
        <v>10937</v>
      </c>
      <c r="E20292" s="97">
        <v>111781.23</v>
      </c>
    </row>
    <row r="20293" spans="4:5" ht="14.4" x14ac:dyDescent="0.3">
      <c r="D20293" s="96" t="s">
        <v>10938</v>
      </c>
      <c r="E20293" s="97">
        <v>41058.14</v>
      </c>
    </row>
    <row r="20294" spans="4:5" ht="14.4" x14ac:dyDescent="0.3">
      <c r="D20294" s="96" t="s">
        <v>10939</v>
      </c>
      <c r="E20294" s="97">
        <v>191487.66</v>
      </c>
    </row>
    <row r="20295" spans="4:5" ht="14.4" x14ac:dyDescent="0.3">
      <c r="D20295" s="96" t="s">
        <v>36365</v>
      </c>
      <c r="E20295" s="97">
        <v>2995.56</v>
      </c>
    </row>
    <row r="20296" spans="4:5" ht="14.4" x14ac:dyDescent="0.3">
      <c r="D20296" s="96" t="s">
        <v>10940</v>
      </c>
      <c r="E20296" s="97">
        <v>63658.93</v>
      </c>
    </row>
    <row r="20297" spans="4:5" ht="14.4" x14ac:dyDescent="0.3">
      <c r="D20297" s="96" t="s">
        <v>24080</v>
      </c>
      <c r="E20297" s="97">
        <v>983.3</v>
      </c>
    </row>
    <row r="20298" spans="4:5" ht="14.4" x14ac:dyDescent="0.3">
      <c r="D20298" s="96" t="s">
        <v>10941</v>
      </c>
      <c r="E20298" s="97">
        <v>18473.650000000001</v>
      </c>
    </row>
    <row r="20299" spans="4:5" ht="14.4" x14ac:dyDescent="0.3">
      <c r="D20299" s="96" t="s">
        <v>10942</v>
      </c>
      <c r="E20299" s="97">
        <v>55620.22</v>
      </c>
    </row>
    <row r="20300" spans="4:5" ht="14.4" x14ac:dyDescent="0.3">
      <c r="D20300" s="96" t="s">
        <v>10943</v>
      </c>
      <c r="E20300" s="97">
        <v>49432.68</v>
      </c>
    </row>
    <row r="20301" spans="4:5" ht="14.4" x14ac:dyDescent="0.3">
      <c r="D20301" s="96" t="s">
        <v>32736</v>
      </c>
      <c r="E20301" s="97">
        <v>109984.33</v>
      </c>
    </row>
    <row r="20302" spans="4:5" ht="14.4" x14ac:dyDescent="0.3">
      <c r="D20302" s="96" t="s">
        <v>32737</v>
      </c>
      <c r="E20302" s="97">
        <v>8061.26</v>
      </c>
    </row>
    <row r="20303" spans="4:5" ht="14.4" x14ac:dyDescent="0.3">
      <c r="D20303" s="96" t="s">
        <v>32738</v>
      </c>
      <c r="E20303" s="97">
        <v>27518.07</v>
      </c>
    </row>
    <row r="20304" spans="4:5" ht="14.4" x14ac:dyDescent="0.3">
      <c r="D20304" s="96" t="s">
        <v>32739</v>
      </c>
      <c r="E20304" s="97">
        <v>14438.38</v>
      </c>
    </row>
    <row r="20305" spans="4:5" ht="14.4" x14ac:dyDescent="0.3">
      <c r="D20305" s="96" t="s">
        <v>10944</v>
      </c>
      <c r="E20305" s="97">
        <v>333445.98</v>
      </c>
    </row>
    <row r="20306" spans="4:5" ht="14.4" x14ac:dyDescent="0.3">
      <c r="D20306" s="96" t="s">
        <v>41927</v>
      </c>
      <c r="E20306" s="97">
        <v>75433</v>
      </c>
    </row>
    <row r="20307" spans="4:5" ht="14.4" x14ac:dyDescent="0.3">
      <c r="D20307" s="96" t="s">
        <v>10945</v>
      </c>
      <c r="E20307" s="97">
        <v>29917.08</v>
      </c>
    </row>
    <row r="20308" spans="4:5" ht="14.4" x14ac:dyDescent="0.3">
      <c r="D20308" s="96" t="s">
        <v>10946</v>
      </c>
      <c r="E20308" s="97">
        <v>102301.6</v>
      </c>
    </row>
    <row r="20309" spans="4:5" ht="14.4" x14ac:dyDescent="0.3">
      <c r="D20309" s="96" t="s">
        <v>10947</v>
      </c>
      <c r="E20309" s="97">
        <v>36704.660000000003</v>
      </c>
    </row>
    <row r="20310" spans="4:5" ht="14.4" x14ac:dyDescent="0.3">
      <c r="D20310" s="96" t="s">
        <v>41928</v>
      </c>
      <c r="E20310" s="97">
        <v>189883.14</v>
      </c>
    </row>
    <row r="20311" spans="4:5" ht="14.4" x14ac:dyDescent="0.3">
      <c r="D20311" s="96" t="s">
        <v>32740</v>
      </c>
      <c r="E20311" s="97">
        <v>114650</v>
      </c>
    </row>
    <row r="20312" spans="4:5" ht="14.4" x14ac:dyDescent="0.3">
      <c r="D20312" s="96" t="s">
        <v>32741</v>
      </c>
      <c r="E20312" s="97">
        <v>21813.81</v>
      </c>
    </row>
    <row r="20313" spans="4:5" ht="14.4" x14ac:dyDescent="0.3">
      <c r="D20313" s="96" t="s">
        <v>32742</v>
      </c>
      <c r="E20313" s="97">
        <v>75596.34</v>
      </c>
    </row>
    <row r="20314" spans="4:5" ht="14.4" x14ac:dyDescent="0.3">
      <c r="D20314" s="96" t="s">
        <v>32743</v>
      </c>
      <c r="E20314" s="97">
        <v>33282.15</v>
      </c>
    </row>
    <row r="20315" spans="4:5" ht="14.4" x14ac:dyDescent="0.3">
      <c r="D20315" s="96" t="s">
        <v>10948</v>
      </c>
      <c r="E20315" s="97">
        <v>174000</v>
      </c>
    </row>
    <row r="20316" spans="4:5" ht="14.4" x14ac:dyDescent="0.3">
      <c r="D20316" s="96" t="s">
        <v>10949</v>
      </c>
      <c r="E20316" s="97">
        <v>11927.69</v>
      </c>
    </row>
    <row r="20317" spans="4:5" ht="14.4" x14ac:dyDescent="0.3">
      <c r="D20317" s="96" t="s">
        <v>10950</v>
      </c>
      <c r="E20317" s="97">
        <v>44132.75</v>
      </c>
    </row>
    <row r="20318" spans="4:5" ht="14.4" x14ac:dyDescent="0.3">
      <c r="D20318" s="96" t="s">
        <v>10951</v>
      </c>
      <c r="E20318" s="97">
        <v>26659.26</v>
      </c>
    </row>
    <row r="20319" spans="4:5" ht="14.4" x14ac:dyDescent="0.3">
      <c r="D20319" s="96" t="s">
        <v>10952</v>
      </c>
      <c r="E20319" s="97">
        <v>47579.12</v>
      </c>
    </row>
    <row r="20320" spans="4:5" ht="14.4" x14ac:dyDescent="0.3">
      <c r="D20320" s="96" t="s">
        <v>36366</v>
      </c>
      <c r="E20320" s="97">
        <v>12852.36</v>
      </c>
    </row>
    <row r="20321" spans="4:5" ht="14.4" x14ac:dyDescent="0.3">
      <c r="D20321" s="96" t="s">
        <v>10953</v>
      </c>
      <c r="E20321" s="97">
        <v>87969.56</v>
      </c>
    </row>
    <row r="20322" spans="4:5" ht="14.4" x14ac:dyDescent="0.3">
      <c r="D20322" s="96" t="s">
        <v>10954</v>
      </c>
      <c r="E20322" s="97">
        <v>11352.67</v>
      </c>
    </row>
    <row r="20323" spans="4:5" ht="14.4" x14ac:dyDescent="0.3">
      <c r="D20323" s="96" t="s">
        <v>10955</v>
      </c>
      <c r="E20323" s="97">
        <v>36619.74</v>
      </c>
    </row>
    <row r="20324" spans="4:5" ht="14.4" x14ac:dyDescent="0.3">
      <c r="D20324" s="96" t="s">
        <v>41929</v>
      </c>
      <c r="E20324" s="97">
        <v>3984</v>
      </c>
    </row>
    <row r="20325" spans="4:5" ht="14.4" x14ac:dyDescent="0.3">
      <c r="D20325" s="96" t="s">
        <v>41930</v>
      </c>
      <c r="E20325" s="97">
        <v>304.77</v>
      </c>
    </row>
    <row r="20326" spans="4:5" ht="14.4" x14ac:dyDescent="0.3">
      <c r="D20326" s="96" t="s">
        <v>10956</v>
      </c>
      <c r="E20326" s="97">
        <v>15000</v>
      </c>
    </row>
    <row r="20327" spans="4:5" ht="14.4" x14ac:dyDescent="0.3">
      <c r="D20327" s="96" t="s">
        <v>10957</v>
      </c>
      <c r="E20327" s="97">
        <v>1147.47</v>
      </c>
    </row>
    <row r="20328" spans="4:5" ht="14.4" x14ac:dyDescent="0.3">
      <c r="D20328" s="96" t="s">
        <v>10958</v>
      </c>
      <c r="E20328" s="97">
        <v>3753</v>
      </c>
    </row>
    <row r="20329" spans="4:5" ht="14.4" x14ac:dyDescent="0.3">
      <c r="D20329" s="96" t="s">
        <v>10959</v>
      </c>
      <c r="E20329" s="97">
        <v>17454.5</v>
      </c>
    </row>
    <row r="20330" spans="4:5" ht="14.4" x14ac:dyDescent="0.3">
      <c r="D20330" s="96" t="s">
        <v>10960</v>
      </c>
      <c r="E20330" s="97">
        <v>472043.84</v>
      </c>
    </row>
    <row r="20331" spans="4:5" ht="14.4" x14ac:dyDescent="0.3">
      <c r="D20331" s="96" t="s">
        <v>24081</v>
      </c>
      <c r="E20331" s="97">
        <v>58443.83</v>
      </c>
    </row>
    <row r="20332" spans="4:5" ht="14.4" x14ac:dyDescent="0.3">
      <c r="D20332" s="96" t="s">
        <v>10961</v>
      </c>
      <c r="E20332" s="97">
        <v>6442.5</v>
      </c>
    </row>
    <row r="20333" spans="4:5" ht="14.4" x14ac:dyDescent="0.3">
      <c r="D20333" s="96" t="s">
        <v>10962</v>
      </c>
      <c r="E20333" s="97">
        <v>38347.879999999997</v>
      </c>
    </row>
    <row r="20334" spans="4:5" ht="14.4" x14ac:dyDescent="0.3">
      <c r="D20334" s="96" t="s">
        <v>10963</v>
      </c>
      <c r="E20334" s="97">
        <v>132864.26999999999</v>
      </c>
    </row>
    <row r="20335" spans="4:5" ht="14.4" x14ac:dyDescent="0.3">
      <c r="D20335" s="96" t="s">
        <v>10964</v>
      </c>
      <c r="E20335" s="97">
        <v>65752.53</v>
      </c>
    </row>
    <row r="20336" spans="4:5" ht="14.4" x14ac:dyDescent="0.3">
      <c r="D20336" s="96" t="s">
        <v>24082</v>
      </c>
      <c r="E20336" s="97">
        <v>8857.5</v>
      </c>
    </row>
    <row r="20337" spans="4:5" ht="14.4" x14ac:dyDescent="0.3">
      <c r="D20337" s="96" t="s">
        <v>24083</v>
      </c>
      <c r="E20337" s="97">
        <v>677.59</v>
      </c>
    </row>
    <row r="20338" spans="4:5" ht="14.4" x14ac:dyDescent="0.3">
      <c r="D20338" s="96" t="s">
        <v>10965</v>
      </c>
      <c r="E20338" s="97">
        <v>19649.939999999999</v>
      </c>
    </row>
    <row r="20339" spans="4:5" ht="14.4" x14ac:dyDescent="0.3">
      <c r="D20339" s="96" t="s">
        <v>41931</v>
      </c>
      <c r="E20339" s="97">
        <v>1225.53</v>
      </c>
    </row>
    <row r="20340" spans="4:5" ht="14.4" x14ac:dyDescent="0.3">
      <c r="D20340" s="96" t="s">
        <v>10966</v>
      </c>
      <c r="E20340" s="97">
        <v>42818.49</v>
      </c>
    </row>
    <row r="20341" spans="4:5" ht="14.4" x14ac:dyDescent="0.3">
      <c r="D20341" s="96" t="s">
        <v>22800</v>
      </c>
      <c r="E20341" s="97">
        <v>6071.95</v>
      </c>
    </row>
    <row r="20342" spans="4:5" ht="14.4" x14ac:dyDescent="0.3">
      <c r="D20342" s="96" t="s">
        <v>41932</v>
      </c>
      <c r="E20342" s="97">
        <v>5400</v>
      </c>
    </row>
    <row r="20343" spans="4:5" ht="14.4" x14ac:dyDescent="0.3">
      <c r="D20343" s="96" t="s">
        <v>41933</v>
      </c>
      <c r="E20343" s="97">
        <v>3895.68</v>
      </c>
    </row>
    <row r="20344" spans="4:5" ht="14.4" x14ac:dyDescent="0.3">
      <c r="D20344" s="96" t="s">
        <v>29249</v>
      </c>
      <c r="E20344" s="97">
        <v>416.33</v>
      </c>
    </row>
    <row r="20345" spans="4:5" ht="14.4" x14ac:dyDescent="0.3">
      <c r="D20345" s="96" t="s">
        <v>41934</v>
      </c>
      <c r="E20345" s="97">
        <v>19973.28</v>
      </c>
    </row>
    <row r="20346" spans="4:5" ht="14.4" x14ac:dyDescent="0.3">
      <c r="D20346" s="96" t="s">
        <v>41935</v>
      </c>
      <c r="E20346" s="97">
        <v>2245.8000000000002</v>
      </c>
    </row>
    <row r="20347" spans="4:5" ht="14.4" x14ac:dyDescent="0.3">
      <c r="D20347" s="96" t="s">
        <v>41936</v>
      </c>
      <c r="E20347" s="97">
        <v>2640</v>
      </c>
    </row>
    <row r="20348" spans="4:5" ht="14.4" x14ac:dyDescent="0.3">
      <c r="D20348" s="96" t="s">
        <v>41937</v>
      </c>
      <c r="E20348" s="97">
        <v>4928.57</v>
      </c>
    </row>
    <row r="20349" spans="4:5" ht="14.4" x14ac:dyDescent="0.3">
      <c r="D20349" s="96" t="s">
        <v>41938</v>
      </c>
      <c r="E20349" s="97">
        <v>4320</v>
      </c>
    </row>
    <row r="20350" spans="4:5" ht="14.4" x14ac:dyDescent="0.3">
      <c r="D20350" s="96" t="s">
        <v>41939</v>
      </c>
      <c r="E20350" s="97">
        <v>4634.88</v>
      </c>
    </row>
    <row r="20351" spans="4:5" ht="14.4" x14ac:dyDescent="0.3">
      <c r="D20351" s="96" t="s">
        <v>41940</v>
      </c>
      <c r="E20351" s="97">
        <v>2963.79</v>
      </c>
    </row>
    <row r="20352" spans="4:5" ht="14.4" x14ac:dyDescent="0.3">
      <c r="D20352" s="96" t="s">
        <v>41941</v>
      </c>
      <c r="E20352" s="97">
        <v>6512.62</v>
      </c>
    </row>
    <row r="20353" spans="4:5" ht="14.4" x14ac:dyDescent="0.3">
      <c r="D20353" s="96" t="s">
        <v>41942</v>
      </c>
      <c r="E20353" s="97">
        <v>13.06</v>
      </c>
    </row>
    <row r="20354" spans="4:5" ht="14.4" x14ac:dyDescent="0.3">
      <c r="D20354" s="96" t="s">
        <v>32744</v>
      </c>
      <c r="E20354" s="97">
        <v>21172.67</v>
      </c>
    </row>
    <row r="20355" spans="4:5" ht="14.4" x14ac:dyDescent="0.3">
      <c r="D20355" s="96" t="s">
        <v>10967</v>
      </c>
      <c r="E20355" s="97">
        <v>521056.79</v>
      </c>
    </row>
    <row r="20356" spans="4:5" ht="14.4" x14ac:dyDescent="0.3">
      <c r="D20356" s="96" t="s">
        <v>41943</v>
      </c>
      <c r="E20356" s="97">
        <v>22499.68</v>
      </c>
    </row>
    <row r="20357" spans="4:5" ht="14.4" x14ac:dyDescent="0.3">
      <c r="D20357" s="96" t="s">
        <v>10968</v>
      </c>
      <c r="E20357" s="97">
        <v>40808.54</v>
      </c>
    </row>
    <row r="20358" spans="4:5" ht="14.4" x14ac:dyDescent="0.3">
      <c r="D20358" s="96" t="s">
        <v>10969</v>
      </c>
      <c r="E20358" s="97">
        <v>217841.58</v>
      </c>
    </row>
    <row r="20359" spans="4:5" ht="14.4" x14ac:dyDescent="0.3">
      <c r="D20359" s="96" t="s">
        <v>10970</v>
      </c>
      <c r="E20359" s="97">
        <v>170560</v>
      </c>
    </row>
    <row r="20360" spans="4:5" ht="14.4" x14ac:dyDescent="0.3">
      <c r="D20360" s="96" t="s">
        <v>10971</v>
      </c>
      <c r="E20360" s="97">
        <v>10751.25</v>
      </c>
    </row>
    <row r="20361" spans="4:5" ht="14.4" x14ac:dyDescent="0.3">
      <c r="D20361" s="96" t="s">
        <v>10972</v>
      </c>
      <c r="E20361" s="97">
        <v>62816.97</v>
      </c>
    </row>
    <row r="20362" spans="4:5" ht="14.4" x14ac:dyDescent="0.3">
      <c r="D20362" s="96" t="s">
        <v>36367</v>
      </c>
      <c r="E20362" s="97">
        <v>5000</v>
      </c>
    </row>
    <row r="20363" spans="4:5" ht="14.4" x14ac:dyDescent="0.3">
      <c r="D20363" s="96" t="s">
        <v>10973</v>
      </c>
      <c r="E20363" s="97">
        <v>7488.33</v>
      </c>
    </row>
    <row r="20364" spans="4:5" ht="14.4" x14ac:dyDescent="0.3">
      <c r="D20364" s="96" t="s">
        <v>10974</v>
      </c>
      <c r="E20364" s="97">
        <v>74595.89</v>
      </c>
    </row>
    <row r="20365" spans="4:5" ht="14.4" x14ac:dyDescent="0.3">
      <c r="D20365" s="96" t="s">
        <v>10975</v>
      </c>
      <c r="E20365" s="97">
        <v>274956.65000000002</v>
      </c>
    </row>
    <row r="20366" spans="4:5" ht="14.4" x14ac:dyDescent="0.3">
      <c r="D20366" s="96" t="s">
        <v>10976</v>
      </c>
      <c r="E20366" s="97">
        <v>182071.2</v>
      </c>
    </row>
    <row r="20367" spans="4:5" ht="14.4" x14ac:dyDescent="0.3">
      <c r="D20367" s="96" t="s">
        <v>10977</v>
      </c>
      <c r="E20367" s="97">
        <v>167391.96</v>
      </c>
    </row>
    <row r="20368" spans="4:5" ht="14.4" x14ac:dyDescent="0.3">
      <c r="D20368" s="96" t="s">
        <v>32745</v>
      </c>
      <c r="E20368" s="97">
        <v>3731.72</v>
      </c>
    </row>
    <row r="20369" spans="4:5" ht="14.4" x14ac:dyDescent="0.3">
      <c r="D20369" s="96" t="s">
        <v>36368</v>
      </c>
      <c r="E20369" s="97">
        <v>12917.53</v>
      </c>
    </row>
    <row r="20370" spans="4:5" ht="14.4" x14ac:dyDescent="0.3">
      <c r="D20370" s="96" t="s">
        <v>36369</v>
      </c>
      <c r="E20370" s="97">
        <v>897.16</v>
      </c>
    </row>
    <row r="20371" spans="4:5" ht="14.4" x14ac:dyDescent="0.3">
      <c r="D20371" s="96" t="s">
        <v>10978</v>
      </c>
      <c r="E20371" s="97">
        <v>15426.17</v>
      </c>
    </row>
    <row r="20372" spans="4:5" ht="14.4" x14ac:dyDescent="0.3">
      <c r="D20372" s="96" t="s">
        <v>41944</v>
      </c>
      <c r="E20372" s="97">
        <v>3830.24</v>
      </c>
    </row>
    <row r="20373" spans="4:5" ht="14.4" x14ac:dyDescent="0.3">
      <c r="D20373" s="96" t="s">
        <v>10979</v>
      </c>
      <c r="E20373" s="97">
        <v>4185.67</v>
      </c>
    </row>
    <row r="20374" spans="4:5" ht="14.4" x14ac:dyDescent="0.3">
      <c r="D20374" s="96" t="s">
        <v>36370</v>
      </c>
      <c r="E20374" s="97">
        <v>28748</v>
      </c>
    </row>
    <row r="20375" spans="4:5" ht="14.4" x14ac:dyDescent="0.3">
      <c r="D20375" s="96" t="s">
        <v>32746</v>
      </c>
      <c r="E20375" s="97">
        <v>24057.51</v>
      </c>
    </row>
    <row r="20376" spans="4:5" ht="14.4" x14ac:dyDescent="0.3">
      <c r="D20376" s="96" t="s">
        <v>41945</v>
      </c>
      <c r="E20376" s="97">
        <v>10777.5</v>
      </c>
    </row>
    <row r="20377" spans="4:5" ht="14.4" x14ac:dyDescent="0.3">
      <c r="D20377" s="96" t="s">
        <v>32747</v>
      </c>
      <c r="E20377" s="97">
        <v>2519.58</v>
      </c>
    </row>
    <row r="20378" spans="4:5" ht="14.4" x14ac:dyDescent="0.3">
      <c r="D20378" s="96" t="s">
        <v>28215</v>
      </c>
      <c r="E20378" s="97">
        <v>6019.19</v>
      </c>
    </row>
    <row r="20379" spans="4:5" ht="14.4" x14ac:dyDescent="0.3">
      <c r="D20379" s="96" t="s">
        <v>32748</v>
      </c>
      <c r="E20379" s="97">
        <v>2553.94</v>
      </c>
    </row>
    <row r="20380" spans="4:5" ht="14.4" x14ac:dyDescent="0.3">
      <c r="D20380" s="96" t="s">
        <v>41946</v>
      </c>
      <c r="E20380" s="97">
        <v>3170</v>
      </c>
    </row>
    <row r="20381" spans="4:5" ht="14.4" x14ac:dyDescent="0.3">
      <c r="D20381" s="96" t="s">
        <v>29250</v>
      </c>
      <c r="E20381" s="97">
        <v>1554.28</v>
      </c>
    </row>
    <row r="20382" spans="4:5" ht="14.4" x14ac:dyDescent="0.3">
      <c r="D20382" s="96" t="s">
        <v>36371</v>
      </c>
      <c r="E20382" s="97">
        <v>2519.3000000000002</v>
      </c>
    </row>
    <row r="20383" spans="4:5" ht="14.4" x14ac:dyDescent="0.3">
      <c r="D20383" s="96" t="s">
        <v>41947</v>
      </c>
      <c r="E20383" s="97">
        <v>9239.35</v>
      </c>
    </row>
    <row r="20384" spans="4:5" ht="14.4" x14ac:dyDescent="0.3">
      <c r="D20384" s="96" t="s">
        <v>10980</v>
      </c>
      <c r="E20384" s="97">
        <v>156202.17000000001</v>
      </c>
    </row>
    <row r="20385" spans="4:5" ht="14.4" x14ac:dyDescent="0.3">
      <c r="D20385" s="96" t="s">
        <v>10981</v>
      </c>
      <c r="E20385" s="97">
        <v>26842.48</v>
      </c>
    </row>
    <row r="20386" spans="4:5" ht="14.4" x14ac:dyDescent="0.3">
      <c r="D20386" s="96" t="s">
        <v>10982</v>
      </c>
      <c r="E20386" s="97">
        <v>16098.98</v>
      </c>
    </row>
    <row r="20387" spans="4:5" ht="14.4" x14ac:dyDescent="0.3">
      <c r="D20387" s="96" t="s">
        <v>10983</v>
      </c>
      <c r="E20387" s="97">
        <v>57901.19</v>
      </c>
    </row>
    <row r="20388" spans="4:5" ht="14.4" x14ac:dyDescent="0.3">
      <c r="D20388" s="96" t="s">
        <v>10984</v>
      </c>
      <c r="E20388" s="97">
        <v>59265.4</v>
      </c>
    </row>
    <row r="20389" spans="4:5" ht="14.4" x14ac:dyDescent="0.3">
      <c r="D20389" s="96" t="s">
        <v>23299</v>
      </c>
      <c r="E20389" s="97">
        <v>37735.22</v>
      </c>
    </row>
    <row r="20390" spans="4:5" ht="14.4" x14ac:dyDescent="0.3">
      <c r="D20390" s="96" t="s">
        <v>10985</v>
      </c>
      <c r="E20390" s="97">
        <v>2743.37</v>
      </c>
    </row>
    <row r="20391" spans="4:5" ht="14.4" x14ac:dyDescent="0.3">
      <c r="D20391" s="96" t="s">
        <v>10986</v>
      </c>
      <c r="E20391" s="97">
        <v>9441.32</v>
      </c>
    </row>
    <row r="20392" spans="4:5" ht="14.4" x14ac:dyDescent="0.3">
      <c r="D20392" s="96" t="s">
        <v>10987</v>
      </c>
      <c r="E20392" s="97">
        <v>4105.92</v>
      </c>
    </row>
    <row r="20393" spans="4:5" ht="14.4" x14ac:dyDescent="0.3">
      <c r="D20393" s="96" t="s">
        <v>41948</v>
      </c>
      <c r="E20393" s="97">
        <v>974.17</v>
      </c>
    </row>
    <row r="20394" spans="4:5" ht="14.4" x14ac:dyDescent="0.3">
      <c r="D20394" s="96" t="s">
        <v>32749</v>
      </c>
      <c r="E20394" s="97">
        <v>26380.94</v>
      </c>
    </row>
    <row r="20395" spans="4:5" ht="14.4" x14ac:dyDescent="0.3">
      <c r="D20395" s="96" t="s">
        <v>28216</v>
      </c>
      <c r="E20395" s="97">
        <v>1824.49</v>
      </c>
    </row>
    <row r="20396" spans="4:5" ht="14.4" x14ac:dyDescent="0.3">
      <c r="D20396" s="96" t="s">
        <v>28217</v>
      </c>
      <c r="E20396" s="97">
        <v>6600.54</v>
      </c>
    </row>
    <row r="20397" spans="4:5" ht="14.4" x14ac:dyDescent="0.3">
      <c r="D20397" s="96" t="s">
        <v>28218</v>
      </c>
      <c r="E20397" s="97">
        <v>5027.62</v>
      </c>
    </row>
    <row r="20398" spans="4:5" ht="14.4" x14ac:dyDescent="0.3">
      <c r="D20398" s="96" t="s">
        <v>36372</v>
      </c>
      <c r="E20398" s="97">
        <v>190.66</v>
      </c>
    </row>
    <row r="20399" spans="4:5" ht="14.4" x14ac:dyDescent="0.3">
      <c r="D20399" s="96" t="s">
        <v>36373</v>
      </c>
      <c r="E20399" s="97">
        <v>22716</v>
      </c>
    </row>
    <row r="20400" spans="4:5" ht="14.4" x14ac:dyDescent="0.3">
      <c r="D20400" s="96" t="s">
        <v>10988</v>
      </c>
      <c r="E20400" s="97">
        <v>187453.47</v>
      </c>
    </row>
    <row r="20401" spans="4:5" ht="14.4" x14ac:dyDescent="0.3">
      <c r="D20401" s="96" t="s">
        <v>32750</v>
      </c>
      <c r="E20401" s="97">
        <v>94646.5</v>
      </c>
    </row>
    <row r="20402" spans="4:5" ht="14.4" x14ac:dyDescent="0.3">
      <c r="D20402" s="96" t="s">
        <v>10989</v>
      </c>
      <c r="E20402" s="97">
        <v>98608.61</v>
      </c>
    </row>
    <row r="20403" spans="4:5" ht="14.4" x14ac:dyDescent="0.3">
      <c r="D20403" s="96" t="s">
        <v>10990</v>
      </c>
      <c r="E20403" s="97">
        <v>34920.949999999997</v>
      </c>
    </row>
    <row r="20404" spans="4:5" ht="14.4" x14ac:dyDescent="0.3">
      <c r="D20404" s="96" t="s">
        <v>10991</v>
      </c>
      <c r="E20404" s="97">
        <v>64204.5</v>
      </c>
    </row>
    <row r="20405" spans="4:5" ht="14.4" x14ac:dyDescent="0.3">
      <c r="D20405" s="96" t="s">
        <v>10992</v>
      </c>
      <c r="E20405" s="97">
        <v>3945</v>
      </c>
    </row>
    <row r="20406" spans="4:5" ht="14.4" x14ac:dyDescent="0.3">
      <c r="D20406" s="96" t="s">
        <v>15592</v>
      </c>
      <c r="E20406" s="97">
        <v>3240.09</v>
      </c>
    </row>
    <row r="20407" spans="4:5" ht="14.4" x14ac:dyDescent="0.3">
      <c r="D20407" s="96" t="s">
        <v>36374</v>
      </c>
      <c r="E20407" s="97">
        <v>7500</v>
      </c>
    </row>
    <row r="20408" spans="4:5" ht="14.4" x14ac:dyDescent="0.3">
      <c r="D20408" s="96" t="s">
        <v>29251</v>
      </c>
      <c r="E20408" s="97">
        <v>9473.09</v>
      </c>
    </row>
    <row r="20409" spans="4:5" ht="14.4" x14ac:dyDescent="0.3">
      <c r="D20409" s="96" t="s">
        <v>15593</v>
      </c>
      <c r="E20409" s="97">
        <v>1532.16</v>
      </c>
    </row>
    <row r="20410" spans="4:5" ht="14.4" x14ac:dyDescent="0.3">
      <c r="D20410" s="96" t="s">
        <v>10993</v>
      </c>
      <c r="E20410" s="97">
        <v>37557.4</v>
      </c>
    </row>
    <row r="20411" spans="4:5" ht="14.4" x14ac:dyDescent="0.3">
      <c r="D20411" s="96" t="s">
        <v>10994</v>
      </c>
      <c r="E20411" s="97">
        <v>119135.49</v>
      </c>
    </row>
    <row r="20412" spans="4:5" ht="14.4" x14ac:dyDescent="0.3">
      <c r="D20412" s="96" t="s">
        <v>10995</v>
      </c>
      <c r="E20412" s="97">
        <v>91381.74</v>
      </c>
    </row>
    <row r="20413" spans="4:5" ht="14.4" x14ac:dyDescent="0.3">
      <c r="D20413" s="96" t="s">
        <v>10996</v>
      </c>
      <c r="E20413" s="97">
        <v>91604.61</v>
      </c>
    </row>
    <row r="20414" spans="4:5" ht="14.4" x14ac:dyDescent="0.3">
      <c r="D20414" s="96" t="s">
        <v>10997</v>
      </c>
      <c r="E20414" s="97">
        <v>6841.04</v>
      </c>
    </row>
    <row r="20415" spans="4:5" ht="14.4" x14ac:dyDescent="0.3">
      <c r="D20415" s="96" t="s">
        <v>29252</v>
      </c>
      <c r="E20415" s="97">
        <v>128</v>
      </c>
    </row>
    <row r="20416" spans="4:5" ht="14.4" x14ac:dyDescent="0.3">
      <c r="D20416" s="96" t="s">
        <v>32751</v>
      </c>
      <c r="E20416" s="97">
        <v>1753.93</v>
      </c>
    </row>
    <row r="20417" spans="4:5" ht="14.4" x14ac:dyDescent="0.3">
      <c r="D20417" s="96" t="s">
        <v>10998</v>
      </c>
      <c r="E20417" s="97">
        <v>17426.419999999998</v>
      </c>
    </row>
    <row r="20418" spans="4:5" ht="14.4" x14ac:dyDescent="0.3">
      <c r="D20418" s="96" t="s">
        <v>10999</v>
      </c>
      <c r="E20418" s="97">
        <v>47536.38</v>
      </c>
    </row>
    <row r="20419" spans="4:5" ht="14.4" x14ac:dyDescent="0.3">
      <c r="D20419" s="96" t="s">
        <v>41949</v>
      </c>
      <c r="E20419" s="97">
        <v>486</v>
      </c>
    </row>
    <row r="20420" spans="4:5" ht="14.4" x14ac:dyDescent="0.3">
      <c r="D20420" s="96" t="s">
        <v>11000</v>
      </c>
      <c r="E20420" s="97">
        <v>3325.39</v>
      </c>
    </row>
    <row r="20421" spans="4:5" ht="14.4" x14ac:dyDescent="0.3">
      <c r="D20421" s="96" t="s">
        <v>11001</v>
      </c>
      <c r="E20421" s="97">
        <v>11893.6</v>
      </c>
    </row>
    <row r="20422" spans="4:5" ht="14.4" x14ac:dyDescent="0.3">
      <c r="D20422" s="96" t="s">
        <v>11002</v>
      </c>
      <c r="E20422" s="97">
        <v>6408.15</v>
      </c>
    </row>
    <row r="20423" spans="4:5" ht="14.4" x14ac:dyDescent="0.3">
      <c r="D20423" s="96" t="s">
        <v>32752</v>
      </c>
      <c r="E20423" s="97">
        <v>240</v>
      </c>
    </row>
    <row r="20424" spans="4:5" ht="14.4" x14ac:dyDescent="0.3">
      <c r="D20424" s="96" t="s">
        <v>24084</v>
      </c>
      <c r="E20424" s="97">
        <v>863.48</v>
      </c>
    </row>
    <row r="20425" spans="4:5" ht="14.4" x14ac:dyDescent="0.3">
      <c r="D20425" s="96" t="s">
        <v>36375</v>
      </c>
      <c r="E20425" s="97">
        <v>172249.46</v>
      </c>
    </row>
    <row r="20426" spans="4:5" ht="14.4" x14ac:dyDescent="0.3">
      <c r="D20426" s="96" t="s">
        <v>41950</v>
      </c>
      <c r="E20426" s="97">
        <v>7807.45</v>
      </c>
    </row>
    <row r="20427" spans="4:5" ht="14.4" x14ac:dyDescent="0.3">
      <c r="D20427" s="96" t="s">
        <v>41951</v>
      </c>
      <c r="E20427" s="97">
        <v>4451.46</v>
      </c>
    </row>
    <row r="20428" spans="4:5" ht="14.4" x14ac:dyDescent="0.3">
      <c r="D20428" s="96" t="s">
        <v>11003</v>
      </c>
      <c r="E20428" s="97">
        <v>179590</v>
      </c>
    </row>
    <row r="20429" spans="4:5" ht="14.4" x14ac:dyDescent="0.3">
      <c r="D20429" s="96" t="s">
        <v>11004</v>
      </c>
      <c r="E20429" s="97">
        <v>12741.79</v>
      </c>
    </row>
    <row r="20430" spans="4:5" ht="14.4" x14ac:dyDescent="0.3">
      <c r="D20430" s="96" t="s">
        <v>11005</v>
      </c>
      <c r="E20430" s="97">
        <v>44933.41</v>
      </c>
    </row>
    <row r="20431" spans="4:5" ht="14.4" x14ac:dyDescent="0.3">
      <c r="D20431" s="96" t="s">
        <v>11006</v>
      </c>
      <c r="E20431" s="97">
        <v>22671</v>
      </c>
    </row>
    <row r="20432" spans="4:5" ht="14.4" x14ac:dyDescent="0.3">
      <c r="D20432" s="96" t="s">
        <v>11007</v>
      </c>
      <c r="E20432" s="97">
        <v>101967.02</v>
      </c>
    </row>
    <row r="20433" spans="4:5" ht="14.4" x14ac:dyDescent="0.3">
      <c r="D20433" s="96" t="s">
        <v>22801</v>
      </c>
      <c r="E20433" s="97">
        <v>50290</v>
      </c>
    </row>
    <row r="20434" spans="4:5" ht="14.4" x14ac:dyDescent="0.3">
      <c r="D20434" s="96" t="s">
        <v>11008</v>
      </c>
      <c r="E20434" s="97">
        <v>10822.67</v>
      </c>
    </row>
    <row r="20435" spans="4:5" ht="14.4" x14ac:dyDescent="0.3">
      <c r="D20435" s="96" t="s">
        <v>11009</v>
      </c>
      <c r="E20435" s="97">
        <v>37967.120000000003</v>
      </c>
    </row>
    <row r="20436" spans="4:5" ht="14.4" x14ac:dyDescent="0.3">
      <c r="D20436" s="96" t="s">
        <v>11010</v>
      </c>
      <c r="E20436" s="97">
        <v>20525.96</v>
      </c>
    </row>
    <row r="20437" spans="4:5" ht="14.4" x14ac:dyDescent="0.3">
      <c r="D20437" s="96" t="s">
        <v>41952</v>
      </c>
      <c r="E20437" s="97">
        <v>33499.620000000003</v>
      </c>
    </row>
    <row r="20438" spans="4:5" ht="14.4" x14ac:dyDescent="0.3">
      <c r="D20438" s="96" t="s">
        <v>24085</v>
      </c>
      <c r="E20438" s="97">
        <v>1957.81</v>
      </c>
    </row>
    <row r="20439" spans="4:5" ht="14.4" x14ac:dyDescent="0.3">
      <c r="D20439" s="96" t="s">
        <v>28219</v>
      </c>
      <c r="E20439" s="97">
        <v>98.63</v>
      </c>
    </row>
    <row r="20440" spans="4:5" ht="14.4" x14ac:dyDescent="0.3">
      <c r="D20440" s="96" t="s">
        <v>41953</v>
      </c>
      <c r="E20440" s="97">
        <v>98.81</v>
      </c>
    </row>
    <row r="20441" spans="4:5" ht="14.4" x14ac:dyDescent="0.3">
      <c r="D20441" s="96" t="s">
        <v>11011</v>
      </c>
      <c r="E20441" s="97">
        <v>13542.31</v>
      </c>
    </row>
    <row r="20442" spans="4:5" ht="14.4" x14ac:dyDescent="0.3">
      <c r="D20442" s="96" t="s">
        <v>41954</v>
      </c>
      <c r="E20442" s="97">
        <v>1199</v>
      </c>
    </row>
    <row r="20443" spans="4:5" ht="14.4" x14ac:dyDescent="0.3">
      <c r="D20443" s="96" t="s">
        <v>36376</v>
      </c>
      <c r="E20443" s="97">
        <v>10002.56</v>
      </c>
    </row>
    <row r="20444" spans="4:5" ht="14.4" x14ac:dyDescent="0.3">
      <c r="D20444" s="96" t="s">
        <v>36377</v>
      </c>
      <c r="E20444" s="97">
        <v>1140.44</v>
      </c>
    </row>
    <row r="20445" spans="4:5" ht="14.4" x14ac:dyDescent="0.3">
      <c r="D20445" s="96" t="s">
        <v>25673</v>
      </c>
      <c r="E20445" s="97">
        <v>21525</v>
      </c>
    </row>
    <row r="20446" spans="4:5" ht="14.4" x14ac:dyDescent="0.3">
      <c r="D20446" s="96" t="s">
        <v>25674</v>
      </c>
      <c r="E20446" s="97">
        <v>1648</v>
      </c>
    </row>
    <row r="20447" spans="4:5" ht="14.4" x14ac:dyDescent="0.3">
      <c r="D20447" s="96" t="s">
        <v>41955</v>
      </c>
      <c r="E20447" s="97">
        <v>36366</v>
      </c>
    </row>
    <row r="20448" spans="4:5" ht="14.4" x14ac:dyDescent="0.3">
      <c r="D20448" s="96" t="s">
        <v>41956</v>
      </c>
      <c r="E20448" s="97">
        <v>2682.52</v>
      </c>
    </row>
    <row r="20449" spans="4:5" ht="14.4" x14ac:dyDescent="0.3">
      <c r="D20449" s="96" t="s">
        <v>41957</v>
      </c>
      <c r="E20449" s="97">
        <v>12766.6</v>
      </c>
    </row>
    <row r="20450" spans="4:5" ht="14.4" x14ac:dyDescent="0.3">
      <c r="D20450" s="96" t="s">
        <v>41958</v>
      </c>
      <c r="E20450" s="97">
        <v>4047.24</v>
      </c>
    </row>
    <row r="20451" spans="4:5" ht="14.4" x14ac:dyDescent="0.3">
      <c r="D20451" s="96" t="s">
        <v>41959</v>
      </c>
      <c r="E20451" s="97">
        <v>99.19</v>
      </c>
    </row>
    <row r="20452" spans="4:5" ht="14.4" x14ac:dyDescent="0.3">
      <c r="D20452" s="96" t="s">
        <v>11012</v>
      </c>
      <c r="E20452" s="97">
        <v>26764.57</v>
      </c>
    </row>
    <row r="20453" spans="4:5" ht="14.4" x14ac:dyDescent="0.3">
      <c r="D20453" s="96" t="s">
        <v>11013</v>
      </c>
      <c r="E20453" s="97">
        <v>184742.83</v>
      </c>
    </row>
    <row r="20454" spans="4:5" ht="14.4" x14ac:dyDescent="0.3">
      <c r="D20454" s="96" t="s">
        <v>11014</v>
      </c>
      <c r="E20454" s="97">
        <v>35472.980000000003</v>
      </c>
    </row>
    <row r="20455" spans="4:5" ht="14.4" x14ac:dyDescent="0.3">
      <c r="D20455" s="96" t="s">
        <v>11015</v>
      </c>
      <c r="E20455" s="97">
        <v>108738.38</v>
      </c>
    </row>
    <row r="20456" spans="4:5" ht="14.4" x14ac:dyDescent="0.3">
      <c r="D20456" s="96" t="s">
        <v>41960</v>
      </c>
      <c r="E20456" s="97">
        <v>7000</v>
      </c>
    </row>
    <row r="20457" spans="4:5" ht="14.4" x14ac:dyDescent="0.3">
      <c r="D20457" s="96" t="s">
        <v>41961</v>
      </c>
      <c r="E20457" s="97">
        <v>1291.92</v>
      </c>
    </row>
    <row r="20458" spans="4:5" ht="14.4" x14ac:dyDescent="0.3">
      <c r="D20458" s="96" t="s">
        <v>41962</v>
      </c>
      <c r="E20458" s="97">
        <v>307.5</v>
      </c>
    </row>
    <row r="20459" spans="4:5" ht="14.4" x14ac:dyDescent="0.3">
      <c r="D20459" s="96" t="s">
        <v>11016</v>
      </c>
      <c r="E20459" s="97">
        <v>26577.71</v>
      </c>
    </row>
    <row r="20460" spans="4:5" ht="14.4" x14ac:dyDescent="0.3">
      <c r="D20460" s="96" t="s">
        <v>11017</v>
      </c>
      <c r="E20460" s="97">
        <v>85121.82</v>
      </c>
    </row>
    <row r="20461" spans="4:5" ht="14.4" x14ac:dyDescent="0.3">
      <c r="D20461" s="96" t="s">
        <v>11018</v>
      </c>
      <c r="E20461" s="97">
        <v>16851.169999999998</v>
      </c>
    </row>
    <row r="20462" spans="4:5" ht="14.4" x14ac:dyDescent="0.3">
      <c r="D20462" s="96" t="s">
        <v>28220</v>
      </c>
      <c r="E20462" s="97">
        <v>13558.88</v>
      </c>
    </row>
    <row r="20463" spans="4:5" ht="14.4" x14ac:dyDescent="0.3">
      <c r="D20463" s="96" t="s">
        <v>25675</v>
      </c>
      <c r="E20463" s="97">
        <v>5417.41</v>
      </c>
    </row>
    <row r="20464" spans="4:5" ht="14.4" x14ac:dyDescent="0.3">
      <c r="D20464" s="96" t="s">
        <v>36378</v>
      </c>
      <c r="E20464" s="97">
        <v>22.33</v>
      </c>
    </row>
    <row r="20465" spans="4:5" ht="14.4" x14ac:dyDescent="0.3">
      <c r="D20465" s="96" t="s">
        <v>24086</v>
      </c>
      <c r="E20465" s="97">
        <v>11328.31</v>
      </c>
    </row>
    <row r="20466" spans="4:5" ht="14.4" x14ac:dyDescent="0.3">
      <c r="D20466" s="96" t="s">
        <v>11019</v>
      </c>
      <c r="E20466" s="97">
        <v>4828.2700000000004</v>
      </c>
    </row>
    <row r="20467" spans="4:5" ht="14.4" x14ac:dyDescent="0.3">
      <c r="D20467" s="96" t="s">
        <v>25676</v>
      </c>
      <c r="E20467" s="97">
        <v>2390.13</v>
      </c>
    </row>
    <row r="20468" spans="4:5" ht="14.4" x14ac:dyDescent="0.3">
      <c r="D20468" s="96" t="s">
        <v>11020</v>
      </c>
      <c r="E20468" s="97">
        <v>52513.21</v>
      </c>
    </row>
    <row r="20469" spans="4:5" ht="14.4" x14ac:dyDescent="0.3">
      <c r="D20469" s="96" t="s">
        <v>11021</v>
      </c>
      <c r="E20469" s="97">
        <v>80917.509999999995</v>
      </c>
    </row>
    <row r="20470" spans="4:5" ht="14.4" x14ac:dyDescent="0.3">
      <c r="D20470" s="96" t="s">
        <v>28221</v>
      </c>
      <c r="E20470" s="97">
        <v>1520.94</v>
      </c>
    </row>
    <row r="20471" spans="4:5" ht="14.4" x14ac:dyDescent="0.3">
      <c r="D20471" s="96" t="s">
        <v>11022</v>
      </c>
      <c r="E20471" s="97">
        <v>10516.38</v>
      </c>
    </row>
    <row r="20472" spans="4:5" ht="14.4" x14ac:dyDescent="0.3">
      <c r="D20472" s="96" t="s">
        <v>41963</v>
      </c>
      <c r="E20472" s="97">
        <v>404.64</v>
      </c>
    </row>
    <row r="20473" spans="4:5" ht="14.4" x14ac:dyDescent="0.3">
      <c r="D20473" s="96" t="s">
        <v>41964</v>
      </c>
      <c r="E20473" s="97">
        <v>2006</v>
      </c>
    </row>
    <row r="20474" spans="4:5" ht="14.4" x14ac:dyDescent="0.3">
      <c r="D20474" s="96" t="s">
        <v>11023</v>
      </c>
      <c r="E20474" s="97">
        <v>42227.47</v>
      </c>
    </row>
    <row r="20475" spans="4:5" ht="14.4" x14ac:dyDescent="0.3">
      <c r="D20475" s="96" t="s">
        <v>41965</v>
      </c>
      <c r="E20475" s="97">
        <v>2132.1999999999998</v>
      </c>
    </row>
    <row r="20476" spans="4:5" ht="14.4" x14ac:dyDescent="0.3">
      <c r="D20476" s="96" t="s">
        <v>41966</v>
      </c>
      <c r="E20476" s="97">
        <v>2025.33</v>
      </c>
    </row>
    <row r="20477" spans="4:5" ht="14.4" x14ac:dyDescent="0.3">
      <c r="D20477" s="96" t="s">
        <v>36379</v>
      </c>
      <c r="E20477" s="97">
        <v>45551.34</v>
      </c>
    </row>
    <row r="20478" spans="4:5" ht="14.4" x14ac:dyDescent="0.3">
      <c r="D20478" s="96" t="s">
        <v>36380</v>
      </c>
      <c r="E20478" s="97">
        <v>3388.54</v>
      </c>
    </row>
    <row r="20479" spans="4:5" ht="14.4" x14ac:dyDescent="0.3">
      <c r="D20479" s="96" t="s">
        <v>36381</v>
      </c>
      <c r="E20479" s="97">
        <v>10051.64</v>
      </c>
    </row>
    <row r="20480" spans="4:5" ht="14.4" x14ac:dyDescent="0.3">
      <c r="D20480" s="96" t="s">
        <v>36382</v>
      </c>
      <c r="E20480" s="97">
        <v>9085.24</v>
      </c>
    </row>
    <row r="20481" spans="4:5" ht="14.4" x14ac:dyDescent="0.3">
      <c r="D20481" s="96" t="s">
        <v>41967</v>
      </c>
      <c r="E20481" s="97">
        <v>87918.24</v>
      </c>
    </row>
    <row r="20482" spans="4:5" ht="14.4" x14ac:dyDescent="0.3">
      <c r="D20482" s="96" t="s">
        <v>41968</v>
      </c>
      <c r="E20482" s="97">
        <v>100198.5</v>
      </c>
    </row>
    <row r="20483" spans="4:5" ht="14.4" x14ac:dyDescent="0.3">
      <c r="D20483" s="96" t="s">
        <v>41969</v>
      </c>
      <c r="E20483" s="97">
        <v>4070.5</v>
      </c>
    </row>
    <row r="20484" spans="4:5" ht="14.4" x14ac:dyDescent="0.3">
      <c r="D20484" s="96" t="s">
        <v>41970</v>
      </c>
      <c r="E20484" s="97">
        <v>7764.69</v>
      </c>
    </row>
    <row r="20485" spans="4:5" ht="14.4" x14ac:dyDescent="0.3">
      <c r="D20485" s="96" t="s">
        <v>41971</v>
      </c>
      <c r="E20485" s="97">
        <v>1057.76</v>
      </c>
    </row>
    <row r="20486" spans="4:5" ht="14.4" x14ac:dyDescent="0.3">
      <c r="D20486" s="96" t="s">
        <v>41972</v>
      </c>
      <c r="E20486" s="97">
        <v>105.88</v>
      </c>
    </row>
    <row r="20487" spans="4:5" ht="14.4" x14ac:dyDescent="0.3">
      <c r="D20487" s="96" t="s">
        <v>41973</v>
      </c>
      <c r="E20487" s="97">
        <v>680.99</v>
      </c>
    </row>
    <row r="20488" spans="4:5" ht="14.4" x14ac:dyDescent="0.3">
      <c r="D20488" s="96" t="s">
        <v>41974</v>
      </c>
      <c r="E20488" s="97">
        <v>291.14</v>
      </c>
    </row>
    <row r="20489" spans="4:5" ht="14.4" x14ac:dyDescent="0.3">
      <c r="D20489" s="96" t="s">
        <v>41975</v>
      </c>
      <c r="E20489" s="97">
        <v>252.94</v>
      </c>
    </row>
    <row r="20490" spans="4:5" ht="14.4" x14ac:dyDescent="0.3">
      <c r="D20490" s="96" t="s">
        <v>29972</v>
      </c>
      <c r="E20490" s="97">
        <v>437.3</v>
      </c>
    </row>
    <row r="20491" spans="4:5" ht="14.4" x14ac:dyDescent="0.3">
      <c r="D20491" s="96" t="s">
        <v>41976</v>
      </c>
      <c r="E20491" s="97">
        <v>227.94</v>
      </c>
    </row>
    <row r="20492" spans="4:5" ht="14.4" x14ac:dyDescent="0.3">
      <c r="D20492" s="96" t="s">
        <v>32753</v>
      </c>
      <c r="E20492" s="97">
        <v>97553</v>
      </c>
    </row>
    <row r="20493" spans="4:5" ht="14.4" x14ac:dyDescent="0.3">
      <c r="D20493" s="96" t="s">
        <v>41977</v>
      </c>
      <c r="E20493" s="97">
        <v>4391</v>
      </c>
    </row>
    <row r="20494" spans="4:5" ht="14.4" x14ac:dyDescent="0.3">
      <c r="D20494" s="96" t="s">
        <v>36383</v>
      </c>
      <c r="E20494" s="97">
        <v>24444.87</v>
      </c>
    </row>
    <row r="20495" spans="4:5" ht="14.4" x14ac:dyDescent="0.3">
      <c r="D20495" s="96" t="s">
        <v>41978</v>
      </c>
      <c r="E20495" s="97">
        <v>3441.02</v>
      </c>
    </row>
    <row r="20496" spans="4:5" ht="14.4" x14ac:dyDescent="0.3">
      <c r="D20496" s="96" t="s">
        <v>27175</v>
      </c>
      <c r="E20496" s="97">
        <v>82491.75</v>
      </c>
    </row>
    <row r="20497" spans="4:5" ht="14.4" x14ac:dyDescent="0.3">
      <c r="D20497" s="96" t="s">
        <v>36384</v>
      </c>
      <c r="E20497" s="97">
        <v>1966.5</v>
      </c>
    </row>
    <row r="20498" spans="4:5" ht="14.4" x14ac:dyDescent="0.3">
      <c r="D20498" s="96" t="s">
        <v>11024</v>
      </c>
      <c r="E20498" s="97">
        <v>19599.259999999998</v>
      </c>
    </row>
    <row r="20499" spans="4:5" ht="14.4" x14ac:dyDescent="0.3">
      <c r="D20499" s="96" t="s">
        <v>11025</v>
      </c>
      <c r="E20499" s="97">
        <v>89899.12</v>
      </c>
    </row>
    <row r="20500" spans="4:5" ht="14.4" x14ac:dyDescent="0.3">
      <c r="D20500" s="96" t="s">
        <v>11026</v>
      </c>
      <c r="E20500" s="97">
        <v>42158.99</v>
      </c>
    </row>
    <row r="20501" spans="4:5" ht="14.4" x14ac:dyDescent="0.3">
      <c r="D20501" s="96" t="s">
        <v>11027</v>
      </c>
      <c r="E20501" s="97">
        <v>15787</v>
      </c>
    </row>
    <row r="20502" spans="4:5" ht="14.4" x14ac:dyDescent="0.3">
      <c r="D20502" s="96" t="s">
        <v>41979</v>
      </c>
      <c r="E20502" s="97">
        <v>60.09</v>
      </c>
    </row>
    <row r="20503" spans="4:5" ht="14.4" x14ac:dyDescent="0.3">
      <c r="D20503" s="96" t="s">
        <v>27176</v>
      </c>
      <c r="E20503" s="97">
        <v>4627.45</v>
      </c>
    </row>
    <row r="20504" spans="4:5" ht="14.4" x14ac:dyDescent="0.3">
      <c r="D20504" s="96" t="s">
        <v>41980</v>
      </c>
      <c r="E20504" s="97">
        <v>3958.5</v>
      </c>
    </row>
    <row r="20505" spans="4:5" ht="14.4" x14ac:dyDescent="0.3">
      <c r="D20505" s="96" t="s">
        <v>11028</v>
      </c>
      <c r="E20505" s="97">
        <v>4274.3900000000003</v>
      </c>
    </row>
    <row r="20506" spans="4:5" ht="14.4" x14ac:dyDescent="0.3">
      <c r="D20506" s="96" t="s">
        <v>32754</v>
      </c>
      <c r="E20506" s="97">
        <v>353050</v>
      </c>
    </row>
    <row r="20507" spans="4:5" ht="14.4" x14ac:dyDescent="0.3">
      <c r="D20507" s="96" t="s">
        <v>32755</v>
      </c>
      <c r="E20507" s="97">
        <v>27008.34</v>
      </c>
    </row>
    <row r="20508" spans="4:5" ht="14.4" x14ac:dyDescent="0.3">
      <c r="D20508" s="96" t="s">
        <v>32756</v>
      </c>
      <c r="E20508" s="97">
        <v>88338.66</v>
      </c>
    </row>
    <row r="20509" spans="4:5" ht="14.4" x14ac:dyDescent="0.3">
      <c r="D20509" s="96" t="s">
        <v>36385</v>
      </c>
      <c r="E20509" s="97">
        <v>9275.51</v>
      </c>
    </row>
    <row r="20510" spans="4:5" ht="14.4" x14ac:dyDescent="0.3">
      <c r="D20510" s="96" t="s">
        <v>41981</v>
      </c>
      <c r="E20510" s="97">
        <v>73.5</v>
      </c>
    </row>
    <row r="20511" spans="4:5" ht="14.4" x14ac:dyDescent="0.3">
      <c r="D20511" s="96" t="s">
        <v>41982</v>
      </c>
      <c r="E20511" s="97">
        <v>15222.81</v>
      </c>
    </row>
    <row r="20512" spans="4:5" ht="14.4" x14ac:dyDescent="0.3">
      <c r="D20512" s="96" t="s">
        <v>41983</v>
      </c>
      <c r="E20512" s="97">
        <v>4776.6899999999996</v>
      </c>
    </row>
    <row r="20513" spans="4:5" ht="14.4" x14ac:dyDescent="0.3">
      <c r="D20513" s="96" t="s">
        <v>41984</v>
      </c>
      <c r="E20513" s="97">
        <v>3900</v>
      </c>
    </row>
    <row r="20514" spans="4:5" ht="14.4" x14ac:dyDescent="0.3">
      <c r="D20514" s="96" t="s">
        <v>41985</v>
      </c>
      <c r="E20514" s="97">
        <v>1000</v>
      </c>
    </row>
    <row r="20515" spans="4:5" ht="14.4" x14ac:dyDescent="0.3">
      <c r="D20515" s="96" t="s">
        <v>32757</v>
      </c>
      <c r="E20515" s="97">
        <v>374.85</v>
      </c>
    </row>
    <row r="20516" spans="4:5" ht="14.4" x14ac:dyDescent="0.3">
      <c r="D20516" s="96" t="s">
        <v>41986</v>
      </c>
      <c r="E20516" s="97">
        <v>1225.98</v>
      </c>
    </row>
    <row r="20517" spans="4:5" ht="14.4" x14ac:dyDescent="0.3">
      <c r="D20517" s="96" t="s">
        <v>25677</v>
      </c>
      <c r="E20517" s="97">
        <v>14723.17</v>
      </c>
    </row>
    <row r="20518" spans="4:5" ht="14.4" x14ac:dyDescent="0.3">
      <c r="D20518" s="96" t="s">
        <v>41987</v>
      </c>
      <c r="E20518" s="97">
        <v>6000</v>
      </c>
    </row>
    <row r="20519" spans="4:5" ht="14.4" x14ac:dyDescent="0.3">
      <c r="D20519" s="96" t="s">
        <v>41988</v>
      </c>
      <c r="E20519" s="97">
        <v>4931.8500000000004</v>
      </c>
    </row>
    <row r="20520" spans="4:5" ht="14.4" x14ac:dyDescent="0.3">
      <c r="D20520" s="96" t="s">
        <v>28222</v>
      </c>
      <c r="E20520" s="97">
        <v>12597.99</v>
      </c>
    </row>
    <row r="20521" spans="4:5" ht="14.4" x14ac:dyDescent="0.3">
      <c r="D20521" s="96" t="s">
        <v>41989</v>
      </c>
      <c r="E20521" s="97">
        <v>41806.03</v>
      </c>
    </row>
    <row r="20522" spans="4:5" ht="14.4" x14ac:dyDescent="0.3">
      <c r="D20522" s="96" t="s">
        <v>11029</v>
      </c>
      <c r="E20522" s="97">
        <v>4672263.7</v>
      </c>
    </row>
    <row r="20523" spans="4:5" ht="14.4" x14ac:dyDescent="0.3">
      <c r="D20523" s="96" t="s">
        <v>11030</v>
      </c>
      <c r="E20523" s="97">
        <v>54670.45</v>
      </c>
    </row>
    <row r="20524" spans="4:5" ht="14.4" x14ac:dyDescent="0.3">
      <c r="D20524" s="96" t="s">
        <v>29253</v>
      </c>
      <c r="E20524" s="97">
        <v>7100.28</v>
      </c>
    </row>
    <row r="20525" spans="4:5" ht="14.4" x14ac:dyDescent="0.3">
      <c r="D20525" s="96" t="s">
        <v>23300</v>
      </c>
      <c r="E20525" s="97">
        <v>177952</v>
      </c>
    </row>
    <row r="20526" spans="4:5" ht="14.4" x14ac:dyDescent="0.3">
      <c r="D20526" s="96" t="s">
        <v>11031</v>
      </c>
      <c r="E20526" s="97">
        <v>351264.29</v>
      </c>
    </row>
    <row r="20527" spans="4:5" ht="14.4" x14ac:dyDescent="0.3">
      <c r="D20527" s="96" t="s">
        <v>11032</v>
      </c>
      <c r="E20527" s="97">
        <v>1228815.6200000001</v>
      </c>
    </row>
    <row r="20528" spans="4:5" ht="14.4" x14ac:dyDescent="0.3">
      <c r="D20528" s="96" t="s">
        <v>11033</v>
      </c>
      <c r="E20528" s="97">
        <v>602644.49</v>
      </c>
    </row>
    <row r="20529" spans="4:5" ht="14.4" x14ac:dyDescent="0.3">
      <c r="D20529" s="96" t="s">
        <v>11034</v>
      </c>
      <c r="E20529" s="97">
        <v>134184</v>
      </c>
    </row>
    <row r="20530" spans="4:5" ht="14.4" x14ac:dyDescent="0.3">
      <c r="D20530" s="96" t="s">
        <v>11035</v>
      </c>
      <c r="E20530" s="97">
        <v>353300.42</v>
      </c>
    </row>
    <row r="20531" spans="4:5" ht="14.4" x14ac:dyDescent="0.3">
      <c r="D20531" s="96" t="s">
        <v>11036</v>
      </c>
      <c r="E20531" s="97">
        <v>100389.45</v>
      </c>
    </row>
    <row r="20532" spans="4:5" ht="14.4" x14ac:dyDescent="0.3">
      <c r="D20532" s="96" t="s">
        <v>11037</v>
      </c>
      <c r="E20532" s="97">
        <v>42840.24</v>
      </c>
    </row>
    <row r="20533" spans="4:5" ht="14.4" x14ac:dyDescent="0.3">
      <c r="D20533" s="96" t="s">
        <v>11038</v>
      </c>
      <c r="E20533" s="97">
        <v>146493.88</v>
      </c>
    </row>
    <row r="20534" spans="4:5" ht="14.4" x14ac:dyDescent="0.3">
      <c r="D20534" s="96" t="s">
        <v>11039</v>
      </c>
      <c r="E20534" s="97">
        <v>44830.01</v>
      </c>
    </row>
    <row r="20535" spans="4:5" ht="14.4" x14ac:dyDescent="0.3">
      <c r="D20535" s="96" t="s">
        <v>41990</v>
      </c>
      <c r="E20535" s="97">
        <v>45000</v>
      </c>
    </row>
    <row r="20536" spans="4:5" ht="14.4" x14ac:dyDescent="0.3">
      <c r="D20536" s="96" t="s">
        <v>11040</v>
      </c>
      <c r="E20536" s="97">
        <v>50000.93</v>
      </c>
    </row>
    <row r="20537" spans="4:5" ht="14.4" x14ac:dyDescent="0.3">
      <c r="D20537" s="96" t="s">
        <v>15594</v>
      </c>
      <c r="E20537" s="97">
        <v>144990.65</v>
      </c>
    </row>
    <row r="20538" spans="4:5" ht="14.4" x14ac:dyDescent="0.3">
      <c r="D20538" s="96" t="s">
        <v>36386</v>
      </c>
      <c r="E20538" s="97">
        <v>959.75</v>
      </c>
    </row>
    <row r="20539" spans="4:5" ht="14.4" x14ac:dyDescent="0.3">
      <c r="D20539" s="96" t="s">
        <v>11041</v>
      </c>
      <c r="E20539" s="97">
        <v>663931.57999999996</v>
      </c>
    </row>
    <row r="20540" spans="4:5" ht="14.4" x14ac:dyDescent="0.3">
      <c r="D20540" s="96" t="s">
        <v>11042</v>
      </c>
      <c r="E20540" s="97">
        <v>62755.43</v>
      </c>
    </row>
    <row r="20541" spans="4:5" ht="14.4" x14ac:dyDescent="0.3">
      <c r="D20541" s="96" t="s">
        <v>11043</v>
      </c>
      <c r="E20541" s="97">
        <v>151982.31</v>
      </c>
    </row>
    <row r="20542" spans="4:5" ht="14.4" x14ac:dyDescent="0.3">
      <c r="D20542" s="96" t="s">
        <v>11044</v>
      </c>
      <c r="E20542" s="97">
        <v>99753.35</v>
      </c>
    </row>
    <row r="20543" spans="4:5" ht="14.4" x14ac:dyDescent="0.3">
      <c r="D20543" s="96" t="s">
        <v>32758</v>
      </c>
      <c r="E20543" s="97">
        <v>552203.14</v>
      </c>
    </row>
    <row r="20544" spans="4:5" ht="14.4" x14ac:dyDescent="0.3">
      <c r="D20544" s="96" t="s">
        <v>32759</v>
      </c>
      <c r="E20544" s="97">
        <v>38767.43</v>
      </c>
    </row>
    <row r="20545" spans="4:5" ht="14.4" x14ac:dyDescent="0.3">
      <c r="D20545" s="96" t="s">
        <v>32760</v>
      </c>
      <c r="E20545" s="97">
        <v>137944.79999999999</v>
      </c>
    </row>
    <row r="20546" spans="4:5" ht="14.4" x14ac:dyDescent="0.3">
      <c r="D20546" s="96" t="s">
        <v>32761</v>
      </c>
      <c r="E20546" s="97">
        <v>75447.77</v>
      </c>
    </row>
    <row r="20547" spans="4:5" ht="14.4" x14ac:dyDescent="0.3">
      <c r="D20547" s="96" t="s">
        <v>11045</v>
      </c>
      <c r="E20547" s="97">
        <v>736689.62</v>
      </c>
    </row>
    <row r="20548" spans="4:5" ht="14.4" x14ac:dyDescent="0.3">
      <c r="D20548" s="96" t="s">
        <v>11046</v>
      </c>
      <c r="E20548" s="97">
        <v>166785.03</v>
      </c>
    </row>
    <row r="20549" spans="4:5" ht="14.4" x14ac:dyDescent="0.3">
      <c r="D20549" s="96" t="s">
        <v>24087</v>
      </c>
      <c r="E20549" s="97">
        <v>5466.68</v>
      </c>
    </row>
    <row r="20550" spans="4:5" ht="14.4" x14ac:dyDescent="0.3">
      <c r="D20550" s="96" t="s">
        <v>11047</v>
      </c>
      <c r="E20550" s="97">
        <v>65787.89</v>
      </c>
    </row>
    <row r="20551" spans="4:5" ht="14.4" x14ac:dyDescent="0.3">
      <c r="D20551" s="96" t="s">
        <v>11048</v>
      </c>
      <c r="E20551" s="97">
        <v>227417.29</v>
      </c>
    </row>
    <row r="20552" spans="4:5" ht="14.4" x14ac:dyDescent="0.3">
      <c r="D20552" s="96" t="s">
        <v>11049</v>
      </c>
      <c r="E20552" s="97">
        <v>81719.02</v>
      </c>
    </row>
    <row r="20553" spans="4:5" ht="14.4" x14ac:dyDescent="0.3">
      <c r="D20553" s="96" t="s">
        <v>41991</v>
      </c>
      <c r="E20553" s="97">
        <v>273179.94</v>
      </c>
    </row>
    <row r="20554" spans="4:5" ht="14.4" x14ac:dyDescent="0.3">
      <c r="D20554" s="96" t="s">
        <v>32762</v>
      </c>
      <c r="E20554" s="97">
        <v>135550</v>
      </c>
    </row>
    <row r="20555" spans="4:5" ht="14.4" x14ac:dyDescent="0.3">
      <c r="D20555" s="96" t="s">
        <v>32763</v>
      </c>
      <c r="E20555" s="97">
        <v>28365.27</v>
      </c>
    </row>
    <row r="20556" spans="4:5" ht="14.4" x14ac:dyDescent="0.3">
      <c r="D20556" s="96" t="s">
        <v>32764</v>
      </c>
      <c r="E20556" s="97">
        <v>101299.65</v>
      </c>
    </row>
    <row r="20557" spans="4:5" ht="14.4" x14ac:dyDescent="0.3">
      <c r="D20557" s="96" t="s">
        <v>32765</v>
      </c>
      <c r="E20557" s="97">
        <v>38817.86</v>
      </c>
    </row>
    <row r="20558" spans="4:5" ht="14.4" x14ac:dyDescent="0.3">
      <c r="D20558" s="96" t="s">
        <v>11050</v>
      </c>
      <c r="E20558" s="97">
        <v>209658</v>
      </c>
    </row>
    <row r="20559" spans="4:5" ht="14.4" x14ac:dyDescent="0.3">
      <c r="D20559" s="96" t="s">
        <v>29254</v>
      </c>
      <c r="E20559" s="97">
        <v>142428</v>
      </c>
    </row>
    <row r="20560" spans="4:5" ht="14.4" x14ac:dyDescent="0.3">
      <c r="D20560" s="96" t="s">
        <v>11051</v>
      </c>
      <c r="E20560" s="97">
        <v>25174.55</v>
      </c>
    </row>
    <row r="20561" spans="4:5" ht="14.4" x14ac:dyDescent="0.3">
      <c r="D20561" s="96" t="s">
        <v>11052</v>
      </c>
      <c r="E20561" s="97">
        <v>89180.81</v>
      </c>
    </row>
    <row r="20562" spans="4:5" ht="14.4" x14ac:dyDescent="0.3">
      <c r="D20562" s="96" t="s">
        <v>11053</v>
      </c>
      <c r="E20562" s="97">
        <v>36494.42</v>
      </c>
    </row>
    <row r="20563" spans="4:5" ht="14.4" x14ac:dyDescent="0.3">
      <c r="D20563" s="96" t="s">
        <v>11054</v>
      </c>
      <c r="E20563" s="97">
        <v>109091.79</v>
      </c>
    </row>
    <row r="20564" spans="4:5" ht="14.4" x14ac:dyDescent="0.3">
      <c r="D20564" s="96" t="s">
        <v>41992</v>
      </c>
      <c r="E20564" s="97">
        <v>4708.6499999999996</v>
      </c>
    </row>
    <row r="20565" spans="4:5" ht="14.4" x14ac:dyDescent="0.3">
      <c r="D20565" s="96" t="s">
        <v>11055</v>
      </c>
      <c r="E20565" s="97">
        <v>151133.24</v>
      </c>
    </row>
    <row r="20566" spans="4:5" ht="14.4" x14ac:dyDescent="0.3">
      <c r="D20566" s="96" t="s">
        <v>36387</v>
      </c>
      <c r="E20566" s="97">
        <v>8999.32</v>
      </c>
    </row>
    <row r="20567" spans="4:5" ht="14.4" x14ac:dyDescent="0.3">
      <c r="D20567" s="96" t="s">
        <v>11056</v>
      </c>
      <c r="E20567" s="97">
        <v>20843.099999999999</v>
      </c>
    </row>
    <row r="20568" spans="4:5" ht="14.4" x14ac:dyDescent="0.3">
      <c r="D20568" s="96" t="s">
        <v>11057</v>
      </c>
      <c r="E20568" s="97">
        <v>64852.800000000003</v>
      </c>
    </row>
    <row r="20569" spans="4:5" ht="14.4" x14ac:dyDescent="0.3">
      <c r="D20569" s="96" t="s">
        <v>41993</v>
      </c>
      <c r="E20569" s="97">
        <v>1169.92</v>
      </c>
    </row>
    <row r="20570" spans="4:5" ht="14.4" x14ac:dyDescent="0.3">
      <c r="D20570" s="96" t="s">
        <v>41994</v>
      </c>
      <c r="E20570" s="97">
        <v>11297.5</v>
      </c>
    </row>
    <row r="20571" spans="4:5" ht="14.4" x14ac:dyDescent="0.3">
      <c r="D20571" s="96" t="s">
        <v>32766</v>
      </c>
      <c r="E20571" s="97">
        <v>112.5</v>
      </c>
    </row>
    <row r="20572" spans="4:5" ht="14.4" x14ac:dyDescent="0.3">
      <c r="D20572" s="96" t="s">
        <v>41995</v>
      </c>
      <c r="E20572" s="97">
        <v>4535</v>
      </c>
    </row>
    <row r="20573" spans="4:5" ht="14.4" x14ac:dyDescent="0.3">
      <c r="D20573" s="96" t="s">
        <v>32767</v>
      </c>
      <c r="E20573" s="97">
        <v>1208.0999999999999</v>
      </c>
    </row>
    <row r="20574" spans="4:5" ht="14.4" x14ac:dyDescent="0.3">
      <c r="D20574" s="96" t="s">
        <v>11058</v>
      </c>
      <c r="E20574" s="97">
        <v>127200.75</v>
      </c>
    </row>
    <row r="20575" spans="4:5" ht="14.4" x14ac:dyDescent="0.3">
      <c r="D20575" s="96" t="s">
        <v>27177</v>
      </c>
      <c r="E20575" s="97">
        <v>1052.6500000000001</v>
      </c>
    </row>
    <row r="20576" spans="4:5" ht="14.4" x14ac:dyDescent="0.3">
      <c r="D20576" s="96" t="s">
        <v>32768</v>
      </c>
      <c r="E20576" s="97">
        <v>178.73</v>
      </c>
    </row>
    <row r="20577" spans="4:5" ht="14.4" x14ac:dyDescent="0.3">
      <c r="D20577" s="96" t="s">
        <v>41996</v>
      </c>
      <c r="E20577" s="97">
        <v>327.87</v>
      </c>
    </row>
    <row r="20578" spans="4:5" ht="14.4" x14ac:dyDescent="0.3">
      <c r="D20578" s="96" t="s">
        <v>11059</v>
      </c>
      <c r="E20578" s="97">
        <v>973125.07</v>
      </c>
    </row>
    <row r="20579" spans="4:5" ht="14.4" x14ac:dyDescent="0.3">
      <c r="D20579" s="96" t="s">
        <v>11060</v>
      </c>
      <c r="E20579" s="97">
        <v>233326.7</v>
      </c>
    </row>
    <row r="20580" spans="4:5" ht="14.4" x14ac:dyDescent="0.3">
      <c r="D20580" s="96" t="s">
        <v>11061</v>
      </c>
      <c r="E20580" s="97">
        <v>6773.75</v>
      </c>
    </row>
    <row r="20581" spans="4:5" ht="14.4" x14ac:dyDescent="0.3">
      <c r="D20581" s="96" t="s">
        <v>11062</v>
      </c>
      <c r="E20581" s="97">
        <v>87402.63</v>
      </c>
    </row>
    <row r="20582" spans="4:5" ht="14.4" x14ac:dyDescent="0.3">
      <c r="D20582" s="96" t="s">
        <v>11063</v>
      </c>
      <c r="E20582" s="97">
        <v>301462.84999999998</v>
      </c>
    </row>
    <row r="20583" spans="4:5" ht="14.4" x14ac:dyDescent="0.3">
      <c r="D20583" s="96" t="s">
        <v>11064</v>
      </c>
      <c r="E20583" s="97">
        <v>153790.68</v>
      </c>
    </row>
    <row r="20584" spans="4:5" ht="14.4" x14ac:dyDescent="0.3">
      <c r="D20584" s="96" t="s">
        <v>11065</v>
      </c>
      <c r="E20584" s="97">
        <v>3596.25</v>
      </c>
    </row>
    <row r="20585" spans="4:5" ht="14.4" x14ac:dyDescent="0.3">
      <c r="D20585" s="96" t="s">
        <v>32769</v>
      </c>
      <c r="E20585" s="97">
        <v>1373.85</v>
      </c>
    </row>
    <row r="20586" spans="4:5" ht="14.4" x14ac:dyDescent="0.3">
      <c r="D20586" s="96" t="s">
        <v>36388</v>
      </c>
      <c r="E20586" s="97">
        <v>4000</v>
      </c>
    </row>
    <row r="20587" spans="4:5" ht="14.4" x14ac:dyDescent="0.3">
      <c r="D20587" s="96" t="s">
        <v>36389</v>
      </c>
      <c r="E20587" s="97">
        <v>16000</v>
      </c>
    </row>
    <row r="20588" spans="4:5" ht="14.4" x14ac:dyDescent="0.3">
      <c r="D20588" s="96" t="s">
        <v>11066</v>
      </c>
      <c r="E20588" s="97">
        <v>1910.37</v>
      </c>
    </row>
    <row r="20589" spans="4:5" ht="14.4" x14ac:dyDescent="0.3">
      <c r="D20589" s="96" t="s">
        <v>32770</v>
      </c>
      <c r="E20589" s="97">
        <v>5196.37</v>
      </c>
    </row>
    <row r="20590" spans="4:5" ht="14.4" x14ac:dyDescent="0.3">
      <c r="D20590" s="96" t="s">
        <v>36390</v>
      </c>
      <c r="E20590" s="97">
        <v>1275</v>
      </c>
    </row>
    <row r="20591" spans="4:5" ht="14.4" x14ac:dyDescent="0.3">
      <c r="D20591" s="96" t="s">
        <v>11067</v>
      </c>
      <c r="E20591" s="97">
        <v>16588</v>
      </c>
    </row>
    <row r="20592" spans="4:5" ht="14.4" x14ac:dyDescent="0.3">
      <c r="D20592" s="96" t="s">
        <v>32771</v>
      </c>
      <c r="E20592" s="97">
        <v>81.48</v>
      </c>
    </row>
    <row r="20593" spans="4:5" ht="14.4" x14ac:dyDescent="0.3">
      <c r="D20593" s="96" t="s">
        <v>11068</v>
      </c>
      <c r="E20593" s="97">
        <v>88081.2</v>
      </c>
    </row>
    <row r="20594" spans="4:5" ht="14.4" x14ac:dyDescent="0.3">
      <c r="D20594" s="96" t="s">
        <v>11069</v>
      </c>
      <c r="E20594" s="97">
        <v>12753.84</v>
      </c>
    </row>
    <row r="20595" spans="4:5" ht="14.4" x14ac:dyDescent="0.3">
      <c r="D20595" s="96" t="s">
        <v>23301</v>
      </c>
      <c r="E20595" s="97">
        <v>4934.6400000000003</v>
      </c>
    </row>
    <row r="20596" spans="4:5" ht="14.4" x14ac:dyDescent="0.3">
      <c r="D20596" s="96" t="s">
        <v>41997</v>
      </c>
      <c r="E20596" s="97">
        <v>706.2</v>
      </c>
    </row>
    <row r="20597" spans="4:5" ht="14.4" x14ac:dyDescent="0.3">
      <c r="D20597" s="96" t="s">
        <v>25678</v>
      </c>
      <c r="E20597" s="97">
        <v>-271.83</v>
      </c>
    </row>
    <row r="20598" spans="4:5" ht="14.4" x14ac:dyDescent="0.3">
      <c r="D20598" s="96" t="s">
        <v>41998</v>
      </c>
      <c r="E20598" s="97">
        <v>4574.6499999999996</v>
      </c>
    </row>
    <row r="20599" spans="4:5" ht="14.4" x14ac:dyDescent="0.3">
      <c r="D20599" s="96" t="s">
        <v>29255</v>
      </c>
      <c r="E20599" s="97">
        <v>45540.15</v>
      </c>
    </row>
    <row r="20600" spans="4:5" ht="14.4" x14ac:dyDescent="0.3">
      <c r="D20600" s="96" t="s">
        <v>36391</v>
      </c>
      <c r="E20600" s="97">
        <v>1260</v>
      </c>
    </row>
    <row r="20601" spans="4:5" ht="14.4" x14ac:dyDescent="0.3">
      <c r="D20601" s="96" t="s">
        <v>41999</v>
      </c>
      <c r="E20601" s="97">
        <v>1775.38</v>
      </c>
    </row>
    <row r="20602" spans="4:5" ht="14.4" x14ac:dyDescent="0.3">
      <c r="D20602" s="96" t="s">
        <v>32772</v>
      </c>
      <c r="E20602" s="97">
        <v>23495.18</v>
      </c>
    </row>
    <row r="20603" spans="4:5" ht="14.4" x14ac:dyDescent="0.3">
      <c r="D20603" s="96" t="s">
        <v>15595</v>
      </c>
      <c r="E20603" s="97">
        <v>5597.96</v>
      </c>
    </row>
    <row r="20604" spans="4:5" ht="14.4" x14ac:dyDescent="0.3">
      <c r="D20604" s="96" t="s">
        <v>32773</v>
      </c>
      <c r="E20604" s="97">
        <v>16053.68</v>
      </c>
    </row>
    <row r="20605" spans="4:5" ht="14.4" x14ac:dyDescent="0.3">
      <c r="D20605" s="96" t="s">
        <v>32774</v>
      </c>
      <c r="E20605" s="97">
        <v>1533.06</v>
      </c>
    </row>
    <row r="20606" spans="4:5" ht="14.4" x14ac:dyDescent="0.3">
      <c r="D20606" s="96" t="s">
        <v>11070</v>
      </c>
      <c r="E20606" s="97">
        <v>1251600</v>
      </c>
    </row>
    <row r="20607" spans="4:5" ht="14.4" x14ac:dyDescent="0.3">
      <c r="D20607" s="96" t="s">
        <v>32775</v>
      </c>
      <c r="E20607" s="97">
        <v>2486.25</v>
      </c>
    </row>
    <row r="20608" spans="4:5" ht="14.4" x14ac:dyDescent="0.3">
      <c r="D20608" s="96" t="s">
        <v>32776</v>
      </c>
      <c r="E20608" s="97">
        <v>4525.6899999999996</v>
      </c>
    </row>
    <row r="20609" spans="4:5" ht="14.4" x14ac:dyDescent="0.3">
      <c r="D20609" s="96" t="s">
        <v>11071</v>
      </c>
      <c r="E20609" s="97">
        <v>44185.74</v>
      </c>
    </row>
    <row r="20610" spans="4:5" ht="14.4" x14ac:dyDescent="0.3">
      <c r="D20610" s="96" t="s">
        <v>32777</v>
      </c>
      <c r="E20610" s="97">
        <v>1171.44</v>
      </c>
    </row>
    <row r="20611" spans="4:5" ht="14.4" x14ac:dyDescent="0.3">
      <c r="D20611" s="96" t="s">
        <v>29256</v>
      </c>
      <c r="E20611" s="97">
        <v>398857.88</v>
      </c>
    </row>
    <row r="20612" spans="4:5" ht="14.4" x14ac:dyDescent="0.3">
      <c r="D20612" s="96" t="s">
        <v>42000</v>
      </c>
      <c r="E20612" s="97">
        <v>169999.17</v>
      </c>
    </row>
    <row r="20613" spans="4:5" ht="14.4" x14ac:dyDescent="0.3">
      <c r="D20613" s="96" t="s">
        <v>11072</v>
      </c>
      <c r="E20613" s="97">
        <v>657549.65</v>
      </c>
    </row>
    <row r="20614" spans="4:5" ht="14.4" x14ac:dyDescent="0.3">
      <c r="D20614" s="96" t="s">
        <v>29257</v>
      </c>
      <c r="E20614" s="97">
        <v>52704.27</v>
      </c>
    </row>
    <row r="20615" spans="4:5" ht="14.4" x14ac:dyDescent="0.3">
      <c r="D20615" s="96" t="s">
        <v>11073</v>
      </c>
      <c r="E20615" s="97">
        <v>50548.18</v>
      </c>
    </row>
    <row r="20616" spans="4:5" ht="14.4" x14ac:dyDescent="0.3">
      <c r="D20616" s="96" t="s">
        <v>11074</v>
      </c>
      <c r="E20616" s="97">
        <v>175317.95</v>
      </c>
    </row>
    <row r="20617" spans="4:5" ht="14.4" x14ac:dyDescent="0.3">
      <c r="D20617" s="96" t="s">
        <v>11075</v>
      </c>
      <c r="E20617" s="97">
        <v>158410.95000000001</v>
      </c>
    </row>
    <row r="20618" spans="4:5" ht="14.4" x14ac:dyDescent="0.3">
      <c r="D20618" s="96" t="s">
        <v>32778</v>
      </c>
      <c r="E20618" s="97">
        <v>90258</v>
      </c>
    </row>
    <row r="20619" spans="4:5" ht="14.4" x14ac:dyDescent="0.3">
      <c r="D20619" s="96" t="s">
        <v>11076</v>
      </c>
      <c r="E20619" s="97">
        <v>616236.38</v>
      </c>
    </row>
    <row r="20620" spans="4:5" ht="14.4" x14ac:dyDescent="0.3">
      <c r="D20620" s="96" t="s">
        <v>22802</v>
      </c>
      <c r="E20620" s="97">
        <v>662548.27</v>
      </c>
    </row>
    <row r="20621" spans="4:5" ht="14.4" x14ac:dyDescent="0.3">
      <c r="D20621" s="96" t="s">
        <v>28223</v>
      </c>
      <c r="E20621" s="97">
        <v>53502.89</v>
      </c>
    </row>
    <row r="20622" spans="4:5" ht="14.4" x14ac:dyDescent="0.3">
      <c r="D20622" s="96" t="s">
        <v>36392</v>
      </c>
      <c r="E20622" s="97">
        <v>60385.78</v>
      </c>
    </row>
    <row r="20623" spans="4:5" ht="14.4" x14ac:dyDescent="0.3">
      <c r="D20623" s="96" t="s">
        <v>32779</v>
      </c>
      <c r="E20623" s="97">
        <v>14848.32</v>
      </c>
    </row>
    <row r="20624" spans="4:5" ht="14.4" x14ac:dyDescent="0.3">
      <c r="D20624" s="96" t="s">
        <v>11077</v>
      </c>
      <c r="E20624" s="97">
        <v>495380.2</v>
      </c>
    </row>
    <row r="20625" spans="4:5" ht="14.4" x14ac:dyDescent="0.3">
      <c r="D20625" s="96" t="s">
        <v>15596</v>
      </c>
      <c r="E20625" s="97">
        <v>188690.28</v>
      </c>
    </row>
    <row r="20626" spans="4:5" ht="14.4" x14ac:dyDescent="0.3">
      <c r="D20626" s="96" t="s">
        <v>22803</v>
      </c>
      <c r="E20626" s="97">
        <v>205609.88</v>
      </c>
    </row>
    <row r="20627" spans="4:5" ht="14.4" x14ac:dyDescent="0.3">
      <c r="D20627" s="96" t="s">
        <v>11078</v>
      </c>
      <c r="E20627" s="97">
        <v>14971.8</v>
      </c>
    </row>
    <row r="20628" spans="4:5" ht="14.4" x14ac:dyDescent="0.3">
      <c r="D20628" s="96" t="s">
        <v>42001</v>
      </c>
      <c r="E20628" s="97">
        <v>225</v>
      </c>
    </row>
    <row r="20629" spans="4:5" ht="14.4" x14ac:dyDescent="0.3">
      <c r="D20629" s="96" t="s">
        <v>29258</v>
      </c>
      <c r="E20629" s="97">
        <v>48993.03</v>
      </c>
    </row>
    <row r="20630" spans="4:5" ht="14.4" x14ac:dyDescent="0.3">
      <c r="D20630" s="96" t="s">
        <v>42002</v>
      </c>
      <c r="E20630" s="97">
        <v>158.13</v>
      </c>
    </row>
    <row r="20631" spans="4:5" ht="14.4" x14ac:dyDescent="0.3">
      <c r="D20631" s="96" t="s">
        <v>11079</v>
      </c>
      <c r="E20631" s="97">
        <v>169379.61</v>
      </c>
    </row>
    <row r="20632" spans="4:5" ht="14.4" x14ac:dyDescent="0.3">
      <c r="D20632" s="96" t="s">
        <v>11080</v>
      </c>
      <c r="E20632" s="97">
        <v>585874.06000000006</v>
      </c>
    </row>
    <row r="20633" spans="4:5" ht="14.4" x14ac:dyDescent="0.3">
      <c r="D20633" s="96" t="s">
        <v>11081</v>
      </c>
      <c r="E20633" s="97">
        <v>276838.01</v>
      </c>
    </row>
    <row r="20634" spans="4:5" ht="14.4" x14ac:dyDescent="0.3">
      <c r="D20634" s="96" t="s">
        <v>42003</v>
      </c>
      <c r="E20634" s="97">
        <v>109780.36</v>
      </c>
    </row>
    <row r="20635" spans="4:5" ht="14.4" x14ac:dyDescent="0.3">
      <c r="D20635" s="96" t="s">
        <v>23302</v>
      </c>
      <c r="E20635" s="97">
        <v>79734.87</v>
      </c>
    </row>
    <row r="20636" spans="4:5" ht="14.4" x14ac:dyDescent="0.3">
      <c r="D20636" s="96" t="s">
        <v>11082</v>
      </c>
      <c r="E20636" s="97">
        <v>478867.1</v>
      </c>
    </row>
    <row r="20637" spans="4:5" ht="14.4" x14ac:dyDescent="0.3">
      <c r="D20637" s="96" t="s">
        <v>36393</v>
      </c>
      <c r="E20637" s="97">
        <v>98780</v>
      </c>
    </row>
    <row r="20638" spans="4:5" ht="14.4" x14ac:dyDescent="0.3">
      <c r="D20638" s="96" t="s">
        <v>42004</v>
      </c>
      <c r="E20638" s="97">
        <v>43578.8</v>
      </c>
    </row>
    <row r="20639" spans="4:5" ht="14.4" x14ac:dyDescent="0.3">
      <c r="D20639" s="96" t="s">
        <v>24088</v>
      </c>
      <c r="E20639" s="97">
        <v>6195.12</v>
      </c>
    </row>
    <row r="20640" spans="4:5" ht="14.4" x14ac:dyDescent="0.3">
      <c r="D20640" s="96" t="s">
        <v>11083</v>
      </c>
      <c r="E20640" s="97">
        <v>667749.43999999994</v>
      </c>
    </row>
    <row r="20641" spans="4:5" ht="14.4" x14ac:dyDescent="0.3">
      <c r="D20641" s="96" t="s">
        <v>11084</v>
      </c>
      <c r="E20641" s="97">
        <v>266508.37</v>
      </c>
    </row>
    <row r="20642" spans="4:5" ht="14.4" x14ac:dyDescent="0.3">
      <c r="D20642" s="96" t="s">
        <v>11085</v>
      </c>
      <c r="E20642" s="97">
        <v>34759.08</v>
      </c>
    </row>
    <row r="20643" spans="4:5" ht="14.4" x14ac:dyDescent="0.3">
      <c r="D20643" s="96" t="s">
        <v>11086</v>
      </c>
      <c r="E20643" s="97">
        <v>99704.58</v>
      </c>
    </row>
    <row r="20644" spans="4:5" ht="14.4" x14ac:dyDescent="0.3">
      <c r="D20644" s="96" t="s">
        <v>36394</v>
      </c>
      <c r="E20644" s="97">
        <v>472.09</v>
      </c>
    </row>
    <row r="20645" spans="4:5" ht="14.4" x14ac:dyDescent="0.3">
      <c r="D20645" s="96" t="s">
        <v>42005</v>
      </c>
      <c r="E20645" s="97">
        <v>1575</v>
      </c>
    </row>
    <row r="20646" spans="4:5" ht="14.4" x14ac:dyDescent="0.3">
      <c r="D20646" s="96" t="s">
        <v>29259</v>
      </c>
      <c r="E20646" s="97">
        <v>56104.76</v>
      </c>
    </row>
    <row r="20647" spans="4:5" ht="14.4" x14ac:dyDescent="0.3">
      <c r="D20647" s="96" t="s">
        <v>11087</v>
      </c>
      <c r="E20647" s="97">
        <v>130111.92</v>
      </c>
    </row>
    <row r="20648" spans="4:5" ht="14.4" x14ac:dyDescent="0.3">
      <c r="D20648" s="96" t="s">
        <v>11088</v>
      </c>
      <c r="E20648" s="97">
        <v>372856.95</v>
      </c>
    </row>
    <row r="20649" spans="4:5" ht="14.4" x14ac:dyDescent="0.3">
      <c r="D20649" s="96" t="s">
        <v>11089</v>
      </c>
      <c r="E20649" s="97">
        <v>281613.69</v>
      </c>
    </row>
    <row r="20650" spans="4:5" ht="14.4" x14ac:dyDescent="0.3">
      <c r="D20650" s="96" t="s">
        <v>36395</v>
      </c>
      <c r="E20650" s="97">
        <v>258151.76</v>
      </c>
    </row>
    <row r="20651" spans="4:5" ht="14.4" x14ac:dyDescent="0.3">
      <c r="D20651" s="96" t="s">
        <v>36396</v>
      </c>
      <c r="E20651" s="97">
        <v>4868.88</v>
      </c>
    </row>
    <row r="20652" spans="4:5" ht="14.4" x14ac:dyDescent="0.3">
      <c r="D20652" s="96" t="s">
        <v>22804</v>
      </c>
      <c r="E20652" s="97">
        <v>538930.84</v>
      </c>
    </row>
    <row r="20653" spans="4:5" ht="14.4" x14ac:dyDescent="0.3">
      <c r="D20653" s="96" t="s">
        <v>22805</v>
      </c>
      <c r="E20653" s="97">
        <v>191378.75</v>
      </c>
    </row>
    <row r="20654" spans="4:5" ht="14.4" x14ac:dyDescent="0.3">
      <c r="D20654" s="96" t="s">
        <v>27178</v>
      </c>
      <c r="E20654" s="97">
        <v>127075.55</v>
      </c>
    </row>
    <row r="20655" spans="4:5" ht="14.4" x14ac:dyDescent="0.3">
      <c r="D20655" s="96" t="s">
        <v>11090</v>
      </c>
      <c r="E20655" s="97">
        <v>8542.16</v>
      </c>
    </row>
    <row r="20656" spans="4:5" ht="14.4" x14ac:dyDescent="0.3">
      <c r="D20656" s="96" t="s">
        <v>11091</v>
      </c>
      <c r="E20656" s="97">
        <v>31794.29</v>
      </c>
    </row>
    <row r="20657" spans="4:5" ht="14.4" x14ac:dyDescent="0.3">
      <c r="D20657" s="96" t="s">
        <v>11092</v>
      </c>
      <c r="E20657" s="97">
        <v>15114</v>
      </c>
    </row>
    <row r="20658" spans="4:5" ht="14.4" x14ac:dyDescent="0.3">
      <c r="D20658" s="96" t="s">
        <v>42006</v>
      </c>
      <c r="E20658" s="97">
        <v>2489</v>
      </c>
    </row>
    <row r="20659" spans="4:5" ht="14.4" x14ac:dyDescent="0.3">
      <c r="D20659" s="96" t="s">
        <v>25679</v>
      </c>
      <c r="E20659" s="97">
        <v>357153.58</v>
      </c>
    </row>
    <row r="20660" spans="4:5" ht="14.4" x14ac:dyDescent="0.3">
      <c r="D20660" s="96" t="s">
        <v>25680</v>
      </c>
      <c r="E20660" s="97">
        <v>435602.58</v>
      </c>
    </row>
    <row r="20661" spans="4:5" ht="14.4" x14ac:dyDescent="0.3">
      <c r="D20661" s="96" t="s">
        <v>25681</v>
      </c>
      <c r="E20661" s="97">
        <v>2777616.04</v>
      </c>
    </row>
    <row r="20662" spans="4:5" ht="14.4" x14ac:dyDescent="0.3">
      <c r="D20662" s="96" t="s">
        <v>25682</v>
      </c>
      <c r="E20662" s="97">
        <v>895678.26</v>
      </c>
    </row>
    <row r="20663" spans="4:5" ht="14.4" x14ac:dyDescent="0.3">
      <c r="D20663" s="96" t="s">
        <v>25683</v>
      </c>
      <c r="E20663" s="97">
        <v>393612.58</v>
      </c>
    </row>
    <row r="20664" spans="4:5" ht="14.4" x14ac:dyDescent="0.3">
      <c r="D20664" s="96" t="s">
        <v>25684</v>
      </c>
      <c r="E20664" s="97">
        <v>173278.84</v>
      </c>
    </row>
    <row r="20665" spans="4:5" ht="14.4" x14ac:dyDescent="0.3">
      <c r="D20665" s="96" t="s">
        <v>25685</v>
      </c>
      <c r="E20665" s="97">
        <v>377002.42</v>
      </c>
    </row>
    <row r="20666" spans="4:5" ht="14.4" x14ac:dyDescent="0.3">
      <c r="D20666" s="96" t="s">
        <v>25686</v>
      </c>
      <c r="E20666" s="97">
        <v>37479.61</v>
      </c>
    </row>
    <row r="20667" spans="4:5" ht="14.4" x14ac:dyDescent="0.3">
      <c r="D20667" s="96" t="s">
        <v>25687</v>
      </c>
      <c r="E20667" s="97">
        <v>332337.55</v>
      </c>
    </row>
    <row r="20668" spans="4:5" ht="14.4" x14ac:dyDescent="0.3">
      <c r="D20668" s="96" t="s">
        <v>25688</v>
      </c>
      <c r="E20668" s="97">
        <v>160283.07999999999</v>
      </c>
    </row>
    <row r="20669" spans="4:5" ht="14.4" x14ac:dyDescent="0.3">
      <c r="D20669" s="96" t="s">
        <v>36397</v>
      </c>
      <c r="E20669" s="97">
        <v>2351.1999999999998</v>
      </c>
    </row>
    <row r="20670" spans="4:5" ht="14.4" x14ac:dyDescent="0.3">
      <c r="D20670" s="96" t="s">
        <v>29260</v>
      </c>
      <c r="E20670" s="97">
        <v>25808.1</v>
      </c>
    </row>
    <row r="20671" spans="4:5" ht="14.4" x14ac:dyDescent="0.3">
      <c r="D20671" s="96" t="s">
        <v>25689</v>
      </c>
      <c r="E20671" s="97">
        <v>478810.49</v>
      </c>
    </row>
    <row r="20672" spans="4:5" ht="14.4" x14ac:dyDescent="0.3">
      <c r="D20672" s="96" t="s">
        <v>25690</v>
      </c>
      <c r="E20672" s="97">
        <v>170512.03</v>
      </c>
    </row>
    <row r="20673" spans="4:5" ht="14.4" x14ac:dyDescent="0.3">
      <c r="D20673" s="96" t="s">
        <v>28224</v>
      </c>
      <c r="E20673" s="97">
        <v>16667.419999999998</v>
      </c>
    </row>
    <row r="20674" spans="4:5" ht="14.4" x14ac:dyDescent="0.3">
      <c r="D20674" s="96" t="s">
        <v>42007</v>
      </c>
      <c r="E20674" s="97">
        <v>1500</v>
      </c>
    </row>
    <row r="20675" spans="4:5" ht="14.4" x14ac:dyDescent="0.3">
      <c r="D20675" s="96" t="s">
        <v>42008</v>
      </c>
      <c r="E20675" s="97">
        <v>13697.35</v>
      </c>
    </row>
    <row r="20676" spans="4:5" ht="14.4" x14ac:dyDescent="0.3">
      <c r="D20676" s="96" t="s">
        <v>42009</v>
      </c>
      <c r="E20676" s="97">
        <v>8625</v>
      </c>
    </row>
    <row r="20677" spans="4:5" ht="14.4" x14ac:dyDescent="0.3">
      <c r="D20677" s="96" t="s">
        <v>42010</v>
      </c>
      <c r="E20677" s="97">
        <v>10818.24</v>
      </c>
    </row>
    <row r="20678" spans="4:5" ht="14.4" x14ac:dyDescent="0.3">
      <c r="D20678" s="96" t="s">
        <v>25691</v>
      </c>
      <c r="E20678" s="97">
        <v>460111.23</v>
      </c>
    </row>
    <row r="20679" spans="4:5" ht="14.4" x14ac:dyDescent="0.3">
      <c r="D20679" s="96" t="s">
        <v>25692</v>
      </c>
      <c r="E20679" s="97">
        <v>1399135.47</v>
      </c>
    </row>
    <row r="20680" spans="4:5" ht="14.4" x14ac:dyDescent="0.3">
      <c r="D20680" s="96" t="s">
        <v>25693</v>
      </c>
      <c r="E20680" s="97">
        <v>800488.39</v>
      </c>
    </row>
    <row r="20681" spans="4:5" ht="14.4" x14ac:dyDescent="0.3">
      <c r="D20681" s="96" t="s">
        <v>25694</v>
      </c>
      <c r="E20681" s="97">
        <v>419291.07</v>
      </c>
    </row>
    <row r="20682" spans="4:5" ht="14.4" x14ac:dyDescent="0.3">
      <c r="D20682" s="96" t="s">
        <v>42011</v>
      </c>
      <c r="E20682" s="97">
        <v>10272.83</v>
      </c>
    </row>
    <row r="20683" spans="4:5" ht="14.4" x14ac:dyDescent="0.3">
      <c r="D20683" s="96" t="s">
        <v>42012</v>
      </c>
      <c r="E20683" s="97">
        <v>31246.04</v>
      </c>
    </row>
    <row r="20684" spans="4:5" ht="14.4" x14ac:dyDescent="0.3">
      <c r="D20684" s="96" t="s">
        <v>25695</v>
      </c>
      <c r="E20684" s="97">
        <v>476387.1</v>
      </c>
    </row>
    <row r="20685" spans="4:5" ht="14.4" x14ac:dyDescent="0.3">
      <c r="D20685" s="96" t="s">
        <v>25696</v>
      </c>
      <c r="E20685" s="97">
        <v>66927.58</v>
      </c>
    </row>
    <row r="20686" spans="4:5" ht="14.4" x14ac:dyDescent="0.3">
      <c r="D20686" s="96" t="s">
        <v>42013</v>
      </c>
      <c r="E20686" s="97">
        <v>41779.599999999999</v>
      </c>
    </row>
    <row r="20687" spans="4:5" ht="14.4" x14ac:dyDescent="0.3">
      <c r="D20687" s="96" t="s">
        <v>25697</v>
      </c>
      <c r="E20687" s="97">
        <v>264</v>
      </c>
    </row>
    <row r="20688" spans="4:5" ht="14.4" x14ac:dyDescent="0.3">
      <c r="D20688" s="96" t="s">
        <v>42014</v>
      </c>
      <c r="E20688" s="97">
        <v>170</v>
      </c>
    </row>
    <row r="20689" spans="4:5" ht="14.4" x14ac:dyDescent="0.3">
      <c r="D20689" s="96" t="s">
        <v>25698</v>
      </c>
      <c r="E20689" s="97">
        <v>53036.17</v>
      </c>
    </row>
    <row r="20690" spans="4:5" ht="14.4" x14ac:dyDescent="0.3">
      <c r="D20690" s="96" t="s">
        <v>25699</v>
      </c>
      <c r="E20690" s="97">
        <v>13199.95</v>
      </c>
    </row>
    <row r="20691" spans="4:5" ht="14.4" x14ac:dyDescent="0.3">
      <c r="D20691" s="96" t="s">
        <v>42015</v>
      </c>
      <c r="E20691" s="97">
        <v>22380.2</v>
      </c>
    </row>
    <row r="20692" spans="4:5" ht="14.4" x14ac:dyDescent="0.3">
      <c r="D20692" s="96" t="s">
        <v>28225</v>
      </c>
      <c r="E20692" s="97">
        <v>151205.25</v>
      </c>
    </row>
    <row r="20693" spans="4:5" ht="14.4" x14ac:dyDescent="0.3">
      <c r="D20693" s="96" t="s">
        <v>29261</v>
      </c>
      <c r="E20693" s="97">
        <v>6348</v>
      </c>
    </row>
    <row r="20694" spans="4:5" ht="14.4" x14ac:dyDescent="0.3">
      <c r="D20694" s="96" t="s">
        <v>42016</v>
      </c>
      <c r="E20694" s="97">
        <v>137750</v>
      </c>
    </row>
    <row r="20695" spans="4:5" ht="14.4" x14ac:dyDescent="0.3">
      <c r="D20695" s="96" t="s">
        <v>36398</v>
      </c>
      <c r="E20695" s="97">
        <v>17251.38</v>
      </c>
    </row>
    <row r="20696" spans="4:5" ht="14.4" x14ac:dyDescent="0.3">
      <c r="D20696" s="96" t="s">
        <v>36399</v>
      </c>
      <c r="E20696" s="97">
        <v>1319.74</v>
      </c>
    </row>
    <row r="20697" spans="4:5" ht="14.4" x14ac:dyDescent="0.3">
      <c r="D20697" s="96" t="s">
        <v>25700</v>
      </c>
      <c r="E20697" s="97">
        <v>73525</v>
      </c>
    </row>
    <row r="20698" spans="4:5" ht="14.4" x14ac:dyDescent="0.3">
      <c r="D20698" s="96" t="s">
        <v>25701</v>
      </c>
      <c r="E20698" s="97">
        <v>5624.67</v>
      </c>
    </row>
    <row r="20699" spans="4:5" ht="14.4" x14ac:dyDescent="0.3">
      <c r="D20699" s="96" t="s">
        <v>25702</v>
      </c>
      <c r="E20699" s="97">
        <v>142137.18</v>
      </c>
    </row>
    <row r="20700" spans="4:5" ht="14.4" x14ac:dyDescent="0.3">
      <c r="D20700" s="96" t="s">
        <v>25703</v>
      </c>
      <c r="E20700" s="97">
        <v>9954.7800000000007</v>
      </c>
    </row>
    <row r="20701" spans="4:5" ht="14.4" x14ac:dyDescent="0.3">
      <c r="D20701" s="96" t="s">
        <v>25704</v>
      </c>
      <c r="E20701" s="97">
        <v>35562.68</v>
      </c>
    </row>
    <row r="20702" spans="4:5" ht="14.4" x14ac:dyDescent="0.3">
      <c r="D20702" s="96" t="s">
        <v>25705</v>
      </c>
      <c r="E20702" s="97">
        <v>17090.36</v>
      </c>
    </row>
    <row r="20703" spans="4:5" ht="14.4" x14ac:dyDescent="0.3">
      <c r="D20703" s="96" t="s">
        <v>42017</v>
      </c>
      <c r="E20703" s="97">
        <v>1233.27</v>
      </c>
    </row>
    <row r="20704" spans="4:5" ht="14.4" x14ac:dyDescent="0.3">
      <c r="D20704" s="96" t="s">
        <v>42018</v>
      </c>
      <c r="E20704" s="97">
        <v>229.73</v>
      </c>
    </row>
    <row r="20705" spans="4:5" ht="14.4" x14ac:dyDescent="0.3">
      <c r="D20705" s="96" t="s">
        <v>25706</v>
      </c>
      <c r="E20705" s="97">
        <v>25175.32</v>
      </c>
    </row>
    <row r="20706" spans="4:5" ht="14.4" x14ac:dyDescent="0.3">
      <c r="D20706" s="96" t="s">
        <v>36400</v>
      </c>
      <c r="E20706" s="97">
        <v>5753.32</v>
      </c>
    </row>
    <row r="20707" spans="4:5" ht="14.4" x14ac:dyDescent="0.3">
      <c r="D20707" s="96" t="s">
        <v>25707</v>
      </c>
      <c r="E20707" s="97">
        <v>46253.37</v>
      </c>
    </row>
    <row r="20708" spans="4:5" ht="14.4" x14ac:dyDescent="0.3">
      <c r="D20708" s="96" t="s">
        <v>25708</v>
      </c>
      <c r="E20708" s="97">
        <v>41994</v>
      </c>
    </row>
    <row r="20709" spans="4:5" ht="14.4" x14ac:dyDescent="0.3">
      <c r="D20709" s="96" t="s">
        <v>25709</v>
      </c>
      <c r="E20709" s="97">
        <v>8148.93</v>
      </c>
    </row>
    <row r="20710" spans="4:5" ht="14.4" x14ac:dyDescent="0.3">
      <c r="D20710" s="96" t="s">
        <v>25710</v>
      </c>
      <c r="E20710" s="97">
        <v>29817.88</v>
      </c>
    </row>
    <row r="20711" spans="4:5" ht="14.4" x14ac:dyDescent="0.3">
      <c r="D20711" s="96" t="s">
        <v>25711</v>
      </c>
      <c r="E20711" s="97">
        <v>15698.96</v>
      </c>
    </row>
    <row r="20712" spans="4:5" ht="14.4" x14ac:dyDescent="0.3">
      <c r="D20712" s="96" t="s">
        <v>42019</v>
      </c>
      <c r="E20712" s="97">
        <v>46.2</v>
      </c>
    </row>
    <row r="20713" spans="4:5" ht="14.4" x14ac:dyDescent="0.3">
      <c r="D20713" s="96" t="s">
        <v>25712</v>
      </c>
      <c r="E20713" s="97">
        <v>9453.7800000000007</v>
      </c>
    </row>
    <row r="20714" spans="4:5" ht="14.4" x14ac:dyDescent="0.3">
      <c r="D20714" s="96" t="s">
        <v>25713</v>
      </c>
      <c r="E20714" s="97">
        <v>17658.240000000002</v>
      </c>
    </row>
    <row r="20715" spans="4:5" ht="14.4" x14ac:dyDescent="0.3">
      <c r="D20715" s="96" t="s">
        <v>36401</v>
      </c>
      <c r="E20715" s="97">
        <v>3242.43</v>
      </c>
    </row>
    <row r="20716" spans="4:5" ht="14.4" x14ac:dyDescent="0.3">
      <c r="D20716" s="96" t="s">
        <v>11093</v>
      </c>
      <c r="E20716" s="97">
        <v>677657.95</v>
      </c>
    </row>
    <row r="20717" spans="4:5" ht="14.4" x14ac:dyDescent="0.3">
      <c r="D20717" s="96" t="s">
        <v>11094</v>
      </c>
      <c r="E20717" s="97">
        <v>241184.53</v>
      </c>
    </row>
    <row r="20718" spans="4:5" ht="14.4" x14ac:dyDescent="0.3">
      <c r="D20718" s="96" t="s">
        <v>11095</v>
      </c>
      <c r="E20718" s="97">
        <v>270936.18</v>
      </c>
    </row>
    <row r="20719" spans="4:5" ht="14.4" x14ac:dyDescent="0.3">
      <c r="D20719" s="96" t="s">
        <v>11096</v>
      </c>
      <c r="E20719" s="97">
        <v>87880.51</v>
      </c>
    </row>
    <row r="20720" spans="4:5" ht="14.4" x14ac:dyDescent="0.3">
      <c r="D20720" s="96" t="s">
        <v>11097</v>
      </c>
      <c r="E20720" s="97">
        <v>259572.42</v>
      </c>
    </row>
    <row r="20721" spans="4:5" ht="14.4" x14ac:dyDescent="0.3">
      <c r="D20721" s="96" t="s">
        <v>11098</v>
      </c>
      <c r="E20721" s="97">
        <v>169587.5</v>
      </c>
    </row>
    <row r="20722" spans="4:5" ht="14.4" x14ac:dyDescent="0.3">
      <c r="D20722" s="96" t="s">
        <v>36402</v>
      </c>
      <c r="E20722" s="97">
        <v>869.38</v>
      </c>
    </row>
    <row r="20723" spans="4:5" ht="14.4" x14ac:dyDescent="0.3">
      <c r="D20723" s="96" t="s">
        <v>32780</v>
      </c>
      <c r="E20723" s="97">
        <v>2912.03</v>
      </c>
    </row>
    <row r="20724" spans="4:5" ht="14.4" x14ac:dyDescent="0.3">
      <c r="D20724" s="96" t="s">
        <v>27179</v>
      </c>
      <c r="E20724" s="97">
        <v>3445</v>
      </c>
    </row>
    <row r="20725" spans="4:5" ht="14.4" x14ac:dyDescent="0.3">
      <c r="D20725" s="96" t="s">
        <v>23303</v>
      </c>
      <c r="E20725" s="97">
        <v>4798.92</v>
      </c>
    </row>
    <row r="20726" spans="4:5" ht="14.4" x14ac:dyDescent="0.3">
      <c r="D20726" s="96" t="s">
        <v>11099</v>
      </c>
      <c r="E20726" s="97">
        <v>16340.76</v>
      </c>
    </row>
    <row r="20727" spans="4:5" ht="14.4" x14ac:dyDescent="0.3">
      <c r="D20727" s="96" t="s">
        <v>28226</v>
      </c>
      <c r="E20727" s="97">
        <v>7687.21</v>
      </c>
    </row>
    <row r="20728" spans="4:5" ht="14.4" x14ac:dyDescent="0.3">
      <c r="D20728" s="96" t="s">
        <v>11100</v>
      </c>
      <c r="E20728" s="97">
        <v>109388.59</v>
      </c>
    </row>
    <row r="20729" spans="4:5" ht="14.4" x14ac:dyDescent="0.3">
      <c r="D20729" s="96" t="s">
        <v>11101</v>
      </c>
      <c r="E20729" s="97">
        <v>1585.15</v>
      </c>
    </row>
    <row r="20730" spans="4:5" ht="14.4" x14ac:dyDescent="0.3">
      <c r="D20730" s="96" t="s">
        <v>11102</v>
      </c>
      <c r="E20730" s="97">
        <v>10582.85</v>
      </c>
    </row>
    <row r="20731" spans="4:5" ht="14.4" x14ac:dyDescent="0.3">
      <c r="D20731" s="96" t="s">
        <v>11103</v>
      </c>
      <c r="E20731" s="97">
        <v>42918.37</v>
      </c>
    </row>
    <row r="20732" spans="4:5" ht="14.4" x14ac:dyDescent="0.3">
      <c r="D20732" s="96" t="s">
        <v>42020</v>
      </c>
      <c r="E20732" s="97">
        <v>604.32000000000005</v>
      </c>
    </row>
    <row r="20733" spans="4:5" ht="14.4" x14ac:dyDescent="0.3">
      <c r="D20733" s="96" t="s">
        <v>29262</v>
      </c>
      <c r="E20733" s="97">
        <v>602</v>
      </c>
    </row>
    <row r="20734" spans="4:5" ht="14.4" x14ac:dyDescent="0.3">
      <c r="D20734" s="96" t="s">
        <v>36403</v>
      </c>
      <c r="E20734" s="97">
        <v>1399.25</v>
      </c>
    </row>
    <row r="20735" spans="4:5" ht="14.4" x14ac:dyDescent="0.3">
      <c r="D20735" s="96" t="s">
        <v>32781</v>
      </c>
      <c r="E20735" s="97">
        <v>3906.74</v>
      </c>
    </row>
    <row r="20736" spans="4:5" ht="14.4" x14ac:dyDescent="0.3">
      <c r="D20736" s="96" t="s">
        <v>11104</v>
      </c>
      <c r="E20736" s="97">
        <v>110004.14</v>
      </c>
    </row>
    <row r="20737" spans="4:5" ht="14.4" x14ac:dyDescent="0.3">
      <c r="D20737" s="96" t="s">
        <v>32782</v>
      </c>
      <c r="E20737" s="97">
        <v>36860.120000000003</v>
      </c>
    </row>
    <row r="20738" spans="4:5" ht="14.4" x14ac:dyDescent="0.3">
      <c r="D20738" s="96" t="s">
        <v>42021</v>
      </c>
      <c r="E20738" s="97">
        <v>73601.399999999994</v>
      </c>
    </row>
    <row r="20739" spans="4:5" ht="14.4" x14ac:dyDescent="0.3">
      <c r="D20739" s="96" t="s">
        <v>42022</v>
      </c>
      <c r="E20739" s="97">
        <v>1541.9</v>
      </c>
    </row>
    <row r="20740" spans="4:5" ht="14.4" x14ac:dyDescent="0.3">
      <c r="D20740" s="96" t="s">
        <v>42023</v>
      </c>
      <c r="E20740" s="97">
        <v>5542.89</v>
      </c>
    </row>
    <row r="20741" spans="4:5" ht="14.4" x14ac:dyDescent="0.3">
      <c r="D20741" s="96" t="s">
        <v>42024</v>
      </c>
      <c r="E20741" s="97">
        <v>18636.41</v>
      </c>
    </row>
    <row r="20742" spans="4:5" ht="14.4" x14ac:dyDescent="0.3">
      <c r="D20742" s="96" t="s">
        <v>42025</v>
      </c>
      <c r="E20742" s="97">
        <v>13850.25</v>
      </c>
    </row>
    <row r="20743" spans="4:5" ht="14.4" x14ac:dyDescent="0.3">
      <c r="D20743" s="96" t="s">
        <v>32783</v>
      </c>
      <c r="E20743" s="97">
        <v>54900.66</v>
      </c>
    </row>
    <row r="20744" spans="4:5" ht="14.4" x14ac:dyDescent="0.3">
      <c r="D20744" s="96" t="s">
        <v>29973</v>
      </c>
      <c r="E20744" s="97">
        <v>64340.51</v>
      </c>
    </row>
    <row r="20745" spans="4:5" ht="14.4" x14ac:dyDescent="0.3">
      <c r="D20745" s="96" t="s">
        <v>32784</v>
      </c>
      <c r="E20745" s="97">
        <v>10509.3</v>
      </c>
    </row>
    <row r="20746" spans="4:5" ht="14.4" x14ac:dyDescent="0.3">
      <c r="D20746" s="96" t="s">
        <v>29974</v>
      </c>
      <c r="E20746" s="97">
        <v>35924.04</v>
      </c>
    </row>
    <row r="20747" spans="4:5" ht="14.4" x14ac:dyDescent="0.3">
      <c r="D20747" s="96" t="s">
        <v>32785</v>
      </c>
      <c r="E20747" s="97">
        <v>15185</v>
      </c>
    </row>
    <row r="20748" spans="4:5" ht="14.4" x14ac:dyDescent="0.3">
      <c r="D20748" s="96" t="s">
        <v>29975</v>
      </c>
      <c r="E20748" s="97">
        <v>33101.879999999997</v>
      </c>
    </row>
    <row r="20749" spans="4:5" ht="14.4" x14ac:dyDescent="0.3">
      <c r="D20749" s="96" t="s">
        <v>29976</v>
      </c>
      <c r="E20749" s="97">
        <v>15011.33</v>
      </c>
    </row>
    <row r="20750" spans="4:5" ht="14.4" x14ac:dyDescent="0.3">
      <c r="D20750" s="96" t="s">
        <v>29977</v>
      </c>
      <c r="E20750" s="97">
        <v>49733.91</v>
      </c>
    </row>
    <row r="20751" spans="4:5" ht="14.4" x14ac:dyDescent="0.3">
      <c r="D20751" s="96" t="s">
        <v>29978</v>
      </c>
      <c r="E20751" s="97">
        <v>33360.019999999997</v>
      </c>
    </row>
    <row r="20752" spans="4:5" ht="14.4" x14ac:dyDescent="0.3">
      <c r="D20752" s="96" t="s">
        <v>29979</v>
      </c>
      <c r="E20752" s="97">
        <v>5242.93</v>
      </c>
    </row>
    <row r="20753" spans="4:5" ht="14.4" x14ac:dyDescent="0.3">
      <c r="D20753" s="96" t="s">
        <v>11105</v>
      </c>
      <c r="E20753" s="97">
        <v>336742.09</v>
      </c>
    </row>
    <row r="20754" spans="4:5" ht="14.4" x14ac:dyDescent="0.3">
      <c r="D20754" s="96" t="s">
        <v>42026</v>
      </c>
      <c r="E20754" s="97">
        <v>231</v>
      </c>
    </row>
    <row r="20755" spans="4:5" ht="14.4" x14ac:dyDescent="0.3">
      <c r="D20755" s="96" t="s">
        <v>25714</v>
      </c>
      <c r="E20755" s="97">
        <v>5246.65</v>
      </c>
    </row>
    <row r="20756" spans="4:5" ht="14.4" x14ac:dyDescent="0.3">
      <c r="D20756" s="96" t="s">
        <v>11106</v>
      </c>
      <c r="E20756" s="97">
        <v>242899.53</v>
      </c>
    </row>
    <row r="20757" spans="4:5" ht="14.4" x14ac:dyDescent="0.3">
      <c r="D20757" s="96" t="s">
        <v>11107</v>
      </c>
      <c r="E20757" s="97">
        <v>41960.81</v>
      </c>
    </row>
    <row r="20758" spans="4:5" ht="14.4" x14ac:dyDescent="0.3">
      <c r="D20758" s="96" t="s">
        <v>11108</v>
      </c>
      <c r="E20758" s="97">
        <v>146441.46</v>
      </c>
    </row>
    <row r="20759" spans="4:5" ht="14.4" x14ac:dyDescent="0.3">
      <c r="D20759" s="96" t="s">
        <v>11109</v>
      </c>
      <c r="E20759" s="97">
        <v>77588.160000000003</v>
      </c>
    </row>
    <row r="20760" spans="4:5" ht="14.4" x14ac:dyDescent="0.3">
      <c r="D20760" s="96" t="s">
        <v>11110</v>
      </c>
      <c r="E20760" s="97">
        <v>165347</v>
      </c>
    </row>
    <row r="20761" spans="4:5" ht="14.4" x14ac:dyDescent="0.3">
      <c r="D20761" s="96" t="s">
        <v>32786</v>
      </c>
      <c r="E20761" s="97">
        <v>1287473.02</v>
      </c>
    </row>
    <row r="20762" spans="4:5" ht="14.4" x14ac:dyDescent="0.3">
      <c r="D20762" s="96" t="s">
        <v>32787</v>
      </c>
      <c r="E20762" s="97">
        <v>94050.66</v>
      </c>
    </row>
    <row r="20763" spans="4:5" ht="14.4" x14ac:dyDescent="0.3">
      <c r="D20763" s="96" t="s">
        <v>32788</v>
      </c>
      <c r="E20763" s="97">
        <v>278521.32</v>
      </c>
    </row>
    <row r="20764" spans="4:5" ht="14.4" x14ac:dyDescent="0.3">
      <c r="D20764" s="96" t="s">
        <v>15597</v>
      </c>
      <c r="E20764" s="97">
        <v>15472</v>
      </c>
    </row>
    <row r="20765" spans="4:5" ht="14.4" x14ac:dyDescent="0.3">
      <c r="D20765" s="96" t="s">
        <v>42027</v>
      </c>
      <c r="E20765" s="97">
        <v>22053.24</v>
      </c>
    </row>
    <row r="20766" spans="4:5" ht="14.4" x14ac:dyDescent="0.3">
      <c r="D20766" s="96" t="s">
        <v>42028</v>
      </c>
      <c r="E20766" s="97">
        <v>38942</v>
      </c>
    </row>
    <row r="20767" spans="4:5" ht="14.4" x14ac:dyDescent="0.3">
      <c r="D20767" s="96" t="s">
        <v>32789</v>
      </c>
      <c r="E20767" s="97">
        <v>43250</v>
      </c>
    </row>
    <row r="20768" spans="4:5" ht="14.4" x14ac:dyDescent="0.3">
      <c r="D20768" s="96" t="s">
        <v>32790</v>
      </c>
      <c r="E20768" s="97">
        <v>2965.13</v>
      </c>
    </row>
    <row r="20769" spans="4:5" ht="14.4" x14ac:dyDescent="0.3">
      <c r="D20769" s="96" t="s">
        <v>32791</v>
      </c>
      <c r="E20769" s="97">
        <v>8480.9500000000007</v>
      </c>
    </row>
    <row r="20770" spans="4:5" ht="14.4" x14ac:dyDescent="0.3">
      <c r="D20770" s="96" t="s">
        <v>32792</v>
      </c>
      <c r="E20770" s="97">
        <v>4705</v>
      </c>
    </row>
    <row r="20771" spans="4:5" ht="14.4" x14ac:dyDescent="0.3">
      <c r="D20771" s="96" t="s">
        <v>42029</v>
      </c>
      <c r="E20771" s="97">
        <v>6000</v>
      </c>
    </row>
    <row r="20772" spans="4:5" ht="14.4" x14ac:dyDescent="0.3">
      <c r="D20772" s="96" t="s">
        <v>42030</v>
      </c>
      <c r="E20772" s="97">
        <v>4996.1000000000004</v>
      </c>
    </row>
    <row r="20773" spans="4:5" ht="14.4" x14ac:dyDescent="0.3">
      <c r="D20773" s="96" t="s">
        <v>29263</v>
      </c>
      <c r="E20773" s="97">
        <v>77095.92</v>
      </c>
    </row>
    <row r="20774" spans="4:5" ht="14.4" x14ac:dyDescent="0.3">
      <c r="D20774" s="96" t="s">
        <v>29264</v>
      </c>
      <c r="E20774" s="97">
        <v>1240.1400000000001</v>
      </c>
    </row>
    <row r="20775" spans="4:5" ht="14.4" x14ac:dyDescent="0.3">
      <c r="D20775" s="96" t="s">
        <v>29265</v>
      </c>
      <c r="E20775" s="97">
        <v>5650.72</v>
      </c>
    </row>
    <row r="20776" spans="4:5" ht="14.4" x14ac:dyDescent="0.3">
      <c r="D20776" s="96" t="s">
        <v>29266</v>
      </c>
      <c r="E20776" s="97">
        <v>19599.7</v>
      </c>
    </row>
    <row r="20777" spans="4:5" ht="14.4" x14ac:dyDescent="0.3">
      <c r="D20777" s="96" t="s">
        <v>29267</v>
      </c>
      <c r="E20777" s="97">
        <v>7557</v>
      </c>
    </row>
    <row r="20778" spans="4:5" ht="14.4" x14ac:dyDescent="0.3">
      <c r="D20778" s="96" t="s">
        <v>42031</v>
      </c>
      <c r="E20778" s="97">
        <v>6317.08</v>
      </c>
    </row>
    <row r="20779" spans="4:5" ht="14.4" x14ac:dyDescent="0.3">
      <c r="D20779" s="96" t="s">
        <v>42032</v>
      </c>
      <c r="E20779" s="97">
        <v>22860</v>
      </c>
    </row>
    <row r="20780" spans="4:5" ht="14.4" x14ac:dyDescent="0.3">
      <c r="D20780" s="96" t="s">
        <v>11111</v>
      </c>
      <c r="E20780" s="97">
        <v>25217181.609999999</v>
      </c>
    </row>
    <row r="20781" spans="4:5" ht="14.4" x14ac:dyDescent="0.3">
      <c r="D20781" s="96" t="s">
        <v>36404</v>
      </c>
      <c r="E20781" s="97">
        <v>12960</v>
      </c>
    </row>
    <row r="20782" spans="4:5" ht="14.4" x14ac:dyDescent="0.3">
      <c r="D20782" s="96" t="s">
        <v>11112</v>
      </c>
      <c r="E20782" s="97">
        <v>1827654</v>
      </c>
    </row>
    <row r="20783" spans="4:5" ht="14.4" x14ac:dyDescent="0.3">
      <c r="D20783" s="96" t="s">
        <v>11113</v>
      </c>
      <c r="E20783" s="97">
        <v>6381720.0599999996</v>
      </c>
    </row>
    <row r="20784" spans="4:5" ht="14.4" x14ac:dyDescent="0.3">
      <c r="D20784" s="96" t="s">
        <v>11114</v>
      </c>
      <c r="E20784" s="97">
        <v>3280474.89</v>
      </c>
    </row>
    <row r="20785" spans="4:5" ht="14.4" x14ac:dyDescent="0.3">
      <c r="D20785" s="96" t="s">
        <v>11115</v>
      </c>
      <c r="E20785" s="97">
        <v>153541.44</v>
      </c>
    </row>
    <row r="20786" spans="4:5" ht="14.4" x14ac:dyDescent="0.3">
      <c r="D20786" s="96" t="s">
        <v>11116</v>
      </c>
      <c r="E20786" s="97">
        <v>161251.03</v>
      </c>
    </row>
    <row r="20787" spans="4:5" ht="14.4" x14ac:dyDescent="0.3">
      <c r="D20787" s="96" t="s">
        <v>11117</v>
      </c>
      <c r="E20787" s="97">
        <v>103378.68</v>
      </c>
    </row>
    <row r="20788" spans="4:5" ht="14.4" x14ac:dyDescent="0.3">
      <c r="D20788" s="96" t="s">
        <v>42033</v>
      </c>
      <c r="E20788" s="97">
        <v>71733.279999999999</v>
      </c>
    </row>
    <row r="20789" spans="4:5" ht="14.4" x14ac:dyDescent="0.3">
      <c r="D20789" s="96" t="s">
        <v>11118</v>
      </c>
      <c r="E20789" s="97">
        <v>33261.94</v>
      </c>
    </row>
    <row r="20790" spans="4:5" ht="14.4" x14ac:dyDescent="0.3">
      <c r="D20790" s="96" t="s">
        <v>11119</v>
      </c>
      <c r="E20790" s="97">
        <v>118773.53</v>
      </c>
    </row>
    <row r="20791" spans="4:5" ht="14.4" x14ac:dyDescent="0.3">
      <c r="D20791" s="96" t="s">
        <v>11120</v>
      </c>
      <c r="E20791" s="97">
        <v>31770.1</v>
      </c>
    </row>
    <row r="20792" spans="4:5" ht="14.4" x14ac:dyDescent="0.3">
      <c r="D20792" s="96" t="s">
        <v>23304</v>
      </c>
      <c r="E20792" s="97">
        <v>45000</v>
      </c>
    </row>
    <row r="20793" spans="4:5" ht="14.4" x14ac:dyDescent="0.3">
      <c r="D20793" s="96" t="s">
        <v>11121</v>
      </c>
      <c r="E20793" s="97">
        <v>1879182.33</v>
      </c>
    </row>
    <row r="20794" spans="4:5" ht="14.4" x14ac:dyDescent="0.3">
      <c r="D20794" s="96" t="s">
        <v>11122</v>
      </c>
      <c r="E20794" s="97">
        <v>11252.76</v>
      </c>
    </row>
    <row r="20795" spans="4:5" ht="14.4" x14ac:dyDescent="0.3">
      <c r="D20795" s="96" t="s">
        <v>11123</v>
      </c>
      <c r="E20795" s="97">
        <v>1708.82</v>
      </c>
    </row>
    <row r="20796" spans="4:5" ht="14.4" x14ac:dyDescent="0.3">
      <c r="D20796" s="96" t="s">
        <v>11124</v>
      </c>
      <c r="E20796" s="97">
        <v>137013.93</v>
      </c>
    </row>
    <row r="20797" spans="4:5" ht="14.4" x14ac:dyDescent="0.3">
      <c r="D20797" s="96" t="s">
        <v>11125</v>
      </c>
      <c r="E20797" s="97">
        <v>453735.92</v>
      </c>
    </row>
    <row r="20798" spans="4:5" ht="14.4" x14ac:dyDescent="0.3">
      <c r="D20798" s="96" t="s">
        <v>11126</v>
      </c>
      <c r="E20798" s="97">
        <v>230557.03</v>
      </c>
    </row>
    <row r="20799" spans="4:5" ht="14.4" x14ac:dyDescent="0.3">
      <c r="D20799" s="96" t="s">
        <v>36405</v>
      </c>
      <c r="E20799" s="97">
        <v>852776.21</v>
      </c>
    </row>
    <row r="20800" spans="4:5" ht="14.4" x14ac:dyDescent="0.3">
      <c r="D20800" s="96" t="s">
        <v>32793</v>
      </c>
      <c r="E20800" s="97">
        <v>1360459.2</v>
      </c>
    </row>
    <row r="20801" spans="4:5" ht="14.4" x14ac:dyDescent="0.3">
      <c r="D20801" s="96" t="s">
        <v>32794</v>
      </c>
      <c r="E20801" s="97">
        <v>97129.64</v>
      </c>
    </row>
    <row r="20802" spans="4:5" ht="14.4" x14ac:dyDescent="0.3">
      <c r="D20802" s="96" t="s">
        <v>32795</v>
      </c>
      <c r="E20802" s="97">
        <v>331534.61</v>
      </c>
    </row>
    <row r="20803" spans="4:5" ht="14.4" x14ac:dyDescent="0.3">
      <c r="D20803" s="96" t="s">
        <v>32796</v>
      </c>
      <c r="E20803" s="97">
        <v>182987.17</v>
      </c>
    </row>
    <row r="20804" spans="4:5" ht="14.4" x14ac:dyDescent="0.3">
      <c r="D20804" s="96" t="s">
        <v>11127</v>
      </c>
      <c r="E20804" s="97">
        <v>1677899.65</v>
      </c>
    </row>
    <row r="20805" spans="4:5" ht="14.4" x14ac:dyDescent="0.3">
      <c r="D20805" s="96" t="s">
        <v>11128</v>
      </c>
      <c r="E20805" s="97">
        <v>741230.12</v>
      </c>
    </row>
    <row r="20806" spans="4:5" ht="14.4" x14ac:dyDescent="0.3">
      <c r="D20806" s="96" t="s">
        <v>24089</v>
      </c>
      <c r="E20806" s="97">
        <v>1760</v>
      </c>
    </row>
    <row r="20807" spans="4:5" ht="14.4" x14ac:dyDescent="0.3">
      <c r="D20807" s="96" t="s">
        <v>11129</v>
      </c>
      <c r="E20807" s="97">
        <v>176991.55</v>
      </c>
    </row>
    <row r="20808" spans="4:5" ht="14.4" x14ac:dyDescent="0.3">
      <c r="D20808" s="96" t="s">
        <v>11130</v>
      </c>
      <c r="E20808" s="97">
        <v>594522.04</v>
      </c>
    </row>
    <row r="20809" spans="4:5" ht="14.4" x14ac:dyDescent="0.3">
      <c r="D20809" s="96" t="s">
        <v>11131</v>
      </c>
      <c r="E20809" s="97">
        <v>222469.28</v>
      </c>
    </row>
    <row r="20810" spans="4:5" ht="14.4" x14ac:dyDescent="0.3">
      <c r="D20810" s="96" t="s">
        <v>42034</v>
      </c>
      <c r="E20810" s="97">
        <v>1393692.85</v>
      </c>
    </row>
    <row r="20811" spans="4:5" ht="14.4" x14ac:dyDescent="0.3">
      <c r="D20811" s="96" t="s">
        <v>32797</v>
      </c>
      <c r="E20811" s="97">
        <v>233026</v>
      </c>
    </row>
    <row r="20812" spans="4:5" ht="14.4" x14ac:dyDescent="0.3">
      <c r="D20812" s="96" t="s">
        <v>32798</v>
      </c>
      <c r="E20812" s="97">
        <v>117074.05</v>
      </c>
    </row>
    <row r="20813" spans="4:5" ht="14.4" x14ac:dyDescent="0.3">
      <c r="D20813" s="96" t="s">
        <v>32799</v>
      </c>
      <c r="E20813" s="97">
        <v>402961.03</v>
      </c>
    </row>
    <row r="20814" spans="4:5" ht="14.4" x14ac:dyDescent="0.3">
      <c r="D20814" s="96" t="s">
        <v>32800</v>
      </c>
      <c r="E20814" s="97">
        <v>177137.18</v>
      </c>
    </row>
    <row r="20815" spans="4:5" ht="14.4" x14ac:dyDescent="0.3">
      <c r="D20815" s="96" t="s">
        <v>36406</v>
      </c>
      <c r="E20815" s="97">
        <v>78915.5</v>
      </c>
    </row>
    <row r="20816" spans="4:5" ht="14.4" x14ac:dyDescent="0.3">
      <c r="D20816" s="96" t="s">
        <v>11132</v>
      </c>
      <c r="E20816" s="97">
        <v>1432077.11</v>
      </c>
    </row>
    <row r="20817" spans="4:5" ht="14.4" x14ac:dyDescent="0.3">
      <c r="D20817" s="96" t="s">
        <v>11133</v>
      </c>
      <c r="E20817" s="97">
        <v>109491.4</v>
      </c>
    </row>
    <row r="20818" spans="4:5" ht="14.4" x14ac:dyDescent="0.3">
      <c r="D20818" s="96" t="s">
        <v>11134</v>
      </c>
      <c r="E20818" s="97">
        <v>365547.56</v>
      </c>
    </row>
    <row r="20819" spans="4:5" ht="14.4" x14ac:dyDescent="0.3">
      <c r="D20819" s="96" t="s">
        <v>11135</v>
      </c>
      <c r="E20819" s="97">
        <v>202297.05</v>
      </c>
    </row>
    <row r="20820" spans="4:5" ht="14.4" x14ac:dyDescent="0.3">
      <c r="D20820" s="96" t="s">
        <v>11136</v>
      </c>
      <c r="E20820" s="97">
        <v>128114.05</v>
      </c>
    </row>
    <row r="20821" spans="4:5" ht="14.4" x14ac:dyDescent="0.3">
      <c r="D20821" s="96" t="s">
        <v>11137</v>
      </c>
      <c r="E20821" s="97">
        <v>4792.68</v>
      </c>
    </row>
    <row r="20822" spans="4:5" ht="14.4" x14ac:dyDescent="0.3">
      <c r="D20822" s="96" t="s">
        <v>36407</v>
      </c>
      <c r="E20822" s="97">
        <v>20956.810000000001</v>
      </c>
    </row>
    <row r="20823" spans="4:5" ht="14.4" x14ac:dyDescent="0.3">
      <c r="D20823" s="96" t="s">
        <v>11138</v>
      </c>
      <c r="E20823" s="97">
        <v>336074.72</v>
      </c>
    </row>
    <row r="20824" spans="4:5" ht="14.4" x14ac:dyDescent="0.3">
      <c r="D20824" s="96" t="s">
        <v>11139</v>
      </c>
      <c r="E20824" s="97">
        <v>16848.97</v>
      </c>
    </row>
    <row r="20825" spans="4:5" ht="14.4" x14ac:dyDescent="0.3">
      <c r="D20825" s="96" t="s">
        <v>11140</v>
      </c>
      <c r="E20825" s="97">
        <v>36937.519999999997</v>
      </c>
    </row>
    <row r="20826" spans="4:5" ht="14.4" x14ac:dyDescent="0.3">
      <c r="D20826" s="96" t="s">
        <v>11141</v>
      </c>
      <c r="E20826" s="97">
        <v>111681.19</v>
      </c>
    </row>
    <row r="20827" spans="4:5" ht="14.4" x14ac:dyDescent="0.3">
      <c r="D20827" s="96" t="s">
        <v>11142</v>
      </c>
      <c r="E20827" s="97">
        <v>6206.85</v>
      </c>
    </row>
    <row r="20828" spans="4:5" ht="14.4" x14ac:dyDescent="0.3">
      <c r="D20828" s="96" t="s">
        <v>11143</v>
      </c>
      <c r="E20828" s="97">
        <v>127921.68</v>
      </c>
    </row>
    <row r="20829" spans="4:5" ht="14.4" x14ac:dyDescent="0.3">
      <c r="D20829" s="96" t="s">
        <v>11144</v>
      </c>
      <c r="E20829" s="97">
        <v>9786</v>
      </c>
    </row>
    <row r="20830" spans="4:5" ht="14.4" x14ac:dyDescent="0.3">
      <c r="D20830" s="96" t="s">
        <v>11145</v>
      </c>
      <c r="E20830" s="97">
        <v>30697.59</v>
      </c>
    </row>
    <row r="20831" spans="4:5" ht="14.4" x14ac:dyDescent="0.3">
      <c r="D20831" s="96" t="s">
        <v>42035</v>
      </c>
      <c r="E20831" s="97">
        <v>12067.99</v>
      </c>
    </row>
    <row r="20832" spans="4:5" ht="14.4" x14ac:dyDescent="0.3">
      <c r="D20832" s="96" t="s">
        <v>11146</v>
      </c>
      <c r="E20832" s="97">
        <v>13188.74</v>
      </c>
    </row>
    <row r="20833" spans="4:5" ht="14.4" x14ac:dyDescent="0.3">
      <c r="D20833" s="96" t="s">
        <v>11147</v>
      </c>
      <c r="E20833" s="97">
        <v>2386220.7000000002</v>
      </c>
    </row>
    <row r="20834" spans="4:5" ht="14.4" x14ac:dyDescent="0.3">
      <c r="D20834" s="96" t="s">
        <v>42036</v>
      </c>
      <c r="E20834" s="97">
        <v>10939.03</v>
      </c>
    </row>
    <row r="20835" spans="4:5" ht="14.4" x14ac:dyDescent="0.3">
      <c r="D20835" s="96" t="s">
        <v>11148</v>
      </c>
      <c r="E20835" s="97">
        <v>151910.37</v>
      </c>
    </row>
    <row r="20836" spans="4:5" ht="14.4" x14ac:dyDescent="0.3">
      <c r="D20836" s="96" t="s">
        <v>11149</v>
      </c>
      <c r="E20836" s="97">
        <v>234343.04000000001</v>
      </c>
    </row>
    <row r="20837" spans="4:5" ht="14.4" x14ac:dyDescent="0.3">
      <c r="D20837" s="96" t="s">
        <v>42037</v>
      </c>
      <c r="E20837" s="97">
        <v>9363.7199999999993</v>
      </c>
    </row>
    <row r="20838" spans="4:5" ht="14.4" x14ac:dyDescent="0.3">
      <c r="D20838" s="96" t="s">
        <v>11150</v>
      </c>
      <c r="E20838" s="97">
        <v>187604.05</v>
      </c>
    </row>
    <row r="20839" spans="4:5" ht="14.4" x14ac:dyDescent="0.3">
      <c r="D20839" s="96" t="s">
        <v>11151</v>
      </c>
      <c r="E20839" s="97">
        <v>624640.37</v>
      </c>
    </row>
    <row r="20840" spans="4:5" ht="14.4" x14ac:dyDescent="0.3">
      <c r="D20840" s="96" t="s">
        <v>11152</v>
      </c>
      <c r="E20840" s="97">
        <v>292273.88</v>
      </c>
    </row>
    <row r="20841" spans="4:5" ht="14.4" x14ac:dyDescent="0.3">
      <c r="D20841" s="96" t="s">
        <v>42038</v>
      </c>
      <c r="E20841" s="97">
        <v>42.52</v>
      </c>
    </row>
    <row r="20842" spans="4:5" ht="14.4" x14ac:dyDescent="0.3">
      <c r="D20842" s="96" t="s">
        <v>11153</v>
      </c>
      <c r="E20842" s="97">
        <v>7248.48</v>
      </c>
    </row>
    <row r="20843" spans="4:5" ht="14.4" x14ac:dyDescent="0.3">
      <c r="D20843" s="96" t="s">
        <v>42039</v>
      </c>
      <c r="E20843" s="97">
        <v>486</v>
      </c>
    </row>
    <row r="20844" spans="4:5" ht="14.4" x14ac:dyDescent="0.3">
      <c r="D20844" s="96" t="s">
        <v>42040</v>
      </c>
      <c r="E20844" s="97">
        <v>1407.69</v>
      </c>
    </row>
    <row r="20845" spans="4:5" ht="14.4" x14ac:dyDescent="0.3">
      <c r="D20845" s="96" t="s">
        <v>11154</v>
      </c>
      <c r="E20845" s="97">
        <v>288.27999999999997</v>
      </c>
    </row>
    <row r="20846" spans="4:5" ht="14.4" x14ac:dyDescent="0.3">
      <c r="D20846" s="96" t="s">
        <v>42041</v>
      </c>
      <c r="E20846" s="97">
        <v>474.33</v>
      </c>
    </row>
    <row r="20847" spans="4:5" ht="14.4" x14ac:dyDescent="0.3">
      <c r="D20847" s="96" t="s">
        <v>27180</v>
      </c>
      <c r="E20847" s="97">
        <v>12629.5</v>
      </c>
    </row>
    <row r="20848" spans="4:5" ht="14.4" x14ac:dyDescent="0.3">
      <c r="D20848" s="96" t="s">
        <v>11155</v>
      </c>
      <c r="E20848" s="97">
        <v>65561.31</v>
      </c>
    </row>
    <row r="20849" spans="4:5" ht="14.4" x14ac:dyDescent="0.3">
      <c r="D20849" s="96" t="s">
        <v>42042</v>
      </c>
      <c r="E20849" s="97">
        <v>5720</v>
      </c>
    </row>
    <row r="20850" spans="4:5" ht="14.4" x14ac:dyDescent="0.3">
      <c r="D20850" s="96" t="s">
        <v>42043</v>
      </c>
      <c r="E20850" s="97">
        <v>444.93</v>
      </c>
    </row>
    <row r="20851" spans="4:5" ht="14.4" x14ac:dyDescent="0.3">
      <c r="D20851" s="96" t="s">
        <v>11156</v>
      </c>
      <c r="E20851" s="97">
        <v>7799.76</v>
      </c>
    </row>
    <row r="20852" spans="4:5" ht="14.4" x14ac:dyDescent="0.3">
      <c r="D20852" s="96" t="s">
        <v>42044</v>
      </c>
      <c r="E20852" s="97">
        <v>45.48</v>
      </c>
    </row>
    <row r="20853" spans="4:5" ht="14.4" x14ac:dyDescent="0.3">
      <c r="D20853" s="96" t="s">
        <v>36408</v>
      </c>
      <c r="E20853" s="97">
        <v>4168.99</v>
      </c>
    </row>
    <row r="20854" spans="4:5" ht="14.4" x14ac:dyDescent="0.3">
      <c r="D20854" s="96" t="s">
        <v>42045</v>
      </c>
      <c r="E20854" s="97">
        <v>1160</v>
      </c>
    </row>
    <row r="20855" spans="4:5" ht="14.4" x14ac:dyDescent="0.3">
      <c r="D20855" s="96" t="s">
        <v>11157</v>
      </c>
      <c r="E20855" s="97">
        <v>178811.83</v>
      </c>
    </row>
    <row r="20856" spans="4:5" ht="14.4" x14ac:dyDescent="0.3">
      <c r="D20856" s="96" t="s">
        <v>11158</v>
      </c>
      <c r="E20856" s="97">
        <v>21149.95</v>
      </c>
    </row>
    <row r="20857" spans="4:5" ht="14.4" x14ac:dyDescent="0.3">
      <c r="D20857" s="96" t="s">
        <v>36409</v>
      </c>
      <c r="E20857" s="97">
        <v>854.92</v>
      </c>
    </row>
    <row r="20858" spans="4:5" ht="14.4" x14ac:dyDescent="0.3">
      <c r="D20858" s="96" t="s">
        <v>27181</v>
      </c>
      <c r="E20858" s="97">
        <v>85400.320000000007</v>
      </c>
    </row>
    <row r="20859" spans="4:5" ht="14.4" x14ac:dyDescent="0.3">
      <c r="D20859" s="96" t="s">
        <v>27182</v>
      </c>
      <c r="E20859" s="97">
        <v>154412.71</v>
      </c>
    </row>
    <row r="20860" spans="4:5" ht="14.4" x14ac:dyDescent="0.3">
      <c r="D20860" s="96" t="s">
        <v>11159</v>
      </c>
      <c r="E20860" s="97">
        <v>50627.88</v>
      </c>
    </row>
    <row r="20861" spans="4:5" ht="14.4" x14ac:dyDescent="0.3">
      <c r="D20861" s="96" t="s">
        <v>11160</v>
      </c>
      <c r="E20861" s="97">
        <v>-856.11</v>
      </c>
    </row>
    <row r="20862" spans="4:5" ht="14.4" x14ac:dyDescent="0.3">
      <c r="D20862" s="96" t="s">
        <v>29268</v>
      </c>
      <c r="E20862" s="97">
        <v>110640.6</v>
      </c>
    </row>
    <row r="20863" spans="4:5" ht="14.4" x14ac:dyDescent="0.3">
      <c r="D20863" s="96" t="s">
        <v>15598</v>
      </c>
      <c r="E20863" s="97">
        <v>11628.04</v>
      </c>
    </row>
    <row r="20864" spans="4:5" ht="14.4" x14ac:dyDescent="0.3">
      <c r="D20864" s="96" t="s">
        <v>32801</v>
      </c>
      <c r="E20864" s="97">
        <v>38030.36</v>
      </c>
    </row>
    <row r="20865" spans="4:5" ht="14.4" x14ac:dyDescent="0.3">
      <c r="D20865" s="96" t="s">
        <v>36410</v>
      </c>
      <c r="E20865" s="97">
        <v>50000</v>
      </c>
    </row>
    <row r="20866" spans="4:5" ht="14.4" x14ac:dyDescent="0.3">
      <c r="D20866" s="96" t="s">
        <v>36411</v>
      </c>
      <c r="E20866" s="97">
        <v>76885.33</v>
      </c>
    </row>
    <row r="20867" spans="4:5" ht="14.4" x14ac:dyDescent="0.3">
      <c r="D20867" s="96" t="s">
        <v>22806</v>
      </c>
      <c r="E20867" s="97">
        <v>150759.25</v>
      </c>
    </row>
    <row r="20868" spans="4:5" ht="14.4" x14ac:dyDescent="0.3">
      <c r="D20868" s="96" t="s">
        <v>42046</v>
      </c>
      <c r="E20868" s="97">
        <v>5510</v>
      </c>
    </row>
    <row r="20869" spans="4:5" ht="14.4" x14ac:dyDescent="0.3">
      <c r="D20869" s="96" t="s">
        <v>11161</v>
      </c>
      <c r="E20869" s="97">
        <v>224947.82</v>
      </c>
    </row>
    <row r="20870" spans="4:5" ht="14.4" x14ac:dyDescent="0.3">
      <c r="D20870" s="96" t="s">
        <v>23305</v>
      </c>
      <c r="E20870" s="97">
        <v>100334.38</v>
      </c>
    </row>
    <row r="20871" spans="4:5" ht="14.4" x14ac:dyDescent="0.3">
      <c r="D20871" s="96" t="s">
        <v>36412</v>
      </c>
      <c r="E20871" s="97">
        <v>55.55</v>
      </c>
    </row>
    <row r="20872" spans="4:5" ht="14.4" x14ac:dyDescent="0.3">
      <c r="D20872" s="96" t="s">
        <v>11162</v>
      </c>
      <c r="E20872" s="97">
        <v>39081.699999999997</v>
      </c>
    </row>
    <row r="20873" spans="4:5" ht="14.4" x14ac:dyDescent="0.3">
      <c r="D20873" s="96" t="s">
        <v>11163</v>
      </c>
      <c r="E20873" s="97">
        <v>137186.26999999999</v>
      </c>
    </row>
    <row r="20874" spans="4:5" ht="14.4" x14ac:dyDescent="0.3">
      <c r="D20874" s="96" t="s">
        <v>11164</v>
      </c>
      <c r="E20874" s="97">
        <v>64341.09</v>
      </c>
    </row>
    <row r="20875" spans="4:5" ht="14.4" x14ac:dyDescent="0.3">
      <c r="D20875" s="96" t="s">
        <v>42047</v>
      </c>
      <c r="E20875" s="97">
        <v>418.08</v>
      </c>
    </row>
    <row r="20876" spans="4:5" ht="14.4" x14ac:dyDescent="0.3">
      <c r="D20876" s="96" t="s">
        <v>27183</v>
      </c>
      <c r="E20876" s="97">
        <v>2986.43</v>
      </c>
    </row>
    <row r="20877" spans="4:5" ht="14.4" x14ac:dyDescent="0.3">
      <c r="D20877" s="96" t="s">
        <v>42048</v>
      </c>
      <c r="E20877" s="97">
        <v>2677.1</v>
      </c>
    </row>
    <row r="20878" spans="4:5" ht="14.4" x14ac:dyDescent="0.3">
      <c r="D20878" s="96" t="s">
        <v>11165</v>
      </c>
      <c r="E20878" s="97">
        <v>1975744.94</v>
      </c>
    </row>
    <row r="20879" spans="4:5" ht="14.4" x14ac:dyDescent="0.3">
      <c r="D20879" s="96" t="s">
        <v>11166</v>
      </c>
      <c r="E20879" s="97">
        <v>67788.820000000007</v>
      </c>
    </row>
    <row r="20880" spans="4:5" ht="14.4" x14ac:dyDescent="0.3">
      <c r="D20880" s="96" t="s">
        <v>11167</v>
      </c>
      <c r="E20880" s="97">
        <v>146385.47</v>
      </c>
    </row>
    <row r="20881" spans="4:5" ht="14.4" x14ac:dyDescent="0.3">
      <c r="D20881" s="96" t="s">
        <v>11168</v>
      </c>
      <c r="E20881" s="97">
        <v>494479.97</v>
      </c>
    </row>
    <row r="20882" spans="4:5" ht="14.4" x14ac:dyDescent="0.3">
      <c r="D20882" s="96" t="s">
        <v>11169</v>
      </c>
      <c r="E20882" s="97">
        <v>368247.18</v>
      </c>
    </row>
    <row r="20883" spans="4:5" ht="14.4" x14ac:dyDescent="0.3">
      <c r="D20883" s="96" t="s">
        <v>36413</v>
      </c>
      <c r="E20883" s="97">
        <v>496853.62</v>
      </c>
    </row>
    <row r="20884" spans="4:5" ht="14.4" x14ac:dyDescent="0.3">
      <c r="D20884" s="96" t="s">
        <v>11170</v>
      </c>
      <c r="E20884" s="97">
        <v>21831.19</v>
      </c>
    </row>
    <row r="20885" spans="4:5" ht="14.4" x14ac:dyDescent="0.3">
      <c r="D20885" s="96" t="s">
        <v>11171</v>
      </c>
      <c r="E20885" s="97">
        <v>58578.559999999998</v>
      </c>
    </row>
    <row r="20886" spans="4:5" ht="14.4" x14ac:dyDescent="0.3">
      <c r="D20886" s="96" t="s">
        <v>36414</v>
      </c>
      <c r="E20886" s="97">
        <v>912</v>
      </c>
    </row>
    <row r="20887" spans="4:5" ht="14.4" x14ac:dyDescent="0.3">
      <c r="D20887" s="96" t="s">
        <v>11172</v>
      </c>
      <c r="E20887" s="97">
        <v>5939.65</v>
      </c>
    </row>
    <row r="20888" spans="4:5" ht="14.4" x14ac:dyDescent="0.3">
      <c r="D20888" s="96" t="s">
        <v>11173</v>
      </c>
      <c r="E20888" s="97">
        <v>20497.3</v>
      </c>
    </row>
    <row r="20889" spans="4:5" ht="14.4" x14ac:dyDescent="0.3">
      <c r="D20889" s="96" t="s">
        <v>11174</v>
      </c>
      <c r="E20889" s="97">
        <v>11741.3</v>
      </c>
    </row>
    <row r="20890" spans="4:5" ht="14.4" x14ac:dyDescent="0.3">
      <c r="D20890" s="96" t="s">
        <v>42049</v>
      </c>
      <c r="E20890" s="97">
        <v>108180</v>
      </c>
    </row>
    <row r="20891" spans="4:5" ht="14.4" x14ac:dyDescent="0.3">
      <c r="D20891" s="96" t="s">
        <v>24090</v>
      </c>
      <c r="E20891" s="97">
        <v>217779.32</v>
      </c>
    </row>
    <row r="20892" spans="4:5" ht="14.4" x14ac:dyDescent="0.3">
      <c r="D20892" s="96" t="s">
        <v>23306</v>
      </c>
      <c r="E20892" s="97">
        <v>92478.68</v>
      </c>
    </row>
    <row r="20893" spans="4:5" ht="14.4" x14ac:dyDescent="0.3">
      <c r="D20893" s="96" t="s">
        <v>42050</v>
      </c>
      <c r="E20893" s="97">
        <v>30365.84</v>
      </c>
    </row>
    <row r="20894" spans="4:5" ht="14.4" x14ac:dyDescent="0.3">
      <c r="D20894" s="96" t="s">
        <v>42051</v>
      </c>
      <c r="E20894" s="97">
        <v>569.4</v>
      </c>
    </row>
    <row r="20895" spans="4:5" ht="14.4" x14ac:dyDescent="0.3">
      <c r="D20895" s="96" t="s">
        <v>28227</v>
      </c>
      <c r="E20895" s="97">
        <v>55118.8</v>
      </c>
    </row>
    <row r="20896" spans="4:5" ht="14.4" x14ac:dyDescent="0.3">
      <c r="D20896" s="96" t="s">
        <v>11175</v>
      </c>
      <c r="E20896" s="97">
        <v>1127937.74</v>
      </c>
    </row>
    <row r="20897" spans="4:5" ht="14.4" x14ac:dyDescent="0.3">
      <c r="D20897" s="96" t="s">
        <v>27184</v>
      </c>
      <c r="E20897" s="97">
        <v>10904.96</v>
      </c>
    </row>
    <row r="20898" spans="4:5" ht="14.4" x14ac:dyDescent="0.3">
      <c r="D20898" s="96" t="s">
        <v>42052</v>
      </c>
      <c r="E20898" s="97">
        <v>3374</v>
      </c>
    </row>
    <row r="20899" spans="4:5" ht="14.4" x14ac:dyDescent="0.3">
      <c r="D20899" s="96" t="s">
        <v>36415</v>
      </c>
      <c r="E20899" s="97">
        <v>6300</v>
      </c>
    </row>
    <row r="20900" spans="4:5" ht="14.4" x14ac:dyDescent="0.3">
      <c r="D20900" s="96" t="s">
        <v>25715</v>
      </c>
      <c r="E20900" s="97">
        <v>106719.49</v>
      </c>
    </row>
    <row r="20901" spans="4:5" ht="14.4" x14ac:dyDescent="0.3">
      <c r="D20901" s="96" t="s">
        <v>36416</v>
      </c>
      <c r="E20901" s="97">
        <v>48240.35</v>
      </c>
    </row>
    <row r="20902" spans="4:5" ht="14.4" x14ac:dyDescent="0.3">
      <c r="D20902" s="96" t="s">
        <v>42053</v>
      </c>
      <c r="E20902" s="97">
        <v>2400</v>
      </c>
    </row>
    <row r="20903" spans="4:5" ht="14.4" x14ac:dyDescent="0.3">
      <c r="D20903" s="96" t="s">
        <v>11176</v>
      </c>
      <c r="E20903" s="97">
        <v>1783.51</v>
      </c>
    </row>
    <row r="20904" spans="4:5" ht="14.4" x14ac:dyDescent="0.3">
      <c r="D20904" s="96" t="s">
        <v>11177</v>
      </c>
      <c r="E20904" s="97">
        <v>130481.21</v>
      </c>
    </row>
    <row r="20905" spans="4:5" ht="14.4" x14ac:dyDescent="0.3">
      <c r="D20905" s="96" t="s">
        <v>11178</v>
      </c>
      <c r="E20905" s="97">
        <v>431234.53</v>
      </c>
    </row>
    <row r="20906" spans="4:5" ht="14.4" x14ac:dyDescent="0.3">
      <c r="D20906" s="96" t="s">
        <v>11179</v>
      </c>
      <c r="E20906" s="97">
        <v>210773.75</v>
      </c>
    </row>
    <row r="20907" spans="4:5" ht="14.4" x14ac:dyDescent="0.3">
      <c r="D20907" s="96" t="s">
        <v>29269</v>
      </c>
      <c r="E20907" s="97">
        <v>703666.93</v>
      </c>
    </row>
    <row r="20908" spans="4:5" ht="14.4" x14ac:dyDescent="0.3">
      <c r="D20908" s="96" t="s">
        <v>15599</v>
      </c>
      <c r="E20908" s="97">
        <v>35822.639999999999</v>
      </c>
    </row>
    <row r="20909" spans="4:5" ht="14.4" x14ac:dyDescent="0.3">
      <c r="D20909" s="96" t="s">
        <v>11180</v>
      </c>
      <c r="E20909" s="97">
        <v>10667.55</v>
      </c>
    </row>
    <row r="20910" spans="4:5" ht="14.4" x14ac:dyDescent="0.3">
      <c r="D20910" s="96" t="s">
        <v>28228</v>
      </c>
      <c r="E20910" s="97">
        <v>772186.95</v>
      </c>
    </row>
    <row r="20911" spans="4:5" ht="14.4" x14ac:dyDescent="0.3">
      <c r="D20911" s="96" t="s">
        <v>11181</v>
      </c>
      <c r="E20911" s="97">
        <v>531572.35</v>
      </c>
    </row>
    <row r="20912" spans="4:5" ht="14.4" x14ac:dyDescent="0.3">
      <c r="D20912" s="96" t="s">
        <v>11182</v>
      </c>
      <c r="E20912" s="97">
        <v>4</v>
      </c>
    </row>
    <row r="20913" spans="4:5" ht="14.4" x14ac:dyDescent="0.3">
      <c r="D20913" s="96" t="s">
        <v>42054</v>
      </c>
      <c r="E20913" s="97">
        <v>35544.97</v>
      </c>
    </row>
    <row r="20914" spans="4:5" ht="14.4" x14ac:dyDescent="0.3">
      <c r="D20914" s="96" t="s">
        <v>11183</v>
      </c>
      <c r="E20914" s="97">
        <v>1594441.26</v>
      </c>
    </row>
    <row r="20915" spans="4:5" ht="14.4" x14ac:dyDescent="0.3">
      <c r="D20915" s="96" t="s">
        <v>11184</v>
      </c>
      <c r="E20915" s="97">
        <v>537103.93999999994</v>
      </c>
    </row>
    <row r="20916" spans="4:5" ht="14.4" x14ac:dyDescent="0.3">
      <c r="D20916" s="96" t="s">
        <v>15600</v>
      </c>
      <c r="E20916" s="97">
        <v>84555</v>
      </c>
    </row>
    <row r="20917" spans="4:5" ht="14.4" x14ac:dyDescent="0.3">
      <c r="D20917" s="96" t="s">
        <v>15601</v>
      </c>
      <c r="E20917" s="97">
        <v>235939</v>
      </c>
    </row>
    <row r="20918" spans="4:5" ht="14.4" x14ac:dyDescent="0.3">
      <c r="D20918" s="96" t="s">
        <v>25716</v>
      </c>
      <c r="E20918" s="97">
        <v>23035.22</v>
      </c>
    </row>
    <row r="20919" spans="4:5" ht="14.4" x14ac:dyDescent="0.3">
      <c r="D20919" s="96" t="s">
        <v>11185</v>
      </c>
      <c r="E20919" s="97">
        <v>695518.75</v>
      </c>
    </row>
    <row r="20920" spans="4:5" ht="14.4" x14ac:dyDescent="0.3">
      <c r="D20920" s="96" t="s">
        <v>11186</v>
      </c>
      <c r="E20920" s="97">
        <v>547397.19999999995</v>
      </c>
    </row>
    <row r="20921" spans="4:5" ht="14.4" x14ac:dyDescent="0.3">
      <c r="D20921" s="96" t="s">
        <v>11187</v>
      </c>
      <c r="E20921" s="97">
        <v>378824.85</v>
      </c>
    </row>
    <row r="20922" spans="4:5" ht="14.4" x14ac:dyDescent="0.3">
      <c r="D20922" s="96" t="s">
        <v>11188</v>
      </c>
      <c r="E20922" s="97">
        <v>103557.04</v>
      </c>
    </row>
    <row r="20923" spans="4:5" ht="14.4" x14ac:dyDescent="0.3">
      <c r="D20923" s="96" t="s">
        <v>11189</v>
      </c>
      <c r="E20923" s="97">
        <v>49489.68</v>
      </c>
    </row>
    <row r="20924" spans="4:5" ht="14.4" x14ac:dyDescent="0.3">
      <c r="D20924" s="96" t="s">
        <v>11190</v>
      </c>
      <c r="E20924" s="97">
        <v>393.6</v>
      </c>
    </row>
    <row r="20925" spans="4:5" ht="14.4" x14ac:dyDescent="0.3">
      <c r="D20925" s="96" t="s">
        <v>11191</v>
      </c>
      <c r="E20925" s="97">
        <v>569.76</v>
      </c>
    </row>
    <row r="20926" spans="4:5" ht="14.4" x14ac:dyDescent="0.3">
      <c r="D20926" s="96" t="s">
        <v>15602</v>
      </c>
      <c r="E20926" s="97">
        <v>41831.199999999997</v>
      </c>
    </row>
    <row r="20927" spans="4:5" ht="14.4" x14ac:dyDescent="0.3">
      <c r="D20927" s="96" t="s">
        <v>11192</v>
      </c>
      <c r="E20927" s="97">
        <v>11684.53</v>
      </c>
    </row>
    <row r="20928" spans="4:5" ht="14.4" x14ac:dyDescent="0.3">
      <c r="D20928" s="96" t="s">
        <v>11193</v>
      </c>
      <c r="E20928" s="97">
        <v>38499.26</v>
      </c>
    </row>
    <row r="20929" spans="4:5" ht="14.4" x14ac:dyDescent="0.3">
      <c r="D20929" s="96" t="s">
        <v>11194</v>
      </c>
      <c r="E20929" s="97">
        <v>320258.89</v>
      </c>
    </row>
    <row r="20930" spans="4:5" ht="14.4" x14ac:dyDescent="0.3">
      <c r="D20930" s="96" t="s">
        <v>11195</v>
      </c>
      <c r="E20930" s="97">
        <v>1037893.38</v>
      </c>
    </row>
    <row r="20931" spans="4:5" ht="14.4" x14ac:dyDescent="0.3">
      <c r="D20931" s="96" t="s">
        <v>11196</v>
      </c>
      <c r="E20931" s="97">
        <v>552909.68999999994</v>
      </c>
    </row>
    <row r="20932" spans="4:5" ht="14.4" x14ac:dyDescent="0.3">
      <c r="D20932" s="96" t="s">
        <v>11197</v>
      </c>
      <c r="E20932" s="97">
        <v>1452174.91</v>
      </c>
    </row>
    <row r="20933" spans="4:5" ht="14.4" x14ac:dyDescent="0.3">
      <c r="D20933" s="96" t="s">
        <v>32802</v>
      </c>
      <c r="E20933" s="97">
        <v>9862.93</v>
      </c>
    </row>
    <row r="20934" spans="4:5" ht="14.4" x14ac:dyDescent="0.3">
      <c r="D20934" s="96" t="s">
        <v>11198</v>
      </c>
      <c r="E20934" s="97">
        <v>19177.169999999998</v>
      </c>
    </row>
    <row r="20935" spans="4:5" ht="14.4" x14ac:dyDescent="0.3">
      <c r="D20935" s="96" t="s">
        <v>36417</v>
      </c>
      <c r="E20935" s="97">
        <v>570</v>
      </c>
    </row>
    <row r="20936" spans="4:5" ht="14.4" x14ac:dyDescent="0.3">
      <c r="D20936" s="96" t="s">
        <v>11199</v>
      </c>
      <c r="E20936" s="97">
        <v>24781.08</v>
      </c>
    </row>
    <row r="20937" spans="4:5" ht="14.4" x14ac:dyDescent="0.3">
      <c r="D20937" s="96" t="s">
        <v>11200</v>
      </c>
      <c r="E20937" s="97">
        <v>13378.69</v>
      </c>
    </row>
    <row r="20938" spans="4:5" ht="14.4" x14ac:dyDescent="0.3">
      <c r="D20938" s="96" t="s">
        <v>11201</v>
      </c>
      <c r="E20938" s="97">
        <v>329384.61</v>
      </c>
    </row>
    <row r="20939" spans="4:5" ht="14.4" x14ac:dyDescent="0.3">
      <c r="D20939" s="96" t="s">
        <v>24091</v>
      </c>
      <c r="E20939" s="97">
        <v>21663.98</v>
      </c>
    </row>
    <row r="20940" spans="4:5" ht="14.4" x14ac:dyDescent="0.3">
      <c r="D20940" s="96" t="s">
        <v>42055</v>
      </c>
      <c r="E20940" s="97">
        <v>13580.95</v>
      </c>
    </row>
    <row r="20941" spans="4:5" ht="14.4" x14ac:dyDescent="0.3">
      <c r="D20941" s="96" t="s">
        <v>11202</v>
      </c>
      <c r="E20941" s="97">
        <v>26632.28</v>
      </c>
    </row>
    <row r="20942" spans="4:5" ht="14.4" x14ac:dyDescent="0.3">
      <c r="D20942" s="96" t="s">
        <v>11203</v>
      </c>
      <c r="E20942" s="97">
        <v>89641.54</v>
      </c>
    </row>
    <row r="20943" spans="4:5" ht="14.4" x14ac:dyDescent="0.3">
      <c r="D20943" s="96" t="s">
        <v>11204</v>
      </c>
      <c r="E20943" s="97">
        <v>42912.58</v>
      </c>
    </row>
    <row r="20944" spans="4:5" ht="14.4" x14ac:dyDescent="0.3">
      <c r="D20944" s="96" t="s">
        <v>11205</v>
      </c>
      <c r="E20944" s="97">
        <v>6544.46</v>
      </c>
    </row>
    <row r="20945" spans="4:5" ht="14.4" x14ac:dyDescent="0.3">
      <c r="D20945" s="96" t="s">
        <v>22807</v>
      </c>
      <c r="E20945" s="97">
        <v>1165.8</v>
      </c>
    </row>
    <row r="20946" spans="4:5" ht="14.4" x14ac:dyDescent="0.3">
      <c r="D20946" s="96" t="s">
        <v>32803</v>
      </c>
      <c r="E20946" s="97">
        <v>5866.1</v>
      </c>
    </row>
    <row r="20947" spans="4:5" ht="14.4" x14ac:dyDescent="0.3">
      <c r="D20947" s="96" t="s">
        <v>29270</v>
      </c>
      <c r="E20947" s="97">
        <v>25880</v>
      </c>
    </row>
    <row r="20948" spans="4:5" ht="14.4" x14ac:dyDescent="0.3">
      <c r="D20948" s="96" t="s">
        <v>36418</v>
      </c>
      <c r="E20948" s="97">
        <v>46553.47</v>
      </c>
    </row>
    <row r="20949" spans="4:5" ht="14.4" x14ac:dyDescent="0.3">
      <c r="D20949" s="96" t="s">
        <v>32804</v>
      </c>
      <c r="E20949" s="97">
        <v>2919.46</v>
      </c>
    </row>
    <row r="20950" spans="4:5" ht="14.4" x14ac:dyDescent="0.3">
      <c r="D20950" s="96" t="s">
        <v>11206</v>
      </c>
      <c r="E20950" s="97">
        <v>28401.32</v>
      </c>
    </row>
    <row r="20951" spans="4:5" ht="14.4" x14ac:dyDescent="0.3">
      <c r="D20951" s="96" t="s">
        <v>24092</v>
      </c>
      <c r="E20951" s="97">
        <v>35424.449999999997</v>
      </c>
    </row>
    <row r="20952" spans="4:5" ht="14.4" x14ac:dyDescent="0.3">
      <c r="D20952" s="96" t="s">
        <v>36419</v>
      </c>
      <c r="E20952" s="97">
        <v>114682.57</v>
      </c>
    </row>
    <row r="20953" spans="4:5" ht="14.4" x14ac:dyDescent="0.3">
      <c r="D20953" s="96" t="s">
        <v>36420</v>
      </c>
      <c r="E20953" s="97">
        <v>6497.73</v>
      </c>
    </row>
    <row r="20954" spans="4:5" ht="14.4" x14ac:dyDescent="0.3">
      <c r="D20954" s="96" t="s">
        <v>36421</v>
      </c>
      <c r="E20954" s="97">
        <v>1398.43</v>
      </c>
    </row>
    <row r="20955" spans="4:5" ht="14.4" x14ac:dyDescent="0.3">
      <c r="D20955" s="96" t="s">
        <v>42056</v>
      </c>
      <c r="E20955" s="97">
        <v>24442.36</v>
      </c>
    </row>
    <row r="20956" spans="4:5" ht="14.4" x14ac:dyDescent="0.3">
      <c r="D20956" s="96" t="s">
        <v>42057</v>
      </c>
      <c r="E20956" s="97">
        <v>54511</v>
      </c>
    </row>
    <row r="20957" spans="4:5" ht="14.4" x14ac:dyDescent="0.3">
      <c r="D20957" s="96" t="s">
        <v>36422</v>
      </c>
      <c r="E20957" s="97">
        <v>64169.54</v>
      </c>
    </row>
    <row r="20958" spans="4:5" ht="14.4" x14ac:dyDescent="0.3">
      <c r="D20958" s="96" t="s">
        <v>36423</v>
      </c>
      <c r="E20958" s="97">
        <v>4908.97</v>
      </c>
    </row>
    <row r="20959" spans="4:5" ht="14.4" x14ac:dyDescent="0.3">
      <c r="D20959" s="96" t="s">
        <v>25717</v>
      </c>
      <c r="E20959" s="97">
        <v>200000</v>
      </c>
    </row>
    <row r="20960" spans="4:5" ht="14.4" x14ac:dyDescent="0.3">
      <c r="D20960" s="96" t="s">
        <v>25718</v>
      </c>
      <c r="E20960" s="97">
        <v>15299.99</v>
      </c>
    </row>
    <row r="20961" spans="4:5" ht="14.4" x14ac:dyDescent="0.3">
      <c r="D20961" s="96" t="s">
        <v>11207</v>
      </c>
      <c r="E20961" s="97">
        <v>273385</v>
      </c>
    </row>
    <row r="20962" spans="4:5" ht="14.4" x14ac:dyDescent="0.3">
      <c r="D20962" s="96" t="s">
        <v>28229</v>
      </c>
      <c r="E20962" s="97">
        <v>17977.96</v>
      </c>
    </row>
    <row r="20963" spans="4:5" ht="14.4" x14ac:dyDescent="0.3">
      <c r="D20963" s="96" t="s">
        <v>25719</v>
      </c>
      <c r="E20963" s="97">
        <v>40151.050000000003</v>
      </c>
    </row>
    <row r="20964" spans="4:5" ht="14.4" x14ac:dyDescent="0.3">
      <c r="D20964" s="96" t="s">
        <v>42058</v>
      </c>
      <c r="E20964" s="97">
        <v>100</v>
      </c>
    </row>
    <row r="20965" spans="4:5" ht="14.4" x14ac:dyDescent="0.3">
      <c r="D20965" s="96" t="s">
        <v>11208</v>
      </c>
      <c r="E20965" s="97">
        <v>24030.9</v>
      </c>
    </row>
    <row r="20966" spans="4:5" ht="14.4" x14ac:dyDescent="0.3">
      <c r="D20966" s="96" t="s">
        <v>11209</v>
      </c>
      <c r="E20966" s="97">
        <v>71339.59</v>
      </c>
    </row>
    <row r="20967" spans="4:5" ht="14.4" x14ac:dyDescent="0.3">
      <c r="D20967" s="96" t="s">
        <v>11210</v>
      </c>
      <c r="E20967" s="97">
        <v>40357.08</v>
      </c>
    </row>
    <row r="20968" spans="4:5" ht="14.4" x14ac:dyDescent="0.3">
      <c r="D20968" s="96" t="s">
        <v>32805</v>
      </c>
      <c r="E20968" s="97">
        <v>478.42</v>
      </c>
    </row>
    <row r="20969" spans="4:5" ht="14.4" x14ac:dyDescent="0.3">
      <c r="D20969" s="96" t="s">
        <v>11211</v>
      </c>
      <c r="E20969" s="97">
        <v>105378.91</v>
      </c>
    </row>
    <row r="20970" spans="4:5" ht="14.4" x14ac:dyDescent="0.3">
      <c r="D20970" s="96" t="s">
        <v>11212</v>
      </c>
      <c r="E20970" s="97">
        <v>74621.09</v>
      </c>
    </row>
    <row r="20971" spans="4:5" ht="14.4" x14ac:dyDescent="0.3">
      <c r="D20971" s="96" t="s">
        <v>11213</v>
      </c>
      <c r="E20971" s="97">
        <v>109291.49</v>
      </c>
    </row>
    <row r="20972" spans="4:5" ht="14.4" x14ac:dyDescent="0.3">
      <c r="D20972" s="96" t="s">
        <v>11214</v>
      </c>
      <c r="E20972" s="97">
        <v>1365930.04</v>
      </c>
    </row>
    <row r="20973" spans="4:5" ht="14.4" x14ac:dyDescent="0.3">
      <c r="D20973" s="96" t="s">
        <v>11215</v>
      </c>
      <c r="E20973" s="97">
        <v>237260.11</v>
      </c>
    </row>
    <row r="20974" spans="4:5" ht="14.4" x14ac:dyDescent="0.3">
      <c r="D20974" s="96" t="s">
        <v>11216</v>
      </c>
      <c r="E20974" s="97">
        <v>602239.23</v>
      </c>
    </row>
    <row r="20975" spans="4:5" ht="14.4" x14ac:dyDescent="0.3">
      <c r="D20975" s="96" t="s">
        <v>11217</v>
      </c>
      <c r="E20975" s="97">
        <v>22479.8</v>
      </c>
    </row>
    <row r="20976" spans="4:5" ht="14.4" x14ac:dyDescent="0.3">
      <c r="D20976" s="96" t="s">
        <v>11218</v>
      </c>
      <c r="E20976" s="97">
        <v>167979.01</v>
      </c>
    </row>
    <row r="20977" spans="4:5" ht="14.4" x14ac:dyDescent="0.3">
      <c r="D20977" s="96" t="s">
        <v>11219</v>
      </c>
      <c r="E20977" s="97">
        <v>488576.13</v>
      </c>
    </row>
    <row r="20978" spans="4:5" ht="14.4" x14ac:dyDescent="0.3">
      <c r="D20978" s="96" t="s">
        <v>11220</v>
      </c>
      <c r="E20978" s="97">
        <v>256051.29</v>
      </c>
    </row>
    <row r="20979" spans="4:5" ht="14.4" x14ac:dyDescent="0.3">
      <c r="D20979" s="96" t="s">
        <v>11221</v>
      </c>
      <c r="E20979" s="97">
        <v>67095.92</v>
      </c>
    </row>
    <row r="20980" spans="4:5" ht="14.4" x14ac:dyDescent="0.3">
      <c r="D20980" s="96" t="s">
        <v>36424</v>
      </c>
      <c r="E20980" s="97">
        <v>1207.1500000000001</v>
      </c>
    </row>
    <row r="20981" spans="4:5" ht="14.4" x14ac:dyDescent="0.3">
      <c r="D20981" s="96" t="s">
        <v>27185</v>
      </c>
      <c r="E20981" s="97">
        <v>10096</v>
      </c>
    </row>
    <row r="20982" spans="4:5" ht="14.4" x14ac:dyDescent="0.3">
      <c r="D20982" s="96" t="s">
        <v>22808</v>
      </c>
      <c r="E20982" s="97">
        <v>7550</v>
      </c>
    </row>
    <row r="20983" spans="4:5" ht="14.4" x14ac:dyDescent="0.3">
      <c r="D20983" s="96" t="s">
        <v>27186</v>
      </c>
      <c r="E20983" s="97">
        <v>88709.11</v>
      </c>
    </row>
    <row r="20984" spans="4:5" ht="14.4" x14ac:dyDescent="0.3">
      <c r="D20984" s="96" t="s">
        <v>11222</v>
      </c>
      <c r="E20984" s="97">
        <v>33271.480000000003</v>
      </c>
    </row>
    <row r="20985" spans="4:5" ht="14.4" x14ac:dyDescent="0.3">
      <c r="D20985" s="96" t="s">
        <v>25720</v>
      </c>
      <c r="E20985" s="97">
        <v>1945.52</v>
      </c>
    </row>
    <row r="20986" spans="4:5" ht="14.4" x14ac:dyDescent="0.3">
      <c r="D20986" s="96" t="s">
        <v>11223</v>
      </c>
      <c r="E20986" s="97">
        <v>170864.88</v>
      </c>
    </row>
    <row r="20987" spans="4:5" ht="14.4" x14ac:dyDescent="0.3">
      <c r="D20987" s="96" t="s">
        <v>11224</v>
      </c>
      <c r="E20987" s="97">
        <v>660513.12</v>
      </c>
    </row>
    <row r="20988" spans="4:5" ht="14.4" x14ac:dyDescent="0.3">
      <c r="D20988" s="96" t="s">
        <v>11225</v>
      </c>
      <c r="E20988" s="97">
        <v>7080.83</v>
      </c>
    </row>
    <row r="20989" spans="4:5" ht="14.4" x14ac:dyDescent="0.3">
      <c r="D20989" s="96" t="s">
        <v>11226</v>
      </c>
      <c r="E20989" s="97">
        <v>64159.89</v>
      </c>
    </row>
    <row r="20990" spans="4:5" ht="14.4" x14ac:dyDescent="0.3">
      <c r="D20990" s="96" t="s">
        <v>42059</v>
      </c>
      <c r="E20990" s="97">
        <v>1009.64</v>
      </c>
    </row>
    <row r="20991" spans="4:5" ht="14.4" x14ac:dyDescent="0.3">
      <c r="D20991" s="96" t="s">
        <v>11227</v>
      </c>
      <c r="E20991" s="97">
        <v>386718.58</v>
      </c>
    </row>
    <row r="20992" spans="4:5" ht="14.4" x14ac:dyDescent="0.3">
      <c r="D20992" s="96" t="s">
        <v>11228</v>
      </c>
      <c r="E20992" s="97">
        <v>21804.37</v>
      </c>
    </row>
    <row r="20993" spans="4:5" ht="14.4" x14ac:dyDescent="0.3">
      <c r="D20993" s="96" t="s">
        <v>11229</v>
      </c>
      <c r="E20993" s="97">
        <v>5874.46</v>
      </c>
    </row>
    <row r="20994" spans="4:5" ht="14.4" x14ac:dyDescent="0.3">
      <c r="D20994" s="96" t="s">
        <v>11230</v>
      </c>
      <c r="E20994" s="97">
        <v>14675.95</v>
      </c>
    </row>
    <row r="20995" spans="4:5" ht="14.4" x14ac:dyDescent="0.3">
      <c r="D20995" s="96" t="s">
        <v>42060</v>
      </c>
      <c r="E20995" s="97">
        <v>54000</v>
      </c>
    </row>
    <row r="20996" spans="4:5" ht="14.4" x14ac:dyDescent="0.3">
      <c r="D20996" s="96" t="s">
        <v>36425</v>
      </c>
      <c r="E20996" s="97">
        <v>46410</v>
      </c>
    </row>
    <row r="20997" spans="4:5" ht="14.4" x14ac:dyDescent="0.3">
      <c r="D20997" s="96" t="s">
        <v>36426</v>
      </c>
      <c r="E20997" s="97">
        <v>7727</v>
      </c>
    </row>
    <row r="20998" spans="4:5" ht="14.4" x14ac:dyDescent="0.3">
      <c r="D20998" s="96" t="s">
        <v>42061</v>
      </c>
      <c r="E20998" s="97">
        <v>5306.4</v>
      </c>
    </row>
    <row r="20999" spans="4:5" ht="14.4" x14ac:dyDescent="0.3">
      <c r="D20999" s="96" t="s">
        <v>42062</v>
      </c>
      <c r="E20999" s="97">
        <v>2013.15</v>
      </c>
    </row>
    <row r="21000" spans="4:5" ht="14.4" x14ac:dyDescent="0.3">
      <c r="D21000" s="96" t="s">
        <v>42063</v>
      </c>
      <c r="E21000" s="97">
        <v>729.9</v>
      </c>
    </row>
    <row r="21001" spans="4:5" ht="14.4" x14ac:dyDescent="0.3">
      <c r="D21001" s="96" t="s">
        <v>42064</v>
      </c>
      <c r="E21001" s="97">
        <v>1325.95</v>
      </c>
    </row>
    <row r="21002" spans="4:5" ht="14.4" x14ac:dyDescent="0.3">
      <c r="D21002" s="96" t="s">
        <v>11231</v>
      </c>
      <c r="E21002" s="97">
        <v>170451.23</v>
      </c>
    </row>
    <row r="21003" spans="4:5" ht="14.4" x14ac:dyDescent="0.3">
      <c r="D21003" s="96" t="s">
        <v>11232</v>
      </c>
      <c r="E21003" s="97">
        <v>221552.64000000001</v>
      </c>
    </row>
    <row r="21004" spans="4:5" ht="14.4" x14ac:dyDescent="0.3">
      <c r="D21004" s="96" t="s">
        <v>42065</v>
      </c>
      <c r="E21004" s="97">
        <v>19012.650000000001</v>
      </c>
    </row>
    <row r="21005" spans="4:5" ht="14.4" x14ac:dyDescent="0.3">
      <c r="D21005" s="96" t="s">
        <v>29271</v>
      </c>
      <c r="E21005" s="97">
        <v>176351.8</v>
      </c>
    </row>
    <row r="21006" spans="4:5" ht="14.4" x14ac:dyDescent="0.3">
      <c r="D21006" s="96" t="s">
        <v>11233</v>
      </c>
      <c r="E21006" s="97">
        <v>28556</v>
      </c>
    </row>
    <row r="21007" spans="4:5" ht="14.4" x14ac:dyDescent="0.3">
      <c r="D21007" s="96" t="s">
        <v>11234</v>
      </c>
      <c r="E21007" s="97">
        <v>30505</v>
      </c>
    </row>
    <row r="21008" spans="4:5" ht="14.4" x14ac:dyDescent="0.3">
      <c r="D21008" s="96" t="s">
        <v>11235</v>
      </c>
      <c r="E21008" s="97">
        <v>363082.81</v>
      </c>
    </row>
    <row r="21009" spans="4:5" ht="14.4" x14ac:dyDescent="0.3">
      <c r="D21009" s="96" t="s">
        <v>11236</v>
      </c>
      <c r="E21009" s="97">
        <v>40778.879999999997</v>
      </c>
    </row>
    <row r="21010" spans="4:5" ht="14.4" x14ac:dyDescent="0.3">
      <c r="D21010" s="96" t="s">
        <v>36427</v>
      </c>
      <c r="E21010" s="97">
        <v>1174</v>
      </c>
    </row>
    <row r="21011" spans="4:5" ht="14.4" x14ac:dyDescent="0.3">
      <c r="D21011" s="96" t="s">
        <v>42066</v>
      </c>
      <c r="E21011" s="97">
        <v>2069.66</v>
      </c>
    </row>
    <row r="21012" spans="4:5" ht="14.4" x14ac:dyDescent="0.3">
      <c r="D21012" s="96" t="s">
        <v>23307</v>
      </c>
      <c r="E21012" s="97">
        <v>45391.6</v>
      </c>
    </row>
    <row r="21013" spans="4:5" ht="14.4" x14ac:dyDescent="0.3">
      <c r="D21013" s="96" t="s">
        <v>23308</v>
      </c>
      <c r="E21013" s="97">
        <v>616.37</v>
      </c>
    </row>
    <row r="21014" spans="4:5" ht="14.4" x14ac:dyDescent="0.3">
      <c r="D21014" s="96" t="s">
        <v>11237</v>
      </c>
      <c r="E21014" s="97">
        <v>2909.21</v>
      </c>
    </row>
    <row r="21015" spans="4:5" ht="14.4" x14ac:dyDescent="0.3">
      <c r="D21015" s="96" t="s">
        <v>11238</v>
      </c>
      <c r="E21015" s="97">
        <v>18103.849999999999</v>
      </c>
    </row>
    <row r="21016" spans="4:5" ht="14.4" x14ac:dyDescent="0.3">
      <c r="D21016" s="96" t="s">
        <v>11239</v>
      </c>
      <c r="E21016" s="97">
        <v>83581.58</v>
      </c>
    </row>
    <row r="21017" spans="4:5" ht="14.4" x14ac:dyDescent="0.3">
      <c r="D21017" s="96" t="s">
        <v>11240</v>
      </c>
      <c r="E21017" s="97">
        <v>265349.26</v>
      </c>
    </row>
    <row r="21018" spans="4:5" ht="14.4" x14ac:dyDescent="0.3">
      <c r="D21018" s="96" t="s">
        <v>11241</v>
      </c>
      <c r="E21018" s="97">
        <v>33396.019999999997</v>
      </c>
    </row>
    <row r="21019" spans="4:5" ht="14.4" x14ac:dyDescent="0.3">
      <c r="D21019" s="96" t="s">
        <v>11242</v>
      </c>
      <c r="E21019" s="97">
        <v>847086.91</v>
      </c>
    </row>
    <row r="21020" spans="4:5" ht="14.4" x14ac:dyDescent="0.3">
      <c r="D21020" s="96" t="s">
        <v>23309</v>
      </c>
      <c r="E21020" s="97">
        <v>1330.97</v>
      </c>
    </row>
    <row r="21021" spans="4:5" ht="14.4" x14ac:dyDescent="0.3">
      <c r="D21021" s="96" t="s">
        <v>29272</v>
      </c>
      <c r="E21021" s="97">
        <v>244.32</v>
      </c>
    </row>
    <row r="21022" spans="4:5" ht="14.4" x14ac:dyDescent="0.3">
      <c r="D21022" s="96" t="s">
        <v>36428</v>
      </c>
      <c r="E21022" s="97">
        <v>661.84</v>
      </c>
    </row>
    <row r="21023" spans="4:5" ht="14.4" x14ac:dyDescent="0.3">
      <c r="D21023" s="96" t="s">
        <v>32806</v>
      </c>
      <c r="E21023" s="97">
        <v>1331562.93</v>
      </c>
    </row>
    <row r="21024" spans="4:5" ht="14.4" x14ac:dyDescent="0.3">
      <c r="D21024" s="96" t="s">
        <v>32807</v>
      </c>
      <c r="E21024" s="97">
        <v>102109.14</v>
      </c>
    </row>
    <row r="21025" spans="4:5" ht="14.4" x14ac:dyDescent="0.3">
      <c r="D21025" s="96" t="s">
        <v>32808</v>
      </c>
      <c r="E21025" s="97">
        <v>329078.93</v>
      </c>
    </row>
    <row r="21026" spans="4:5" ht="14.4" x14ac:dyDescent="0.3">
      <c r="D21026" s="96" t="s">
        <v>25721</v>
      </c>
      <c r="E21026" s="97">
        <v>8929.2199999999993</v>
      </c>
    </row>
    <row r="21027" spans="4:5" ht="14.4" x14ac:dyDescent="0.3">
      <c r="D21027" s="96" t="s">
        <v>27187</v>
      </c>
      <c r="E21027" s="97">
        <v>678.69</v>
      </c>
    </row>
    <row r="21028" spans="4:5" ht="14.4" x14ac:dyDescent="0.3">
      <c r="D21028" s="96" t="s">
        <v>25722</v>
      </c>
      <c r="E21028" s="97">
        <v>36462.089999999997</v>
      </c>
    </row>
    <row r="21029" spans="4:5" ht="14.4" x14ac:dyDescent="0.3">
      <c r="D21029" s="96" t="s">
        <v>42067</v>
      </c>
      <c r="E21029" s="97">
        <v>34754.300000000003</v>
      </c>
    </row>
    <row r="21030" spans="4:5" ht="14.4" x14ac:dyDescent="0.3">
      <c r="D21030" s="96" t="s">
        <v>42068</v>
      </c>
      <c r="E21030" s="97">
        <v>2311.1</v>
      </c>
    </row>
    <row r="21031" spans="4:5" ht="14.4" x14ac:dyDescent="0.3">
      <c r="D21031" s="96" t="s">
        <v>42069</v>
      </c>
      <c r="E21031" s="97">
        <v>8695.52</v>
      </c>
    </row>
    <row r="21032" spans="4:5" ht="14.4" x14ac:dyDescent="0.3">
      <c r="D21032" s="96" t="s">
        <v>42070</v>
      </c>
      <c r="E21032" s="97">
        <v>4239.08</v>
      </c>
    </row>
    <row r="21033" spans="4:5" ht="14.4" x14ac:dyDescent="0.3">
      <c r="D21033" s="96" t="s">
        <v>42071</v>
      </c>
      <c r="E21033" s="97">
        <v>95846.59</v>
      </c>
    </row>
    <row r="21034" spans="4:5" ht="14.4" x14ac:dyDescent="0.3">
      <c r="D21034" s="96" t="s">
        <v>42072</v>
      </c>
      <c r="E21034" s="97">
        <v>615.41</v>
      </c>
    </row>
    <row r="21035" spans="4:5" ht="14.4" x14ac:dyDescent="0.3">
      <c r="D21035" s="96" t="s">
        <v>42073</v>
      </c>
      <c r="E21035" s="97">
        <v>41359.26</v>
      </c>
    </row>
    <row r="21036" spans="4:5" ht="14.4" x14ac:dyDescent="0.3">
      <c r="D21036" s="96" t="s">
        <v>42074</v>
      </c>
      <c r="E21036" s="97">
        <v>8861.59</v>
      </c>
    </row>
    <row r="21037" spans="4:5" ht="14.4" x14ac:dyDescent="0.3">
      <c r="D21037" s="96" t="s">
        <v>42075</v>
      </c>
      <c r="E21037" s="97">
        <v>55537.11</v>
      </c>
    </row>
    <row r="21038" spans="4:5" ht="14.4" x14ac:dyDescent="0.3">
      <c r="D21038" s="96" t="s">
        <v>42076</v>
      </c>
      <c r="E21038" s="97">
        <v>120.46</v>
      </c>
    </row>
    <row r="21039" spans="4:5" ht="14.4" x14ac:dyDescent="0.3">
      <c r="D21039" s="96" t="s">
        <v>32809</v>
      </c>
      <c r="E21039" s="97">
        <v>2400</v>
      </c>
    </row>
    <row r="21040" spans="4:5" ht="14.4" x14ac:dyDescent="0.3">
      <c r="D21040" s="96" t="s">
        <v>32810</v>
      </c>
      <c r="E21040" s="97">
        <v>5119.3100000000004</v>
      </c>
    </row>
    <row r="21041" spans="4:5" ht="14.4" x14ac:dyDescent="0.3">
      <c r="D21041" s="96" t="s">
        <v>32811</v>
      </c>
      <c r="E21041" s="97">
        <v>13284.69</v>
      </c>
    </row>
    <row r="21042" spans="4:5" ht="14.4" x14ac:dyDescent="0.3">
      <c r="D21042" s="96" t="s">
        <v>42077</v>
      </c>
      <c r="E21042" s="97">
        <v>4952.6400000000003</v>
      </c>
    </row>
    <row r="21043" spans="4:5" ht="14.4" x14ac:dyDescent="0.3">
      <c r="D21043" s="96" t="s">
        <v>36429</v>
      </c>
      <c r="E21043" s="97">
        <v>22880.93</v>
      </c>
    </row>
    <row r="21044" spans="4:5" ht="14.4" x14ac:dyDescent="0.3">
      <c r="D21044" s="96" t="s">
        <v>28230</v>
      </c>
      <c r="E21044" s="97">
        <v>11958.65</v>
      </c>
    </row>
    <row r="21045" spans="4:5" ht="14.4" x14ac:dyDescent="0.3">
      <c r="D21045" s="96" t="s">
        <v>42078</v>
      </c>
      <c r="E21045" s="97">
        <v>135646.35999999999</v>
      </c>
    </row>
    <row r="21046" spans="4:5" ht="14.4" x14ac:dyDescent="0.3">
      <c r="D21046" s="96" t="s">
        <v>42079</v>
      </c>
      <c r="E21046" s="97">
        <v>18309</v>
      </c>
    </row>
    <row r="21047" spans="4:5" ht="14.4" x14ac:dyDescent="0.3">
      <c r="D21047" s="96" t="s">
        <v>36430</v>
      </c>
      <c r="E21047" s="97">
        <v>5000</v>
      </c>
    </row>
    <row r="21048" spans="4:5" ht="14.4" x14ac:dyDescent="0.3">
      <c r="D21048" s="96" t="s">
        <v>42080</v>
      </c>
      <c r="E21048" s="97">
        <v>90700</v>
      </c>
    </row>
    <row r="21049" spans="4:5" ht="14.4" x14ac:dyDescent="0.3">
      <c r="D21049" s="96" t="s">
        <v>42081</v>
      </c>
      <c r="E21049" s="97">
        <v>6938.55</v>
      </c>
    </row>
    <row r="21050" spans="4:5" ht="14.4" x14ac:dyDescent="0.3">
      <c r="D21050" s="96" t="s">
        <v>42082</v>
      </c>
      <c r="E21050" s="97">
        <v>2070.9499999999998</v>
      </c>
    </row>
    <row r="21051" spans="4:5" ht="14.4" x14ac:dyDescent="0.3">
      <c r="D21051" s="96" t="s">
        <v>42083</v>
      </c>
      <c r="E21051" s="97">
        <v>49735.5</v>
      </c>
    </row>
    <row r="21052" spans="4:5" ht="14.4" x14ac:dyDescent="0.3">
      <c r="D21052" s="96" t="s">
        <v>11243</v>
      </c>
      <c r="E21052" s="97">
        <v>3999755.69</v>
      </c>
    </row>
    <row r="21053" spans="4:5" ht="14.4" x14ac:dyDescent="0.3">
      <c r="D21053" s="96" t="s">
        <v>11244</v>
      </c>
      <c r="E21053" s="97">
        <v>280877.19</v>
      </c>
    </row>
    <row r="21054" spans="4:5" ht="14.4" x14ac:dyDescent="0.3">
      <c r="D21054" s="96" t="s">
        <v>11245</v>
      </c>
      <c r="E21054" s="97">
        <v>996224.42</v>
      </c>
    </row>
    <row r="21055" spans="4:5" ht="14.4" x14ac:dyDescent="0.3">
      <c r="D21055" s="96" t="s">
        <v>11246</v>
      </c>
      <c r="E21055" s="97">
        <v>554047.53</v>
      </c>
    </row>
    <row r="21056" spans="4:5" ht="14.4" x14ac:dyDescent="0.3">
      <c r="D21056" s="96" t="s">
        <v>11247</v>
      </c>
      <c r="E21056" s="97">
        <v>128016</v>
      </c>
    </row>
    <row r="21057" spans="4:5" ht="14.4" x14ac:dyDescent="0.3">
      <c r="D21057" s="96" t="s">
        <v>11248</v>
      </c>
      <c r="E21057" s="97">
        <v>199713.49</v>
      </c>
    </row>
    <row r="21058" spans="4:5" ht="14.4" x14ac:dyDescent="0.3">
      <c r="D21058" s="96" t="s">
        <v>28231</v>
      </c>
      <c r="E21058" s="97">
        <v>113136</v>
      </c>
    </row>
    <row r="21059" spans="4:5" ht="14.4" x14ac:dyDescent="0.3">
      <c r="D21059" s="96" t="s">
        <v>11249</v>
      </c>
      <c r="E21059" s="97">
        <v>31538.99</v>
      </c>
    </row>
    <row r="21060" spans="4:5" ht="14.4" x14ac:dyDescent="0.3">
      <c r="D21060" s="96" t="s">
        <v>11250</v>
      </c>
      <c r="E21060" s="97">
        <v>109769.02</v>
      </c>
    </row>
    <row r="21061" spans="4:5" ht="14.4" x14ac:dyDescent="0.3">
      <c r="D21061" s="96" t="s">
        <v>11251</v>
      </c>
      <c r="E21061" s="97">
        <v>31011.5</v>
      </c>
    </row>
    <row r="21062" spans="4:5" ht="14.4" x14ac:dyDescent="0.3">
      <c r="D21062" s="96" t="s">
        <v>11252</v>
      </c>
      <c r="E21062" s="97">
        <v>16944</v>
      </c>
    </row>
    <row r="21063" spans="4:5" ht="14.4" x14ac:dyDescent="0.3">
      <c r="D21063" s="96" t="s">
        <v>42084</v>
      </c>
      <c r="E21063" s="97">
        <v>2306.25</v>
      </c>
    </row>
    <row r="21064" spans="4:5" ht="14.4" x14ac:dyDescent="0.3">
      <c r="D21064" s="96" t="s">
        <v>11253</v>
      </c>
      <c r="E21064" s="97">
        <v>335858.1</v>
      </c>
    </row>
    <row r="21065" spans="4:5" ht="14.4" x14ac:dyDescent="0.3">
      <c r="D21065" s="96" t="s">
        <v>11254</v>
      </c>
      <c r="E21065" s="97">
        <v>4599.18</v>
      </c>
    </row>
    <row r="21066" spans="4:5" ht="14.4" x14ac:dyDescent="0.3">
      <c r="D21066" s="96" t="s">
        <v>11255</v>
      </c>
      <c r="E21066" s="97">
        <v>26336.67</v>
      </c>
    </row>
    <row r="21067" spans="4:5" ht="14.4" x14ac:dyDescent="0.3">
      <c r="D21067" s="96" t="s">
        <v>11256</v>
      </c>
      <c r="E21067" s="97">
        <v>85902.83</v>
      </c>
    </row>
    <row r="21068" spans="4:5" ht="14.4" x14ac:dyDescent="0.3">
      <c r="D21068" s="96" t="s">
        <v>11257</v>
      </c>
      <c r="E21068" s="97">
        <v>66282.97</v>
      </c>
    </row>
    <row r="21069" spans="4:5" ht="14.4" x14ac:dyDescent="0.3">
      <c r="D21069" s="96" t="s">
        <v>32812</v>
      </c>
      <c r="E21069" s="97">
        <v>205457.79</v>
      </c>
    </row>
    <row r="21070" spans="4:5" ht="14.4" x14ac:dyDescent="0.3">
      <c r="D21070" s="96" t="s">
        <v>32813</v>
      </c>
      <c r="E21070" s="97">
        <v>15158.08</v>
      </c>
    </row>
    <row r="21071" spans="4:5" ht="14.4" x14ac:dyDescent="0.3">
      <c r="D21071" s="96" t="s">
        <v>32814</v>
      </c>
      <c r="E21071" s="97">
        <v>51180.89</v>
      </c>
    </row>
    <row r="21072" spans="4:5" ht="14.4" x14ac:dyDescent="0.3">
      <c r="D21072" s="96" t="s">
        <v>32815</v>
      </c>
      <c r="E21072" s="97">
        <v>29823.279999999999</v>
      </c>
    </row>
    <row r="21073" spans="4:5" ht="14.4" x14ac:dyDescent="0.3">
      <c r="D21073" s="96" t="s">
        <v>11258</v>
      </c>
      <c r="E21073" s="97">
        <v>365354.88</v>
      </c>
    </row>
    <row r="21074" spans="4:5" ht="14.4" x14ac:dyDescent="0.3">
      <c r="D21074" s="96" t="s">
        <v>11259</v>
      </c>
      <c r="E21074" s="97">
        <v>111469</v>
      </c>
    </row>
    <row r="21075" spans="4:5" ht="14.4" x14ac:dyDescent="0.3">
      <c r="D21075" s="96" t="s">
        <v>11260</v>
      </c>
      <c r="E21075" s="97">
        <v>34135.31</v>
      </c>
    </row>
    <row r="21076" spans="4:5" ht="14.4" x14ac:dyDescent="0.3">
      <c r="D21076" s="96" t="s">
        <v>11261</v>
      </c>
      <c r="E21076" s="97">
        <v>119301.39</v>
      </c>
    </row>
    <row r="21077" spans="4:5" ht="14.4" x14ac:dyDescent="0.3">
      <c r="D21077" s="96" t="s">
        <v>11262</v>
      </c>
      <c r="E21077" s="97">
        <v>43407.96</v>
      </c>
    </row>
    <row r="21078" spans="4:5" ht="14.4" x14ac:dyDescent="0.3">
      <c r="D21078" s="96" t="s">
        <v>42085</v>
      </c>
      <c r="E21078" s="97">
        <v>256593.66</v>
      </c>
    </row>
    <row r="21079" spans="4:5" ht="14.4" x14ac:dyDescent="0.3">
      <c r="D21079" s="96" t="s">
        <v>42086</v>
      </c>
      <c r="E21079" s="97">
        <v>66720.31</v>
      </c>
    </row>
    <row r="21080" spans="4:5" ht="14.4" x14ac:dyDescent="0.3">
      <c r="D21080" s="96" t="s">
        <v>42087</v>
      </c>
      <c r="E21080" s="97">
        <v>23397.78</v>
      </c>
    </row>
    <row r="21081" spans="4:5" ht="14.4" x14ac:dyDescent="0.3">
      <c r="D21081" s="96" t="s">
        <v>42088</v>
      </c>
      <c r="E21081" s="97">
        <v>78535.81</v>
      </c>
    </row>
    <row r="21082" spans="4:5" ht="14.4" x14ac:dyDescent="0.3">
      <c r="D21082" s="96" t="s">
        <v>42089</v>
      </c>
      <c r="E21082" s="97">
        <v>33284.480000000003</v>
      </c>
    </row>
    <row r="21083" spans="4:5" ht="14.4" x14ac:dyDescent="0.3">
      <c r="D21083" s="96" t="s">
        <v>32816</v>
      </c>
      <c r="E21083" s="97">
        <v>845.72</v>
      </c>
    </row>
    <row r="21084" spans="4:5" ht="14.4" x14ac:dyDescent="0.3">
      <c r="D21084" s="96" t="s">
        <v>11263</v>
      </c>
      <c r="E21084" s="97">
        <v>228844.94</v>
      </c>
    </row>
    <row r="21085" spans="4:5" ht="14.4" x14ac:dyDescent="0.3">
      <c r="D21085" s="96" t="s">
        <v>11264</v>
      </c>
      <c r="E21085" s="97">
        <v>16309.5</v>
      </c>
    </row>
    <row r="21086" spans="4:5" ht="14.4" x14ac:dyDescent="0.3">
      <c r="D21086" s="96" t="s">
        <v>11265</v>
      </c>
      <c r="E21086" s="97">
        <v>57905.4</v>
      </c>
    </row>
    <row r="21087" spans="4:5" ht="14.4" x14ac:dyDescent="0.3">
      <c r="D21087" s="96" t="s">
        <v>11266</v>
      </c>
      <c r="E21087" s="97">
        <v>34254.129999999997</v>
      </c>
    </row>
    <row r="21088" spans="4:5" ht="14.4" x14ac:dyDescent="0.3">
      <c r="D21088" s="96" t="s">
        <v>42090</v>
      </c>
      <c r="E21088" s="97">
        <v>12452</v>
      </c>
    </row>
    <row r="21089" spans="4:5" ht="14.4" x14ac:dyDescent="0.3">
      <c r="D21089" s="96" t="s">
        <v>11267</v>
      </c>
      <c r="E21089" s="97">
        <v>52449.39</v>
      </c>
    </row>
    <row r="21090" spans="4:5" ht="14.4" x14ac:dyDescent="0.3">
      <c r="D21090" s="96" t="s">
        <v>11268</v>
      </c>
      <c r="E21090" s="97">
        <v>12737</v>
      </c>
    </row>
    <row r="21091" spans="4:5" ht="14.4" x14ac:dyDescent="0.3">
      <c r="D21091" s="96" t="s">
        <v>11269</v>
      </c>
      <c r="E21091" s="97">
        <v>107189.62</v>
      </c>
    </row>
    <row r="21092" spans="4:5" ht="14.4" x14ac:dyDescent="0.3">
      <c r="D21092" s="96" t="s">
        <v>11270</v>
      </c>
      <c r="E21092" s="97">
        <v>13144.02</v>
      </c>
    </row>
    <row r="21093" spans="4:5" ht="14.4" x14ac:dyDescent="0.3">
      <c r="D21093" s="96" t="s">
        <v>11271</v>
      </c>
      <c r="E21093" s="97">
        <v>40544.67</v>
      </c>
    </row>
    <row r="21094" spans="4:5" ht="14.4" x14ac:dyDescent="0.3">
      <c r="D21094" s="96" t="s">
        <v>42091</v>
      </c>
      <c r="E21094" s="97">
        <v>8210.25</v>
      </c>
    </row>
    <row r="21095" spans="4:5" ht="14.4" x14ac:dyDescent="0.3">
      <c r="D21095" s="96" t="s">
        <v>36431</v>
      </c>
      <c r="E21095" s="97">
        <v>432</v>
      </c>
    </row>
    <row r="21096" spans="4:5" ht="14.4" x14ac:dyDescent="0.3">
      <c r="D21096" s="96" t="s">
        <v>42092</v>
      </c>
      <c r="E21096" s="97">
        <v>6711.8</v>
      </c>
    </row>
    <row r="21097" spans="4:5" ht="14.4" x14ac:dyDescent="0.3">
      <c r="D21097" s="96" t="s">
        <v>36432</v>
      </c>
      <c r="E21097" s="97">
        <v>1174.83</v>
      </c>
    </row>
    <row r="21098" spans="4:5" ht="14.4" x14ac:dyDescent="0.3">
      <c r="D21098" s="96" t="s">
        <v>42093</v>
      </c>
      <c r="E21098" s="97">
        <v>1679.43</v>
      </c>
    </row>
    <row r="21099" spans="4:5" ht="14.4" x14ac:dyDescent="0.3">
      <c r="D21099" s="96" t="s">
        <v>11272</v>
      </c>
      <c r="E21099" s="97">
        <v>1000</v>
      </c>
    </row>
    <row r="21100" spans="4:5" ht="14.4" x14ac:dyDescent="0.3">
      <c r="D21100" s="96" t="s">
        <v>11273</v>
      </c>
      <c r="E21100" s="97">
        <v>76.5</v>
      </c>
    </row>
    <row r="21101" spans="4:5" ht="14.4" x14ac:dyDescent="0.3">
      <c r="D21101" s="96" t="s">
        <v>11274</v>
      </c>
      <c r="E21101" s="97">
        <v>250.2</v>
      </c>
    </row>
    <row r="21102" spans="4:5" ht="14.4" x14ac:dyDescent="0.3">
      <c r="D21102" s="96" t="s">
        <v>11275</v>
      </c>
      <c r="E21102" s="97">
        <v>21120</v>
      </c>
    </row>
    <row r="21103" spans="4:5" ht="14.4" x14ac:dyDescent="0.3">
      <c r="D21103" s="96" t="s">
        <v>11276</v>
      </c>
      <c r="E21103" s="97">
        <v>472845.07</v>
      </c>
    </row>
    <row r="21104" spans="4:5" ht="14.4" x14ac:dyDescent="0.3">
      <c r="D21104" s="96" t="s">
        <v>36433</v>
      </c>
      <c r="E21104" s="97">
        <v>88941.95</v>
      </c>
    </row>
    <row r="21105" spans="4:5" ht="14.4" x14ac:dyDescent="0.3">
      <c r="D21105" s="96" t="s">
        <v>11277</v>
      </c>
      <c r="E21105" s="97">
        <v>10053</v>
      </c>
    </row>
    <row r="21106" spans="4:5" ht="14.4" x14ac:dyDescent="0.3">
      <c r="D21106" s="96" t="s">
        <v>42094</v>
      </c>
      <c r="E21106" s="97">
        <v>90.7</v>
      </c>
    </row>
    <row r="21107" spans="4:5" ht="14.4" x14ac:dyDescent="0.3">
      <c r="D21107" s="96" t="s">
        <v>11278</v>
      </c>
      <c r="E21107" s="97">
        <v>38517.81</v>
      </c>
    </row>
    <row r="21108" spans="4:5" ht="14.4" x14ac:dyDescent="0.3">
      <c r="D21108" s="96" t="s">
        <v>11279</v>
      </c>
      <c r="E21108" s="97">
        <v>140483.96</v>
      </c>
    </row>
    <row r="21109" spans="4:5" ht="14.4" x14ac:dyDescent="0.3">
      <c r="D21109" s="96" t="s">
        <v>11280</v>
      </c>
      <c r="E21109" s="97">
        <v>76146.42</v>
      </c>
    </row>
    <row r="21110" spans="4:5" ht="14.4" x14ac:dyDescent="0.3">
      <c r="D21110" s="96" t="s">
        <v>11281</v>
      </c>
      <c r="E21110" s="97">
        <v>4655.25</v>
      </c>
    </row>
    <row r="21111" spans="4:5" ht="14.4" x14ac:dyDescent="0.3">
      <c r="D21111" s="96" t="s">
        <v>32817</v>
      </c>
      <c r="E21111" s="97">
        <v>273.75</v>
      </c>
    </row>
    <row r="21112" spans="4:5" ht="14.4" x14ac:dyDescent="0.3">
      <c r="D21112" s="96" t="s">
        <v>32818</v>
      </c>
      <c r="E21112" s="97">
        <v>42.2</v>
      </c>
    </row>
    <row r="21113" spans="4:5" ht="14.4" x14ac:dyDescent="0.3">
      <c r="D21113" s="96" t="s">
        <v>32819</v>
      </c>
      <c r="E21113" s="97">
        <v>8492.56</v>
      </c>
    </row>
    <row r="21114" spans="4:5" ht="14.4" x14ac:dyDescent="0.3">
      <c r="D21114" s="96" t="s">
        <v>11282</v>
      </c>
      <c r="E21114" s="97">
        <v>1029.93</v>
      </c>
    </row>
    <row r="21115" spans="4:5" ht="14.4" x14ac:dyDescent="0.3">
      <c r="D21115" s="96" t="s">
        <v>11283</v>
      </c>
      <c r="E21115" s="97">
        <v>2159.41</v>
      </c>
    </row>
    <row r="21116" spans="4:5" ht="14.4" x14ac:dyDescent="0.3">
      <c r="D21116" s="96" t="s">
        <v>11284</v>
      </c>
      <c r="E21116" s="97">
        <v>15545.57</v>
      </c>
    </row>
    <row r="21117" spans="4:5" ht="14.4" x14ac:dyDescent="0.3">
      <c r="D21117" s="96" t="s">
        <v>32820</v>
      </c>
      <c r="E21117" s="97">
        <v>9512.1</v>
      </c>
    </row>
    <row r="21118" spans="4:5" ht="14.4" x14ac:dyDescent="0.3">
      <c r="D21118" s="96" t="s">
        <v>11285</v>
      </c>
      <c r="E21118" s="97">
        <v>119.89</v>
      </c>
    </row>
    <row r="21119" spans="4:5" ht="14.4" x14ac:dyDescent="0.3">
      <c r="D21119" s="96" t="s">
        <v>15603</v>
      </c>
      <c r="E21119" s="97">
        <v>276</v>
      </c>
    </row>
    <row r="21120" spans="4:5" ht="14.4" x14ac:dyDescent="0.3">
      <c r="D21120" s="96" t="s">
        <v>11286</v>
      </c>
      <c r="E21120" s="97">
        <v>49527.68</v>
      </c>
    </row>
    <row r="21121" spans="4:5" ht="14.4" x14ac:dyDescent="0.3">
      <c r="D21121" s="96" t="s">
        <v>11287</v>
      </c>
      <c r="E21121" s="97">
        <v>4808.46</v>
      </c>
    </row>
    <row r="21122" spans="4:5" ht="14.4" x14ac:dyDescent="0.3">
      <c r="D21122" s="96" t="s">
        <v>36434</v>
      </c>
      <c r="E21122" s="97">
        <v>105.68</v>
      </c>
    </row>
    <row r="21123" spans="4:5" ht="14.4" x14ac:dyDescent="0.3">
      <c r="D21123" s="96" t="s">
        <v>24093</v>
      </c>
      <c r="E21123" s="97">
        <v>54889.39</v>
      </c>
    </row>
    <row r="21124" spans="4:5" ht="14.4" x14ac:dyDescent="0.3">
      <c r="D21124" s="96" t="s">
        <v>42095</v>
      </c>
      <c r="E21124" s="97">
        <v>30772.13</v>
      </c>
    </row>
    <row r="21125" spans="4:5" ht="14.4" x14ac:dyDescent="0.3">
      <c r="D21125" s="96" t="s">
        <v>25723</v>
      </c>
      <c r="E21125" s="97">
        <v>650.29999999999995</v>
      </c>
    </row>
    <row r="21126" spans="4:5" ht="14.4" x14ac:dyDescent="0.3">
      <c r="D21126" s="96" t="s">
        <v>36435</v>
      </c>
      <c r="E21126" s="97">
        <v>1469.24</v>
      </c>
    </row>
    <row r="21127" spans="4:5" ht="14.4" x14ac:dyDescent="0.3">
      <c r="D21127" s="96" t="s">
        <v>24094</v>
      </c>
      <c r="E21127" s="97">
        <v>3237.57</v>
      </c>
    </row>
    <row r="21128" spans="4:5" ht="14.4" x14ac:dyDescent="0.3">
      <c r="D21128" s="96" t="s">
        <v>36436</v>
      </c>
      <c r="E21128" s="97">
        <v>7842.12</v>
      </c>
    </row>
    <row r="21129" spans="4:5" ht="14.4" x14ac:dyDescent="0.3">
      <c r="D21129" s="96" t="s">
        <v>36437</v>
      </c>
      <c r="E21129" s="97">
        <v>724.65</v>
      </c>
    </row>
    <row r="21130" spans="4:5" ht="14.4" x14ac:dyDescent="0.3">
      <c r="D21130" s="96" t="s">
        <v>36438</v>
      </c>
      <c r="E21130" s="97">
        <v>26660.04</v>
      </c>
    </row>
    <row r="21131" spans="4:5" ht="14.4" x14ac:dyDescent="0.3">
      <c r="D21131" s="96" t="s">
        <v>36439</v>
      </c>
      <c r="E21131" s="97">
        <v>731.24</v>
      </c>
    </row>
    <row r="21132" spans="4:5" ht="14.4" x14ac:dyDescent="0.3">
      <c r="D21132" s="96" t="s">
        <v>25724</v>
      </c>
      <c r="E21132" s="97">
        <v>-779.58</v>
      </c>
    </row>
    <row r="21133" spans="4:5" ht="14.4" x14ac:dyDescent="0.3">
      <c r="D21133" s="96" t="s">
        <v>32821</v>
      </c>
      <c r="E21133" s="97">
        <v>10963.62</v>
      </c>
    </row>
    <row r="21134" spans="4:5" ht="14.4" x14ac:dyDescent="0.3">
      <c r="D21134" s="96" t="s">
        <v>36440</v>
      </c>
      <c r="E21134" s="97">
        <v>2801.34</v>
      </c>
    </row>
    <row r="21135" spans="4:5" ht="14.4" x14ac:dyDescent="0.3">
      <c r="D21135" s="96" t="s">
        <v>36441</v>
      </c>
      <c r="E21135" s="97">
        <v>6940.58</v>
      </c>
    </row>
    <row r="21136" spans="4:5" ht="14.4" x14ac:dyDescent="0.3">
      <c r="D21136" s="96" t="s">
        <v>36442</v>
      </c>
      <c r="E21136" s="97">
        <v>2953.76</v>
      </c>
    </row>
    <row r="21137" spans="4:5" ht="14.4" x14ac:dyDescent="0.3">
      <c r="D21137" s="96" t="s">
        <v>42096</v>
      </c>
      <c r="E21137" s="97">
        <v>30.75</v>
      </c>
    </row>
    <row r="21138" spans="4:5" ht="14.4" x14ac:dyDescent="0.3">
      <c r="D21138" s="96" t="s">
        <v>36443</v>
      </c>
      <c r="E21138" s="97">
        <v>2951.23</v>
      </c>
    </row>
    <row r="21139" spans="4:5" ht="14.4" x14ac:dyDescent="0.3">
      <c r="D21139" s="96" t="s">
        <v>36444</v>
      </c>
      <c r="E21139" s="97">
        <v>1359.22</v>
      </c>
    </row>
    <row r="21140" spans="4:5" ht="14.4" x14ac:dyDescent="0.3">
      <c r="D21140" s="96" t="s">
        <v>32822</v>
      </c>
      <c r="E21140" s="97">
        <v>2142</v>
      </c>
    </row>
    <row r="21141" spans="4:5" ht="14.4" x14ac:dyDescent="0.3">
      <c r="D21141" s="96" t="s">
        <v>36445</v>
      </c>
      <c r="E21141" s="97">
        <v>5242.5</v>
      </c>
    </row>
    <row r="21142" spans="4:5" ht="14.4" x14ac:dyDescent="0.3">
      <c r="D21142" s="96" t="s">
        <v>27188</v>
      </c>
      <c r="E21142" s="97">
        <v>264407.71999999997</v>
      </c>
    </row>
    <row r="21143" spans="4:5" ht="14.4" x14ac:dyDescent="0.3">
      <c r="D21143" s="96" t="s">
        <v>28232</v>
      </c>
      <c r="E21143" s="97">
        <v>2519.04</v>
      </c>
    </row>
    <row r="21144" spans="4:5" ht="14.4" x14ac:dyDescent="0.3">
      <c r="D21144" s="96" t="s">
        <v>11288</v>
      </c>
      <c r="E21144" s="97">
        <v>34683.74</v>
      </c>
    </row>
    <row r="21145" spans="4:5" ht="14.4" x14ac:dyDescent="0.3">
      <c r="D21145" s="96" t="s">
        <v>32823</v>
      </c>
      <c r="E21145" s="97">
        <v>58007.63</v>
      </c>
    </row>
    <row r="21146" spans="4:5" ht="14.4" x14ac:dyDescent="0.3">
      <c r="D21146" s="96" t="s">
        <v>11289</v>
      </c>
      <c r="E21146" s="97">
        <v>255141.08</v>
      </c>
    </row>
    <row r="21147" spans="4:5" ht="14.4" x14ac:dyDescent="0.3">
      <c r="D21147" s="96" t="s">
        <v>11290</v>
      </c>
      <c r="E21147" s="97">
        <v>62520</v>
      </c>
    </row>
    <row r="21148" spans="4:5" ht="14.4" x14ac:dyDescent="0.3">
      <c r="D21148" s="96" t="s">
        <v>28233</v>
      </c>
      <c r="E21148" s="97">
        <v>37368</v>
      </c>
    </row>
    <row r="21149" spans="4:5" ht="14.4" x14ac:dyDescent="0.3">
      <c r="D21149" s="96" t="s">
        <v>11291</v>
      </c>
      <c r="E21149" s="97">
        <v>45607.01</v>
      </c>
    </row>
    <row r="21150" spans="4:5" ht="14.4" x14ac:dyDescent="0.3">
      <c r="D21150" s="96" t="s">
        <v>25725</v>
      </c>
      <c r="E21150" s="97">
        <v>183764.14</v>
      </c>
    </row>
    <row r="21151" spans="4:5" ht="14.4" x14ac:dyDescent="0.3">
      <c r="D21151" s="96" t="s">
        <v>11292</v>
      </c>
      <c r="E21151" s="97">
        <v>119.52</v>
      </c>
    </row>
    <row r="21152" spans="4:5" ht="14.4" x14ac:dyDescent="0.3">
      <c r="D21152" s="96" t="s">
        <v>11293</v>
      </c>
      <c r="E21152" s="97">
        <v>66363.16</v>
      </c>
    </row>
    <row r="21153" spans="4:5" ht="14.4" x14ac:dyDescent="0.3">
      <c r="D21153" s="96" t="s">
        <v>11294</v>
      </c>
      <c r="E21153" s="97">
        <v>234036.89</v>
      </c>
    </row>
    <row r="21154" spans="4:5" ht="14.4" x14ac:dyDescent="0.3">
      <c r="D21154" s="96" t="s">
        <v>11295</v>
      </c>
      <c r="E21154" s="97">
        <v>141288.84</v>
      </c>
    </row>
    <row r="21155" spans="4:5" ht="14.4" x14ac:dyDescent="0.3">
      <c r="D21155" s="96" t="s">
        <v>27189</v>
      </c>
      <c r="E21155" s="97">
        <v>388821.23</v>
      </c>
    </row>
    <row r="21156" spans="4:5" ht="14.4" x14ac:dyDescent="0.3">
      <c r="D21156" s="96" t="s">
        <v>42097</v>
      </c>
      <c r="E21156" s="97">
        <v>52</v>
      </c>
    </row>
    <row r="21157" spans="4:5" ht="14.4" x14ac:dyDescent="0.3">
      <c r="D21157" s="96" t="s">
        <v>11296</v>
      </c>
      <c r="E21157" s="97">
        <v>45318.97</v>
      </c>
    </row>
    <row r="21158" spans="4:5" ht="14.4" x14ac:dyDescent="0.3">
      <c r="D21158" s="96" t="s">
        <v>29273</v>
      </c>
      <c r="E21158" s="97">
        <v>769.5</v>
      </c>
    </row>
    <row r="21159" spans="4:5" ht="14.4" x14ac:dyDescent="0.3">
      <c r="D21159" s="96" t="s">
        <v>11297</v>
      </c>
      <c r="E21159" s="97">
        <v>3525.76</v>
      </c>
    </row>
    <row r="21160" spans="4:5" ht="14.4" x14ac:dyDescent="0.3">
      <c r="D21160" s="96" t="s">
        <v>24095</v>
      </c>
      <c r="E21160" s="97">
        <v>21272.77</v>
      </c>
    </row>
    <row r="21161" spans="4:5" ht="14.4" x14ac:dyDescent="0.3">
      <c r="D21161" s="96" t="s">
        <v>42098</v>
      </c>
      <c r="E21161" s="97">
        <v>26393</v>
      </c>
    </row>
    <row r="21162" spans="4:5" ht="14.4" x14ac:dyDescent="0.3">
      <c r="D21162" s="96" t="s">
        <v>36446</v>
      </c>
      <c r="E21162" s="97">
        <v>39853</v>
      </c>
    </row>
    <row r="21163" spans="4:5" ht="14.4" x14ac:dyDescent="0.3">
      <c r="D21163" s="96" t="s">
        <v>42099</v>
      </c>
      <c r="E21163" s="97">
        <v>31539.33</v>
      </c>
    </row>
    <row r="21164" spans="4:5" ht="14.4" x14ac:dyDescent="0.3">
      <c r="D21164" s="96" t="s">
        <v>42100</v>
      </c>
      <c r="E21164" s="97">
        <v>1856.25</v>
      </c>
    </row>
    <row r="21165" spans="4:5" ht="14.4" x14ac:dyDescent="0.3">
      <c r="D21165" s="96" t="s">
        <v>42101</v>
      </c>
      <c r="E21165" s="97">
        <v>90.7</v>
      </c>
    </row>
    <row r="21166" spans="4:5" ht="14.4" x14ac:dyDescent="0.3">
      <c r="D21166" s="96" t="s">
        <v>42102</v>
      </c>
      <c r="E21166" s="97">
        <v>500</v>
      </c>
    </row>
    <row r="21167" spans="4:5" ht="14.4" x14ac:dyDescent="0.3">
      <c r="D21167" s="96" t="s">
        <v>11298</v>
      </c>
      <c r="E21167" s="97">
        <v>7275.87</v>
      </c>
    </row>
    <row r="21168" spans="4:5" ht="14.4" x14ac:dyDescent="0.3">
      <c r="D21168" s="96" t="s">
        <v>11299</v>
      </c>
      <c r="E21168" s="97">
        <v>24591.01</v>
      </c>
    </row>
    <row r="21169" spans="4:5" ht="14.4" x14ac:dyDescent="0.3">
      <c r="D21169" s="96" t="s">
        <v>11300</v>
      </c>
      <c r="E21169" s="97">
        <v>10708.42</v>
      </c>
    </row>
    <row r="21170" spans="4:5" ht="14.4" x14ac:dyDescent="0.3">
      <c r="D21170" s="96" t="s">
        <v>36447</v>
      </c>
      <c r="E21170" s="97">
        <v>943.42</v>
      </c>
    </row>
    <row r="21171" spans="4:5" ht="14.4" x14ac:dyDescent="0.3">
      <c r="D21171" s="96" t="s">
        <v>11301</v>
      </c>
      <c r="E21171" s="97">
        <v>2646</v>
      </c>
    </row>
    <row r="21172" spans="4:5" ht="14.4" x14ac:dyDescent="0.3">
      <c r="D21172" s="96" t="s">
        <v>11302</v>
      </c>
      <c r="E21172" s="97">
        <v>348158.52</v>
      </c>
    </row>
    <row r="21173" spans="4:5" ht="14.4" x14ac:dyDescent="0.3">
      <c r="D21173" s="96" t="s">
        <v>28234</v>
      </c>
      <c r="E21173" s="97">
        <v>12884</v>
      </c>
    </row>
    <row r="21174" spans="4:5" ht="14.4" x14ac:dyDescent="0.3">
      <c r="D21174" s="96" t="s">
        <v>11303</v>
      </c>
      <c r="E21174" s="97">
        <v>2579.0700000000002</v>
      </c>
    </row>
    <row r="21175" spans="4:5" ht="14.4" x14ac:dyDescent="0.3">
      <c r="D21175" s="96" t="s">
        <v>11304</v>
      </c>
      <c r="E21175" s="97">
        <v>26175.31</v>
      </c>
    </row>
    <row r="21176" spans="4:5" ht="14.4" x14ac:dyDescent="0.3">
      <c r="D21176" s="96" t="s">
        <v>11305</v>
      </c>
      <c r="E21176" s="97">
        <v>90984.94</v>
      </c>
    </row>
    <row r="21177" spans="4:5" ht="14.4" x14ac:dyDescent="0.3">
      <c r="D21177" s="96" t="s">
        <v>11306</v>
      </c>
      <c r="E21177" s="97">
        <v>84062.16</v>
      </c>
    </row>
    <row r="21178" spans="4:5" ht="14.4" x14ac:dyDescent="0.3">
      <c r="D21178" s="96" t="s">
        <v>27190</v>
      </c>
      <c r="E21178" s="97">
        <v>27888</v>
      </c>
    </row>
    <row r="21179" spans="4:5" ht="14.4" x14ac:dyDescent="0.3">
      <c r="D21179" s="96" t="s">
        <v>11307</v>
      </c>
      <c r="E21179" s="97">
        <v>19247.330000000002</v>
      </c>
    </row>
    <row r="21180" spans="4:5" ht="14.4" x14ac:dyDescent="0.3">
      <c r="D21180" s="96" t="s">
        <v>36448</v>
      </c>
      <c r="E21180" s="97">
        <v>55146.53</v>
      </c>
    </row>
    <row r="21181" spans="4:5" ht="14.4" x14ac:dyDescent="0.3">
      <c r="D21181" s="96" t="s">
        <v>27191</v>
      </c>
      <c r="E21181" s="97">
        <v>1406.25</v>
      </c>
    </row>
    <row r="21182" spans="4:5" ht="14.4" x14ac:dyDescent="0.3">
      <c r="D21182" s="96" t="s">
        <v>32824</v>
      </c>
      <c r="E21182" s="97">
        <v>88.16</v>
      </c>
    </row>
    <row r="21183" spans="4:5" ht="14.4" x14ac:dyDescent="0.3">
      <c r="D21183" s="96" t="s">
        <v>11308</v>
      </c>
      <c r="E21183" s="97">
        <v>7668.45</v>
      </c>
    </row>
    <row r="21184" spans="4:5" ht="14.4" x14ac:dyDescent="0.3">
      <c r="D21184" s="96" t="s">
        <v>11309</v>
      </c>
      <c r="E21184" s="97">
        <v>25814.5</v>
      </c>
    </row>
    <row r="21185" spans="4:5" ht="14.4" x14ac:dyDescent="0.3">
      <c r="D21185" s="96" t="s">
        <v>11310</v>
      </c>
      <c r="E21185" s="97">
        <v>24426.34</v>
      </c>
    </row>
    <row r="21186" spans="4:5" ht="14.4" x14ac:dyDescent="0.3">
      <c r="D21186" s="96" t="s">
        <v>36449</v>
      </c>
      <c r="E21186" s="97">
        <v>2455</v>
      </c>
    </row>
    <row r="21187" spans="4:5" ht="14.4" x14ac:dyDescent="0.3">
      <c r="D21187" s="96" t="s">
        <v>42103</v>
      </c>
      <c r="E21187" s="97">
        <v>1309.44</v>
      </c>
    </row>
    <row r="21188" spans="4:5" ht="14.4" x14ac:dyDescent="0.3">
      <c r="D21188" s="96" t="s">
        <v>29274</v>
      </c>
      <c r="E21188" s="97">
        <v>262396</v>
      </c>
    </row>
    <row r="21189" spans="4:5" ht="14.4" x14ac:dyDescent="0.3">
      <c r="D21189" s="96" t="s">
        <v>29275</v>
      </c>
      <c r="E21189" s="97">
        <v>18918.93</v>
      </c>
    </row>
    <row r="21190" spans="4:5" ht="14.4" x14ac:dyDescent="0.3">
      <c r="D21190" s="96" t="s">
        <v>29276</v>
      </c>
      <c r="E21190" s="97">
        <v>65432.78</v>
      </c>
    </row>
    <row r="21191" spans="4:5" ht="14.4" x14ac:dyDescent="0.3">
      <c r="D21191" s="96" t="s">
        <v>29277</v>
      </c>
      <c r="E21191" s="97">
        <v>58432.38</v>
      </c>
    </row>
    <row r="21192" spans="4:5" ht="14.4" x14ac:dyDescent="0.3">
      <c r="D21192" s="96" t="s">
        <v>42104</v>
      </c>
      <c r="E21192" s="97">
        <v>131.35</v>
      </c>
    </row>
    <row r="21193" spans="4:5" ht="14.4" x14ac:dyDescent="0.3">
      <c r="D21193" s="96" t="s">
        <v>36450</v>
      </c>
      <c r="E21193" s="97">
        <v>101.56</v>
      </c>
    </row>
    <row r="21194" spans="4:5" ht="14.4" x14ac:dyDescent="0.3">
      <c r="D21194" s="96" t="s">
        <v>11311</v>
      </c>
      <c r="E21194" s="97">
        <v>63666</v>
      </c>
    </row>
    <row r="21195" spans="4:5" ht="14.4" x14ac:dyDescent="0.3">
      <c r="D21195" s="96" t="s">
        <v>11312</v>
      </c>
      <c r="E21195" s="97">
        <v>506917.31</v>
      </c>
    </row>
    <row r="21196" spans="4:5" ht="14.4" x14ac:dyDescent="0.3">
      <c r="D21196" s="96" t="s">
        <v>11313</v>
      </c>
      <c r="E21196" s="97">
        <v>183337.68</v>
      </c>
    </row>
    <row r="21197" spans="4:5" ht="14.4" x14ac:dyDescent="0.3">
      <c r="D21197" s="96" t="s">
        <v>11314</v>
      </c>
      <c r="E21197" s="97">
        <v>60989.88</v>
      </c>
    </row>
    <row r="21198" spans="4:5" ht="14.4" x14ac:dyDescent="0.3">
      <c r="D21198" s="96" t="s">
        <v>36451</v>
      </c>
      <c r="E21198" s="97">
        <v>1177.32</v>
      </c>
    </row>
    <row r="21199" spans="4:5" ht="14.4" x14ac:dyDescent="0.3">
      <c r="D21199" s="96" t="s">
        <v>11315</v>
      </c>
      <c r="E21199" s="97">
        <v>523.05999999999995</v>
      </c>
    </row>
    <row r="21200" spans="4:5" ht="14.4" x14ac:dyDescent="0.3">
      <c r="D21200" s="96" t="s">
        <v>27192</v>
      </c>
      <c r="E21200" s="97">
        <v>18210</v>
      </c>
    </row>
    <row r="21201" spans="4:5" ht="14.4" x14ac:dyDescent="0.3">
      <c r="D21201" s="96" t="s">
        <v>11316</v>
      </c>
      <c r="E21201" s="97">
        <v>32658.75</v>
      </c>
    </row>
    <row r="21202" spans="4:5" ht="14.4" x14ac:dyDescent="0.3">
      <c r="D21202" s="96" t="s">
        <v>36452</v>
      </c>
      <c r="E21202" s="97">
        <v>225</v>
      </c>
    </row>
    <row r="21203" spans="4:5" ht="14.4" x14ac:dyDescent="0.3">
      <c r="D21203" s="96" t="s">
        <v>42105</v>
      </c>
      <c r="E21203" s="97">
        <v>97.87</v>
      </c>
    </row>
    <row r="21204" spans="4:5" ht="14.4" x14ac:dyDescent="0.3">
      <c r="D21204" s="96" t="s">
        <v>24096</v>
      </c>
      <c r="E21204" s="97">
        <v>6.16</v>
      </c>
    </row>
    <row r="21205" spans="4:5" ht="14.4" x14ac:dyDescent="0.3">
      <c r="D21205" s="96" t="s">
        <v>36453</v>
      </c>
      <c r="E21205" s="97">
        <v>281.91000000000003</v>
      </c>
    </row>
    <row r="21206" spans="4:5" ht="14.4" x14ac:dyDescent="0.3">
      <c r="D21206" s="96" t="s">
        <v>27193</v>
      </c>
      <c r="E21206" s="97">
        <v>0.11</v>
      </c>
    </row>
    <row r="21207" spans="4:5" ht="14.4" x14ac:dyDescent="0.3">
      <c r="D21207" s="96" t="s">
        <v>11317</v>
      </c>
      <c r="E21207" s="97">
        <v>61684.24</v>
      </c>
    </row>
    <row r="21208" spans="4:5" ht="14.4" x14ac:dyDescent="0.3">
      <c r="D21208" s="96" t="s">
        <v>11318</v>
      </c>
      <c r="E21208" s="97">
        <v>208439.43</v>
      </c>
    </row>
    <row r="21209" spans="4:5" ht="14.4" x14ac:dyDescent="0.3">
      <c r="D21209" s="96" t="s">
        <v>11319</v>
      </c>
      <c r="E21209" s="97">
        <v>109946.25</v>
      </c>
    </row>
    <row r="21210" spans="4:5" ht="14.4" x14ac:dyDescent="0.3">
      <c r="D21210" s="96" t="s">
        <v>11320</v>
      </c>
      <c r="E21210" s="97">
        <v>109750.59</v>
      </c>
    </row>
    <row r="21211" spans="4:5" ht="14.4" x14ac:dyDescent="0.3">
      <c r="D21211" s="96" t="s">
        <v>36454</v>
      </c>
      <c r="E21211" s="97">
        <v>95.17</v>
      </c>
    </row>
    <row r="21212" spans="4:5" ht="14.4" x14ac:dyDescent="0.3">
      <c r="D21212" s="96" t="s">
        <v>36455</v>
      </c>
      <c r="E21212" s="97">
        <v>260.85000000000002</v>
      </c>
    </row>
    <row r="21213" spans="4:5" ht="14.4" x14ac:dyDescent="0.3">
      <c r="D21213" s="96" t="s">
        <v>36456</v>
      </c>
      <c r="E21213" s="97">
        <v>157.56</v>
      </c>
    </row>
    <row r="21214" spans="4:5" ht="14.4" x14ac:dyDescent="0.3">
      <c r="D21214" s="96" t="s">
        <v>36457</v>
      </c>
      <c r="E21214" s="97">
        <v>132.86000000000001</v>
      </c>
    </row>
    <row r="21215" spans="4:5" ht="14.4" x14ac:dyDescent="0.3">
      <c r="D21215" s="96" t="s">
        <v>11321</v>
      </c>
      <c r="E21215" s="97">
        <v>47158.6</v>
      </c>
    </row>
    <row r="21216" spans="4:5" ht="14.4" x14ac:dyDescent="0.3">
      <c r="D21216" s="96" t="s">
        <v>42106</v>
      </c>
      <c r="E21216" s="97">
        <v>4112.5</v>
      </c>
    </row>
    <row r="21217" spans="4:5" ht="14.4" x14ac:dyDescent="0.3">
      <c r="D21217" s="96" t="s">
        <v>11322</v>
      </c>
      <c r="E21217" s="97">
        <v>900</v>
      </c>
    </row>
    <row r="21218" spans="4:5" ht="14.4" x14ac:dyDescent="0.3">
      <c r="D21218" s="96" t="s">
        <v>32825</v>
      </c>
      <c r="E21218" s="97">
        <v>1170</v>
      </c>
    </row>
    <row r="21219" spans="4:5" ht="14.4" x14ac:dyDescent="0.3">
      <c r="D21219" s="96" t="s">
        <v>32826</v>
      </c>
      <c r="E21219" s="97">
        <v>1750</v>
      </c>
    </row>
    <row r="21220" spans="4:5" ht="14.4" x14ac:dyDescent="0.3">
      <c r="D21220" s="96" t="s">
        <v>11323</v>
      </c>
      <c r="E21220" s="97">
        <v>3937.25</v>
      </c>
    </row>
    <row r="21221" spans="4:5" ht="14.4" x14ac:dyDescent="0.3">
      <c r="D21221" s="96" t="s">
        <v>11324</v>
      </c>
      <c r="E21221" s="97">
        <v>12261.89</v>
      </c>
    </row>
    <row r="21222" spans="4:5" ht="14.4" x14ac:dyDescent="0.3">
      <c r="D21222" s="96" t="s">
        <v>11325</v>
      </c>
      <c r="E21222" s="97">
        <v>7714.03</v>
      </c>
    </row>
    <row r="21223" spans="4:5" ht="14.4" x14ac:dyDescent="0.3">
      <c r="D21223" s="96" t="s">
        <v>11326</v>
      </c>
      <c r="E21223" s="97">
        <v>328.2</v>
      </c>
    </row>
    <row r="21224" spans="4:5" ht="14.4" x14ac:dyDescent="0.3">
      <c r="D21224" s="96" t="s">
        <v>32827</v>
      </c>
      <c r="E21224" s="97">
        <v>8063.74</v>
      </c>
    </row>
    <row r="21225" spans="4:5" ht="14.4" x14ac:dyDescent="0.3">
      <c r="D21225" s="96" t="s">
        <v>29278</v>
      </c>
      <c r="E21225" s="97">
        <v>600</v>
      </c>
    </row>
    <row r="21226" spans="4:5" ht="14.4" x14ac:dyDescent="0.3">
      <c r="D21226" s="96" t="s">
        <v>36458</v>
      </c>
      <c r="E21226" s="97">
        <v>650</v>
      </c>
    </row>
    <row r="21227" spans="4:5" ht="14.4" x14ac:dyDescent="0.3">
      <c r="D21227" s="96" t="s">
        <v>36459</v>
      </c>
      <c r="E21227" s="97">
        <v>60</v>
      </c>
    </row>
    <row r="21228" spans="4:5" ht="14.4" x14ac:dyDescent="0.3">
      <c r="D21228" s="96" t="s">
        <v>11327</v>
      </c>
      <c r="E21228" s="97">
        <v>6164.35</v>
      </c>
    </row>
    <row r="21229" spans="4:5" ht="14.4" x14ac:dyDescent="0.3">
      <c r="D21229" s="96" t="s">
        <v>29279</v>
      </c>
      <c r="E21229" s="97">
        <v>3888.44</v>
      </c>
    </row>
    <row r="21230" spans="4:5" ht="14.4" x14ac:dyDescent="0.3">
      <c r="D21230" s="96" t="s">
        <v>15604</v>
      </c>
      <c r="E21230" s="97">
        <v>88000</v>
      </c>
    </row>
    <row r="21231" spans="4:5" ht="14.4" x14ac:dyDescent="0.3">
      <c r="D21231" s="96" t="s">
        <v>42107</v>
      </c>
      <c r="E21231" s="97">
        <v>10850</v>
      </c>
    </row>
    <row r="21232" spans="4:5" ht="14.4" x14ac:dyDescent="0.3">
      <c r="D21232" s="96" t="s">
        <v>42108</v>
      </c>
      <c r="E21232" s="97">
        <v>93600.19</v>
      </c>
    </row>
    <row r="21233" spans="4:5" ht="14.4" x14ac:dyDescent="0.3">
      <c r="D21233" s="96" t="s">
        <v>36460</v>
      </c>
      <c r="E21233" s="97">
        <v>9895.0400000000009</v>
      </c>
    </row>
    <row r="21234" spans="4:5" ht="14.4" x14ac:dyDescent="0.3">
      <c r="D21234" s="96" t="s">
        <v>36461</v>
      </c>
      <c r="E21234" s="97">
        <v>756.96</v>
      </c>
    </row>
    <row r="21235" spans="4:5" ht="14.4" x14ac:dyDescent="0.3">
      <c r="D21235" s="96" t="s">
        <v>25726</v>
      </c>
      <c r="E21235" s="97">
        <v>14200</v>
      </c>
    </row>
    <row r="21236" spans="4:5" ht="14.4" x14ac:dyDescent="0.3">
      <c r="D21236" s="96" t="s">
        <v>25727</v>
      </c>
      <c r="E21236" s="97">
        <v>1086</v>
      </c>
    </row>
    <row r="21237" spans="4:5" ht="14.4" x14ac:dyDescent="0.3">
      <c r="D21237" s="96" t="s">
        <v>11328</v>
      </c>
      <c r="E21237" s="97">
        <v>10028.66</v>
      </c>
    </row>
    <row r="21238" spans="4:5" ht="14.4" x14ac:dyDescent="0.3">
      <c r="D21238" s="96" t="s">
        <v>11329</v>
      </c>
      <c r="E21238" s="97">
        <v>353324.86</v>
      </c>
    </row>
    <row r="21239" spans="4:5" ht="14.4" x14ac:dyDescent="0.3">
      <c r="D21239" s="96" t="s">
        <v>11330</v>
      </c>
      <c r="E21239" s="97">
        <v>10940.21</v>
      </c>
    </row>
    <row r="21240" spans="4:5" ht="14.4" x14ac:dyDescent="0.3">
      <c r="D21240" s="96" t="s">
        <v>11331</v>
      </c>
      <c r="E21240" s="97">
        <v>99631.58</v>
      </c>
    </row>
    <row r="21241" spans="4:5" ht="14.4" x14ac:dyDescent="0.3">
      <c r="D21241" s="96" t="s">
        <v>11332</v>
      </c>
      <c r="E21241" s="97">
        <v>35738.120000000003</v>
      </c>
    </row>
    <row r="21242" spans="4:5" ht="14.4" x14ac:dyDescent="0.3">
      <c r="D21242" s="96" t="s">
        <v>11333</v>
      </c>
      <c r="E21242" s="97">
        <v>43325.81</v>
      </c>
    </row>
    <row r="21243" spans="4:5" ht="14.4" x14ac:dyDescent="0.3">
      <c r="D21243" s="96" t="s">
        <v>11334</v>
      </c>
      <c r="E21243" s="97">
        <v>27750.46</v>
      </c>
    </row>
    <row r="21244" spans="4:5" ht="14.4" x14ac:dyDescent="0.3">
      <c r="D21244" s="96" t="s">
        <v>42109</v>
      </c>
      <c r="E21244" s="97">
        <v>701.14</v>
      </c>
    </row>
    <row r="21245" spans="4:5" ht="14.4" x14ac:dyDescent="0.3">
      <c r="D21245" s="96" t="s">
        <v>42110</v>
      </c>
      <c r="E21245" s="97">
        <v>3107</v>
      </c>
    </row>
    <row r="21246" spans="4:5" ht="14.4" x14ac:dyDescent="0.3">
      <c r="D21246" s="96" t="s">
        <v>42111</v>
      </c>
      <c r="E21246" s="97">
        <v>2958.18</v>
      </c>
    </row>
    <row r="21247" spans="4:5" ht="14.4" x14ac:dyDescent="0.3">
      <c r="D21247" s="96" t="s">
        <v>11335</v>
      </c>
      <c r="E21247" s="97">
        <v>10225.48</v>
      </c>
    </row>
    <row r="21248" spans="4:5" ht="14.4" x14ac:dyDescent="0.3">
      <c r="D21248" s="96" t="s">
        <v>11336</v>
      </c>
      <c r="E21248" s="97">
        <v>746.66</v>
      </c>
    </row>
    <row r="21249" spans="4:5" ht="14.4" x14ac:dyDescent="0.3">
      <c r="D21249" s="96" t="s">
        <v>32828</v>
      </c>
      <c r="E21249" s="97">
        <v>381.65</v>
      </c>
    </row>
    <row r="21250" spans="4:5" ht="14.4" x14ac:dyDescent="0.3">
      <c r="D21250" s="96" t="s">
        <v>11337</v>
      </c>
      <c r="E21250" s="97">
        <v>6004.2</v>
      </c>
    </row>
    <row r="21251" spans="4:5" ht="14.4" x14ac:dyDescent="0.3">
      <c r="D21251" s="96" t="s">
        <v>28235</v>
      </c>
      <c r="E21251" s="97">
        <v>1665.56</v>
      </c>
    </row>
    <row r="21252" spans="4:5" ht="14.4" x14ac:dyDescent="0.3">
      <c r="D21252" s="96" t="s">
        <v>24097</v>
      </c>
      <c r="E21252" s="97">
        <v>52484.32</v>
      </c>
    </row>
    <row r="21253" spans="4:5" ht="14.4" x14ac:dyDescent="0.3">
      <c r="D21253" s="96" t="s">
        <v>23310</v>
      </c>
      <c r="E21253" s="97">
        <v>132595.88</v>
      </c>
    </row>
    <row r="21254" spans="4:5" ht="14.4" x14ac:dyDescent="0.3">
      <c r="D21254" s="96" t="s">
        <v>11338</v>
      </c>
      <c r="E21254" s="97">
        <v>9018.06</v>
      </c>
    </row>
    <row r="21255" spans="4:5" ht="14.4" x14ac:dyDescent="0.3">
      <c r="D21255" s="96" t="s">
        <v>11339</v>
      </c>
      <c r="E21255" s="97">
        <v>19015.439999999999</v>
      </c>
    </row>
    <row r="21256" spans="4:5" ht="14.4" x14ac:dyDescent="0.3">
      <c r="D21256" s="96" t="s">
        <v>42112</v>
      </c>
      <c r="E21256" s="97">
        <v>3182.93</v>
      </c>
    </row>
    <row r="21257" spans="4:5" ht="14.4" x14ac:dyDescent="0.3">
      <c r="D21257" s="96" t="s">
        <v>28236</v>
      </c>
      <c r="E21257" s="97">
        <v>10070.799999999999</v>
      </c>
    </row>
    <row r="21258" spans="4:5" ht="14.4" x14ac:dyDescent="0.3">
      <c r="D21258" s="96" t="s">
        <v>22809</v>
      </c>
      <c r="E21258" s="97">
        <v>3984.57</v>
      </c>
    </row>
    <row r="21259" spans="4:5" ht="14.4" x14ac:dyDescent="0.3">
      <c r="D21259" s="96" t="s">
        <v>11340</v>
      </c>
      <c r="E21259" s="97">
        <v>33438.99</v>
      </c>
    </row>
    <row r="21260" spans="4:5" ht="14.4" x14ac:dyDescent="0.3">
      <c r="D21260" s="96" t="s">
        <v>11341</v>
      </c>
      <c r="E21260" s="97">
        <v>7282.42</v>
      </c>
    </row>
    <row r="21261" spans="4:5" ht="14.4" x14ac:dyDescent="0.3">
      <c r="D21261" s="96" t="s">
        <v>29280</v>
      </c>
      <c r="E21261" s="97">
        <v>12993.02</v>
      </c>
    </row>
    <row r="21262" spans="4:5" ht="14.4" x14ac:dyDescent="0.3">
      <c r="D21262" s="96" t="s">
        <v>42113</v>
      </c>
      <c r="E21262" s="97">
        <v>7204</v>
      </c>
    </row>
    <row r="21263" spans="4:5" ht="14.4" x14ac:dyDescent="0.3">
      <c r="D21263" s="96" t="s">
        <v>36462</v>
      </c>
      <c r="E21263" s="97">
        <v>7576</v>
      </c>
    </row>
    <row r="21264" spans="4:5" ht="14.4" x14ac:dyDescent="0.3">
      <c r="D21264" s="96" t="s">
        <v>36463</v>
      </c>
      <c r="E21264" s="97">
        <v>465.12</v>
      </c>
    </row>
    <row r="21265" spans="4:5" ht="14.4" x14ac:dyDescent="0.3">
      <c r="D21265" s="96" t="s">
        <v>36464</v>
      </c>
      <c r="E21265" s="97">
        <v>1993.28</v>
      </c>
    </row>
    <row r="21266" spans="4:5" ht="14.4" x14ac:dyDescent="0.3">
      <c r="D21266" s="96" t="s">
        <v>27194</v>
      </c>
      <c r="E21266" s="97">
        <v>1502.6</v>
      </c>
    </row>
    <row r="21267" spans="4:5" ht="14.4" x14ac:dyDescent="0.3">
      <c r="D21267" s="96" t="s">
        <v>36465</v>
      </c>
      <c r="E21267" s="97">
        <v>2268.63</v>
      </c>
    </row>
    <row r="21268" spans="4:5" ht="14.4" x14ac:dyDescent="0.3">
      <c r="D21268" s="96" t="s">
        <v>36466</v>
      </c>
      <c r="E21268" s="97">
        <v>5720</v>
      </c>
    </row>
    <row r="21269" spans="4:5" ht="14.4" x14ac:dyDescent="0.3">
      <c r="D21269" s="96" t="s">
        <v>25728</v>
      </c>
      <c r="E21269" s="97">
        <v>22756.25</v>
      </c>
    </row>
    <row r="21270" spans="4:5" ht="14.4" x14ac:dyDescent="0.3">
      <c r="D21270" s="96" t="s">
        <v>11342</v>
      </c>
      <c r="E21270" s="97">
        <v>89380.98</v>
      </c>
    </row>
    <row r="21271" spans="4:5" ht="14.4" x14ac:dyDescent="0.3">
      <c r="D21271" s="96" t="s">
        <v>28237</v>
      </c>
      <c r="E21271" s="97">
        <v>18210</v>
      </c>
    </row>
    <row r="21272" spans="4:5" ht="14.4" x14ac:dyDescent="0.3">
      <c r="D21272" s="96" t="s">
        <v>32829</v>
      </c>
      <c r="E21272" s="97">
        <v>1444.5</v>
      </c>
    </row>
    <row r="21273" spans="4:5" ht="14.4" x14ac:dyDescent="0.3">
      <c r="D21273" s="96" t="s">
        <v>36467</v>
      </c>
      <c r="E21273" s="97">
        <v>187.78</v>
      </c>
    </row>
    <row r="21274" spans="4:5" ht="14.4" x14ac:dyDescent="0.3">
      <c r="D21274" s="96" t="s">
        <v>29281</v>
      </c>
      <c r="E21274" s="97">
        <v>26000</v>
      </c>
    </row>
    <row r="21275" spans="4:5" ht="14.4" x14ac:dyDescent="0.3">
      <c r="D21275" s="96" t="s">
        <v>36468</v>
      </c>
      <c r="E21275" s="97">
        <v>129.57</v>
      </c>
    </row>
    <row r="21276" spans="4:5" ht="14.4" x14ac:dyDescent="0.3">
      <c r="D21276" s="96" t="s">
        <v>29282</v>
      </c>
      <c r="E21276" s="97">
        <v>2500</v>
      </c>
    </row>
    <row r="21277" spans="4:5" ht="14.4" x14ac:dyDescent="0.3">
      <c r="D21277" s="96" t="s">
        <v>28238</v>
      </c>
      <c r="E21277" s="97">
        <v>468.64</v>
      </c>
    </row>
    <row r="21278" spans="4:5" ht="14.4" x14ac:dyDescent="0.3">
      <c r="D21278" s="96" t="s">
        <v>11343</v>
      </c>
      <c r="E21278" s="97">
        <v>12456.25</v>
      </c>
    </row>
    <row r="21279" spans="4:5" ht="14.4" x14ac:dyDescent="0.3">
      <c r="D21279" s="96" t="s">
        <v>11344</v>
      </c>
      <c r="E21279" s="97">
        <v>42175.35</v>
      </c>
    </row>
    <row r="21280" spans="4:5" ht="14.4" x14ac:dyDescent="0.3">
      <c r="D21280" s="96" t="s">
        <v>11345</v>
      </c>
      <c r="E21280" s="97">
        <v>28273.55</v>
      </c>
    </row>
    <row r="21281" spans="4:5" ht="14.4" x14ac:dyDescent="0.3">
      <c r="D21281" s="96" t="s">
        <v>11346</v>
      </c>
      <c r="E21281" s="97">
        <v>98074.54</v>
      </c>
    </row>
    <row r="21282" spans="4:5" ht="14.4" x14ac:dyDescent="0.3">
      <c r="D21282" s="96" t="s">
        <v>11347</v>
      </c>
      <c r="E21282" s="97">
        <v>4070.05</v>
      </c>
    </row>
    <row r="21283" spans="4:5" ht="14.4" x14ac:dyDescent="0.3">
      <c r="D21283" s="96" t="s">
        <v>32830</v>
      </c>
      <c r="E21283" s="97">
        <v>907.38</v>
      </c>
    </row>
    <row r="21284" spans="4:5" ht="14.4" x14ac:dyDescent="0.3">
      <c r="D21284" s="96" t="s">
        <v>42114</v>
      </c>
      <c r="E21284" s="97">
        <v>5270.55</v>
      </c>
    </row>
    <row r="21285" spans="4:5" ht="14.4" x14ac:dyDescent="0.3">
      <c r="D21285" s="96" t="s">
        <v>11348</v>
      </c>
      <c r="E21285" s="97">
        <v>869.67</v>
      </c>
    </row>
    <row r="21286" spans="4:5" ht="14.4" x14ac:dyDescent="0.3">
      <c r="D21286" s="96" t="s">
        <v>32831</v>
      </c>
      <c r="E21286" s="97">
        <v>12151.45</v>
      </c>
    </row>
    <row r="21287" spans="4:5" ht="14.4" x14ac:dyDescent="0.3">
      <c r="D21287" s="96" t="s">
        <v>11349</v>
      </c>
      <c r="E21287" s="97">
        <v>1110.18</v>
      </c>
    </row>
    <row r="21288" spans="4:5" ht="14.4" x14ac:dyDescent="0.3">
      <c r="D21288" s="96" t="s">
        <v>11350</v>
      </c>
      <c r="E21288" s="97">
        <v>32846.61</v>
      </c>
    </row>
    <row r="21289" spans="4:5" ht="14.4" x14ac:dyDescent="0.3">
      <c r="D21289" s="96" t="s">
        <v>15605</v>
      </c>
      <c r="E21289" s="97">
        <v>13547.22</v>
      </c>
    </row>
    <row r="21290" spans="4:5" ht="14.4" x14ac:dyDescent="0.3">
      <c r="D21290" s="96" t="s">
        <v>36469</v>
      </c>
      <c r="E21290" s="97">
        <v>1905.12</v>
      </c>
    </row>
    <row r="21291" spans="4:5" ht="14.4" x14ac:dyDescent="0.3">
      <c r="D21291" s="96" t="s">
        <v>28239</v>
      </c>
      <c r="E21291" s="97">
        <v>20889.169999999998</v>
      </c>
    </row>
    <row r="21292" spans="4:5" ht="14.4" x14ac:dyDescent="0.3">
      <c r="D21292" s="96" t="s">
        <v>23311</v>
      </c>
      <c r="E21292" s="97">
        <v>29952.720000000001</v>
      </c>
    </row>
    <row r="21293" spans="4:5" ht="14.4" x14ac:dyDescent="0.3">
      <c r="D21293" s="96" t="s">
        <v>32832</v>
      </c>
      <c r="E21293" s="97">
        <v>579075.12</v>
      </c>
    </row>
    <row r="21294" spans="4:5" ht="14.4" x14ac:dyDescent="0.3">
      <c r="D21294" s="96" t="s">
        <v>32833</v>
      </c>
      <c r="E21294" s="97">
        <v>44299.21</v>
      </c>
    </row>
    <row r="21295" spans="4:5" ht="14.4" x14ac:dyDescent="0.3">
      <c r="D21295" s="96" t="s">
        <v>32834</v>
      </c>
      <c r="E21295" s="97">
        <v>139478.67000000001</v>
      </c>
    </row>
    <row r="21296" spans="4:5" ht="14.4" x14ac:dyDescent="0.3">
      <c r="D21296" s="96" t="s">
        <v>11351</v>
      </c>
      <c r="E21296" s="97">
        <v>9172</v>
      </c>
    </row>
    <row r="21297" spans="4:5" ht="14.4" x14ac:dyDescent="0.3">
      <c r="D21297" s="96" t="s">
        <v>42115</v>
      </c>
      <c r="E21297" s="97">
        <v>5337.56</v>
      </c>
    </row>
    <row r="21298" spans="4:5" ht="14.4" x14ac:dyDescent="0.3">
      <c r="D21298" s="96" t="s">
        <v>32835</v>
      </c>
      <c r="E21298" s="97">
        <v>1638</v>
      </c>
    </row>
    <row r="21299" spans="4:5" ht="14.4" x14ac:dyDescent="0.3">
      <c r="D21299" s="96" t="s">
        <v>32836</v>
      </c>
      <c r="E21299" s="97">
        <v>23316</v>
      </c>
    </row>
    <row r="21300" spans="4:5" ht="14.4" x14ac:dyDescent="0.3">
      <c r="D21300" s="96" t="s">
        <v>32837</v>
      </c>
      <c r="E21300" s="97">
        <v>1908.96</v>
      </c>
    </row>
    <row r="21301" spans="4:5" ht="14.4" x14ac:dyDescent="0.3">
      <c r="D21301" s="96" t="s">
        <v>32838</v>
      </c>
      <c r="E21301" s="97">
        <v>5833.64</v>
      </c>
    </row>
    <row r="21302" spans="4:5" ht="14.4" x14ac:dyDescent="0.3">
      <c r="D21302" s="96" t="s">
        <v>36470</v>
      </c>
      <c r="E21302" s="97">
        <v>2808.4</v>
      </c>
    </row>
    <row r="21303" spans="4:5" ht="14.4" x14ac:dyDescent="0.3">
      <c r="D21303" s="96" t="s">
        <v>42116</v>
      </c>
      <c r="E21303" s="97">
        <v>14999.98</v>
      </c>
    </row>
    <row r="21304" spans="4:5" ht="14.4" x14ac:dyDescent="0.3">
      <c r="D21304" s="96" t="s">
        <v>42117</v>
      </c>
      <c r="E21304" s="97">
        <v>19298.88</v>
      </c>
    </row>
    <row r="21305" spans="4:5" ht="14.4" x14ac:dyDescent="0.3">
      <c r="D21305" s="96" t="s">
        <v>42118</v>
      </c>
      <c r="E21305" s="97">
        <v>345.88</v>
      </c>
    </row>
    <row r="21306" spans="4:5" ht="14.4" x14ac:dyDescent="0.3">
      <c r="D21306" s="96" t="s">
        <v>11352</v>
      </c>
      <c r="E21306" s="97">
        <v>9144943.3300000001</v>
      </c>
    </row>
    <row r="21307" spans="4:5" ht="14.4" x14ac:dyDescent="0.3">
      <c r="D21307" s="96" t="s">
        <v>11353</v>
      </c>
      <c r="E21307" s="97">
        <v>43102.97</v>
      </c>
    </row>
    <row r="21308" spans="4:5" ht="14.4" x14ac:dyDescent="0.3">
      <c r="D21308" s="96" t="s">
        <v>42119</v>
      </c>
      <c r="E21308" s="97">
        <v>544.17999999999995</v>
      </c>
    </row>
    <row r="21309" spans="4:5" ht="14.4" x14ac:dyDescent="0.3">
      <c r="D21309" s="96" t="s">
        <v>11354</v>
      </c>
      <c r="E21309" s="97">
        <v>657229.5</v>
      </c>
    </row>
    <row r="21310" spans="4:5" ht="14.4" x14ac:dyDescent="0.3">
      <c r="D21310" s="96" t="s">
        <v>11355</v>
      </c>
      <c r="E21310" s="97">
        <v>2281313.2799999998</v>
      </c>
    </row>
    <row r="21311" spans="4:5" ht="14.4" x14ac:dyDescent="0.3">
      <c r="D21311" s="96" t="s">
        <v>11356</v>
      </c>
      <c r="E21311" s="97">
        <v>1228157.3</v>
      </c>
    </row>
    <row r="21312" spans="4:5" ht="14.4" x14ac:dyDescent="0.3">
      <c r="D21312" s="96" t="s">
        <v>11357</v>
      </c>
      <c r="E21312" s="97">
        <v>132042</v>
      </c>
    </row>
    <row r="21313" spans="4:5" ht="14.4" x14ac:dyDescent="0.3">
      <c r="D21313" s="96" t="s">
        <v>11358</v>
      </c>
      <c r="E21313" s="97">
        <v>175572.26</v>
      </c>
    </row>
    <row r="21314" spans="4:5" ht="14.4" x14ac:dyDescent="0.3">
      <c r="D21314" s="96" t="s">
        <v>23312</v>
      </c>
      <c r="E21314" s="97">
        <v>222542.88</v>
      </c>
    </row>
    <row r="21315" spans="4:5" ht="14.4" x14ac:dyDescent="0.3">
      <c r="D21315" s="96" t="s">
        <v>11359</v>
      </c>
      <c r="E21315" s="97">
        <v>37543.58</v>
      </c>
    </row>
    <row r="21316" spans="4:5" ht="14.4" x14ac:dyDescent="0.3">
      <c r="D21316" s="96" t="s">
        <v>11360</v>
      </c>
      <c r="E21316" s="97">
        <v>132645.35</v>
      </c>
    </row>
    <row r="21317" spans="4:5" ht="14.4" x14ac:dyDescent="0.3">
      <c r="D21317" s="96" t="s">
        <v>11361</v>
      </c>
      <c r="E21317" s="97">
        <v>33506.93</v>
      </c>
    </row>
    <row r="21318" spans="4:5" ht="14.4" x14ac:dyDescent="0.3">
      <c r="D21318" s="96" t="s">
        <v>11362</v>
      </c>
      <c r="E21318" s="97">
        <v>782933.87</v>
      </c>
    </row>
    <row r="21319" spans="4:5" ht="14.4" x14ac:dyDescent="0.3">
      <c r="D21319" s="96" t="s">
        <v>36471</v>
      </c>
      <c r="E21319" s="97">
        <v>54244.32</v>
      </c>
    </row>
    <row r="21320" spans="4:5" ht="14.4" x14ac:dyDescent="0.3">
      <c r="D21320" s="96" t="s">
        <v>11363</v>
      </c>
      <c r="E21320" s="97">
        <v>79555.7</v>
      </c>
    </row>
    <row r="21321" spans="4:5" ht="14.4" x14ac:dyDescent="0.3">
      <c r="D21321" s="96" t="s">
        <v>22810</v>
      </c>
      <c r="E21321" s="97">
        <v>15.6</v>
      </c>
    </row>
    <row r="21322" spans="4:5" ht="14.4" x14ac:dyDescent="0.3">
      <c r="D21322" s="96" t="s">
        <v>11364</v>
      </c>
      <c r="E21322" s="97">
        <v>65047.37</v>
      </c>
    </row>
    <row r="21323" spans="4:5" ht="14.4" x14ac:dyDescent="0.3">
      <c r="D21323" s="96" t="s">
        <v>11365</v>
      </c>
      <c r="E21323" s="97">
        <v>229370.48</v>
      </c>
    </row>
    <row r="21324" spans="4:5" ht="14.4" x14ac:dyDescent="0.3">
      <c r="D21324" s="96" t="s">
        <v>11366</v>
      </c>
      <c r="E21324" s="97">
        <v>177509.66</v>
      </c>
    </row>
    <row r="21325" spans="4:5" ht="14.4" x14ac:dyDescent="0.3">
      <c r="D21325" s="96" t="s">
        <v>32839</v>
      </c>
      <c r="E21325" s="97">
        <v>557090.53</v>
      </c>
    </row>
    <row r="21326" spans="4:5" ht="14.4" x14ac:dyDescent="0.3">
      <c r="D21326" s="96" t="s">
        <v>32840</v>
      </c>
      <c r="E21326" s="97">
        <v>41258.85</v>
      </c>
    </row>
    <row r="21327" spans="4:5" ht="14.4" x14ac:dyDescent="0.3">
      <c r="D21327" s="96" t="s">
        <v>32841</v>
      </c>
      <c r="E21327" s="97">
        <v>127783.48</v>
      </c>
    </row>
    <row r="21328" spans="4:5" ht="14.4" x14ac:dyDescent="0.3">
      <c r="D21328" s="96" t="s">
        <v>32842</v>
      </c>
      <c r="E21328" s="97">
        <v>81773.919999999998</v>
      </c>
    </row>
    <row r="21329" spans="4:5" ht="14.4" x14ac:dyDescent="0.3">
      <c r="D21329" s="96" t="s">
        <v>11367</v>
      </c>
      <c r="E21329" s="97">
        <v>967294.86</v>
      </c>
    </row>
    <row r="21330" spans="4:5" ht="14.4" x14ac:dyDescent="0.3">
      <c r="D21330" s="96" t="s">
        <v>11368</v>
      </c>
      <c r="E21330" s="97">
        <v>271754</v>
      </c>
    </row>
    <row r="21331" spans="4:5" ht="14.4" x14ac:dyDescent="0.3">
      <c r="D21331" s="96" t="s">
        <v>11369</v>
      </c>
      <c r="E21331" s="97">
        <v>88932.01</v>
      </c>
    </row>
    <row r="21332" spans="4:5" ht="14.4" x14ac:dyDescent="0.3">
      <c r="D21332" s="96" t="s">
        <v>11370</v>
      </c>
      <c r="E21332" s="97">
        <v>310621.05</v>
      </c>
    </row>
    <row r="21333" spans="4:5" ht="14.4" x14ac:dyDescent="0.3">
      <c r="D21333" s="96" t="s">
        <v>11371</v>
      </c>
      <c r="E21333" s="97">
        <v>109409.58</v>
      </c>
    </row>
    <row r="21334" spans="4:5" ht="14.4" x14ac:dyDescent="0.3">
      <c r="D21334" s="96" t="s">
        <v>42120</v>
      </c>
      <c r="E21334" s="97">
        <v>528344</v>
      </c>
    </row>
    <row r="21335" spans="4:5" ht="14.4" x14ac:dyDescent="0.3">
      <c r="D21335" s="96" t="s">
        <v>32843</v>
      </c>
      <c r="E21335" s="97">
        <v>162280.64000000001</v>
      </c>
    </row>
    <row r="21336" spans="4:5" ht="14.4" x14ac:dyDescent="0.3">
      <c r="D21336" s="96" t="s">
        <v>32844</v>
      </c>
      <c r="E21336" s="97">
        <v>50107.98</v>
      </c>
    </row>
    <row r="21337" spans="4:5" ht="14.4" x14ac:dyDescent="0.3">
      <c r="D21337" s="96" t="s">
        <v>32845</v>
      </c>
      <c r="E21337" s="97">
        <v>173621.32</v>
      </c>
    </row>
    <row r="21338" spans="4:5" ht="14.4" x14ac:dyDescent="0.3">
      <c r="D21338" s="96" t="s">
        <v>32846</v>
      </c>
      <c r="E21338" s="97">
        <v>68208.13</v>
      </c>
    </row>
    <row r="21339" spans="4:5" ht="14.4" x14ac:dyDescent="0.3">
      <c r="D21339" s="96" t="s">
        <v>11372</v>
      </c>
      <c r="E21339" s="97">
        <v>558576.43999999994</v>
      </c>
    </row>
    <row r="21340" spans="4:5" ht="14.4" x14ac:dyDescent="0.3">
      <c r="D21340" s="96" t="s">
        <v>11373</v>
      </c>
      <c r="E21340" s="97">
        <v>70044</v>
      </c>
    </row>
    <row r="21341" spans="4:5" ht="14.4" x14ac:dyDescent="0.3">
      <c r="D21341" s="96" t="s">
        <v>11374</v>
      </c>
      <c r="E21341" s="97">
        <v>44230.31</v>
      </c>
    </row>
    <row r="21342" spans="4:5" ht="14.4" x14ac:dyDescent="0.3">
      <c r="D21342" s="96" t="s">
        <v>11375</v>
      </c>
      <c r="E21342" s="97">
        <v>157280.79</v>
      </c>
    </row>
    <row r="21343" spans="4:5" ht="14.4" x14ac:dyDescent="0.3">
      <c r="D21343" s="96" t="s">
        <v>11376</v>
      </c>
      <c r="E21343" s="97">
        <v>87839.18</v>
      </c>
    </row>
    <row r="21344" spans="4:5" ht="14.4" x14ac:dyDescent="0.3">
      <c r="D21344" s="96" t="s">
        <v>11377</v>
      </c>
      <c r="E21344" s="97">
        <v>81284.77</v>
      </c>
    </row>
    <row r="21345" spans="4:5" ht="14.4" x14ac:dyDescent="0.3">
      <c r="D21345" s="96" t="s">
        <v>42121</v>
      </c>
      <c r="E21345" s="97">
        <v>252.65</v>
      </c>
    </row>
    <row r="21346" spans="4:5" ht="14.4" x14ac:dyDescent="0.3">
      <c r="D21346" s="96" t="s">
        <v>42122</v>
      </c>
      <c r="E21346" s="97">
        <v>13321.11</v>
      </c>
    </row>
    <row r="21347" spans="4:5" ht="14.4" x14ac:dyDescent="0.3">
      <c r="D21347" s="96" t="s">
        <v>11378</v>
      </c>
      <c r="E21347" s="97">
        <v>142102.14000000001</v>
      </c>
    </row>
    <row r="21348" spans="4:5" ht="14.4" x14ac:dyDescent="0.3">
      <c r="D21348" s="96" t="s">
        <v>36472</v>
      </c>
      <c r="E21348" s="97">
        <v>20435.439999999999</v>
      </c>
    </row>
    <row r="21349" spans="4:5" ht="14.4" x14ac:dyDescent="0.3">
      <c r="D21349" s="96" t="s">
        <v>11379</v>
      </c>
      <c r="E21349" s="97">
        <v>19540.689999999999</v>
      </c>
    </row>
    <row r="21350" spans="4:5" ht="14.4" x14ac:dyDescent="0.3">
      <c r="D21350" s="96" t="s">
        <v>11380</v>
      </c>
      <c r="E21350" s="97">
        <v>53366.95</v>
      </c>
    </row>
    <row r="21351" spans="4:5" ht="14.4" x14ac:dyDescent="0.3">
      <c r="D21351" s="96" t="s">
        <v>36473</v>
      </c>
      <c r="E21351" s="97">
        <v>8816.5</v>
      </c>
    </row>
    <row r="21352" spans="4:5" ht="14.4" x14ac:dyDescent="0.3">
      <c r="D21352" s="96" t="s">
        <v>42123</v>
      </c>
      <c r="E21352" s="97">
        <v>37503.760000000002</v>
      </c>
    </row>
    <row r="21353" spans="4:5" ht="14.4" x14ac:dyDescent="0.3">
      <c r="D21353" s="96" t="s">
        <v>11381</v>
      </c>
      <c r="E21353" s="97">
        <v>111022</v>
      </c>
    </row>
    <row r="21354" spans="4:5" ht="14.4" x14ac:dyDescent="0.3">
      <c r="D21354" s="96" t="s">
        <v>11382</v>
      </c>
      <c r="E21354" s="97">
        <v>1000287.21</v>
      </c>
    </row>
    <row r="21355" spans="4:5" ht="14.4" x14ac:dyDescent="0.3">
      <c r="D21355" s="96" t="s">
        <v>11383</v>
      </c>
      <c r="E21355" s="97">
        <v>156417.04</v>
      </c>
    </row>
    <row r="21356" spans="4:5" ht="14.4" x14ac:dyDescent="0.3">
      <c r="D21356" s="96" t="s">
        <v>11384</v>
      </c>
      <c r="E21356" s="97">
        <v>83830.52</v>
      </c>
    </row>
    <row r="21357" spans="4:5" ht="14.4" x14ac:dyDescent="0.3">
      <c r="D21357" s="96" t="s">
        <v>11385</v>
      </c>
      <c r="E21357" s="97">
        <v>279619.87</v>
      </c>
    </row>
    <row r="21358" spans="4:5" ht="14.4" x14ac:dyDescent="0.3">
      <c r="D21358" s="96" t="s">
        <v>11386</v>
      </c>
      <c r="E21358" s="97">
        <v>133872.09</v>
      </c>
    </row>
    <row r="21359" spans="4:5" ht="14.4" x14ac:dyDescent="0.3">
      <c r="D21359" s="96" t="s">
        <v>42124</v>
      </c>
      <c r="E21359" s="97">
        <v>23656.02</v>
      </c>
    </row>
    <row r="21360" spans="4:5" ht="14.4" x14ac:dyDescent="0.3">
      <c r="D21360" s="96" t="s">
        <v>36474</v>
      </c>
      <c r="E21360" s="97">
        <v>7156.93</v>
      </c>
    </row>
    <row r="21361" spans="4:5" ht="14.4" x14ac:dyDescent="0.3">
      <c r="D21361" s="96" t="s">
        <v>32847</v>
      </c>
      <c r="E21361" s="97">
        <v>2485.09</v>
      </c>
    </row>
    <row r="21362" spans="4:5" ht="14.4" x14ac:dyDescent="0.3">
      <c r="D21362" s="96" t="s">
        <v>42125</v>
      </c>
      <c r="E21362" s="97">
        <v>600</v>
      </c>
    </row>
    <row r="21363" spans="4:5" ht="14.4" x14ac:dyDescent="0.3">
      <c r="D21363" s="96" t="s">
        <v>36475</v>
      </c>
      <c r="E21363" s="97">
        <v>20581.650000000001</v>
      </c>
    </row>
    <row r="21364" spans="4:5" ht="14.4" x14ac:dyDescent="0.3">
      <c r="D21364" s="96" t="s">
        <v>11387</v>
      </c>
      <c r="E21364" s="97">
        <v>2298.2399999999998</v>
      </c>
    </row>
    <row r="21365" spans="4:5" ht="14.4" x14ac:dyDescent="0.3">
      <c r="D21365" s="96" t="s">
        <v>32848</v>
      </c>
      <c r="E21365" s="97">
        <v>6812.86</v>
      </c>
    </row>
    <row r="21366" spans="4:5" ht="14.4" x14ac:dyDescent="0.3">
      <c r="D21366" s="96" t="s">
        <v>42126</v>
      </c>
      <c r="E21366" s="97">
        <v>1702.07</v>
      </c>
    </row>
    <row r="21367" spans="4:5" ht="14.4" x14ac:dyDescent="0.3">
      <c r="D21367" s="96" t="s">
        <v>11388</v>
      </c>
      <c r="E21367" s="97">
        <v>24026.98</v>
      </c>
    </row>
    <row r="21368" spans="4:5" ht="14.4" x14ac:dyDescent="0.3">
      <c r="D21368" s="96" t="s">
        <v>42127</v>
      </c>
      <c r="E21368" s="97">
        <v>3046.53</v>
      </c>
    </row>
    <row r="21369" spans="4:5" ht="14.4" x14ac:dyDescent="0.3">
      <c r="D21369" s="96" t="s">
        <v>42128</v>
      </c>
      <c r="E21369" s="97">
        <v>1179.56</v>
      </c>
    </row>
    <row r="21370" spans="4:5" ht="14.4" x14ac:dyDescent="0.3">
      <c r="D21370" s="96" t="s">
        <v>32849</v>
      </c>
      <c r="E21370" s="97">
        <v>6646.8</v>
      </c>
    </row>
    <row r="21371" spans="4:5" ht="14.4" x14ac:dyDescent="0.3">
      <c r="D21371" s="96" t="s">
        <v>15606</v>
      </c>
      <c r="E21371" s="97">
        <v>545</v>
      </c>
    </row>
    <row r="21372" spans="4:5" ht="14.4" x14ac:dyDescent="0.3">
      <c r="D21372" s="96" t="s">
        <v>28240</v>
      </c>
      <c r="E21372" s="97">
        <v>1050</v>
      </c>
    </row>
    <row r="21373" spans="4:5" ht="14.4" x14ac:dyDescent="0.3">
      <c r="D21373" s="96" t="s">
        <v>11389</v>
      </c>
      <c r="E21373" s="97">
        <v>403</v>
      </c>
    </row>
    <row r="21374" spans="4:5" ht="14.4" x14ac:dyDescent="0.3">
      <c r="D21374" s="96" t="s">
        <v>11390</v>
      </c>
      <c r="E21374" s="97">
        <v>82226.09</v>
      </c>
    </row>
    <row r="21375" spans="4:5" ht="14.4" x14ac:dyDescent="0.3">
      <c r="D21375" s="96" t="s">
        <v>11391</v>
      </c>
      <c r="E21375" s="97">
        <v>8392.74</v>
      </c>
    </row>
    <row r="21376" spans="4:5" ht="14.4" x14ac:dyDescent="0.3">
      <c r="D21376" s="96" t="s">
        <v>42129</v>
      </c>
      <c r="E21376" s="97">
        <v>25725.17</v>
      </c>
    </row>
    <row r="21377" spans="4:5" ht="14.4" x14ac:dyDescent="0.3">
      <c r="D21377" s="96" t="s">
        <v>29283</v>
      </c>
      <c r="E21377" s="97">
        <v>7261.83</v>
      </c>
    </row>
    <row r="21378" spans="4:5" ht="14.4" x14ac:dyDescent="0.3">
      <c r="D21378" s="96" t="s">
        <v>36476</v>
      </c>
      <c r="E21378" s="97">
        <v>-464.78</v>
      </c>
    </row>
    <row r="21379" spans="4:5" ht="14.4" x14ac:dyDescent="0.3">
      <c r="D21379" s="96" t="s">
        <v>15607</v>
      </c>
      <c r="E21379" s="97">
        <v>76430.070000000007</v>
      </c>
    </row>
    <row r="21380" spans="4:5" ht="14.4" x14ac:dyDescent="0.3">
      <c r="D21380" s="96" t="s">
        <v>15608</v>
      </c>
      <c r="E21380" s="97">
        <v>6089.17</v>
      </c>
    </row>
    <row r="21381" spans="4:5" ht="14.4" x14ac:dyDescent="0.3">
      <c r="D21381" s="96" t="s">
        <v>15609</v>
      </c>
      <c r="E21381" s="97">
        <v>19915.13</v>
      </c>
    </row>
    <row r="21382" spans="4:5" ht="14.4" x14ac:dyDescent="0.3">
      <c r="D21382" s="96" t="s">
        <v>15610</v>
      </c>
      <c r="E21382" s="97">
        <v>242.43</v>
      </c>
    </row>
    <row r="21383" spans="4:5" ht="14.4" x14ac:dyDescent="0.3">
      <c r="D21383" s="96" t="s">
        <v>25729</v>
      </c>
      <c r="E21383" s="97">
        <v>1079455.8700000001</v>
      </c>
    </row>
    <row r="21384" spans="4:5" ht="14.4" x14ac:dyDescent="0.3">
      <c r="D21384" s="96" t="s">
        <v>36477</v>
      </c>
      <c r="E21384" s="97">
        <v>4391</v>
      </c>
    </row>
    <row r="21385" spans="4:5" ht="14.4" x14ac:dyDescent="0.3">
      <c r="D21385" s="96" t="s">
        <v>27195</v>
      </c>
      <c r="E21385" s="97">
        <v>31750.09</v>
      </c>
    </row>
    <row r="21386" spans="4:5" ht="14.4" x14ac:dyDescent="0.3">
      <c r="D21386" s="96" t="s">
        <v>36478</v>
      </c>
      <c r="E21386" s="97">
        <v>1098.6300000000001</v>
      </c>
    </row>
    <row r="21387" spans="4:5" ht="14.4" x14ac:dyDescent="0.3">
      <c r="D21387" s="96" t="s">
        <v>42130</v>
      </c>
      <c r="E21387" s="97">
        <v>1120.42</v>
      </c>
    </row>
    <row r="21388" spans="4:5" ht="14.4" x14ac:dyDescent="0.3">
      <c r="D21388" s="96" t="s">
        <v>25730</v>
      </c>
      <c r="E21388" s="97">
        <v>577305.99</v>
      </c>
    </row>
    <row r="21389" spans="4:5" ht="14.4" x14ac:dyDescent="0.3">
      <c r="D21389" s="96" t="s">
        <v>42131</v>
      </c>
      <c r="E21389" s="97">
        <v>30900</v>
      </c>
    </row>
    <row r="21390" spans="4:5" ht="14.4" x14ac:dyDescent="0.3">
      <c r="D21390" s="96" t="s">
        <v>11392</v>
      </c>
      <c r="E21390" s="97">
        <v>199738.02</v>
      </c>
    </row>
    <row r="21391" spans="4:5" ht="14.4" x14ac:dyDescent="0.3">
      <c r="D21391" s="96" t="s">
        <v>11393</v>
      </c>
      <c r="E21391" s="97">
        <v>18000</v>
      </c>
    </row>
    <row r="21392" spans="4:5" ht="14.4" x14ac:dyDescent="0.3">
      <c r="D21392" s="96" t="s">
        <v>11394</v>
      </c>
      <c r="E21392" s="97">
        <v>16343.42</v>
      </c>
    </row>
    <row r="21393" spans="4:5" ht="14.4" x14ac:dyDescent="0.3">
      <c r="D21393" s="96" t="s">
        <v>11395</v>
      </c>
      <c r="E21393" s="97">
        <v>53928.97</v>
      </c>
    </row>
    <row r="21394" spans="4:5" ht="14.4" x14ac:dyDescent="0.3">
      <c r="D21394" s="96" t="s">
        <v>11396</v>
      </c>
      <c r="E21394" s="97">
        <v>15570.59</v>
      </c>
    </row>
    <row r="21395" spans="4:5" ht="14.4" x14ac:dyDescent="0.3">
      <c r="D21395" s="96" t="s">
        <v>11397</v>
      </c>
      <c r="E21395" s="97">
        <v>756038.54</v>
      </c>
    </row>
    <row r="21396" spans="4:5" ht="14.4" x14ac:dyDescent="0.3">
      <c r="D21396" s="96" t="s">
        <v>11398</v>
      </c>
      <c r="E21396" s="97">
        <v>121143.06</v>
      </c>
    </row>
    <row r="21397" spans="4:5" ht="14.4" x14ac:dyDescent="0.3">
      <c r="D21397" s="96" t="s">
        <v>11399</v>
      </c>
      <c r="E21397" s="97">
        <v>43819.3</v>
      </c>
    </row>
    <row r="21398" spans="4:5" ht="14.4" x14ac:dyDescent="0.3">
      <c r="D21398" s="96" t="s">
        <v>11400</v>
      </c>
      <c r="E21398" s="97">
        <v>62174.64</v>
      </c>
    </row>
    <row r="21399" spans="4:5" ht="14.4" x14ac:dyDescent="0.3">
      <c r="D21399" s="96" t="s">
        <v>11401</v>
      </c>
      <c r="E21399" s="97">
        <v>225444.87</v>
      </c>
    </row>
    <row r="21400" spans="4:5" ht="14.4" x14ac:dyDescent="0.3">
      <c r="D21400" s="96" t="s">
        <v>11402</v>
      </c>
      <c r="E21400" s="97">
        <v>215293.59</v>
      </c>
    </row>
    <row r="21401" spans="4:5" ht="14.4" x14ac:dyDescent="0.3">
      <c r="D21401" s="96" t="s">
        <v>42132</v>
      </c>
      <c r="E21401" s="97">
        <v>58366</v>
      </c>
    </row>
    <row r="21402" spans="4:5" ht="14.4" x14ac:dyDescent="0.3">
      <c r="D21402" s="96" t="s">
        <v>11403</v>
      </c>
      <c r="E21402" s="97">
        <v>35808.86</v>
      </c>
    </row>
    <row r="21403" spans="4:5" ht="14.4" x14ac:dyDescent="0.3">
      <c r="D21403" s="96" t="s">
        <v>11404</v>
      </c>
      <c r="E21403" s="97">
        <v>42.45</v>
      </c>
    </row>
    <row r="21404" spans="4:5" ht="14.4" x14ac:dyDescent="0.3">
      <c r="D21404" s="96" t="s">
        <v>11405</v>
      </c>
      <c r="E21404" s="97">
        <v>6649.46</v>
      </c>
    </row>
    <row r="21405" spans="4:5" ht="14.4" x14ac:dyDescent="0.3">
      <c r="D21405" s="96" t="s">
        <v>11406</v>
      </c>
      <c r="E21405" s="97">
        <v>22144.89</v>
      </c>
    </row>
    <row r="21406" spans="4:5" ht="14.4" x14ac:dyDescent="0.3">
      <c r="D21406" s="96" t="s">
        <v>11407</v>
      </c>
      <c r="E21406" s="97">
        <v>12636.51</v>
      </c>
    </row>
    <row r="21407" spans="4:5" ht="14.4" x14ac:dyDescent="0.3">
      <c r="D21407" s="96" t="s">
        <v>42133</v>
      </c>
      <c r="E21407" s="97">
        <v>4801.83</v>
      </c>
    </row>
    <row r="21408" spans="4:5" ht="14.4" x14ac:dyDescent="0.3">
      <c r="D21408" s="96" t="s">
        <v>36479</v>
      </c>
      <c r="E21408" s="97">
        <v>6960</v>
      </c>
    </row>
    <row r="21409" spans="4:5" ht="14.4" x14ac:dyDescent="0.3">
      <c r="D21409" s="96" t="s">
        <v>11408</v>
      </c>
      <c r="E21409" s="97">
        <v>12361.13</v>
      </c>
    </row>
    <row r="21410" spans="4:5" ht="14.4" x14ac:dyDescent="0.3">
      <c r="D21410" s="96" t="s">
        <v>36480</v>
      </c>
      <c r="E21410" s="97">
        <v>47077</v>
      </c>
    </row>
    <row r="21411" spans="4:5" ht="14.4" x14ac:dyDescent="0.3">
      <c r="D21411" s="96" t="s">
        <v>36481</v>
      </c>
      <c r="E21411" s="97">
        <v>115706.56</v>
      </c>
    </row>
    <row r="21412" spans="4:5" ht="14.4" x14ac:dyDescent="0.3">
      <c r="D21412" s="96" t="s">
        <v>32850</v>
      </c>
      <c r="E21412" s="97">
        <v>290292.94</v>
      </c>
    </row>
    <row r="21413" spans="4:5" ht="14.4" x14ac:dyDescent="0.3">
      <c r="D21413" s="96" t="s">
        <v>42134</v>
      </c>
      <c r="E21413" s="97">
        <v>21151.72</v>
      </c>
    </row>
    <row r="21414" spans="4:5" ht="14.4" x14ac:dyDescent="0.3">
      <c r="D21414" s="96" t="s">
        <v>42135</v>
      </c>
      <c r="E21414" s="97">
        <v>200140.86</v>
      </c>
    </row>
    <row r="21415" spans="4:5" ht="14.4" x14ac:dyDescent="0.3">
      <c r="D21415" s="96" t="s">
        <v>36482</v>
      </c>
      <c r="E21415" s="97">
        <v>6121.37</v>
      </c>
    </row>
    <row r="21416" spans="4:5" ht="14.4" x14ac:dyDescent="0.3">
      <c r="D21416" s="96" t="s">
        <v>29284</v>
      </c>
      <c r="E21416" s="97">
        <v>1329.46</v>
      </c>
    </row>
    <row r="21417" spans="4:5" ht="14.4" x14ac:dyDescent="0.3">
      <c r="D21417" s="96" t="s">
        <v>11409</v>
      </c>
      <c r="E21417" s="97">
        <v>36717.57</v>
      </c>
    </row>
    <row r="21418" spans="4:5" ht="14.4" x14ac:dyDescent="0.3">
      <c r="D21418" s="96" t="s">
        <v>11410</v>
      </c>
      <c r="E21418" s="97">
        <v>130892.96</v>
      </c>
    </row>
    <row r="21419" spans="4:5" ht="14.4" x14ac:dyDescent="0.3">
      <c r="D21419" s="96" t="s">
        <v>11411</v>
      </c>
      <c r="E21419" s="97">
        <v>95041.88</v>
      </c>
    </row>
    <row r="21420" spans="4:5" ht="14.4" x14ac:dyDescent="0.3">
      <c r="D21420" s="96" t="s">
        <v>36483</v>
      </c>
      <c r="E21420" s="97">
        <v>45947.42</v>
      </c>
    </row>
    <row r="21421" spans="4:5" ht="14.4" x14ac:dyDescent="0.3">
      <c r="D21421" s="96" t="s">
        <v>29285</v>
      </c>
      <c r="E21421" s="97">
        <v>20000</v>
      </c>
    </row>
    <row r="21422" spans="4:5" ht="14.4" x14ac:dyDescent="0.3">
      <c r="D21422" s="96" t="s">
        <v>42136</v>
      </c>
      <c r="E21422" s="97">
        <v>250074.99</v>
      </c>
    </row>
    <row r="21423" spans="4:5" ht="14.4" x14ac:dyDescent="0.3">
      <c r="D21423" s="96" t="s">
        <v>11412</v>
      </c>
      <c r="E21423" s="97">
        <v>41309.839999999997</v>
      </c>
    </row>
    <row r="21424" spans="4:5" ht="14.4" x14ac:dyDescent="0.3">
      <c r="D21424" s="96" t="s">
        <v>42137</v>
      </c>
      <c r="E21424" s="97">
        <v>47865.67</v>
      </c>
    </row>
    <row r="21425" spans="4:5" ht="14.4" x14ac:dyDescent="0.3">
      <c r="D21425" s="96" t="s">
        <v>42138</v>
      </c>
      <c r="E21425" s="97">
        <v>668.63</v>
      </c>
    </row>
    <row r="21426" spans="4:5" ht="14.4" x14ac:dyDescent="0.3">
      <c r="D21426" s="96" t="s">
        <v>11413</v>
      </c>
      <c r="E21426" s="97">
        <v>50469.48</v>
      </c>
    </row>
    <row r="21427" spans="4:5" ht="14.4" x14ac:dyDescent="0.3">
      <c r="D21427" s="96" t="s">
        <v>11414</v>
      </c>
      <c r="E21427" s="97">
        <v>1123599.1499999999</v>
      </c>
    </row>
    <row r="21428" spans="4:5" ht="14.4" x14ac:dyDescent="0.3">
      <c r="D21428" s="96" t="s">
        <v>11415</v>
      </c>
      <c r="E21428" s="97">
        <v>494708.93</v>
      </c>
    </row>
    <row r="21429" spans="4:5" ht="14.4" x14ac:dyDescent="0.3">
      <c r="D21429" s="96" t="s">
        <v>11416</v>
      </c>
      <c r="E21429" s="97">
        <v>286795.5</v>
      </c>
    </row>
    <row r="21430" spans="4:5" ht="14.4" x14ac:dyDescent="0.3">
      <c r="D21430" s="96" t="s">
        <v>32851</v>
      </c>
      <c r="E21430" s="97">
        <v>28186.68</v>
      </c>
    </row>
    <row r="21431" spans="4:5" ht="14.4" x14ac:dyDescent="0.3">
      <c r="D21431" s="96" t="s">
        <v>11417</v>
      </c>
      <c r="E21431" s="97">
        <v>288573.34000000003</v>
      </c>
    </row>
    <row r="21432" spans="4:5" ht="14.4" x14ac:dyDescent="0.3">
      <c r="D21432" s="96" t="s">
        <v>11418</v>
      </c>
      <c r="E21432" s="97">
        <v>99926.3</v>
      </c>
    </row>
    <row r="21433" spans="4:5" ht="14.4" x14ac:dyDescent="0.3">
      <c r="D21433" s="96" t="s">
        <v>32852</v>
      </c>
      <c r="E21433" s="97">
        <v>11038.75</v>
      </c>
    </row>
    <row r="21434" spans="4:5" ht="14.4" x14ac:dyDescent="0.3">
      <c r="D21434" s="96" t="s">
        <v>11419</v>
      </c>
      <c r="E21434" s="97">
        <v>54114.66</v>
      </c>
    </row>
    <row r="21435" spans="4:5" ht="14.4" x14ac:dyDescent="0.3">
      <c r="D21435" s="96" t="s">
        <v>36484</v>
      </c>
      <c r="E21435" s="97">
        <v>88655.76</v>
      </c>
    </row>
    <row r="21436" spans="4:5" ht="14.4" x14ac:dyDescent="0.3">
      <c r="D21436" s="96" t="s">
        <v>32853</v>
      </c>
      <c r="E21436" s="97">
        <v>2632.18</v>
      </c>
    </row>
    <row r="21437" spans="4:5" ht="14.4" x14ac:dyDescent="0.3">
      <c r="D21437" s="96" t="s">
        <v>32854</v>
      </c>
      <c r="E21437" s="97">
        <v>2191.65</v>
      </c>
    </row>
    <row r="21438" spans="4:5" ht="14.4" x14ac:dyDescent="0.3">
      <c r="D21438" s="96" t="s">
        <v>11420</v>
      </c>
      <c r="E21438" s="97">
        <v>53263.4</v>
      </c>
    </row>
    <row r="21439" spans="4:5" ht="14.4" x14ac:dyDescent="0.3">
      <c r="D21439" s="96" t="s">
        <v>11421</v>
      </c>
      <c r="E21439" s="97">
        <v>32858.67</v>
      </c>
    </row>
    <row r="21440" spans="4:5" ht="14.4" x14ac:dyDescent="0.3">
      <c r="D21440" s="96" t="s">
        <v>11422</v>
      </c>
      <c r="E21440" s="97">
        <v>188494.43</v>
      </c>
    </row>
    <row r="21441" spans="4:5" ht="14.4" x14ac:dyDescent="0.3">
      <c r="D21441" s="96" t="s">
        <v>11423</v>
      </c>
      <c r="E21441" s="97">
        <v>590598.99</v>
      </c>
    </row>
    <row r="21442" spans="4:5" ht="14.4" x14ac:dyDescent="0.3">
      <c r="D21442" s="96" t="s">
        <v>11424</v>
      </c>
      <c r="E21442" s="97">
        <v>299618.34000000003</v>
      </c>
    </row>
    <row r="21443" spans="4:5" ht="14.4" x14ac:dyDescent="0.3">
      <c r="D21443" s="96" t="s">
        <v>11425</v>
      </c>
      <c r="E21443" s="97">
        <v>24817.279999999999</v>
      </c>
    </row>
    <row r="21444" spans="4:5" ht="14.4" x14ac:dyDescent="0.3">
      <c r="D21444" s="96" t="s">
        <v>11426</v>
      </c>
      <c r="E21444" s="97">
        <v>1171.1099999999999</v>
      </c>
    </row>
    <row r="21445" spans="4:5" ht="14.4" x14ac:dyDescent="0.3">
      <c r="D21445" s="96" t="s">
        <v>42139</v>
      </c>
      <c r="E21445" s="97">
        <v>38273.56</v>
      </c>
    </row>
    <row r="21446" spans="4:5" ht="14.4" x14ac:dyDescent="0.3">
      <c r="D21446" s="96" t="s">
        <v>11427</v>
      </c>
      <c r="E21446" s="97">
        <v>11415.49</v>
      </c>
    </row>
    <row r="21447" spans="4:5" ht="14.4" x14ac:dyDescent="0.3">
      <c r="D21447" s="96" t="s">
        <v>11428</v>
      </c>
      <c r="E21447" s="97">
        <v>570.35</v>
      </c>
    </row>
    <row r="21448" spans="4:5" ht="14.4" x14ac:dyDescent="0.3">
      <c r="D21448" s="96" t="s">
        <v>11429</v>
      </c>
      <c r="E21448" s="97">
        <v>179355</v>
      </c>
    </row>
    <row r="21449" spans="4:5" ht="14.4" x14ac:dyDescent="0.3">
      <c r="D21449" s="96" t="s">
        <v>11430</v>
      </c>
      <c r="E21449" s="97">
        <v>12368.17</v>
      </c>
    </row>
    <row r="21450" spans="4:5" ht="14.4" x14ac:dyDescent="0.3">
      <c r="D21450" s="96" t="s">
        <v>11431</v>
      </c>
      <c r="E21450" s="97">
        <v>44874.53</v>
      </c>
    </row>
    <row r="21451" spans="4:5" ht="14.4" x14ac:dyDescent="0.3">
      <c r="D21451" s="96" t="s">
        <v>11432</v>
      </c>
      <c r="E21451" s="97">
        <v>22647.74</v>
      </c>
    </row>
    <row r="21452" spans="4:5" ht="14.4" x14ac:dyDescent="0.3">
      <c r="D21452" s="96" t="s">
        <v>42140</v>
      </c>
      <c r="E21452" s="97">
        <v>179.56</v>
      </c>
    </row>
    <row r="21453" spans="4:5" ht="14.4" x14ac:dyDescent="0.3">
      <c r="D21453" s="96" t="s">
        <v>27196</v>
      </c>
      <c r="E21453" s="97">
        <v>44000</v>
      </c>
    </row>
    <row r="21454" spans="4:5" ht="14.4" x14ac:dyDescent="0.3">
      <c r="D21454" s="96" t="s">
        <v>42141</v>
      </c>
      <c r="E21454" s="97">
        <v>25000</v>
      </c>
    </row>
    <row r="21455" spans="4:5" ht="14.4" x14ac:dyDescent="0.3">
      <c r="D21455" s="96" t="s">
        <v>11433</v>
      </c>
      <c r="E21455" s="97">
        <v>131102</v>
      </c>
    </row>
    <row r="21456" spans="4:5" ht="14.4" x14ac:dyDescent="0.3">
      <c r="D21456" s="96" t="s">
        <v>11434</v>
      </c>
      <c r="E21456" s="97">
        <v>9710.15</v>
      </c>
    </row>
    <row r="21457" spans="4:5" ht="14.4" x14ac:dyDescent="0.3">
      <c r="D21457" s="96" t="s">
        <v>11435</v>
      </c>
      <c r="E21457" s="97">
        <v>32801.660000000003</v>
      </c>
    </row>
    <row r="21458" spans="4:5" ht="14.4" x14ac:dyDescent="0.3">
      <c r="D21458" s="96" t="s">
        <v>11436</v>
      </c>
      <c r="E21458" s="97">
        <v>8231.5400000000009</v>
      </c>
    </row>
    <row r="21459" spans="4:5" ht="14.4" x14ac:dyDescent="0.3">
      <c r="D21459" s="96" t="s">
        <v>11437</v>
      </c>
      <c r="E21459" s="97">
        <v>119381.75999999999</v>
      </c>
    </row>
    <row r="21460" spans="4:5" ht="14.4" x14ac:dyDescent="0.3">
      <c r="D21460" s="96" t="s">
        <v>11438</v>
      </c>
      <c r="E21460" s="97">
        <v>8579.5400000000009</v>
      </c>
    </row>
    <row r="21461" spans="4:5" ht="14.4" x14ac:dyDescent="0.3">
      <c r="D21461" s="96" t="s">
        <v>11439</v>
      </c>
      <c r="E21461" s="97">
        <v>29869.35</v>
      </c>
    </row>
    <row r="21462" spans="4:5" ht="14.4" x14ac:dyDescent="0.3">
      <c r="D21462" s="96" t="s">
        <v>11440</v>
      </c>
      <c r="E21462" s="97">
        <v>9963.89</v>
      </c>
    </row>
    <row r="21463" spans="4:5" ht="14.4" x14ac:dyDescent="0.3">
      <c r="D21463" s="96" t="s">
        <v>11441</v>
      </c>
      <c r="E21463" s="97">
        <v>1821.25</v>
      </c>
    </row>
    <row r="21464" spans="4:5" ht="14.4" x14ac:dyDescent="0.3">
      <c r="D21464" s="96" t="s">
        <v>11442</v>
      </c>
      <c r="E21464" s="97">
        <v>791.55</v>
      </c>
    </row>
    <row r="21465" spans="4:5" ht="14.4" x14ac:dyDescent="0.3">
      <c r="D21465" s="96" t="s">
        <v>29286</v>
      </c>
      <c r="E21465" s="97">
        <v>1591.66</v>
      </c>
    </row>
    <row r="21466" spans="4:5" ht="14.4" x14ac:dyDescent="0.3">
      <c r="D21466" s="96" t="s">
        <v>36485</v>
      </c>
      <c r="E21466" s="97">
        <v>32885</v>
      </c>
    </row>
    <row r="21467" spans="4:5" ht="14.4" x14ac:dyDescent="0.3">
      <c r="D21467" s="96" t="s">
        <v>36486</v>
      </c>
      <c r="E21467" s="97">
        <v>2515.6999999999998</v>
      </c>
    </row>
    <row r="21468" spans="4:5" ht="14.4" x14ac:dyDescent="0.3">
      <c r="D21468" s="96" t="s">
        <v>25731</v>
      </c>
      <c r="E21468" s="97">
        <v>105975</v>
      </c>
    </row>
    <row r="21469" spans="4:5" ht="14.4" x14ac:dyDescent="0.3">
      <c r="D21469" s="96" t="s">
        <v>25732</v>
      </c>
      <c r="E21469" s="97">
        <v>8107.12</v>
      </c>
    </row>
    <row r="21470" spans="4:5" ht="14.4" x14ac:dyDescent="0.3">
      <c r="D21470" s="96" t="s">
        <v>11443</v>
      </c>
      <c r="E21470" s="97">
        <v>90362.4</v>
      </c>
    </row>
    <row r="21471" spans="4:5" ht="14.4" x14ac:dyDescent="0.3">
      <c r="D21471" s="96" t="s">
        <v>29287</v>
      </c>
      <c r="E21471" s="97">
        <v>9628.99</v>
      </c>
    </row>
    <row r="21472" spans="4:5" ht="14.4" x14ac:dyDescent="0.3">
      <c r="D21472" s="96" t="s">
        <v>11444</v>
      </c>
      <c r="E21472" s="97">
        <v>6912.79</v>
      </c>
    </row>
    <row r="21473" spans="4:5" ht="14.4" x14ac:dyDescent="0.3">
      <c r="D21473" s="96" t="s">
        <v>11445</v>
      </c>
      <c r="E21473" s="97">
        <v>22388.49</v>
      </c>
    </row>
    <row r="21474" spans="4:5" ht="14.4" x14ac:dyDescent="0.3">
      <c r="D21474" s="96" t="s">
        <v>11446</v>
      </c>
      <c r="E21474" s="97">
        <v>12057.33</v>
      </c>
    </row>
    <row r="21475" spans="4:5" ht="14.4" x14ac:dyDescent="0.3">
      <c r="D21475" s="96" t="s">
        <v>25733</v>
      </c>
      <c r="E21475" s="97">
        <v>19749.900000000001</v>
      </c>
    </row>
    <row r="21476" spans="4:5" ht="14.4" x14ac:dyDescent="0.3">
      <c r="D21476" s="96" t="s">
        <v>42142</v>
      </c>
      <c r="E21476" s="97">
        <v>6622.28</v>
      </c>
    </row>
    <row r="21477" spans="4:5" ht="14.4" x14ac:dyDescent="0.3">
      <c r="D21477" s="96" t="s">
        <v>36487</v>
      </c>
      <c r="E21477" s="97">
        <v>50904.35</v>
      </c>
    </row>
    <row r="21478" spans="4:5" ht="14.4" x14ac:dyDescent="0.3">
      <c r="D21478" s="96" t="s">
        <v>25734</v>
      </c>
      <c r="E21478" s="97">
        <v>39000</v>
      </c>
    </row>
    <row r="21479" spans="4:5" ht="14.4" x14ac:dyDescent="0.3">
      <c r="D21479" s="96" t="s">
        <v>25735</v>
      </c>
      <c r="E21479" s="97">
        <v>9105.39</v>
      </c>
    </row>
    <row r="21480" spans="4:5" ht="14.4" x14ac:dyDescent="0.3">
      <c r="D21480" s="96" t="s">
        <v>25736</v>
      </c>
      <c r="E21480" s="97">
        <v>23659.27</v>
      </c>
    </row>
    <row r="21481" spans="4:5" ht="14.4" x14ac:dyDescent="0.3">
      <c r="D21481" s="96" t="s">
        <v>25737</v>
      </c>
      <c r="E21481" s="97">
        <v>19298.3</v>
      </c>
    </row>
    <row r="21482" spans="4:5" ht="14.4" x14ac:dyDescent="0.3">
      <c r="D21482" s="96" t="s">
        <v>29288</v>
      </c>
      <c r="E21482" s="97">
        <v>5172</v>
      </c>
    </row>
    <row r="21483" spans="4:5" ht="14.4" x14ac:dyDescent="0.3">
      <c r="D21483" s="96" t="s">
        <v>25738</v>
      </c>
      <c r="E21483" s="97">
        <v>3031.04</v>
      </c>
    </row>
    <row r="21484" spans="4:5" ht="14.4" x14ac:dyDescent="0.3">
      <c r="D21484" s="96" t="s">
        <v>29289</v>
      </c>
      <c r="E21484" s="97">
        <v>21143.07</v>
      </c>
    </row>
    <row r="21485" spans="4:5" ht="14.4" x14ac:dyDescent="0.3">
      <c r="D21485" s="96" t="s">
        <v>29290</v>
      </c>
      <c r="E21485" s="97">
        <v>2314.4</v>
      </c>
    </row>
    <row r="21486" spans="4:5" ht="14.4" x14ac:dyDescent="0.3">
      <c r="D21486" s="96" t="s">
        <v>11447</v>
      </c>
      <c r="E21486" s="97">
        <v>36495.43</v>
      </c>
    </row>
    <row r="21487" spans="4:5" ht="14.4" x14ac:dyDescent="0.3">
      <c r="D21487" s="96" t="s">
        <v>11448</v>
      </c>
      <c r="E21487" s="97">
        <v>611382.30000000005</v>
      </c>
    </row>
    <row r="21488" spans="4:5" ht="14.4" x14ac:dyDescent="0.3">
      <c r="D21488" s="96" t="s">
        <v>11449</v>
      </c>
      <c r="E21488" s="97">
        <v>45451.97</v>
      </c>
    </row>
    <row r="21489" spans="4:5" ht="14.4" x14ac:dyDescent="0.3">
      <c r="D21489" s="96" t="s">
        <v>11450</v>
      </c>
      <c r="E21489" s="97">
        <v>300209.09999999998</v>
      </c>
    </row>
    <row r="21490" spans="4:5" ht="14.4" x14ac:dyDescent="0.3">
      <c r="D21490" s="96" t="s">
        <v>11451</v>
      </c>
      <c r="E21490" s="97">
        <v>74929.33</v>
      </c>
    </row>
    <row r="21491" spans="4:5" ht="14.4" x14ac:dyDescent="0.3">
      <c r="D21491" s="96" t="s">
        <v>11452</v>
      </c>
      <c r="E21491" s="97">
        <v>164396.60999999999</v>
      </c>
    </row>
    <row r="21492" spans="4:5" ht="14.4" x14ac:dyDescent="0.3">
      <c r="D21492" s="96" t="s">
        <v>11453</v>
      </c>
      <c r="E21492" s="97">
        <v>66293.240000000005</v>
      </c>
    </row>
    <row r="21493" spans="4:5" ht="14.4" x14ac:dyDescent="0.3">
      <c r="D21493" s="96" t="s">
        <v>36488</v>
      </c>
      <c r="E21493" s="97">
        <v>7702.25</v>
      </c>
    </row>
    <row r="21494" spans="4:5" ht="14.4" x14ac:dyDescent="0.3">
      <c r="D21494" s="96" t="s">
        <v>11454</v>
      </c>
      <c r="E21494" s="97">
        <v>11459.37</v>
      </c>
    </row>
    <row r="21495" spans="4:5" ht="14.4" x14ac:dyDescent="0.3">
      <c r="D21495" s="96" t="s">
        <v>11455</v>
      </c>
      <c r="E21495" s="97">
        <v>189486.64</v>
      </c>
    </row>
    <row r="21496" spans="4:5" ht="14.4" x14ac:dyDescent="0.3">
      <c r="D21496" s="96" t="s">
        <v>11456</v>
      </c>
      <c r="E21496" s="97">
        <v>135955.67000000001</v>
      </c>
    </row>
    <row r="21497" spans="4:5" ht="14.4" x14ac:dyDescent="0.3">
      <c r="D21497" s="96" t="s">
        <v>11457</v>
      </c>
      <c r="E21497" s="97">
        <v>14044.36</v>
      </c>
    </row>
    <row r="21498" spans="4:5" ht="14.4" x14ac:dyDescent="0.3">
      <c r="D21498" s="96" t="s">
        <v>11458</v>
      </c>
      <c r="E21498" s="97">
        <v>32240.28</v>
      </c>
    </row>
    <row r="21499" spans="4:5" ht="14.4" x14ac:dyDescent="0.3">
      <c r="D21499" s="96" t="s">
        <v>29291</v>
      </c>
      <c r="E21499" s="97">
        <v>6173.45</v>
      </c>
    </row>
    <row r="21500" spans="4:5" ht="14.4" x14ac:dyDescent="0.3">
      <c r="D21500" s="96" t="s">
        <v>11459</v>
      </c>
      <c r="E21500" s="97">
        <v>125259.47</v>
      </c>
    </row>
    <row r="21501" spans="4:5" ht="14.4" x14ac:dyDescent="0.3">
      <c r="D21501" s="96" t="s">
        <v>28241</v>
      </c>
      <c r="E21501" s="97">
        <v>42289.53</v>
      </c>
    </row>
    <row r="21502" spans="4:5" ht="14.4" x14ac:dyDescent="0.3">
      <c r="D21502" s="96" t="s">
        <v>25739</v>
      </c>
      <c r="E21502" s="97">
        <v>219610.84</v>
      </c>
    </row>
    <row r="21503" spans="4:5" ht="14.4" x14ac:dyDescent="0.3">
      <c r="D21503" s="96" t="s">
        <v>36489</v>
      </c>
      <c r="E21503" s="97">
        <v>2457.9899999999998</v>
      </c>
    </row>
    <row r="21504" spans="4:5" ht="14.4" x14ac:dyDescent="0.3">
      <c r="D21504" s="96" t="s">
        <v>25740</v>
      </c>
      <c r="E21504" s="97">
        <v>16151.54</v>
      </c>
    </row>
    <row r="21505" spans="4:5" ht="14.4" x14ac:dyDescent="0.3">
      <c r="D21505" s="96" t="s">
        <v>25741</v>
      </c>
      <c r="E21505" s="97">
        <v>55514.14</v>
      </c>
    </row>
    <row r="21506" spans="4:5" ht="14.4" x14ac:dyDescent="0.3">
      <c r="D21506" s="96" t="s">
        <v>25742</v>
      </c>
      <c r="E21506" s="97">
        <v>41581.919999999998</v>
      </c>
    </row>
    <row r="21507" spans="4:5" ht="14.4" x14ac:dyDescent="0.3">
      <c r="D21507" s="96" t="s">
        <v>42143</v>
      </c>
      <c r="E21507" s="97">
        <v>141.22999999999999</v>
      </c>
    </row>
    <row r="21508" spans="4:5" ht="14.4" x14ac:dyDescent="0.3">
      <c r="D21508" s="96" t="s">
        <v>36490</v>
      </c>
      <c r="E21508" s="97">
        <v>10945</v>
      </c>
    </row>
    <row r="21509" spans="4:5" ht="14.4" x14ac:dyDescent="0.3">
      <c r="D21509" s="96" t="s">
        <v>42144</v>
      </c>
      <c r="E21509" s="97">
        <v>2801.06</v>
      </c>
    </row>
    <row r="21510" spans="4:5" ht="14.4" x14ac:dyDescent="0.3">
      <c r="D21510" s="96" t="s">
        <v>42145</v>
      </c>
      <c r="E21510" s="97">
        <v>43900</v>
      </c>
    </row>
    <row r="21511" spans="4:5" ht="14.4" x14ac:dyDescent="0.3">
      <c r="D21511" s="96" t="s">
        <v>42146</v>
      </c>
      <c r="E21511" s="97">
        <v>18000</v>
      </c>
    </row>
    <row r="21512" spans="4:5" ht="14.4" x14ac:dyDescent="0.3">
      <c r="D21512" s="96" t="s">
        <v>32855</v>
      </c>
      <c r="E21512" s="97">
        <v>46007.89</v>
      </c>
    </row>
    <row r="21513" spans="4:5" ht="14.4" x14ac:dyDescent="0.3">
      <c r="D21513" s="96" t="s">
        <v>29980</v>
      </c>
      <c r="E21513" s="97">
        <v>37477.440000000002</v>
      </c>
    </row>
    <row r="21514" spans="4:5" ht="14.4" x14ac:dyDescent="0.3">
      <c r="D21514" s="96" t="s">
        <v>29981</v>
      </c>
      <c r="E21514" s="97">
        <v>6987.41</v>
      </c>
    </row>
    <row r="21515" spans="4:5" ht="14.4" x14ac:dyDescent="0.3">
      <c r="D21515" s="96" t="s">
        <v>29982</v>
      </c>
      <c r="E21515" s="97">
        <v>24499.37</v>
      </c>
    </row>
    <row r="21516" spans="4:5" ht="14.4" x14ac:dyDescent="0.3">
      <c r="D21516" s="96" t="s">
        <v>29983</v>
      </c>
      <c r="E21516" s="97">
        <v>13944.08</v>
      </c>
    </row>
    <row r="21517" spans="4:5" ht="14.4" x14ac:dyDescent="0.3">
      <c r="D21517" s="96" t="s">
        <v>42147</v>
      </c>
      <c r="E21517" s="97">
        <v>706.15</v>
      </c>
    </row>
    <row r="21518" spans="4:5" ht="14.4" x14ac:dyDescent="0.3">
      <c r="D21518" s="96" t="s">
        <v>29984</v>
      </c>
      <c r="E21518" s="97">
        <v>545.53</v>
      </c>
    </row>
    <row r="21519" spans="4:5" ht="14.4" x14ac:dyDescent="0.3">
      <c r="D21519" s="96" t="s">
        <v>29985</v>
      </c>
      <c r="E21519" s="97">
        <v>1298.55</v>
      </c>
    </row>
    <row r="21520" spans="4:5" ht="14.4" x14ac:dyDescent="0.3">
      <c r="D21520" s="96" t="s">
        <v>36491</v>
      </c>
      <c r="E21520" s="97">
        <v>96720</v>
      </c>
    </row>
    <row r="21521" spans="4:5" ht="14.4" x14ac:dyDescent="0.3">
      <c r="D21521" s="96" t="s">
        <v>22811</v>
      </c>
      <c r="E21521" s="97">
        <v>12366.26</v>
      </c>
    </row>
    <row r="21522" spans="4:5" ht="14.4" x14ac:dyDescent="0.3">
      <c r="D21522" s="96" t="s">
        <v>25743</v>
      </c>
      <c r="E21522" s="97">
        <v>58165.51</v>
      </c>
    </row>
    <row r="21523" spans="4:5" ht="14.4" x14ac:dyDescent="0.3">
      <c r="D21523" s="96" t="s">
        <v>11460</v>
      </c>
      <c r="E21523" s="97">
        <v>13750</v>
      </c>
    </row>
    <row r="21524" spans="4:5" ht="14.4" x14ac:dyDescent="0.3">
      <c r="D21524" s="96" t="s">
        <v>11461</v>
      </c>
      <c r="E21524" s="97">
        <v>127367.11</v>
      </c>
    </row>
    <row r="21525" spans="4:5" ht="14.4" x14ac:dyDescent="0.3">
      <c r="D21525" s="96" t="s">
        <v>29292</v>
      </c>
      <c r="E21525" s="97">
        <v>121.2</v>
      </c>
    </row>
    <row r="21526" spans="4:5" ht="14.4" x14ac:dyDescent="0.3">
      <c r="D21526" s="96" t="s">
        <v>36492</v>
      </c>
      <c r="E21526" s="97">
        <v>900</v>
      </c>
    </row>
    <row r="21527" spans="4:5" ht="14.4" x14ac:dyDescent="0.3">
      <c r="D21527" s="96" t="s">
        <v>28242</v>
      </c>
      <c r="E21527" s="97">
        <v>21739.49</v>
      </c>
    </row>
    <row r="21528" spans="4:5" ht="14.4" x14ac:dyDescent="0.3">
      <c r="D21528" s="96" t="s">
        <v>11462</v>
      </c>
      <c r="E21528" s="97">
        <v>23265.64</v>
      </c>
    </row>
    <row r="21529" spans="4:5" ht="14.4" x14ac:dyDescent="0.3">
      <c r="D21529" s="96" t="s">
        <v>11463</v>
      </c>
      <c r="E21529" s="97">
        <v>72820.34</v>
      </c>
    </row>
    <row r="21530" spans="4:5" ht="14.4" x14ac:dyDescent="0.3">
      <c r="D21530" s="96" t="s">
        <v>11464</v>
      </c>
      <c r="E21530" s="97">
        <v>39808.620000000003</v>
      </c>
    </row>
    <row r="21531" spans="4:5" ht="14.4" x14ac:dyDescent="0.3">
      <c r="D21531" s="96" t="s">
        <v>11465</v>
      </c>
      <c r="E21531" s="97">
        <v>141948.9</v>
      </c>
    </row>
    <row r="21532" spans="4:5" ht="14.4" x14ac:dyDescent="0.3">
      <c r="D21532" s="96" t="s">
        <v>11466</v>
      </c>
      <c r="E21532" s="97">
        <v>6057.58</v>
      </c>
    </row>
    <row r="21533" spans="4:5" ht="14.4" x14ac:dyDescent="0.3">
      <c r="D21533" s="96" t="s">
        <v>42148</v>
      </c>
      <c r="E21533" s="97">
        <v>2199.16</v>
      </c>
    </row>
    <row r="21534" spans="4:5" ht="14.4" x14ac:dyDescent="0.3">
      <c r="D21534" s="96" t="s">
        <v>11467</v>
      </c>
      <c r="E21534" s="97">
        <v>28658.09</v>
      </c>
    </row>
    <row r="21535" spans="4:5" ht="14.4" x14ac:dyDescent="0.3">
      <c r="D21535" s="96" t="s">
        <v>28243</v>
      </c>
      <c r="E21535" s="97">
        <v>374936.53</v>
      </c>
    </row>
    <row r="21536" spans="4:5" ht="14.4" x14ac:dyDescent="0.3">
      <c r="D21536" s="96" t="s">
        <v>36493</v>
      </c>
      <c r="E21536" s="97">
        <v>6176.25</v>
      </c>
    </row>
    <row r="21537" spans="4:5" ht="14.4" x14ac:dyDescent="0.3">
      <c r="D21537" s="96" t="s">
        <v>42149</v>
      </c>
      <c r="E21537" s="97">
        <v>23386.94</v>
      </c>
    </row>
    <row r="21538" spans="4:5" ht="14.4" x14ac:dyDescent="0.3">
      <c r="D21538" s="96" t="s">
        <v>32856</v>
      </c>
      <c r="E21538" s="97">
        <v>993507.57</v>
      </c>
    </row>
    <row r="21539" spans="4:5" ht="14.4" x14ac:dyDescent="0.3">
      <c r="D21539" s="96" t="s">
        <v>32857</v>
      </c>
      <c r="E21539" s="97">
        <v>72985.61</v>
      </c>
    </row>
    <row r="21540" spans="4:5" ht="14.4" x14ac:dyDescent="0.3">
      <c r="D21540" s="96" t="s">
        <v>32858</v>
      </c>
      <c r="E21540" s="97">
        <v>228640.89</v>
      </c>
    </row>
    <row r="21541" spans="4:5" ht="14.4" x14ac:dyDescent="0.3">
      <c r="D21541" s="96" t="s">
        <v>29293</v>
      </c>
      <c r="E21541" s="97">
        <v>9454</v>
      </c>
    </row>
    <row r="21542" spans="4:5" ht="14.4" x14ac:dyDescent="0.3">
      <c r="D21542" s="96" t="s">
        <v>42150</v>
      </c>
      <c r="E21542" s="97">
        <v>600.29999999999995</v>
      </c>
    </row>
    <row r="21543" spans="4:5" ht="14.4" x14ac:dyDescent="0.3">
      <c r="D21543" s="96" t="s">
        <v>42151</v>
      </c>
      <c r="E21543" s="97">
        <v>32.090000000000003</v>
      </c>
    </row>
    <row r="21544" spans="4:5" ht="14.4" x14ac:dyDescent="0.3">
      <c r="D21544" s="96" t="s">
        <v>42152</v>
      </c>
      <c r="E21544" s="97">
        <v>20837.89</v>
      </c>
    </row>
    <row r="21545" spans="4:5" ht="14.4" x14ac:dyDescent="0.3">
      <c r="D21545" s="96" t="s">
        <v>32859</v>
      </c>
      <c r="E21545" s="97">
        <v>13950</v>
      </c>
    </row>
    <row r="21546" spans="4:5" ht="14.4" x14ac:dyDescent="0.3">
      <c r="D21546" s="96" t="s">
        <v>32860</v>
      </c>
      <c r="E21546" s="97">
        <v>975.37</v>
      </c>
    </row>
    <row r="21547" spans="4:5" ht="14.4" x14ac:dyDescent="0.3">
      <c r="D21547" s="96" t="s">
        <v>36494</v>
      </c>
      <c r="E21547" s="97">
        <v>564.91999999999996</v>
      </c>
    </row>
    <row r="21548" spans="4:5" ht="14.4" x14ac:dyDescent="0.3">
      <c r="D21548" s="96" t="s">
        <v>32861</v>
      </c>
      <c r="E21548" s="97">
        <v>9940.94</v>
      </c>
    </row>
    <row r="21549" spans="4:5" ht="14.4" x14ac:dyDescent="0.3">
      <c r="D21549" s="96" t="s">
        <v>42153</v>
      </c>
      <c r="E21549" s="97">
        <v>2817.88</v>
      </c>
    </row>
    <row r="21550" spans="4:5" ht="14.4" x14ac:dyDescent="0.3">
      <c r="D21550" s="96" t="s">
        <v>32862</v>
      </c>
      <c r="E21550" s="97">
        <v>63177.89</v>
      </c>
    </row>
    <row r="21551" spans="4:5" ht="14.4" x14ac:dyDescent="0.3">
      <c r="D21551" s="96" t="s">
        <v>42154</v>
      </c>
      <c r="E21551" s="97">
        <v>7367.9</v>
      </c>
    </row>
    <row r="21552" spans="4:5" ht="14.4" x14ac:dyDescent="0.3">
      <c r="D21552" s="96" t="s">
        <v>42155</v>
      </c>
      <c r="E21552" s="97">
        <v>4000</v>
      </c>
    </row>
    <row r="21553" spans="4:5" ht="14.4" x14ac:dyDescent="0.3">
      <c r="D21553" s="96" t="s">
        <v>25744</v>
      </c>
      <c r="E21553" s="97">
        <v>163809.34</v>
      </c>
    </row>
    <row r="21554" spans="4:5" ht="14.4" x14ac:dyDescent="0.3">
      <c r="D21554" s="96" t="s">
        <v>11468</v>
      </c>
      <c r="E21554" s="97">
        <v>46373714.119999997</v>
      </c>
    </row>
    <row r="21555" spans="4:5" ht="14.4" x14ac:dyDescent="0.3">
      <c r="D21555" s="96" t="s">
        <v>11469</v>
      </c>
      <c r="E21555" s="97">
        <v>354304.47</v>
      </c>
    </row>
    <row r="21556" spans="4:5" ht="14.4" x14ac:dyDescent="0.3">
      <c r="D21556" s="96" t="s">
        <v>23313</v>
      </c>
      <c r="E21556" s="97">
        <v>21940.01</v>
      </c>
    </row>
    <row r="21557" spans="4:5" ht="14.4" x14ac:dyDescent="0.3">
      <c r="D21557" s="96" t="s">
        <v>23314</v>
      </c>
      <c r="E21557" s="97">
        <v>1035160.5</v>
      </c>
    </row>
    <row r="21558" spans="4:5" ht="14.4" x14ac:dyDescent="0.3">
      <c r="D21558" s="96" t="s">
        <v>24098</v>
      </c>
      <c r="E21558" s="97">
        <v>398.5</v>
      </c>
    </row>
    <row r="21559" spans="4:5" ht="14.4" x14ac:dyDescent="0.3">
      <c r="D21559" s="96" t="s">
        <v>11470</v>
      </c>
      <c r="E21559" s="97">
        <v>3416643.28</v>
      </c>
    </row>
    <row r="21560" spans="4:5" ht="14.4" x14ac:dyDescent="0.3">
      <c r="D21560" s="96" t="s">
        <v>11471</v>
      </c>
      <c r="E21560" s="97">
        <v>11935196.289999999</v>
      </c>
    </row>
    <row r="21561" spans="4:5" ht="14.4" x14ac:dyDescent="0.3">
      <c r="D21561" s="96" t="s">
        <v>11472</v>
      </c>
      <c r="E21561" s="97">
        <v>6636920.4699999997</v>
      </c>
    </row>
    <row r="21562" spans="4:5" ht="14.4" x14ac:dyDescent="0.3">
      <c r="D21562" s="96" t="s">
        <v>11473</v>
      </c>
      <c r="E21562" s="97">
        <v>148812</v>
      </c>
    </row>
    <row r="21563" spans="4:5" ht="14.4" x14ac:dyDescent="0.3">
      <c r="D21563" s="96" t="s">
        <v>11474</v>
      </c>
      <c r="E21563" s="97">
        <v>194276.11</v>
      </c>
    </row>
    <row r="21564" spans="4:5" ht="14.4" x14ac:dyDescent="0.3">
      <c r="D21564" s="96" t="s">
        <v>11475</v>
      </c>
      <c r="E21564" s="97">
        <v>493871.6</v>
      </c>
    </row>
    <row r="21565" spans="4:5" ht="14.4" x14ac:dyDescent="0.3">
      <c r="D21565" s="96" t="s">
        <v>11476</v>
      </c>
      <c r="E21565" s="97">
        <v>118358.58</v>
      </c>
    </row>
    <row r="21566" spans="4:5" ht="14.4" x14ac:dyDescent="0.3">
      <c r="D21566" s="96" t="s">
        <v>11477</v>
      </c>
      <c r="E21566" s="97">
        <v>65189.1</v>
      </c>
    </row>
    <row r="21567" spans="4:5" ht="14.4" x14ac:dyDescent="0.3">
      <c r="D21567" s="96" t="s">
        <v>11478</v>
      </c>
      <c r="E21567" s="97">
        <v>231671.57</v>
      </c>
    </row>
    <row r="21568" spans="4:5" ht="14.4" x14ac:dyDescent="0.3">
      <c r="D21568" s="96" t="s">
        <v>11479</v>
      </c>
      <c r="E21568" s="97">
        <v>59871.040000000001</v>
      </c>
    </row>
    <row r="21569" spans="4:5" ht="14.4" x14ac:dyDescent="0.3">
      <c r="D21569" s="96" t="s">
        <v>11480</v>
      </c>
      <c r="E21569" s="97">
        <v>438399.95</v>
      </c>
    </row>
    <row r="21570" spans="4:5" ht="14.4" x14ac:dyDescent="0.3">
      <c r="D21570" s="96" t="s">
        <v>11481</v>
      </c>
      <c r="E21570" s="97">
        <v>3550624.33</v>
      </c>
    </row>
    <row r="21571" spans="4:5" ht="14.4" x14ac:dyDescent="0.3">
      <c r="D21571" s="96" t="s">
        <v>11482</v>
      </c>
      <c r="E21571" s="97">
        <v>106104.25</v>
      </c>
    </row>
    <row r="21572" spans="4:5" ht="14.4" x14ac:dyDescent="0.3">
      <c r="D21572" s="96" t="s">
        <v>11483</v>
      </c>
      <c r="E21572" s="97">
        <v>329829.77</v>
      </c>
    </row>
    <row r="21573" spans="4:5" ht="14.4" x14ac:dyDescent="0.3">
      <c r="D21573" s="96" t="s">
        <v>11484</v>
      </c>
      <c r="E21573" s="97">
        <v>1116916.8799999999</v>
      </c>
    </row>
    <row r="21574" spans="4:5" ht="14.4" x14ac:dyDescent="0.3">
      <c r="D21574" s="96" t="s">
        <v>11485</v>
      </c>
      <c r="E21574" s="97">
        <v>882767.06</v>
      </c>
    </row>
    <row r="21575" spans="4:5" ht="14.4" x14ac:dyDescent="0.3">
      <c r="D21575" s="96" t="s">
        <v>32863</v>
      </c>
      <c r="E21575" s="97">
        <v>216745.76</v>
      </c>
    </row>
    <row r="21576" spans="4:5" ht="14.4" x14ac:dyDescent="0.3">
      <c r="D21576" s="96" t="s">
        <v>32864</v>
      </c>
      <c r="E21576" s="97">
        <v>2960341.97</v>
      </c>
    </row>
    <row r="21577" spans="4:5" ht="14.4" x14ac:dyDescent="0.3">
      <c r="D21577" s="96" t="s">
        <v>32865</v>
      </c>
      <c r="E21577" s="97">
        <v>207667.44</v>
      </c>
    </row>
    <row r="21578" spans="4:5" ht="14.4" x14ac:dyDescent="0.3">
      <c r="D21578" s="96" t="s">
        <v>32866</v>
      </c>
      <c r="E21578" s="97">
        <v>740677.09</v>
      </c>
    </row>
    <row r="21579" spans="4:5" ht="14.4" x14ac:dyDescent="0.3">
      <c r="D21579" s="96" t="s">
        <v>32867</v>
      </c>
      <c r="E21579" s="97">
        <v>408078</v>
      </c>
    </row>
    <row r="21580" spans="4:5" ht="14.4" x14ac:dyDescent="0.3">
      <c r="D21580" s="96" t="s">
        <v>11486</v>
      </c>
      <c r="E21580" s="97">
        <v>2731010.02</v>
      </c>
    </row>
    <row r="21581" spans="4:5" ht="14.4" x14ac:dyDescent="0.3">
      <c r="D21581" s="96" t="s">
        <v>11487</v>
      </c>
      <c r="E21581" s="97">
        <v>1390369</v>
      </c>
    </row>
    <row r="21582" spans="4:5" ht="14.4" x14ac:dyDescent="0.3">
      <c r="D21582" s="96" t="s">
        <v>11488</v>
      </c>
      <c r="E21582" s="97">
        <v>295967.05</v>
      </c>
    </row>
    <row r="21583" spans="4:5" ht="14.4" x14ac:dyDescent="0.3">
      <c r="D21583" s="96" t="s">
        <v>11489</v>
      </c>
      <c r="E21583" s="97">
        <v>1031169.62</v>
      </c>
    </row>
    <row r="21584" spans="4:5" ht="14.4" x14ac:dyDescent="0.3">
      <c r="D21584" s="96" t="s">
        <v>11490</v>
      </c>
      <c r="E21584" s="97">
        <v>420267.2</v>
      </c>
    </row>
    <row r="21585" spans="4:5" ht="14.4" x14ac:dyDescent="0.3">
      <c r="D21585" s="96" t="s">
        <v>42156</v>
      </c>
      <c r="E21585" s="97">
        <v>3040847.64</v>
      </c>
    </row>
    <row r="21586" spans="4:5" ht="14.4" x14ac:dyDescent="0.3">
      <c r="D21586" s="96" t="s">
        <v>32868</v>
      </c>
      <c r="E21586" s="97">
        <v>436464</v>
      </c>
    </row>
    <row r="21587" spans="4:5" ht="14.4" x14ac:dyDescent="0.3">
      <c r="D21587" s="96" t="s">
        <v>32869</v>
      </c>
      <c r="E21587" s="97">
        <v>248469</v>
      </c>
    </row>
    <row r="21588" spans="4:5" ht="14.4" x14ac:dyDescent="0.3">
      <c r="D21588" s="96" t="s">
        <v>32870</v>
      </c>
      <c r="E21588" s="97">
        <v>869598.61</v>
      </c>
    </row>
    <row r="21589" spans="4:5" ht="14.4" x14ac:dyDescent="0.3">
      <c r="D21589" s="96" t="s">
        <v>32871</v>
      </c>
      <c r="E21589" s="97">
        <v>366377.88</v>
      </c>
    </row>
    <row r="21590" spans="4:5" ht="14.4" x14ac:dyDescent="0.3">
      <c r="D21590" s="96" t="s">
        <v>11491</v>
      </c>
      <c r="E21590" s="97">
        <v>1375165.21</v>
      </c>
    </row>
    <row r="21591" spans="4:5" ht="14.4" x14ac:dyDescent="0.3">
      <c r="D21591" s="96" t="s">
        <v>23315</v>
      </c>
      <c r="E21591" s="97">
        <v>824072.14</v>
      </c>
    </row>
    <row r="21592" spans="4:5" ht="14.4" x14ac:dyDescent="0.3">
      <c r="D21592" s="96" t="s">
        <v>24099</v>
      </c>
      <c r="E21592" s="97">
        <v>512479</v>
      </c>
    </row>
    <row r="21593" spans="4:5" ht="14.4" x14ac:dyDescent="0.3">
      <c r="D21593" s="96" t="s">
        <v>11492</v>
      </c>
      <c r="E21593" s="97">
        <v>189017.35</v>
      </c>
    </row>
    <row r="21594" spans="4:5" ht="14.4" x14ac:dyDescent="0.3">
      <c r="D21594" s="96" t="s">
        <v>11493</v>
      </c>
      <c r="E21594" s="97">
        <v>678471.55</v>
      </c>
    </row>
    <row r="21595" spans="4:5" ht="14.4" x14ac:dyDescent="0.3">
      <c r="D21595" s="96" t="s">
        <v>11494</v>
      </c>
      <c r="E21595" s="97">
        <v>385945.58</v>
      </c>
    </row>
    <row r="21596" spans="4:5" ht="14.4" x14ac:dyDescent="0.3">
      <c r="D21596" s="96" t="s">
        <v>11495</v>
      </c>
      <c r="E21596" s="97">
        <v>257298.27</v>
      </c>
    </row>
    <row r="21597" spans="4:5" ht="14.4" x14ac:dyDescent="0.3">
      <c r="D21597" s="96" t="s">
        <v>11496</v>
      </c>
      <c r="E21597" s="97">
        <v>15581.58</v>
      </c>
    </row>
    <row r="21598" spans="4:5" ht="14.4" x14ac:dyDescent="0.3">
      <c r="D21598" s="96" t="s">
        <v>11497</v>
      </c>
      <c r="E21598" s="97">
        <v>11018.54</v>
      </c>
    </row>
    <row r="21599" spans="4:5" ht="14.4" x14ac:dyDescent="0.3">
      <c r="D21599" s="96" t="s">
        <v>11498</v>
      </c>
      <c r="E21599" s="97">
        <v>602004.61</v>
      </c>
    </row>
    <row r="21600" spans="4:5" ht="14.4" x14ac:dyDescent="0.3">
      <c r="D21600" s="96" t="s">
        <v>11499</v>
      </c>
      <c r="E21600" s="97">
        <v>180138.94</v>
      </c>
    </row>
    <row r="21601" spans="4:5" ht="14.4" x14ac:dyDescent="0.3">
      <c r="D21601" s="96" t="s">
        <v>11500</v>
      </c>
      <c r="E21601" s="97">
        <v>71591.12</v>
      </c>
    </row>
    <row r="21602" spans="4:5" ht="14.4" x14ac:dyDescent="0.3">
      <c r="D21602" s="96" t="s">
        <v>11501</v>
      </c>
      <c r="E21602" s="97">
        <v>209594.03</v>
      </c>
    </row>
    <row r="21603" spans="4:5" ht="14.4" x14ac:dyDescent="0.3">
      <c r="D21603" s="96" t="s">
        <v>11502</v>
      </c>
      <c r="E21603" s="97">
        <v>56277.08</v>
      </c>
    </row>
    <row r="21604" spans="4:5" ht="14.4" x14ac:dyDescent="0.3">
      <c r="D21604" s="96" t="s">
        <v>42157</v>
      </c>
      <c r="E21604" s="97">
        <v>181.4</v>
      </c>
    </row>
    <row r="21605" spans="4:5" ht="14.4" x14ac:dyDescent="0.3">
      <c r="D21605" s="96" t="s">
        <v>42158</v>
      </c>
      <c r="E21605" s="97">
        <v>13.88</v>
      </c>
    </row>
    <row r="21606" spans="4:5" ht="14.4" x14ac:dyDescent="0.3">
      <c r="D21606" s="96" t="s">
        <v>42159</v>
      </c>
      <c r="E21606" s="97">
        <v>45.39</v>
      </c>
    </row>
    <row r="21607" spans="4:5" ht="14.4" x14ac:dyDescent="0.3">
      <c r="D21607" s="96" t="s">
        <v>42160</v>
      </c>
      <c r="E21607" s="97">
        <v>40440</v>
      </c>
    </row>
    <row r="21608" spans="4:5" ht="14.4" x14ac:dyDescent="0.3">
      <c r="D21608" s="96" t="s">
        <v>11503</v>
      </c>
      <c r="E21608" s="97">
        <v>94884.89</v>
      </c>
    </row>
    <row r="21609" spans="4:5" ht="14.4" x14ac:dyDescent="0.3">
      <c r="D21609" s="96" t="s">
        <v>28244</v>
      </c>
      <c r="E21609" s="97">
        <v>193.09</v>
      </c>
    </row>
    <row r="21610" spans="4:5" ht="14.4" x14ac:dyDescent="0.3">
      <c r="D21610" s="96" t="s">
        <v>11504</v>
      </c>
      <c r="E21610" s="97">
        <v>6887.69</v>
      </c>
    </row>
    <row r="21611" spans="4:5" ht="14.4" x14ac:dyDescent="0.3">
      <c r="D21611" s="96" t="s">
        <v>11505</v>
      </c>
      <c r="E21611" s="97">
        <v>23788.240000000002</v>
      </c>
    </row>
    <row r="21612" spans="4:5" ht="14.4" x14ac:dyDescent="0.3">
      <c r="D21612" s="96" t="s">
        <v>11506</v>
      </c>
      <c r="E21612" s="97">
        <v>32657.42</v>
      </c>
    </row>
    <row r="21613" spans="4:5" ht="14.4" x14ac:dyDescent="0.3">
      <c r="D21613" s="96" t="s">
        <v>11507</v>
      </c>
      <c r="E21613" s="97">
        <v>338099.76</v>
      </c>
    </row>
    <row r="21614" spans="4:5" ht="14.4" x14ac:dyDescent="0.3">
      <c r="D21614" s="96" t="s">
        <v>11508</v>
      </c>
      <c r="E21614" s="97">
        <v>5293908.88</v>
      </c>
    </row>
    <row r="21615" spans="4:5" ht="14.4" x14ac:dyDescent="0.3">
      <c r="D21615" s="96" t="s">
        <v>24100</v>
      </c>
      <c r="E21615" s="97">
        <v>7271</v>
      </c>
    </row>
    <row r="21616" spans="4:5" ht="14.4" x14ac:dyDescent="0.3">
      <c r="D21616" s="96" t="s">
        <v>11509</v>
      </c>
      <c r="E21616" s="97">
        <v>483753</v>
      </c>
    </row>
    <row r="21617" spans="4:5" ht="14.4" x14ac:dyDescent="0.3">
      <c r="D21617" s="96" t="s">
        <v>11510</v>
      </c>
      <c r="E21617" s="97">
        <v>410441.73</v>
      </c>
    </row>
    <row r="21618" spans="4:5" ht="14.4" x14ac:dyDescent="0.3">
      <c r="D21618" s="96" t="s">
        <v>11511</v>
      </c>
      <c r="E21618" s="97">
        <v>1442262.25</v>
      </c>
    </row>
    <row r="21619" spans="4:5" ht="14.4" x14ac:dyDescent="0.3">
      <c r="D21619" s="96" t="s">
        <v>11512</v>
      </c>
      <c r="E21619" s="97">
        <v>809853.15</v>
      </c>
    </row>
    <row r="21620" spans="4:5" ht="14.4" x14ac:dyDescent="0.3">
      <c r="D21620" s="96" t="s">
        <v>32872</v>
      </c>
      <c r="E21620" s="97">
        <v>307.7</v>
      </c>
    </row>
    <row r="21621" spans="4:5" ht="14.4" x14ac:dyDescent="0.3">
      <c r="D21621" s="96" t="s">
        <v>32873</v>
      </c>
      <c r="E21621" s="97">
        <v>5.38</v>
      </c>
    </row>
    <row r="21622" spans="4:5" ht="14.4" x14ac:dyDescent="0.3">
      <c r="D21622" s="96" t="s">
        <v>11513</v>
      </c>
      <c r="E21622" s="97">
        <v>23.95</v>
      </c>
    </row>
    <row r="21623" spans="4:5" ht="14.4" x14ac:dyDescent="0.3">
      <c r="D21623" s="96" t="s">
        <v>11514</v>
      </c>
      <c r="E21623" s="97">
        <v>56.21</v>
      </c>
    </row>
    <row r="21624" spans="4:5" ht="14.4" x14ac:dyDescent="0.3">
      <c r="D21624" s="96" t="s">
        <v>32874</v>
      </c>
      <c r="E21624" s="97">
        <v>4697.6000000000004</v>
      </c>
    </row>
    <row r="21625" spans="4:5" ht="14.4" x14ac:dyDescent="0.3">
      <c r="D21625" s="96" t="s">
        <v>11515</v>
      </c>
      <c r="E21625" s="97">
        <v>34049.61</v>
      </c>
    </row>
    <row r="21626" spans="4:5" ht="14.4" x14ac:dyDescent="0.3">
      <c r="D21626" s="96" t="s">
        <v>36495</v>
      </c>
      <c r="E21626" s="97">
        <v>2553.6</v>
      </c>
    </row>
    <row r="21627" spans="4:5" ht="14.4" x14ac:dyDescent="0.3">
      <c r="D21627" s="96" t="s">
        <v>42161</v>
      </c>
      <c r="E21627" s="97">
        <v>200</v>
      </c>
    </row>
    <row r="21628" spans="4:5" ht="14.4" x14ac:dyDescent="0.3">
      <c r="D21628" s="96" t="s">
        <v>11516</v>
      </c>
      <c r="E21628" s="97">
        <v>275</v>
      </c>
    </row>
    <row r="21629" spans="4:5" ht="14.4" x14ac:dyDescent="0.3">
      <c r="D21629" s="96" t="s">
        <v>32875</v>
      </c>
      <c r="E21629" s="97">
        <v>4756.1000000000004</v>
      </c>
    </row>
    <row r="21630" spans="4:5" ht="14.4" x14ac:dyDescent="0.3">
      <c r="D21630" s="96" t="s">
        <v>36496</v>
      </c>
      <c r="E21630" s="97">
        <v>12326.5</v>
      </c>
    </row>
    <row r="21631" spans="4:5" ht="14.4" x14ac:dyDescent="0.3">
      <c r="D21631" s="96" t="s">
        <v>11517</v>
      </c>
      <c r="E21631" s="97">
        <v>3873.4</v>
      </c>
    </row>
    <row r="21632" spans="4:5" ht="14.4" x14ac:dyDescent="0.3">
      <c r="D21632" s="96" t="s">
        <v>11518</v>
      </c>
      <c r="E21632" s="97">
        <v>126344.81</v>
      </c>
    </row>
    <row r="21633" spans="4:5" ht="14.4" x14ac:dyDescent="0.3">
      <c r="D21633" s="96" t="s">
        <v>29294</v>
      </c>
      <c r="E21633" s="97">
        <v>60720.67</v>
      </c>
    </row>
    <row r="21634" spans="4:5" ht="14.4" x14ac:dyDescent="0.3">
      <c r="D21634" s="96" t="s">
        <v>11519</v>
      </c>
      <c r="E21634" s="97">
        <v>4392.21</v>
      </c>
    </row>
    <row r="21635" spans="4:5" ht="14.4" x14ac:dyDescent="0.3">
      <c r="D21635" s="96" t="s">
        <v>11520</v>
      </c>
      <c r="E21635" s="97">
        <v>96112.56</v>
      </c>
    </row>
    <row r="21636" spans="4:5" ht="14.4" x14ac:dyDescent="0.3">
      <c r="D21636" s="96" t="s">
        <v>11521</v>
      </c>
      <c r="E21636" s="97">
        <v>50346.71</v>
      </c>
    </row>
    <row r="21637" spans="4:5" ht="14.4" x14ac:dyDescent="0.3">
      <c r="D21637" s="96" t="s">
        <v>36497</v>
      </c>
      <c r="E21637" s="97">
        <v>15387.43</v>
      </c>
    </row>
    <row r="21638" spans="4:5" ht="14.4" x14ac:dyDescent="0.3">
      <c r="D21638" s="96" t="s">
        <v>42162</v>
      </c>
      <c r="E21638" s="97">
        <v>31948.66</v>
      </c>
    </row>
    <row r="21639" spans="4:5" ht="14.4" x14ac:dyDescent="0.3">
      <c r="D21639" s="96" t="s">
        <v>11522</v>
      </c>
      <c r="E21639" s="97">
        <v>18285.349999999999</v>
      </c>
    </row>
    <row r="21640" spans="4:5" ht="14.4" x14ac:dyDescent="0.3">
      <c r="D21640" s="96" t="s">
        <v>24101</v>
      </c>
      <c r="E21640" s="97">
        <v>15010.71</v>
      </c>
    </row>
    <row r="21641" spans="4:5" ht="14.4" x14ac:dyDescent="0.3">
      <c r="D21641" s="96" t="s">
        <v>42163</v>
      </c>
      <c r="E21641" s="97">
        <v>691.13</v>
      </c>
    </row>
    <row r="21642" spans="4:5" ht="14.4" x14ac:dyDescent="0.3">
      <c r="D21642" s="96" t="s">
        <v>11523</v>
      </c>
      <c r="E21642" s="97">
        <v>-7954.75</v>
      </c>
    </row>
    <row r="21643" spans="4:5" ht="14.4" x14ac:dyDescent="0.3">
      <c r="D21643" s="96" t="s">
        <v>32876</v>
      </c>
      <c r="E21643" s="97">
        <v>-71825.88</v>
      </c>
    </row>
    <row r="21644" spans="4:5" ht="14.4" x14ac:dyDescent="0.3">
      <c r="D21644" s="96" t="s">
        <v>22812</v>
      </c>
      <c r="E21644" s="97">
        <v>104376.5</v>
      </c>
    </row>
    <row r="21645" spans="4:5" ht="14.4" x14ac:dyDescent="0.3">
      <c r="D21645" s="96" t="s">
        <v>32877</v>
      </c>
      <c r="E21645" s="97">
        <v>135805.4</v>
      </c>
    </row>
    <row r="21646" spans="4:5" ht="14.4" x14ac:dyDescent="0.3">
      <c r="D21646" s="96" t="s">
        <v>22813</v>
      </c>
      <c r="E21646" s="97">
        <v>18131.349999999999</v>
      </c>
    </row>
    <row r="21647" spans="4:5" ht="14.4" x14ac:dyDescent="0.3">
      <c r="D21647" s="96" t="s">
        <v>22814</v>
      </c>
      <c r="E21647" s="97">
        <v>56176.99</v>
      </c>
    </row>
    <row r="21648" spans="4:5" ht="14.4" x14ac:dyDescent="0.3">
      <c r="D21648" s="96" t="s">
        <v>42164</v>
      </c>
      <c r="E21648" s="97">
        <v>-31633.3</v>
      </c>
    </row>
    <row r="21649" spans="4:5" ht="14.4" x14ac:dyDescent="0.3">
      <c r="D21649" s="96" t="s">
        <v>11524</v>
      </c>
      <c r="E21649" s="97">
        <v>2835217.36</v>
      </c>
    </row>
    <row r="21650" spans="4:5" ht="14.4" x14ac:dyDescent="0.3">
      <c r="D21650" s="96" t="s">
        <v>11525</v>
      </c>
      <c r="E21650" s="97">
        <v>81370.740000000005</v>
      </c>
    </row>
    <row r="21651" spans="4:5" ht="14.4" x14ac:dyDescent="0.3">
      <c r="D21651" s="96" t="s">
        <v>24102</v>
      </c>
      <c r="E21651" s="97">
        <v>1305806.8999999999</v>
      </c>
    </row>
    <row r="21652" spans="4:5" ht="14.4" x14ac:dyDescent="0.3">
      <c r="D21652" s="96" t="s">
        <v>36498</v>
      </c>
      <c r="E21652" s="97">
        <v>1720.8</v>
      </c>
    </row>
    <row r="21653" spans="4:5" ht="14.4" x14ac:dyDescent="0.3">
      <c r="D21653" s="96" t="s">
        <v>36499</v>
      </c>
      <c r="E21653" s="97">
        <v>561680</v>
      </c>
    </row>
    <row r="21654" spans="4:5" ht="14.4" x14ac:dyDescent="0.3">
      <c r="D21654" s="96" t="s">
        <v>36500</v>
      </c>
      <c r="E21654" s="97">
        <v>38565</v>
      </c>
    </row>
    <row r="21655" spans="4:5" ht="14.4" x14ac:dyDescent="0.3">
      <c r="D21655" s="96" t="s">
        <v>24103</v>
      </c>
      <c r="E21655" s="97">
        <v>46050.720000000001</v>
      </c>
    </row>
    <row r="21656" spans="4:5" ht="14.4" x14ac:dyDescent="0.3">
      <c r="D21656" s="96" t="s">
        <v>36501</v>
      </c>
      <c r="E21656" s="97">
        <v>150162.14000000001</v>
      </c>
    </row>
    <row r="21657" spans="4:5" ht="14.4" x14ac:dyDescent="0.3">
      <c r="D21657" s="96" t="s">
        <v>36502</v>
      </c>
      <c r="E21657" s="97">
        <v>720</v>
      </c>
    </row>
    <row r="21658" spans="4:5" ht="14.4" x14ac:dyDescent="0.3">
      <c r="D21658" s="96" t="s">
        <v>36503</v>
      </c>
      <c r="E21658" s="97">
        <v>14420</v>
      </c>
    </row>
    <row r="21659" spans="4:5" ht="14.4" x14ac:dyDescent="0.3">
      <c r="D21659" s="96" t="s">
        <v>42165</v>
      </c>
      <c r="E21659" s="97">
        <v>5214.3999999999996</v>
      </c>
    </row>
    <row r="21660" spans="4:5" ht="14.4" x14ac:dyDescent="0.3">
      <c r="D21660" s="96" t="s">
        <v>36504</v>
      </c>
      <c r="E21660" s="97">
        <v>35621.94</v>
      </c>
    </row>
    <row r="21661" spans="4:5" ht="14.4" x14ac:dyDescent="0.3">
      <c r="D21661" s="96" t="s">
        <v>24104</v>
      </c>
      <c r="E21661" s="97">
        <v>157701.04</v>
      </c>
    </row>
    <row r="21662" spans="4:5" ht="14.4" x14ac:dyDescent="0.3">
      <c r="D21662" s="96" t="s">
        <v>23316</v>
      </c>
      <c r="E21662" s="97">
        <v>257579.22</v>
      </c>
    </row>
    <row r="21663" spans="4:5" ht="14.4" x14ac:dyDescent="0.3">
      <c r="D21663" s="96" t="s">
        <v>22815</v>
      </c>
      <c r="E21663" s="97">
        <v>663088.96</v>
      </c>
    </row>
    <row r="21664" spans="4:5" ht="14.4" x14ac:dyDescent="0.3">
      <c r="D21664" s="96" t="s">
        <v>11526</v>
      </c>
      <c r="E21664" s="97">
        <v>76309.039999999994</v>
      </c>
    </row>
    <row r="21665" spans="4:5" ht="14.4" x14ac:dyDescent="0.3">
      <c r="D21665" s="96" t="s">
        <v>11527</v>
      </c>
      <c r="E21665" s="97">
        <v>268869.12</v>
      </c>
    </row>
    <row r="21666" spans="4:5" ht="14.4" x14ac:dyDescent="0.3">
      <c r="D21666" s="96" t="s">
        <v>11528</v>
      </c>
      <c r="E21666" s="97">
        <v>144320.04</v>
      </c>
    </row>
    <row r="21667" spans="4:5" ht="14.4" x14ac:dyDescent="0.3">
      <c r="D21667" s="96" t="s">
        <v>36505</v>
      </c>
      <c r="E21667" s="97">
        <v>246683.58</v>
      </c>
    </row>
    <row r="21668" spans="4:5" ht="14.4" x14ac:dyDescent="0.3">
      <c r="D21668" s="96" t="s">
        <v>11529</v>
      </c>
      <c r="E21668" s="97">
        <v>3792416.28</v>
      </c>
    </row>
    <row r="21669" spans="4:5" ht="14.4" x14ac:dyDescent="0.3">
      <c r="D21669" s="96" t="s">
        <v>11530</v>
      </c>
      <c r="E21669" s="97">
        <v>65916.02</v>
      </c>
    </row>
    <row r="21670" spans="4:5" ht="14.4" x14ac:dyDescent="0.3">
      <c r="D21670" s="96" t="s">
        <v>11531</v>
      </c>
      <c r="E21670" s="97">
        <v>21077.55</v>
      </c>
    </row>
    <row r="21671" spans="4:5" ht="14.4" x14ac:dyDescent="0.3">
      <c r="D21671" s="96" t="s">
        <v>11532</v>
      </c>
      <c r="E21671" s="97">
        <v>287292.49</v>
      </c>
    </row>
    <row r="21672" spans="4:5" ht="14.4" x14ac:dyDescent="0.3">
      <c r="D21672" s="96" t="s">
        <v>11533</v>
      </c>
      <c r="E21672" s="97">
        <v>1025880.78</v>
      </c>
    </row>
    <row r="21673" spans="4:5" ht="14.4" x14ac:dyDescent="0.3">
      <c r="D21673" s="96" t="s">
        <v>11534</v>
      </c>
      <c r="E21673" s="97">
        <v>1068993.8999999999</v>
      </c>
    </row>
    <row r="21674" spans="4:5" ht="14.4" x14ac:dyDescent="0.3">
      <c r="D21674" s="96" t="s">
        <v>32878</v>
      </c>
      <c r="E21674" s="97">
        <v>79198.98</v>
      </c>
    </row>
    <row r="21675" spans="4:5" ht="14.4" x14ac:dyDescent="0.3">
      <c r="D21675" s="96" t="s">
        <v>25745</v>
      </c>
      <c r="E21675" s="97">
        <v>8200</v>
      </c>
    </row>
    <row r="21676" spans="4:5" ht="14.4" x14ac:dyDescent="0.3">
      <c r="D21676" s="96" t="s">
        <v>25746</v>
      </c>
      <c r="E21676" s="97">
        <v>627.29999999999995</v>
      </c>
    </row>
    <row r="21677" spans="4:5" ht="14.4" x14ac:dyDescent="0.3">
      <c r="D21677" s="96" t="s">
        <v>25747</v>
      </c>
      <c r="E21677" s="97">
        <v>2051.64</v>
      </c>
    </row>
    <row r="21678" spans="4:5" ht="14.4" x14ac:dyDescent="0.3">
      <c r="D21678" s="96" t="s">
        <v>11535</v>
      </c>
      <c r="E21678" s="97">
        <v>38524.199999999997</v>
      </c>
    </row>
    <row r="21679" spans="4:5" ht="14.4" x14ac:dyDescent="0.3">
      <c r="D21679" s="96" t="s">
        <v>24105</v>
      </c>
      <c r="E21679" s="97">
        <v>13775</v>
      </c>
    </row>
    <row r="21680" spans="4:5" ht="14.4" x14ac:dyDescent="0.3">
      <c r="D21680" s="96" t="s">
        <v>11536</v>
      </c>
      <c r="E21680" s="97">
        <v>76726</v>
      </c>
    </row>
    <row r="21681" spans="4:5" ht="14.4" x14ac:dyDescent="0.3">
      <c r="D21681" s="96" t="s">
        <v>22816</v>
      </c>
      <c r="E21681" s="97">
        <v>108.09</v>
      </c>
    </row>
    <row r="21682" spans="4:5" ht="14.4" x14ac:dyDescent="0.3">
      <c r="D21682" s="96" t="s">
        <v>11537</v>
      </c>
      <c r="E21682" s="97">
        <v>9175.11</v>
      </c>
    </row>
    <row r="21683" spans="4:5" ht="14.4" x14ac:dyDescent="0.3">
      <c r="D21683" s="96" t="s">
        <v>11538</v>
      </c>
      <c r="E21683" s="97">
        <v>32308.7</v>
      </c>
    </row>
    <row r="21684" spans="4:5" ht="14.4" x14ac:dyDescent="0.3">
      <c r="D21684" s="96" t="s">
        <v>11539</v>
      </c>
      <c r="E21684" s="97">
        <v>32702.240000000002</v>
      </c>
    </row>
    <row r="21685" spans="4:5" ht="14.4" x14ac:dyDescent="0.3">
      <c r="D21685" s="96" t="s">
        <v>42166</v>
      </c>
      <c r="E21685" s="97">
        <v>5744</v>
      </c>
    </row>
    <row r="21686" spans="4:5" ht="14.4" x14ac:dyDescent="0.3">
      <c r="D21686" s="96" t="s">
        <v>42167</v>
      </c>
      <c r="E21686" s="97">
        <v>741.6</v>
      </c>
    </row>
    <row r="21687" spans="4:5" ht="14.4" x14ac:dyDescent="0.3">
      <c r="D21687" s="96" t="s">
        <v>11540</v>
      </c>
      <c r="E21687" s="97">
        <v>1297171.44</v>
      </c>
    </row>
    <row r="21688" spans="4:5" ht="14.4" x14ac:dyDescent="0.3">
      <c r="D21688" s="96" t="s">
        <v>27197</v>
      </c>
      <c r="E21688" s="97">
        <v>355423.94</v>
      </c>
    </row>
    <row r="21689" spans="4:5" ht="14.4" x14ac:dyDescent="0.3">
      <c r="D21689" s="96" t="s">
        <v>28245</v>
      </c>
      <c r="E21689" s="97">
        <v>133716</v>
      </c>
    </row>
    <row r="21690" spans="4:5" ht="14.4" x14ac:dyDescent="0.3">
      <c r="D21690" s="96" t="s">
        <v>28246</v>
      </c>
      <c r="E21690" s="97">
        <v>3705606.1</v>
      </c>
    </row>
    <row r="21691" spans="4:5" ht="14.4" x14ac:dyDescent="0.3">
      <c r="D21691" s="96" t="s">
        <v>28247</v>
      </c>
      <c r="E21691" s="97">
        <v>209.04</v>
      </c>
    </row>
    <row r="21692" spans="4:5" ht="14.4" x14ac:dyDescent="0.3">
      <c r="D21692" s="96" t="s">
        <v>11541</v>
      </c>
      <c r="E21692" s="97">
        <v>446052.98</v>
      </c>
    </row>
    <row r="21693" spans="4:5" ht="14.4" x14ac:dyDescent="0.3">
      <c r="D21693" s="96" t="s">
        <v>11542</v>
      </c>
      <c r="E21693" s="97">
        <v>1306914.1399999999</v>
      </c>
    </row>
    <row r="21694" spans="4:5" ht="14.4" x14ac:dyDescent="0.3">
      <c r="D21694" s="96" t="s">
        <v>11543</v>
      </c>
      <c r="E21694" s="97">
        <v>926344.36</v>
      </c>
    </row>
    <row r="21695" spans="4:5" ht="14.4" x14ac:dyDescent="0.3">
      <c r="D21695" s="96" t="s">
        <v>11544</v>
      </c>
      <c r="E21695" s="97">
        <v>3139562.14</v>
      </c>
    </row>
    <row r="21696" spans="4:5" ht="14.4" x14ac:dyDescent="0.3">
      <c r="D21696" s="96" t="s">
        <v>32879</v>
      </c>
      <c r="E21696" s="97">
        <v>544.20000000000005</v>
      </c>
    </row>
    <row r="21697" spans="4:5" ht="14.4" x14ac:dyDescent="0.3">
      <c r="D21697" s="96" t="s">
        <v>11545</v>
      </c>
      <c r="E21697" s="97">
        <v>1243187.3400000001</v>
      </c>
    </row>
    <row r="21698" spans="4:5" ht="14.4" x14ac:dyDescent="0.3">
      <c r="D21698" s="96" t="s">
        <v>42168</v>
      </c>
      <c r="E21698" s="97">
        <v>85800</v>
      </c>
    </row>
    <row r="21699" spans="4:5" ht="14.4" x14ac:dyDescent="0.3">
      <c r="D21699" s="96" t="s">
        <v>42169</v>
      </c>
      <c r="E21699" s="97">
        <v>20834.48</v>
      </c>
    </row>
    <row r="21700" spans="4:5" ht="14.4" x14ac:dyDescent="0.3">
      <c r="D21700" s="96" t="s">
        <v>11546</v>
      </c>
      <c r="E21700" s="97">
        <v>3430148.16</v>
      </c>
    </row>
    <row r="21701" spans="4:5" ht="14.4" x14ac:dyDescent="0.3">
      <c r="D21701" s="96" t="s">
        <v>11547</v>
      </c>
      <c r="E21701" s="97">
        <v>795480.53</v>
      </c>
    </row>
    <row r="21702" spans="4:5" ht="14.4" x14ac:dyDescent="0.3">
      <c r="D21702" s="96" t="s">
        <v>11548</v>
      </c>
      <c r="E21702" s="97">
        <v>906264.63</v>
      </c>
    </row>
    <row r="21703" spans="4:5" ht="14.4" x14ac:dyDescent="0.3">
      <c r="D21703" s="96" t="s">
        <v>22817</v>
      </c>
      <c r="E21703" s="97">
        <v>144662.47</v>
      </c>
    </row>
    <row r="21704" spans="4:5" ht="14.4" x14ac:dyDescent="0.3">
      <c r="D21704" s="96" t="s">
        <v>11549</v>
      </c>
      <c r="E21704" s="97">
        <v>72438.179999999993</v>
      </c>
    </row>
    <row r="21705" spans="4:5" ht="14.4" x14ac:dyDescent="0.3">
      <c r="D21705" s="96" t="s">
        <v>36506</v>
      </c>
      <c r="E21705" s="97">
        <v>362.8</v>
      </c>
    </row>
    <row r="21706" spans="4:5" ht="14.4" x14ac:dyDescent="0.3">
      <c r="D21706" s="96" t="s">
        <v>42170</v>
      </c>
      <c r="E21706" s="97">
        <v>-1005.28</v>
      </c>
    </row>
    <row r="21707" spans="4:5" ht="14.4" x14ac:dyDescent="0.3">
      <c r="D21707" s="96" t="s">
        <v>11550</v>
      </c>
      <c r="E21707" s="97">
        <v>318000.2</v>
      </c>
    </row>
    <row r="21708" spans="4:5" ht="14.4" x14ac:dyDescent="0.3">
      <c r="D21708" s="96" t="s">
        <v>11551</v>
      </c>
      <c r="E21708" s="97">
        <v>34413.629999999997</v>
      </c>
    </row>
    <row r="21709" spans="4:5" ht="14.4" x14ac:dyDescent="0.3">
      <c r="D21709" s="96" t="s">
        <v>11552</v>
      </c>
      <c r="E21709" s="97">
        <v>718753.29</v>
      </c>
    </row>
    <row r="21710" spans="4:5" ht="14.4" x14ac:dyDescent="0.3">
      <c r="D21710" s="96" t="s">
        <v>11553</v>
      </c>
      <c r="E21710" s="97">
        <v>2361965.5299999998</v>
      </c>
    </row>
    <row r="21711" spans="4:5" ht="14.4" x14ac:dyDescent="0.3">
      <c r="D21711" s="96" t="s">
        <v>11554</v>
      </c>
      <c r="E21711" s="97">
        <v>1715054.15</v>
      </c>
    </row>
    <row r="21712" spans="4:5" ht="14.4" x14ac:dyDescent="0.3">
      <c r="D21712" s="96" t="s">
        <v>28248</v>
      </c>
      <c r="E21712" s="97">
        <v>1242669.8600000001</v>
      </c>
    </row>
    <row r="21713" spans="4:5" ht="14.4" x14ac:dyDescent="0.3">
      <c r="D21713" s="96" t="s">
        <v>42171</v>
      </c>
      <c r="E21713" s="97">
        <v>5790.44</v>
      </c>
    </row>
    <row r="21714" spans="4:5" ht="14.4" x14ac:dyDescent="0.3">
      <c r="D21714" s="96" t="s">
        <v>42172</v>
      </c>
      <c r="E21714" s="97">
        <v>169942.56</v>
      </c>
    </row>
    <row r="21715" spans="4:5" ht="14.4" x14ac:dyDescent="0.3">
      <c r="D21715" s="96" t="s">
        <v>42173</v>
      </c>
      <c r="E21715" s="97">
        <v>15210</v>
      </c>
    </row>
    <row r="21716" spans="4:5" ht="14.4" x14ac:dyDescent="0.3">
      <c r="D21716" s="96" t="s">
        <v>32880</v>
      </c>
      <c r="E21716" s="97">
        <v>893728.77</v>
      </c>
    </row>
    <row r="21717" spans="4:5" ht="14.4" x14ac:dyDescent="0.3">
      <c r="D21717" s="96" t="s">
        <v>42174</v>
      </c>
      <c r="E21717" s="97">
        <v>64711.79</v>
      </c>
    </row>
    <row r="21718" spans="4:5" ht="14.4" x14ac:dyDescent="0.3">
      <c r="D21718" s="96" t="s">
        <v>11555</v>
      </c>
      <c r="E21718" s="97">
        <v>209309.69</v>
      </c>
    </row>
    <row r="21719" spans="4:5" ht="14.4" x14ac:dyDescent="0.3">
      <c r="D21719" s="96" t="s">
        <v>42175</v>
      </c>
      <c r="E21719" s="97">
        <v>69166.44</v>
      </c>
    </row>
    <row r="21720" spans="4:5" ht="14.4" x14ac:dyDescent="0.3">
      <c r="D21720" s="96" t="s">
        <v>27198</v>
      </c>
      <c r="E21720" s="97">
        <v>876026.1</v>
      </c>
    </row>
    <row r="21721" spans="4:5" ht="14.4" x14ac:dyDescent="0.3">
      <c r="D21721" s="96" t="s">
        <v>36507</v>
      </c>
      <c r="E21721" s="97">
        <v>181.4</v>
      </c>
    </row>
    <row r="21722" spans="4:5" ht="14.4" x14ac:dyDescent="0.3">
      <c r="D21722" s="96" t="s">
        <v>27199</v>
      </c>
      <c r="E21722" s="97">
        <v>34036.31</v>
      </c>
    </row>
    <row r="21723" spans="4:5" ht="14.4" x14ac:dyDescent="0.3">
      <c r="D21723" s="96" t="s">
        <v>11556</v>
      </c>
      <c r="E21723" s="97">
        <v>63871.08</v>
      </c>
    </row>
    <row r="21724" spans="4:5" ht="14.4" x14ac:dyDescent="0.3">
      <c r="D21724" s="96" t="s">
        <v>11557</v>
      </c>
      <c r="E21724" s="97">
        <v>219307.96</v>
      </c>
    </row>
    <row r="21725" spans="4:5" ht="14.4" x14ac:dyDescent="0.3">
      <c r="D21725" s="96" t="s">
        <v>27200</v>
      </c>
      <c r="E21725" s="97">
        <v>115062.39999999999</v>
      </c>
    </row>
    <row r="21726" spans="4:5" ht="14.4" x14ac:dyDescent="0.3">
      <c r="D21726" s="96" t="s">
        <v>11558</v>
      </c>
      <c r="E21726" s="97">
        <v>6548.3</v>
      </c>
    </row>
    <row r="21727" spans="4:5" ht="14.4" x14ac:dyDescent="0.3">
      <c r="D21727" s="96" t="s">
        <v>42176</v>
      </c>
      <c r="E21727" s="97">
        <v>42373.51</v>
      </c>
    </row>
    <row r="21728" spans="4:5" ht="14.4" x14ac:dyDescent="0.3">
      <c r="D21728" s="96" t="s">
        <v>36508</v>
      </c>
      <c r="E21728" s="97">
        <v>532.95000000000005</v>
      </c>
    </row>
    <row r="21729" spans="4:5" ht="14.4" x14ac:dyDescent="0.3">
      <c r="D21729" s="96" t="s">
        <v>42177</v>
      </c>
      <c r="E21729" s="97">
        <v>351.83</v>
      </c>
    </row>
    <row r="21730" spans="4:5" ht="14.4" x14ac:dyDescent="0.3">
      <c r="D21730" s="96" t="s">
        <v>42178</v>
      </c>
      <c r="E21730" s="97">
        <v>6380</v>
      </c>
    </row>
    <row r="21731" spans="4:5" ht="14.4" x14ac:dyDescent="0.3">
      <c r="D21731" s="96" t="s">
        <v>11559</v>
      </c>
      <c r="E21731" s="97">
        <v>13472.02</v>
      </c>
    </row>
    <row r="21732" spans="4:5" ht="14.4" x14ac:dyDescent="0.3">
      <c r="D21732" s="96" t="s">
        <v>42179</v>
      </c>
      <c r="E21732" s="97">
        <v>537.47</v>
      </c>
    </row>
    <row r="21733" spans="4:5" ht="14.4" x14ac:dyDescent="0.3">
      <c r="D21733" s="96" t="s">
        <v>42180</v>
      </c>
      <c r="E21733" s="97">
        <v>2054.56</v>
      </c>
    </row>
    <row r="21734" spans="4:5" ht="14.4" x14ac:dyDescent="0.3">
      <c r="D21734" s="96" t="s">
        <v>42181</v>
      </c>
      <c r="E21734" s="97">
        <v>22521.11</v>
      </c>
    </row>
    <row r="21735" spans="4:5" ht="14.4" x14ac:dyDescent="0.3">
      <c r="D21735" s="96" t="s">
        <v>28249</v>
      </c>
      <c r="E21735" s="97">
        <v>56826</v>
      </c>
    </row>
    <row r="21736" spans="4:5" ht="14.4" x14ac:dyDescent="0.3">
      <c r="D21736" s="96" t="s">
        <v>25748</v>
      </c>
      <c r="E21736" s="97">
        <v>431999.37</v>
      </c>
    </row>
    <row r="21737" spans="4:5" ht="14.4" x14ac:dyDescent="0.3">
      <c r="D21737" s="96" t="s">
        <v>25749</v>
      </c>
      <c r="E21737" s="97">
        <v>306720</v>
      </c>
    </row>
    <row r="21738" spans="4:5" ht="14.4" x14ac:dyDescent="0.3">
      <c r="D21738" s="96" t="s">
        <v>36509</v>
      </c>
      <c r="E21738" s="97">
        <v>57630</v>
      </c>
    </row>
    <row r="21739" spans="4:5" ht="14.4" x14ac:dyDescent="0.3">
      <c r="D21739" s="96" t="s">
        <v>25750</v>
      </c>
      <c r="E21739" s="97">
        <v>3971133.39</v>
      </c>
    </row>
    <row r="21740" spans="4:5" ht="14.4" x14ac:dyDescent="0.3">
      <c r="D21740" s="96" t="s">
        <v>25751</v>
      </c>
      <c r="E21740" s="97">
        <v>445860</v>
      </c>
    </row>
    <row r="21741" spans="4:5" ht="14.4" x14ac:dyDescent="0.3">
      <c r="D21741" s="96" t="s">
        <v>27201</v>
      </c>
      <c r="E21741" s="97">
        <v>3647.3</v>
      </c>
    </row>
    <row r="21742" spans="4:5" ht="14.4" x14ac:dyDescent="0.3">
      <c r="D21742" s="96" t="s">
        <v>25752</v>
      </c>
      <c r="E21742" s="97">
        <v>704328.7</v>
      </c>
    </row>
    <row r="21743" spans="4:5" ht="14.4" x14ac:dyDescent="0.3">
      <c r="D21743" s="96" t="s">
        <v>32881</v>
      </c>
      <c r="E21743" s="97">
        <v>182507</v>
      </c>
    </row>
    <row r="21744" spans="4:5" ht="14.4" x14ac:dyDescent="0.3">
      <c r="D21744" s="96" t="s">
        <v>25753</v>
      </c>
      <c r="E21744" s="97">
        <v>475068.19</v>
      </c>
    </row>
    <row r="21745" spans="4:5" ht="14.4" x14ac:dyDescent="0.3">
      <c r="D21745" s="96" t="s">
        <v>27202</v>
      </c>
      <c r="E21745" s="97">
        <v>1035</v>
      </c>
    </row>
    <row r="21746" spans="4:5" ht="14.4" x14ac:dyDescent="0.3">
      <c r="D21746" s="96" t="s">
        <v>25754</v>
      </c>
      <c r="E21746" s="97">
        <v>192320.64000000001</v>
      </c>
    </row>
    <row r="21747" spans="4:5" ht="14.4" x14ac:dyDescent="0.3">
      <c r="D21747" s="96" t="s">
        <v>42182</v>
      </c>
      <c r="E21747" s="97">
        <v>38339.9</v>
      </c>
    </row>
    <row r="21748" spans="4:5" ht="14.4" x14ac:dyDescent="0.3">
      <c r="D21748" s="96" t="s">
        <v>42183</v>
      </c>
      <c r="E21748" s="97">
        <v>90.7</v>
      </c>
    </row>
    <row r="21749" spans="4:5" ht="14.4" x14ac:dyDescent="0.3">
      <c r="D21749" s="96" t="s">
        <v>42184</v>
      </c>
      <c r="E21749" s="97">
        <v>161130.95000000001</v>
      </c>
    </row>
    <row r="21750" spans="4:5" ht="14.4" x14ac:dyDescent="0.3">
      <c r="D21750" s="96" t="s">
        <v>25755</v>
      </c>
      <c r="E21750" s="97">
        <v>452570.52</v>
      </c>
    </row>
    <row r="21751" spans="4:5" ht="14.4" x14ac:dyDescent="0.3">
      <c r="D21751" s="96" t="s">
        <v>25756</v>
      </c>
      <c r="E21751" s="97">
        <v>331143.82</v>
      </c>
    </row>
    <row r="21752" spans="4:5" ht="14.4" x14ac:dyDescent="0.3">
      <c r="D21752" s="96" t="s">
        <v>28250</v>
      </c>
      <c r="E21752" s="97">
        <v>962.5</v>
      </c>
    </row>
    <row r="21753" spans="4:5" ht="14.4" x14ac:dyDescent="0.3">
      <c r="D21753" s="96" t="s">
        <v>27203</v>
      </c>
      <c r="E21753" s="97">
        <v>35790.080000000002</v>
      </c>
    </row>
    <row r="21754" spans="4:5" ht="14.4" x14ac:dyDescent="0.3">
      <c r="D21754" s="96" t="s">
        <v>25757</v>
      </c>
      <c r="E21754" s="97">
        <v>31005.360000000001</v>
      </c>
    </row>
    <row r="21755" spans="4:5" ht="14.4" x14ac:dyDescent="0.3">
      <c r="D21755" s="96" t="s">
        <v>25758</v>
      </c>
      <c r="E21755" s="97">
        <v>551254.94999999995</v>
      </c>
    </row>
    <row r="21756" spans="4:5" ht="14.4" x14ac:dyDescent="0.3">
      <c r="D21756" s="96" t="s">
        <v>25759</v>
      </c>
      <c r="E21756" s="97">
        <v>1826624.04</v>
      </c>
    </row>
    <row r="21757" spans="4:5" ht="14.4" x14ac:dyDescent="0.3">
      <c r="D21757" s="96" t="s">
        <v>25760</v>
      </c>
      <c r="E21757" s="97">
        <v>1139793.76</v>
      </c>
    </row>
    <row r="21758" spans="4:5" ht="14.4" x14ac:dyDescent="0.3">
      <c r="D21758" s="96" t="s">
        <v>36510</v>
      </c>
      <c r="E21758" s="97">
        <v>1747.2</v>
      </c>
    </row>
    <row r="21759" spans="4:5" ht="14.4" x14ac:dyDescent="0.3">
      <c r="D21759" s="96" t="s">
        <v>27204</v>
      </c>
      <c r="E21759" s="97">
        <v>43963.15</v>
      </c>
    </row>
    <row r="21760" spans="4:5" ht="14.4" x14ac:dyDescent="0.3">
      <c r="D21760" s="96" t="s">
        <v>42185</v>
      </c>
      <c r="E21760" s="97">
        <v>27013.47</v>
      </c>
    </row>
    <row r="21761" spans="4:5" ht="14.4" x14ac:dyDescent="0.3">
      <c r="D21761" s="96" t="s">
        <v>42186</v>
      </c>
      <c r="E21761" s="97">
        <v>86.85</v>
      </c>
    </row>
    <row r="21762" spans="4:5" ht="14.4" x14ac:dyDescent="0.3">
      <c r="D21762" s="96" t="s">
        <v>36511</v>
      </c>
      <c r="E21762" s="97">
        <v>13648</v>
      </c>
    </row>
    <row r="21763" spans="4:5" ht="14.4" x14ac:dyDescent="0.3">
      <c r="D21763" s="96" t="s">
        <v>27205</v>
      </c>
      <c r="E21763" s="97">
        <v>130008.48</v>
      </c>
    </row>
    <row r="21764" spans="4:5" ht="14.4" x14ac:dyDescent="0.3">
      <c r="D21764" s="96" t="s">
        <v>29295</v>
      </c>
      <c r="E21764" s="97">
        <v>26353.16</v>
      </c>
    </row>
    <row r="21765" spans="4:5" ht="14.4" x14ac:dyDescent="0.3">
      <c r="D21765" s="96" t="s">
        <v>27206</v>
      </c>
      <c r="E21765" s="97">
        <v>108003.52</v>
      </c>
    </row>
    <row r="21766" spans="4:5" ht="14.4" x14ac:dyDescent="0.3">
      <c r="D21766" s="96" t="s">
        <v>27207</v>
      </c>
      <c r="E21766" s="97">
        <v>967791</v>
      </c>
    </row>
    <row r="21767" spans="4:5" ht="14.4" x14ac:dyDescent="0.3">
      <c r="D21767" s="96" t="s">
        <v>32882</v>
      </c>
      <c r="E21767" s="97">
        <v>2900</v>
      </c>
    </row>
    <row r="21768" spans="4:5" ht="14.4" x14ac:dyDescent="0.3">
      <c r="D21768" s="96" t="s">
        <v>42187</v>
      </c>
      <c r="E21768" s="97">
        <v>27377.47</v>
      </c>
    </row>
    <row r="21769" spans="4:5" ht="14.4" x14ac:dyDescent="0.3">
      <c r="D21769" s="96" t="s">
        <v>36512</v>
      </c>
      <c r="E21769" s="97">
        <v>134776.88</v>
      </c>
    </row>
    <row r="21770" spans="4:5" ht="14.4" x14ac:dyDescent="0.3">
      <c r="D21770" s="96" t="s">
        <v>36513</v>
      </c>
      <c r="E21770" s="97">
        <v>10310.370000000001</v>
      </c>
    </row>
    <row r="21771" spans="4:5" ht="14.4" x14ac:dyDescent="0.3">
      <c r="D21771" s="96" t="s">
        <v>25761</v>
      </c>
      <c r="E21771" s="97">
        <v>357000</v>
      </c>
    </row>
    <row r="21772" spans="4:5" ht="14.4" x14ac:dyDescent="0.3">
      <c r="D21772" s="96" t="s">
        <v>25762</v>
      </c>
      <c r="E21772" s="97">
        <v>27310.720000000001</v>
      </c>
    </row>
    <row r="21773" spans="4:5" ht="14.4" x14ac:dyDescent="0.3">
      <c r="D21773" s="96" t="s">
        <v>25763</v>
      </c>
      <c r="E21773" s="97">
        <v>497651</v>
      </c>
    </row>
    <row r="21774" spans="4:5" ht="14.4" x14ac:dyDescent="0.3">
      <c r="D21774" s="96" t="s">
        <v>22818</v>
      </c>
      <c r="E21774" s="97">
        <v>54486.79</v>
      </c>
    </row>
    <row r="21775" spans="4:5" ht="14.4" x14ac:dyDescent="0.3">
      <c r="D21775" s="96" t="s">
        <v>11560</v>
      </c>
      <c r="E21775" s="97">
        <v>39216.980000000003</v>
      </c>
    </row>
    <row r="21776" spans="4:5" ht="14.4" x14ac:dyDescent="0.3">
      <c r="D21776" s="96" t="s">
        <v>11561</v>
      </c>
      <c r="E21776" s="97">
        <v>128851.98</v>
      </c>
    </row>
    <row r="21777" spans="4:5" ht="14.4" x14ac:dyDescent="0.3">
      <c r="D21777" s="96" t="s">
        <v>11562</v>
      </c>
      <c r="E21777" s="97">
        <v>75707.240000000005</v>
      </c>
    </row>
    <row r="21778" spans="4:5" ht="14.4" x14ac:dyDescent="0.3">
      <c r="D21778" s="96" t="s">
        <v>42188</v>
      </c>
      <c r="E21778" s="97">
        <v>6294.65</v>
      </c>
    </row>
    <row r="21779" spans="4:5" ht="14.4" x14ac:dyDescent="0.3">
      <c r="D21779" s="96" t="s">
        <v>11563</v>
      </c>
      <c r="E21779" s="97">
        <v>4872.78</v>
      </c>
    </row>
    <row r="21780" spans="4:5" ht="14.4" x14ac:dyDescent="0.3">
      <c r="D21780" s="96" t="s">
        <v>42189</v>
      </c>
      <c r="E21780" s="97">
        <v>21295.58</v>
      </c>
    </row>
    <row r="21781" spans="4:5" ht="14.4" x14ac:dyDescent="0.3">
      <c r="D21781" s="96" t="s">
        <v>42190</v>
      </c>
      <c r="E21781" s="97">
        <v>57334.879999999997</v>
      </c>
    </row>
    <row r="21782" spans="4:5" ht="14.4" x14ac:dyDescent="0.3">
      <c r="D21782" s="96" t="s">
        <v>23317</v>
      </c>
      <c r="E21782" s="97">
        <v>125935.82</v>
      </c>
    </row>
    <row r="21783" spans="4:5" ht="14.4" x14ac:dyDescent="0.3">
      <c r="D21783" s="96" t="s">
        <v>23318</v>
      </c>
      <c r="E21783" s="97">
        <v>8702.5</v>
      </c>
    </row>
    <row r="21784" spans="4:5" ht="14.4" x14ac:dyDescent="0.3">
      <c r="D21784" s="96" t="s">
        <v>23319</v>
      </c>
      <c r="E21784" s="97">
        <v>31355.63</v>
      </c>
    </row>
    <row r="21785" spans="4:5" ht="14.4" x14ac:dyDescent="0.3">
      <c r="D21785" s="96" t="s">
        <v>29296</v>
      </c>
      <c r="E21785" s="97">
        <v>16211.18</v>
      </c>
    </row>
    <row r="21786" spans="4:5" ht="14.4" x14ac:dyDescent="0.3">
      <c r="D21786" s="96" t="s">
        <v>23320</v>
      </c>
      <c r="E21786" s="97">
        <v>88923.39</v>
      </c>
    </row>
    <row r="21787" spans="4:5" ht="14.4" x14ac:dyDescent="0.3">
      <c r="D21787" s="96" t="s">
        <v>29297</v>
      </c>
      <c r="E21787" s="97">
        <v>62183</v>
      </c>
    </row>
    <row r="21788" spans="4:5" ht="14.4" x14ac:dyDescent="0.3">
      <c r="D21788" s="96" t="s">
        <v>23321</v>
      </c>
      <c r="E21788" s="97">
        <v>25891.599999999999</v>
      </c>
    </row>
    <row r="21789" spans="4:5" ht="14.4" x14ac:dyDescent="0.3">
      <c r="D21789" s="96" t="s">
        <v>23322</v>
      </c>
      <c r="E21789" s="97">
        <v>115517.1</v>
      </c>
    </row>
    <row r="21790" spans="4:5" ht="14.4" x14ac:dyDescent="0.3">
      <c r="D21790" s="96" t="s">
        <v>42191</v>
      </c>
      <c r="E21790" s="97">
        <v>1642.73</v>
      </c>
    </row>
    <row r="21791" spans="4:5" ht="14.4" x14ac:dyDescent="0.3">
      <c r="D21791" s="96" t="s">
        <v>42192</v>
      </c>
      <c r="E21791" s="97">
        <v>7175.59</v>
      </c>
    </row>
    <row r="21792" spans="4:5" ht="14.4" x14ac:dyDescent="0.3">
      <c r="D21792" s="96" t="s">
        <v>42193</v>
      </c>
      <c r="E21792" s="97">
        <v>9126.58</v>
      </c>
    </row>
    <row r="21793" spans="4:5" ht="14.4" x14ac:dyDescent="0.3">
      <c r="D21793" s="96" t="s">
        <v>11564</v>
      </c>
      <c r="E21793" s="97">
        <v>448124.57</v>
      </c>
    </row>
    <row r="21794" spans="4:5" ht="14.4" x14ac:dyDescent="0.3">
      <c r="D21794" s="96" t="s">
        <v>11565</v>
      </c>
      <c r="E21794" s="97">
        <v>3306682.33</v>
      </c>
    </row>
    <row r="21795" spans="4:5" ht="14.4" x14ac:dyDescent="0.3">
      <c r="D21795" s="96" t="s">
        <v>11566</v>
      </c>
      <c r="E21795" s="97">
        <v>1098578.08</v>
      </c>
    </row>
    <row r="21796" spans="4:5" ht="14.4" x14ac:dyDescent="0.3">
      <c r="D21796" s="96" t="s">
        <v>15611</v>
      </c>
      <c r="E21796" s="97">
        <v>168718.18</v>
      </c>
    </row>
    <row r="21797" spans="4:5" ht="14.4" x14ac:dyDescent="0.3">
      <c r="D21797" s="96" t="s">
        <v>11567</v>
      </c>
      <c r="E21797" s="97">
        <v>305179.84999999998</v>
      </c>
    </row>
    <row r="21798" spans="4:5" ht="14.4" x14ac:dyDescent="0.3">
      <c r="D21798" s="96" t="s">
        <v>11568</v>
      </c>
      <c r="E21798" s="97">
        <v>1082126.02</v>
      </c>
    </row>
    <row r="21799" spans="4:5" ht="14.4" x14ac:dyDescent="0.3">
      <c r="D21799" s="96" t="s">
        <v>11569</v>
      </c>
      <c r="E21799" s="97">
        <v>600812.4</v>
      </c>
    </row>
    <row r="21800" spans="4:5" ht="14.4" x14ac:dyDescent="0.3">
      <c r="D21800" s="96" t="s">
        <v>15612</v>
      </c>
      <c r="E21800" s="97">
        <v>19237.689999999999</v>
      </c>
    </row>
    <row r="21801" spans="4:5" ht="14.4" x14ac:dyDescent="0.3">
      <c r="D21801" s="96" t="s">
        <v>11570</v>
      </c>
      <c r="E21801" s="97">
        <v>21980.28</v>
      </c>
    </row>
    <row r="21802" spans="4:5" ht="14.4" x14ac:dyDescent="0.3">
      <c r="D21802" s="96" t="s">
        <v>25764</v>
      </c>
      <c r="E21802" s="97">
        <v>21540.400000000001</v>
      </c>
    </row>
    <row r="21803" spans="4:5" ht="14.4" x14ac:dyDescent="0.3">
      <c r="D21803" s="96" t="s">
        <v>36514</v>
      </c>
      <c r="E21803" s="97">
        <v>15185</v>
      </c>
    </row>
    <row r="21804" spans="4:5" ht="14.4" x14ac:dyDescent="0.3">
      <c r="D21804" s="96" t="s">
        <v>11571</v>
      </c>
      <c r="E21804" s="97">
        <v>27586.240000000002</v>
      </c>
    </row>
    <row r="21805" spans="4:5" ht="14.4" x14ac:dyDescent="0.3">
      <c r="D21805" s="96" t="s">
        <v>11572</v>
      </c>
      <c r="E21805" s="97">
        <v>79255.17</v>
      </c>
    </row>
    <row r="21806" spans="4:5" ht="14.4" x14ac:dyDescent="0.3">
      <c r="D21806" s="96" t="s">
        <v>36515</v>
      </c>
      <c r="E21806" s="97">
        <v>23671.88</v>
      </c>
    </row>
    <row r="21807" spans="4:5" ht="14.4" x14ac:dyDescent="0.3">
      <c r="D21807" s="96" t="s">
        <v>11573</v>
      </c>
      <c r="E21807" s="97">
        <v>923277.75</v>
      </c>
    </row>
    <row r="21808" spans="4:5" ht="14.4" x14ac:dyDescent="0.3">
      <c r="D21808" s="96" t="s">
        <v>11574</v>
      </c>
      <c r="E21808" s="97">
        <v>131900.5</v>
      </c>
    </row>
    <row r="21809" spans="4:5" ht="14.4" x14ac:dyDescent="0.3">
      <c r="D21809" s="96" t="s">
        <v>11575</v>
      </c>
      <c r="E21809" s="97">
        <v>-17995.439999999999</v>
      </c>
    </row>
    <row r="21810" spans="4:5" ht="14.4" x14ac:dyDescent="0.3">
      <c r="D21810" s="96" t="s">
        <v>11576</v>
      </c>
      <c r="E21810" s="97">
        <v>149391.01999999999</v>
      </c>
    </row>
    <row r="21811" spans="4:5" ht="14.4" x14ac:dyDescent="0.3">
      <c r="D21811" s="96" t="s">
        <v>32883</v>
      </c>
      <c r="E21811" s="97">
        <v>3823.03</v>
      </c>
    </row>
    <row r="21812" spans="4:5" ht="14.4" x14ac:dyDescent="0.3">
      <c r="D21812" s="96" t="s">
        <v>36516</v>
      </c>
      <c r="E21812" s="97">
        <v>28050.05</v>
      </c>
    </row>
    <row r="21813" spans="4:5" ht="14.4" x14ac:dyDescent="0.3">
      <c r="D21813" s="96" t="s">
        <v>11577</v>
      </c>
      <c r="E21813" s="97">
        <v>8024</v>
      </c>
    </row>
    <row r="21814" spans="4:5" ht="14.4" x14ac:dyDescent="0.3">
      <c r="D21814" s="96" t="s">
        <v>11578</v>
      </c>
      <c r="E21814" s="97">
        <v>733402.15</v>
      </c>
    </row>
    <row r="21815" spans="4:5" ht="14.4" x14ac:dyDescent="0.3">
      <c r="D21815" s="96" t="s">
        <v>42194</v>
      </c>
      <c r="E21815" s="97">
        <v>4694.99</v>
      </c>
    </row>
    <row r="21816" spans="4:5" ht="14.4" x14ac:dyDescent="0.3">
      <c r="D21816" s="96" t="s">
        <v>42195</v>
      </c>
      <c r="E21816" s="97">
        <v>57931.55</v>
      </c>
    </row>
    <row r="21817" spans="4:5" ht="14.4" x14ac:dyDescent="0.3">
      <c r="D21817" s="96" t="s">
        <v>32884</v>
      </c>
      <c r="E21817" s="97">
        <v>61481.99</v>
      </c>
    </row>
    <row r="21818" spans="4:5" ht="14.4" x14ac:dyDescent="0.3">
      <c r="D21818" s="96" t="s">
        <v>32885</v>
      </c>
      <c r="E21818" s="97">
        <v>61775.32</v>
      </c>
    </row>
    <row r="21819" spans="4:5" ht="14.4" x14ac:dyDescent="0.3">
      <c r="D21819" s="96" t="s">
        <v>32886</v>
      </c>
      <c r="E21819" s="97">
        <v>224000</v>
      </c>
    </row>
    <row r="21820" spans="4:5" ht="14.4" x14ac:dyDescent="0.3">
      <c r="D21820" s="96" t="s">
        <v>32887</v>
      </c>
      <c r="E21820" s="97">
        <v>17136</v>
      </c>
    </row>
    <row r="21821" spans="4:5" ht="14.4" x14ac:dyDescent="0.3">
      <c r="D21821" s="96" t="s">
        <v>32888</v>
      </c>
      <c r="E21821" s="97">
        <v>116910</v>
      </c>
    </row>
    <row r="21822" spans="4:5" ht="14.4" x14ac:dyDescent="0.3">
      <c r="D21822" s="96" t="s">
        <v>32889</v>
      </c>
      <c r="E21822" s="97">
        <v>8141.46</v>
      </c>
    </row>
    <row r="21823" spans="4:5" ht="14.4" x14ac:dyDescent="0.3">
      <c r="D21823" s="96" t="s">
        <v>32890</v>
      </c>
      <c r="E21823" s="97">
        <v>29250.86</v>
      </c>
    </row>
    <row r="21824" spans="4:5" ht="14.4" x14ac:dyDescent="0.3">
      <c r="D21824" s="96" t="s">
        <v>32891</v>
      </c>
      <c r="E21824" s="97">
        <v>15114</v>
      </c>
    </row>
    <row r="21825" spans="4:5" ht="14.4" x14ac:dyDescent="0.3">
      <c r="D21825" s="96" t="s">
        <v>11579</v>
      </c>
      <c r="E21825" s="97">
        <v>399148.25</v>
      </c>
    </row>
    <row r="21826" spans="4:5" ht="14.4" x14ac:dyDescent="0.3">
      <c r="D21826" s="96" t="s">
        <v>36517</v>
      </c>
      <c r="E21826" s="97">
        <v>253300</v>
      </c>
    </row>
    <row r="21827" spans="4:5" ht="14.4" x14ac:dyDescent="0.3">
      <c r="D21827" s="96" t="s">
        <v>36518</v>
      </c>
      <c r="E21827" s="97">
        <v>18925.009999999998</v>
      </c>
    </row>
    <row r="21828" spans="4:5" ht="14.4" x14ac:dyDescent="0.3">
      <c r="D21828" s="96" t="s">
        <v>36519</v>
      </c>
      <c r="E21828" s="97">
        <v>116898.48</v>
      </c>
    </row>
    <row r="21829" spans="4:5" ht="14.4" x14ac:dyDescent="0.3">
      <c r="D21829" s="96" t="s">
        <v>15613</v>
      </c>
      <c r="E21829" s="97">
        <v>469428.23</v>
      </c>
    </row>
    <row r="21830" spans="4:5" ht="14.4" x14ac:dyDescent="0.3">
      <c r="D21830" s="96" t="s">
        <v>11580</v>
      </c>
      <c r="E21830" s="97">
        <v>313548.5</v>
      </c>
    </row>
    <row r="21831" spans="4:5" ht="14.4" x14ac:dyDescent="0.3">
      <c r="D21831" s="96" t="s">
        <v>11581</v>
      </c>
      <c r="E21831" s="97">
        <v>499769.43</v>
      </c>
    </row>
    <row r="21832" spans="4:5" ht="14.4" x14ac:dyDescent="0.3">
      <c r="D21832" s="96" t="s">
        <v>28251</v>
      </c>
      <c r="E21832" s="97">
        <v>97635.47</v>
      </c>
    </row>
    <row r="21833" spans="4:5" ht="14.4" x14ac:dyDescent="0.3">
      <c r="D21833" s="96" t="s">
        <v>11582</v>
      </c>
      <c r="E21833" s="97">
        <v>841790.71</v>
      </c>
    </row>
    <row r="21834" spans="4:5" ht="14.4" x14ac:dyDescent="0.3">
      <c r="D21834" s="96" t="s">
        <v>11583</v>
      </c>
      <c r="E21834" s="97">
        <v>80468.62</v>
      </c>
    </row>
    <row r="21835" spans="4:5" ht="14.4" x14ac:dyDescent="0.3">
      <c r="D21835" s="96" t="s">
        <v>11584</v>
      </c>
      <c r="E21835" s="97">
        <v>14224.57</v>
      </c>
    </row>
    <row r="21836" spans="4:5" ht="14.4" x14ac:dyDescent="0.3">
      <c r="D21836" s="96" t="s">
        <v>25765</v>
      </c>
      <c r="E21836" s="97">
        <v>581.25</v>
      </c>
    </row>
    <row r="21837" spans="4:5" ht="14.4" x14ac:dyDescent="0.3">
      <c r="D21837" s="96" t="s">
        <v>11585</v>
      </c>
      <c r="E21837" s="97">
        <v>224364.43</v>
      </c>
    </row>
    <row r="21838" spans="4:5" ht="14.4" x14ac:dyDescent="0.3">
      <c r="D21838" s="96" t="s">
        <v>15614</v>
      </c>
      <c r="E21838" s="97">
        <v>3572.58</v>
      </c>
    </row>
    <row r="21839" spans="4:5" ht="14.4" x14ac:dyDescent="0.3">
      <c r="D21839" s="96" t="s">
        <v>11586</v>
      </c>
      <c r="E21839" s="97">
        <v>198125.71</v>
      </c>
    </row>
    <row r="21840" spans="4:5" ht="14.4" x14ac:dyDescent="0.3">
      <c r="D21840" s="96" t="s">
        <v>11587</v>
      </c>
      <c r="E21840" s="97">
        <v>609604.53</v>
      </c>
    </row>
    <row r="21841" spans="4:5" ht="14.4" x14ac:dyDescent="0.3">
      <c r="D21841" s="96" t="s">
        <v>11588</v>
      </c>
      <c r="E21841" s="97">
        <v>307339.12</v>
      </c>
    </row>
    <row r="21842" spans="4:5" ht="14.4" x14ac:dyDescent="0.3">
      <c r="D21842" s="96" t="s">
        <v>11589</v>
      </c>
      <c r="E21842" s="97">
        <v>2109903.9</v>
      </c>
    </row>
    <row r="21843" spans="4:5" ht="14.4" x14ac:dyDescent="0.3">
      <c r="D21843" s="96" t="s">
        <v>22819</v>
      </c>
      <c r="E21843" s="97">
        <v>101521.15</v>
      </c>
    </row>
    <row r="21844" spans="4:5" ht="14.4" x14ac:dyDescent="0.3">
      <c r="D21844" s="96" t="s">
        <v>11590</v>
      </c>
      <c r="E21844" s="97">
        <v>12932.67</v>
      </c>
    </row>
    <row r="21845" spans="4:5" ht="14.4" x14ac:dyDescent="0.3">
      <c r="D21845" s="96" t="s">
        <v>11591</v>
      </c>
      <c r="E21845" s="97">
        <v>19559.669999999998</v>
      </c>
    </row>
    <row r="21846" spans="4:5" ht="14.4" x14ac:dyDescent="0.3">
      <c r="D21846" s="96" t="s">
        <v>32892</v>
      </c>
      <c r="E21846" s="97">
        <v>255.09</v>
      </c>
    </row>
    <row r="21847" spans="4:5" ht="14.4" x14ac:dyDescent="0.3">
      <c r="D21847" s="96" t="s">
        <v>42196</v>
      </c>
      <c r="E21847" s="97">
        <v>9680.1</v>
      </c>
    </row>
    <row r="21848" spans="4:5" ht="14.4" x14ac:dyDescent="0.3">
      <c r="D21848" s="96" t="s">
        <v>42197</v>
      </c>
      <c r="E21848" s="97">
        <v>11170.16</v>
      </c>
    </row>
    <row r="21849" spans="4:5" ht="14.4" x14ac:dyDescent="0.3">
      <c r="D21849" s="96" t="s">
        <v>11592</v>
      </c>
      <c r="E21849" s="97">
        <v>232242.74</v>
      </c>
    </row>
    <row r="21850" spans="4:5" ht="14.4" x14ac:dyDescent="0.3">
      <c r="D21850" s="96" t="s">
        <v>27208</v>
      </c>
      <c r="E21850" s="97">
        <v>36996.370000000003</v>
      </c>
    </row>
    <row r="21851" spans="4:5" ht="14.4" x14ac:dyDescent="0.3">
      <c r="D21851" s="96" t="s">
        <v>11593</v>
      </c>
      <c r="E21851" s="97">
        <v>12059.87</v>
      </c>
    </row>
    <row r="21852" spans="4:5" ht="14.4" x14ac:dyDescent="0.3">
      <c r="D21852" s="96" t="s">
        <v>27209</v>
      </c>
      <c r="E21852" s="97">
        <v>12421.46</v>
      </c>
    </row>
    <row r="21853" spans="4:5" ht="14.4" x14ac:dyDescent="0.3">
      <c r="D21853" s="96" t="s">
        <v>32893</v>
      </c>
      <c r="E21853" s="97">
        <v>3025948.76</v>
      </c>
    </row>
    <row r="21854" spans="4:5" ht="14.4" x14ac:dyDescent="0.3">
      <c r="D21854" s="96" t="s">
        <v>32894</v>
      </c>
      <c r="E21854" s="97">
        <v>226986.81</v>
      </c>
    </row>
    <row r="21855" spans="4:5" ht="14.4" x14ac:dyDescent="0.3">
      <c r="D21855" s="96" t="s">
        <v>32895</v>
      </c>
      <c r="E21855" s="97">
        <v>727420.13</v>
      </c>
    </row>
    <row r="21856" spans="4:5" ht="14.4" x14ac:dyDescent="0.3">
      <c r="D21856" s="96" t="s">
        <v>42198</v>
      </c>
      <c r="E21856" s="97">
        <v>39693.269999999997</v>
      </c>
    </row>
    <row r="21857" spans="4:5" ht="14.4" x14ac:dyDescent="0.3">
      <c r="D21857" s="96" t="s">
        <v>22820</v>
      </c>
      <c r="E21857" s="97">
        <v>600874.14</v>
      </c>
    </row>
    <row r="21858" spans="4:5" ht="14.4" x14ac:dyDescent="0.3">
      <c r="D21858" s="96" t="s">
        <v>42199</v>
      </c>
      <c r="E21858" s="97">
        <v>35866.449999999997</v>
      </c>
    </row>
    <row r="21859" spans="4:5" ht="14.4" x14ac:dyDescent="0.3">
      <c r="D21859" s="96" t="s">
        <v>42200</v>
      </c>
      <c r="E21859" s="97">
        <v>7262.14</v>
      </c>
    </row>
    <row r="21860" spans="4:5" ht="14.4" x14ac:dyDescent="0.3">
      <c r="D21860" s="96" t="s">
        <v>42201</v>
      </c>
      <c r="E21860" s="97">
        <v>187637.9</v>
      </c>
    </row>
    <row r="21861" spans="4:5" ht="14.4" x14ac:dyDescent="0.3">
      <c r="D21861" s="96" t="s">
        <v>42202</v>
      </c>
      <c r="E21861" s="97">
        <v>5358.94</v>
      </c>
    </row>
    <row r="21862" spans="4:5" ht="14.4" x14ac:dyDescent="0.3">
      <c r="D21862" s="96" t="s">
        <v>36520</v>
      </c>
      <c r="E21862" s="97">
        <v>816.3</v>
      </c>
    </row>
    <row r="21863" spans="4:5" ht="14.4" x14ac:dyDescent="0.3">
      <c r="D21863" s="96" t="s">
        <v>32896</v>
      </c>
      <c r="E21863" s="97">
        <v>9000</v>
      </c>
    </row>
    <row r="21864" spans="4:5" ht="14.4" x14ac:dyDescent="0.3">
      <c r="D21864" s="96" t="s">
        <v>36521</v>
      </c>
      <c r="E21864" s="97">
        <v>-746.61</v>
      </c>
    </row>
    <row r="21865" spans="4:5" ht="14.4" x14ac:dyDescent="0.3">
      <c r="D21865" s="96" t="s">
        <v>32897</v>
      </c>
      <c r="E21865" s="97">
        <v>708.93</v>
      </c>
    </row>
    <row r="21866" spans="4:5" ht="14.4" x14ac:dyDescent="0.3">
      <c r="D21866" s="96" t="s">
        <v>32898</v>
      </c>
      <c r="E21866" s="97">
        <v>2318.41</v>
      </c>
    </row>
    <row r="21867" spans="4:5" ht="14.4" x14ac:dyDescent="0.3">
      <c r="D21867" s="96" t="s">
        <v>32899</v>
      </c>
      <c r="E21867" s="97">
        <v>245829.54</v>
      </c>
    </row>
    <row r="21868" spans="4:5" ht="14.4" x14ac:dyDescent="0.3">
      <c r="D21868" s="96" t="s">
        <v>29298</v>
      </c>
      <c r="E21868" s="97">
        <v>89951.32</v>
      </c>
    </row>
    <row r="21869" spans="4:5" ht="14.4" x14ac:dyDescent="0.3">
      <c r="D21869" s="96" t="s">
        <v>36522</v>
      </c>
      <c r="E21869" s="97">
        <v>187849.2</v>
      </c>
    </row>
    <row r="21870" spans="4:5" ht="14.4" x14ac:dyDescent="0.3">
      <c r="D21870" s="96" t="s">
        <v>36523</v>
      </c>
      <c r="E21870" s="97">
        <v>1025063.95</v>
      </c>
    </row>
    <row r="21871" spans="4:5" ht="14.4" x14ac:dyDescent="0.3">
      <c r="D21871" s="96" t="s">
        <v>36524</v>
      </c>
      <c r="E21871" s="97">
        <v>73428.509999999995</v>
      </c>
    </row>
    <row r="21872" spans="4:5" ht="14.4" x14ac:dyDescent="0.3">
      <c r="D21872" s="96" t="s">
        <v>36525</v>
      </c>
      <c r="E21872" s="97">
        <v>255139.66</v>
      </c>
    </row>
    <row r="21873" spans="4:5" ht="14.4" x14ac:dyDescent="0.3">
      <c r="D21873" s="96" t="s">
        <v>36526</v>
      </c>
      <c r="E21873" s="97">
        <v>99047.22</v>
      </c>
    </row>
    <row r="21874" spans="4:5" ht="14.4" x14ac:dyDescent="0.3">
      <c r="D21874" s="96" t="s">
        <v>36527</v>
      </c>
      <c r="E21874" s="97">
        <v>38199.49</v>
      </c>
    </row>
    <row r="21875" spans="4:5" ht="14.4" x14ac:dyDescent="0.3">
      <c r="D21875" s="96" t="s">
        <v>36528</v>
      </c>
      <c r="E21875" s="97">
        <v>10115.26</v>
      </c>
    </row>
    <row r="21876" spans="4:5" ht="14.4" x14ac:dyDescent="0.3">
      <c r="D21876" s="96" t="s">
        <v>36529</v>
      </c>
      <c r="E21876" s="97">
        <v>61.14</v>
      </c>
    </row>
    <row r="21877" spans="4:5" ht="14.4" x14ac:dyDescent="0.3">
      <c r="D21877" s="96" t="s">
        <v>11594</v>
      </c>
      <c r="E21877" s="97">
        <v>5174576.5999999996</v>
      </c>
    </row>
    <row r="21878" spans="4:5" ht="14.4" x14ac:dyDescent="0.3">
      <c r="D21878" s="96" t="s">
        <v>11595</v>
      </c>
      <c r="E21878" s="97">
        <v>378511.73</v>
      </c>
    </row>
    <row r="21879" spans="4:5" ht="14.4" x14ac:dyDescent="0.3">
      <c r="D21879" s="96" t="s">
        <v>11596</v>
      </c>
      <c r="E21879" s="97">
        <v>1293525.06</v>
      </c>
    </row>
    <row r="21880" spans="4:5" ht="14.4" x14ac:dyDescent="0.3">
      <c r="D21880" s="96" t="s">
        <v>11597</v>
      </c>
      <c r="E21880" s="97">
        <v>666594.43000000005</v>
      </c>
    </row>
    <row r="21881" spans="4:5" ht="14.4" x14ac:dyDescent="0.3">
      <c r="D21881" s="96" t="s">
        <v>11598</v>
      </c>
      <c r="E21881" s="97">
        <v>116883.96</v>
      </c>
    </row>
    <row r="21882" spans="4:5" ht="14.4" x14ac:dyDescent="0.3">
      <c r="D21882" s="96" t="s">
        <v>11599</v>
      </c>
      <c r="E21882" s="97">
        <v>203764.18</v>
      </c>
    </row>
    <row r="21883" spans="4:5" ht="14.4" x14ac:dyDescent="0.3">
      <c r="D21883" s="96" t="s">
        <v>11600</v>
      </c>
      <c r="E21883" s="97">
        <v>98128.56</v>
      </c>
    </row>
    <row r="21884" spans="4:5" ht="14.4" x14ac:dyDescent="0.3">
      <c r="D21884" s="96" t="s">
        <v>11601</v>
      </c>
      <c r="E21884" s="97">
        <v>31269.93</v>
      </c>
    </row>
    <row r="21885" spans="4:5" ht="14.4" x14ac:dyDescent="0.3">
      <c r="D21885" s="96" t="s">
        <v>11602</v>
      </c>
      <c r="E21885" s="97">
        <v>104804.33</v>
      </c>
    </row>
    <row r="21886" spans="4:5" ht="14.4" x14ac:dyDescent="0.3">
      <c r="D21886" s="96" t="s">
        <v>11603</v>
      </c>
      <c r="E21886" s="97">
        <v>39483.040000000001</v>
      </c>
    </row>
    <row r="21887" spans="4:5" ht="14.4" x14ac:dyDescent="0.3">
      <c r="D21887" s="96" t="s">
        <v>11604</v>
      </c>
      <c r="E21887" s="97">
        <v>2659.1</v>
      </c>
    </row>
    <row r="21888" spans="4:5" ht="14.4" x14ac:dyDescent="0.3">
      <c r="D21888" s="96" t="s">
        <v>11605</v>
      </c>
      <c r="E21888" s="97">
        <v>436842.73</v>
      </c>
    </row>
    <row r="21889" spans="4:5" ht="14.4" x14ac:dyDescent="0.3">
      <c r="D21889" s="96" t="s">
        <v>11606</v>
      </c>
      <c r="E21889" s="97">
        <v>4323.5</v>
      </c>
    </row>
    <row r="21890" spans="4:5" ht="14.4" x14ac:dyDescent="0.3">
      <c r="D21890" s="96" t="s">
        <v>11607</v>
      </c>
      <c r="E21890" s="97">
        <v>32629.99</v>
      </c>
    </row>
    <row r="21891" spans="4:5" ht="14.4" x14ac:dyDescent="0.3">
      <c r="D21891" s="96" t="s">
        <v>11608</v>
      </c>
      <c r="E21891" s="97">
        <v>98261.7</v>
      </c>
    </row>
    <row r="21892" spans="4:5" ht="14.4" x14ac:dyDescent="0.3">
      <c r="D21892" s="96" t="s">
        <v>11609</v>
      </c>
      <c r="E21892" s="97">
        <v>88601.98</v>
      </c>
    </row>
    <row r="21893" spans="4:5" ht="14.4" x14ac:dyDescent="0.3">
      <c r="D21893" s="96" t="s">
        <v>32900</v>
      </c>
      <c r="E21893" s="97">
        <v>263630</v>
      </c>
    </row>
    <row r="21894" spans="4:5" ht="14.4" x14ac:dyDescent="0.3">
      <c r="D21894" s="96" t="s">
        <v>32901</v>
      </c>
      <c r="E21894" s="97">
        <v>19648.39</v>
      </c>
    </row>
    <row r="21895" spans="4:5" ht="14.4" x14ac:dyDescent="0.3">
      <c r="D21895" s="96" t="s">
        <v>32902</v>
      </c>
      <c r="E21895" s="97">
        <v>65960.28</v>
      </c>
    </row>
    <row r="21896" spans="4:5" ht="14.4" x14ac:dyDescent="0.3">
      <c r="D21896" s="96" t="s">
        <v>32903</v>
      </c>
      <c r="E21896" s="97">
        <v>36615.08</v>
      </c>
    </row>
    <row r="21897" spans="4:5" ht="14.4" x14ac:dyDescent="0.3">
      <c r="D21897" s="96" t="s">
        <v>11610</v>
      </c>
      <c r="E21897" s="97">
        <v>452355.62</v>
      </c>
    </row>
    <row r="21898" spans="4:5" ht="14.4" x14ac:dyDescent="0.3">
      <c r="D21898" s="96" t="s">
        <v>11611</v>
      </c>
      <c r="E21898" s="97">
        <v>165723.41</v>
      </c>
    </row>
    <row r="21899" spans="4:5" ht="14.4" x14ac:dyDescent="0.3">
      <c r="D21899" s="96" t="s">
        <v>42203</v>
      </c>
      <c r="E21899" s="97">
        <v>1920</v>
      </c>
    </row>
    <row r="21900" spans="4:5" ht="14.4" x14ac:dyDescent="0.3">
      <c r="D21900" s="96" t="s">
        <v>11612</v>
      </c>
      <c r="E21900" s="97">
        <v>45471.26</v>
      </c>
    </row>
    <row r="21901" spans="4:5" ht="14.4" x14ac:dyDescent="0.3">
      <c r="D21901" s="96" t="s">
        <v>11613</v>
      </c>
      <c r="E21901" s="97">
        <v>155692.32999999999</v>
      </c>
    </row>
    <row r="21902" spans="4:5" ht="14.4" x14ac:dyDescent="0.3">
      <c r="D21902" s="96" t="s">
        <v>11614</v>
      </c>
      <c r="E21902" s="97">
        <v>56584.09</v>
      </c>
    </row>
    <row r="21903" spans="4:5" ht="14.4" x14ac:dyDescent="0.3">
      <c r="D21903" s="96" t="s">
        <v>42204</v>
      </c>
      <c r="E21903" s="97">
        <v>324328.02</v>
      </c>
    </row>
    <row r="21904" spans="4:5" ht="14.4" x14ac:dyDescent="0.3">
      <c r="D21904" s="96" t="s">
        <v>32904</v>
      </c>
      <c r="E21904" s="97">
        <v>99430.23</v>
      </c>
    </row>
    <row r="21905" spans="4:5" ht="14.4" x14ac:dyDescent="0.3">
      <c r="D21905" s="96" t="s">
        <v>32905</v>
      </c>
      <c r="E21905" s="97">
        <v>30713.96</v>
      </c>
    </row>
    <row r="21906" spans="4:5" ht="14.4" x14ac:dyDescent="0.3">
      <c r="D21906" s="96" t="s">
        <v>32906</v>
      </c>
      <c r="E21906" s="97">
        <v>105092.69</v>
      </c>
    </row>
    <row r="21907" spans="4:5" ht="14.4" x14ac:dyDescent="0.3">
      <c r="D21907" s="96" t="s">
        <v>32907</v>
      </c>
      <c r="E21907" s="97">
        <v>40687.72</v>
      </c>
    </row>
    <row r="21908" spans="4:5" ht="14.4" x14ac:dyDescent="0.3">
      <c r="D21908" s="96" t="s">
        <v>27210</v>
      </c>
      <c r="E21908" s="97">
        <v>30305</v>
      </c>
    </row>
    <row r="21909" spans="4:5" ht="14.4" x14ac:dyDescent="0.3">
      <c r="D21909" s="96" t="s">
        <v>11615</v>
      </c>
      <c r="E21909" s="97">
        <v>279722.69</v>
      </c>
    </row>
    <row r="21910" spans="4:5" ht="14.4" x14ac:dyDescent="0.3">
      <c r="D21910" s="96" t="s">
        <v>11616</v>
      </c>
      <c r="E21910" s="97">
        <v>23150.99</v>
      </c>
    </row>
    <row r="21911" spans="4:5" ht="14.4" x14ac:dyDescent="0.3">
      <c r="D21911" s="96" t="s">
        <v>11617</v>
      </c>
      <c r="E21911" s="97">
        <v>78611.59</v>
      </c>
    </row>
    <row r="21912" spans="4:5" ht="14.4" x14ac:dyDescent="0.3">
      <c r="D21912" s="96" t="s">
        <v>11618</v>
      </c>
      <c r="E21912" s="97">
        <v>42956.24</v>
      </c>
    </row>
    <row r="21913" spans="4:5" ht="14.4" x14ac:dyDescent="0.3">
      <c r="D21913" s="96" t="s">
        <v>11619</v>
      </c>
      <c r="E21913" s="97">
        <v>54253.43</v>
      </c>
    </row>
    <row r="21914" spans="4:5" ht="14.4" x14ac:dyDescent="0.3">
      <c r="D21914" s="96" t="s">
        <v>23323</v>
      </c>
      <c r="E21914" s="97">
        <v>3262.11</v>
      </c>
    </row>
    <row r="21915" spans="4:5" ht="14.4" x14ac:dyDescent="0.3">
      <c r="D21915" s="96" t="s">
        <v>11620</v>
      </c>
      <c r="E21915" s="97">
        <v>115419.8</v>
      </c>
    </row>
    <row r="21916" spans="4:5" ht="14.4" x14ac:dyDescent="0.3">
      <c r="D21916" s="96" t="s">
        <v>36530</v>
      </c>
      <c r="E21916" s="97">
        <v>3746.82</v>
      </c>
    </row>
    <row r="21917" spans="4:5" ht="14.4" x14ac:dyDescent="0.3">
      <c r="D21917" s="96" t="s">
        <v>11621</v>
      </c>
      <c r="E21917" s="97">
        <v>13504.62</v>
      </c>
    </row>
    <row r="21918" spans="4:5" ht="14.4" x14ac:dyDescent="0.3">
      <c r="D21918" s="96" t="s">
        <v>11622</v>
      </c>
      <c r="E21918" s="97">
        <v>42274.52</v>
      </c>
    </row>
    <row r="21919" spans="4:5" ht="14.4" x14ac:dyDescent="0.3">
      <c r="D21919" s="96" t="s">
        <v>36531</v>
      </c>
      <c r="E21919" s="97">
        <v>1349.08</v>
      </c>
    </row>
    <row r="21920" spans="4:5" ht="14.4" x14ac:dyDescent="0.3">
      <c r="D21920" s="96" t="s">
        <v>42205</v>
      </c>
      <c r="E21920" s="97">
        <v>18626.080000000002</v>
      </c>
    </row>
    <row r="21921" spans="4:5" ht="14.4" x14ac:dyDescent="0.3">
      <c r="D21921" s="96" t="s">
        <v>42206</v>
      </c>
      <c r="E21921" s="97">
        <v>5571.39</v>
      </c>
    </row>
    <row r="21922" spans="4:5" ht="14.4" x14ac:dyDescent="0.3">
      <c r="D21922" s="96" t="s">
        <v>36532</v>
      </c>
      <c r="E21922" s="97">
        <v>1812.13</v>
      </c>
    </row>
    <row r="21923" spans="4:5" ht="14.4" x14ac:dyDescent="0.3">
      <c r="D21923" s="96" t="s">
        <v>42207</v>
      </c>
      <c r="E21923" s="97">
        <v>975.78</v>
      </c>
    </row>
    <row r="21924" spans="4:5" ht="14.4" x14ac:dyDescent="0.3">
      <c r="D21924" s="96" t="s">
        <v>11623</v>
      </c>
      <c r="E21924" s="97">
        <v>40068</v>
      </c>
    </row>
    <row r="21925" spans="4:5" ht="14.4" x14ac:dyDescent="0.3">
      <c r="D21925" s="96" t="s">
        <v>11624</v>
      </c>
      <c r="E21925" s="97">
        <v>604878.79</v>
      </c>
    </row>
    <row r="21926" spans="4:5" ht="14.4" x14ac:dyDescent="0.3">
      <c r="D21926" s="96" t="s">
        <v>27211</v>
      </c>
      <c r="E21926" s="97">
        <v>55264</v>
      </c>
    </row>
    <row r="21927" spans="4:5" ht="14.4" x14ac:dyDescent="0.3">
      <c r="D21927" s="96" t="s">
        <v>11625</v>
      </c>
      <c r="E21927" s="97">
        <v>5913.21</v>
      </c>
    </row>
    <row r="21928" spans="4:5" ht="14.4" x14ac:dyDescent="0.3">
      <c r="D21928" s="96" t="s">
        <v>11626</v>
      </c>
      <c r="E21928" s="97">
        <v>47907.25</v>
      </c>
    </row>
    <row r="21929" spans="4:5" ht="14.4" x14ac:dyDescent="0.3">
      <c r="D21929" s="96" t="s">
        <v>11627</v>
      </c>
      <c r="E21929" s="97">
        <v>165498.96</v>
      </c>
    </row>
    <row r="21930" spans="4:5" ht="14.4" x14ac:dyDescent="0.3">
      <c r="D21930" s="96" t="s">
        <v>11628</v>
      </c>
      <c r="E21930" s="97">
        <v>87580.3</v>
      </c>
    </row>
    <row r="21931" spans="4:5" ht="14.4" x14ac:dyDescent="0.3">
      <c r="D21931" s="96" t="s">
        <v>32908</v>
      </c>
      <c r="E21931" s="97">
        <v>3285.32</v>
      </c>
    </row>
    <row r="21932" spans="4:5" ht="14.4" x14ac:dyDescent="0.3">
      <c r="D21932" s="96" t="s">
        <v>42208</v>
      </c>
      <c r="E21932" s="97">
        <v>39000</v>
      </c>
    </row>
    <row r="21933" spans="4:5" ht="14.4" x14ac:dyDescent="0.3">
      <c r="D21933" s="96" t="s">
        <v>32909</v>
      </c>
      <c r="E21933" s="97">
        <v>3000</v>
      </c>
    </row>
    <row r="21934" spans="4:5" ht="14.4" x14ac:dyDescent="0.3">
      <c r="D21934" s="96" t="s">
        <v>23324</v>
      </c>
      <c r="E21934" s="97">
        <v>3293.36</v>
      </c>
    </row>
    <row r="21935" spans="4:5" ht="14.4" x14ac:dyDescent="0.3">
      <c r="D21935" s="96" t="s">
        <v>23325</v>
      </c>
      <c r="E21935" s="97">
        <v>10354.48</v>
      </c>
    </row>
    <row r="21936" spans="4:5" ht="14.4" x14ac:dyDescent="0.3">
      <c r="D21936" s="96" t="s">
        <v>42209</v>
      </c>
      <c r="E21936" s="97">
        <v>6387.08</v>
      </c>
    </row>
    <row r="21937" spans="4:5" ht="14.4" x14ac:dyDescent="0.3">
      <c r="D21937" s="96" t="s">
        <v>36533</v>
      </c>
      <c r="E21937" s="97">
        <v>1514.53</v>
      </c>
    </row>
    <row r="21938" spans="4:5" ht="14.4" x14ac:dyDescent="0.3">
      <c r="D21938" s="96" t="s">
        <v>11629</v>
      </c>
      <c r="E21938" s="97">
        <v>9558.41</v>
      </c>
    </row>
    <row r="21939" spans="4:5" ht="14.4" x14ac:dyDescent="0.3">
      <c r="D21939" s="96" t="s">
        <v>36534</v>
      </c>
      <c r="E21939" s="97">
        <v>3259.96</v>
      </c>
    </row>
    <row r="21940" spans="4:5" ht="14.4" x14ac:dyDescent="0.3">
      <c r="D21940" s="96" t="s">
        <v>11630</v>
      </c>
      <c r="E21940" s="97">
        <v>2564.79</v>
      </c>
    </row>
    <row r="21941" spans="4:5" ht="14.4" x14ac:dyDescent="0.3">
      <c r="D21941" s="96" t="s">
        <v>32910</v>
      </c>
      <c r="E21941" s="97">
        <v>11251.8</v>
      </c>
    </row>
    <row r="21942" spans="4:5" ht="14.4" x14ac:dyDescent="0.3">
      <c r="D21942" s="96" t="s">
        <v>28252</v>
      </c>
      <c r="E21942" s="97">
        <v>28.15</v>
      </c>
    </row>
    <row r="21943" spans="4:5" ht="14.4" x14ac:dyDescent="0.3">
      <c r="D21943" s="96" t="s">
        <v>11631</v>
      </c>
      <c r="E21943" s="97">
        <v>13439.74</v>
      </c>
    </row>
    <row r="21944" spans="4:5" ht="14.4" x14ac:dyDescent="0.3">
      <c r="D21944" s="96" t="s">
        <v>25766</v>
      </c>
      <c r="E21944" s="97">
        <v>1131.17</v>
      </c>
    </row>
    <row r="21945" spans="4:5" ht="14.4" x14ac:dyDescent="0.3">
      <c r="D21945" s="96" t="s">
        <v>29299</v>
      </c>
      <c r="E21945" s="97">
        <v>2000.03</v>
      </c>
    </row>
    <row r="21946" spans="4:5" ht="14.4" x14ac:dyDescent="0.3">
      <c r="D21946" s="96" t="s">
        <v>23326</v>
      </c>
      <c r="E21946" s="97">
        <v>19971.13</v>
      </c>
    </row>
    <row r="21947" spans="4:5" ht="14.4" x14ac:dyDescent="0.3">
      <c r="D21947" s="96" t="s">
        <v>25767</v>
      </c>
      <c r="E21947" s="97">
        <v>30263.31</v>
      </c>
    </row>
    <row r="21948" spans="4:5" ht="14.4" x14ac:dyDescent="0.3">
      <c r="D21948" s="96" t="s">
        <v>27212</v>
      </c>
      <c r="E21948" s="97">
        <v>6462.44</v>
      </c>
    </row>
    <row r="21949" spans="4:5" ht="14.4" x14ac:dyDescent="0.3">
      <c r="D21949" s="96" t="s">
        <v>32911</v>
      </c>
      <c r="E21949" s="97">
        <v>12982.3</v>
      </c>
    </row>
    <row r="21950" spans="4:5" ht="14.4" x14ac:dyDescent="0.3">
      <c r="D21950" s="96" t="s">
        <v>42210</v>
      </c>
      <c r="E21950" s="97">
        <v>18664.54</v>
      </c>
    </row>
    <row r="21951" spans="4:5" ht="14.4" x14ac:dyDescent="0.3">
      <c r="D21951" s="96" t="s">
        <v>28253</v>
      </c>
      <c r="E21951" s="97">
        <v>599.76</v>
      </c>
    </row>
    <row r="21952" spans="4:5" ht="14.4" x14ac:dyDescent="0.3">
      <c r="D21952" s="96" t="s">
        <v>32912</v>
      </c>
      <c r="E21952" s="97">
        <v>8028.8</v>
      </c>
    </row>
    <row r="21953" spans="4:5" ht="14.4" x14ac:dyDescent="0.3">
      <c r="D21953" s="96" t="s">
        <v>36535</v>
      </c>
      <c r="E21953" s="97">
        <v>-509.1</v>
      </c>
    </row>
    <row r="21954" spans="4:5" ht="14.4" x14ac:dyDescent="0.3">
      <c r="D21954" s="96" t="s">
        <v>42211</v>
      </c>
      <c r="E21954" s="97">
        <v>14537.81</v>
      </c>
    </row>
    <row r="21955" spans="4:5" ht="14.4" x14ac:dyDescent="0.3">
      <c r="D21955" s="96" t="s">
        <v>29300</v>
      </c>
      <c r="E21955" s="97">
        <v>1112.1300000000001</v>
      </c>
    </row>
    <row r="21956" spans="4:5" ht="14.4" x14ac:dyDescent="0.3">
      <c r="D21956" s="96" t="s">
        <v>32913</v>
      </c>
      <c r="E21956" s="97">
        <v>3637.36</v>
      </c>
    </row>
    <row r="21957" spans="4:5" ht="14.4" x14ac:dyDescent="0.3">
      <c r="D21957" s="96" t="s">
        <v>36536</v>
      </c>
      <c r="E21957" s="97">
        <v>9329.7000000000007</v>
      </c>
    </row>
    <row r="21958" spans="4:5" ht="14.4" x14ac:dyDescent="0.3">
      <c r="D21958" s="96" t="s">
        <v>42212</v>
      </c>
      <c r="E21958" s="97">
        <v>52830</v>
      </c>
    </row>
    <row r="21959" spans="4:5" ht="14.4" x14ac:dyDescent="0.3">
      <c r="D21959" s="96" t="s">
        <v>11632</v>
      </c>
      <c r="E21959" s="97">
        <v>146225.35</v>
      </c>
    </row>
    <row r="21960" spans="4:5" ht="14.4" x14ac:dyDescent="0.3">
      <c r="D21960" s="96" t="s">
        <v>32914</v>
      </c>
      <c r="E21960" s="97">
        <v>18089.66</v>
      </c>
    </row>
    <row r="21961" spans="4:5" ht="14.4" x14ac:dyDescent="0.3">
      <c r="D21961" s="96" t="s">
        <v>23327</v>
      </c>
      <c r="E21961" s="97">
        <v>1500</v>
      </c>
    </row>
    <row r="21962" spans="4:5" ht="14.4" x14ac:dyDescent="0.3">
      <c r="D21962" s="96" t="s">
        <v>23328</v>
      </c>
      <c r="E21962" s="97">
        <v>507418.43</v>
      </c>
    </row>
    <row r="21963" spans="4:5" ht="14.4" x14ac:dyDescent="0.3">
      <c r="D21963" s="96" t="s">
        <v>11633</v>
      </c>
      <c r="E21963" s="97">
        <v>134949.28</v>
      </c>
    </row>
    <row r="21964" spans="4:5" ht="14.4" x14ac:dyDescent="0.3">
      <c r="D21964" s="96" t="s">
        <v>29301</v>
      </c>
      <c r="E21964" s="97">
        <v>6703.34</v>
      </c>
    </row>
    <row r="21965" spans="4:5" ht="14.4" x14ac:dyDescent="0.3">
      <c r="D21965" s="96" t="s">
        <v>11634</v>
      </c>
      <c r="E21965" s="97">
        <v>252522.2</v>
      </c>
    </row>
    <row r="21966" spans="4:5" ht="14.4" x14ac:dyDescent="0.3">
      <c r="D21966" s="96" t="s">
        <v>42213</v>
      </c>
      <c r="E21966" s="97">
        <v>14282.28</v>
      </c>
    </row>
    <row r="21967" spans="4:5" ht="14.4" x14ac:dyDescent="0.3">
      <c r="D21967" s="96" t="s">
        <v>11635</v>
      </c>
      <c r="E21967" s="97">
        <v>16538.72</v>
      </c>
    </row>
    <row r="21968" spans="4:5" ht="14.4" x14ac:dyDescent="0.3">
      <c r="D21968" s="96" t="s">
        <v>11636</v>
      </c>
      <c r="E21968" s="97">
        <v>82844.67</v>
      </c>
    </row>
    <row r="21969" spans="4:5" ht="14.4" x14ac:dyDescent="0.3">
      <c r="D21969" s="96" t="s">
        <v>11637</v>
      </c>
      <c r="E21969" s="97">
        <v>281484.53999999998</v>
      </c>
    </row>
    <row r="21970" spans="4:5" ht="14.4" x14ac:dyDescent="0.3">
      <c r="D21970" s="96" t="s">
        <v>11638</v>
      </c>
      <c r="E21970" s="97">
        <v>207790.53</v>
      </c>
    </row>
    <row r="21971" spans="4:5" ht="14.4" x14ac:dyDescent="0.3">
      <c r="D21971" s="96" t="s">
        <v>42214</v>
      </c>
      <c r="E21971" s="97">
        <v>3369.67</v>
      </c>
    </row>
    <row r="21972" spans="4:5" ht="14.4" x14ac:dyDescent="0.3">
      <c r="D21972" s="96" t="s">
        <v>32915</v>
      </c>
      <c r="E21972" s="97">
        <v>49330</v>
      </c>
    </row>
    <row r="21973" spans="4:5" ht="14.4" x14ac:dyDescent="0.3">
      <c r="D21973" s="96" t="s">
        <v>27213</v>
      </c>
      <c r="E21973" s="97">
        <v>3979.9</v>
      </c>
    </row>
    <row r="21974" spans="4:5" ht="14.4" x14ac:dyDescent="0.3">
      <c r="D21974" s="96" t="s">
        <v>27214</v>
      </c>
      <c r="E21974" s="97">
        <v>13087.68</v>
      </c>
    </row>
    <row r="21975" spans="4:5" ht="14.4" x14ac:dyDescent="0.3">
      <c r="D21975" s="96" t="s">
        <v>27215</v>
      </c>
      <c r="E21975" s="97">
        <v>8025.75</v>
      </c>
    </row>
    <row r="21976" spans="4:5" ht="14.4" x14ac:dyDescent="0.3">
      <c r="D21976" s="96" t="s">
        <v>42215</v>
      </c>
      <c r="E21976" s="97">
        <v>1570</v>
      </c>
    </row>
    <row r="21977" spans="4:5" ht="14.4" x14ac:dyDescent="0.3">
      <c r="D21977" s="96" t="s">
        <v>11639</v>
      </c>
      <c r="E21977" s="97">
        <v>403988.69</v>
      </c>
    </row>
    <row r="21978" spans="4:5" ht="14.4" x14ac:dyDescent="0.3">
      <c r="D21978" s="96" t="s">
        <v>11640</v>
      </c>
      <c r="E21978" s="97">
        <v>1843.06</v>
      </c>
    </row>
    <row r="21979" spans="4:5" ht="14.4" x14ac:dyDescent="0.3">
      <c r="D21979" s="96" t="s">
        <v>11641</v>
      </c>
      <c r="E21979" s="97">
        <v>29530.400000000001</v>
      </c>
    </row>
    <row r="21980" spans="4:5" ht="14.4" x14ac:dyDescent="0.3">
      <c r="D21980" s="96" t="s">
        <v>11642</v>
      </c>
      <c r="E21980" s="97">
        <v>101335.91</v>
      </c>
    </row>
    <row r="21981" spans="4:5" ht="14.4" x14ac:dyDescent="0.3">
      <c r="D21981" s="96" t="s">
        <v>11643</v>
      </c>
      <c r="E21981" s="97">
        <v>118519.94</v>
      </c>
    </row>
    <row r="21982" spans="4:5" ht="14.4" x14ac:dyDescent="0.3">
      <c r="D21982" s="96" t="s">
        <v>23329</v>
      </c>
      <c r="E21982" s="97">
        <v>38773.54</v>
      </c>
    </row>
    <row r="21983" spans="4:5" ht="14.4" x14ac:dyDescent="0.3">
      <c r="D21983" s="96" t="s">
        <v>23330</v>
      </c>
      <c r="E21983" s="97">
        <v>2870.54</v>
      </c>
    </row>
    <row r="21984" spans="4:5" ht="14.4" x14ac:dyDescent="0.3">
      <c r="D21984" s="96" t="s">
        <v>23331</v>
      </c>
      <c r="E21984" s="97">
        <v>9701.1299999999992</v>
      </c>
    </row>
    <row r="21985" spans="4:5" ht="14.4" x14ac:dyDescent="0.3">
      <c r="D21985" s="96" t="s">
        <v>23332</v>
      </c>
      <c r="E21985" s="97">
        <v>5740.79</v>
      </c>
    </row>
    <row r="21986" spans="4:5" ht="14.4" x14ac:dyDescent="0.3">
      <c r="D21986" s="96" t="s">
        <v>36537</v>
      </c>
      <c r="E21986" s="97">
        <v>6474.27</v>
      </c>
    </row>
    <row r="21987" spans="4:5" ht="14.4" x14ac:dyDescent="0.3">
      <c r="D21987" s="96" t="s">
        <v>29302</v>
      </c>
      <c r="E21987" s="97">
        <v>906.73</v>
      </c>
    </row>
    <row r="21988" spans="4:5" ht="14.4" x14ac:dyDescent="0.3">
      <c r="D21988" s="96" t="s">
        <v>11644</v>
      </c>
      <c r="E21988" s="97">
        <v>79822.080000000002</v>
      </c>
    </row>
    <row r="21989" spans="4:5" ht="14.4" x14ac:dyDescent="0.3">
      <c r="D21989" s="96" t="s">
        <v>11645</v>
      </c>
      <c r="E21989" s="97">
        <v>303595.95</v>
      </c>
    </row>
    <row r="21990" spans="4:5" ht="14.4" x14ac:dyDescent="0.3">
      <c r="D21990" s="96" t="s">
        <v>11646</v>
      </c>
      <c r="E21990" s="97">
        <v>279013.05</v>
      </c>
    </row>
    <row r="21991" spans="4:5" ht="14.4" x14ac:dyDescent="0.3">
      <c r="D21991" s="96" t="s">
        <v>24106</v>
      </c>
      <c r="E21991" s="97">
        <v>304660.19</v>
      </c>
    </row>
    <row r="21992" spans="4:5" ht="14.4" x14ac:dyDescent="0.3">
      <c r="D21992" s="96" t="s">
        <v>28254</v>
      </c>
      <c r="E21992" s="97">
        <v>68680.600000000006</v>
      </c>
    </row>
    <row r="21993" spans="4:5" ht="14.4" x14ac:dyDescent="0.3">
      <c r="D21993" s="96" t="s">
        <v>23333</v>
      </c>
      <c r="E21993" s="97">
        <v>9994.76</v>
      </c>
    </row>
    <row r="21994" spans="4:5" ht="14.4" x14ac:dyDescent="0.3">
      <c r="D21994" s="96" t="s">
        <v>23334</v>
      </c>
      <c r="E21994" s="97">
        <v>18813.61</v>
      </c>
    </row>
    <row r="21995" spans="4:5" ht="14.4" x14ac:dyDescent="0.3">
      <c r="D21995" s="96" t="s">
        <v>11647</v>
      </c>
      <c r="E21995" s="97">
        <v>13457.38</v>
      </c>
    </row>
    <row r="21996" spans="4:5" ht="14.4" x14ac:dyDescent="0.3">
      <c r="D21996" s="96" t="s">
        <v>36538</v>
      </c>
      <c r="E21996" s="97">
        <v>15000</v>
      </c>
    </row>
    <row r="21997" spans="4:5" ht="14.4" x14ac:dyDescent="0.3">
      <c r="D21997" s="96" t="s">
        <v>23335</v>
      </c>
      <c r="E21997" s="97">
        <v>5696.54</v>
      </c>
    </row>
    <row r="21998" spans="4:5" ht="14.4" x14ac:dyDescent="0.3">
      <c r="D21998" s="96" t="s">
        <v>11648</v>
      </c>
      <c r="E21998" s="97">
        <v>80990.75</v>
      </c>
    </row>
    <row r="21999" spans="4:5" ht="14.4" x14ac:dyDescent="0.3">
      <c r="D21999" s="96" t="s">
        <v>11649</v>
      </c>
      <c r="E21999" s="97">
        <v>272129.81</v>
      </c>
    </row>
    <row r="22000" spans="4:5" ht="14.4" x14ac:dyDescent="0.3">
      <c r="D22000" s="96" t="s">
        <v>11650</v>
      </c>
      <c r="E22000" s="97">
        <v>178281.24</v>
      </c>
    </row>
    <row r="22001" spans="4:5" ht="14.4" x14ac:dyDescent="0.3">
      <c r="D22001" s="96" t="s">
        <v>42216</v>
      </c>
      <c r="E22001" s="97">
        <v>1379.5</v>
      </c>
    </row>
    <row r="22002" spans="4:5" ht="14.4" x14ac:dyDescent="0.3">
      <c r="D22002" s="96" t="s">
        <v>36539</v>
      </c>
      <c r="E22002" s="97">
        <v>166.54</v>
      </c>
    </row>
    <row r="22003" spans="4:5" ht="14.4" x14ac:dyDescent="0.3">
      <c r="D22003" s="96" t="s">
        <v>11651</v>
      </c>
      <c r="E22003" s="97">
        <v>82883.28</v>
      </c>
    </row>
    <row r="22004" spans="4:5" ht="14.4" x14ac:dyDescent="0.3">
      <c r="D22004" s="96" t="s">
        <v>11652</v>
      </c>
      <c r="E22004" s="97">
        <v>186.8</v>
      </c>
    </row>
    <row r="22005" spans="4:5" ht="14.4" x14ac:dyDescent="0.3">
      <c r="D22005" s="96" t="s">
        <v>42217</v>
      </c>
      <c r="E22005" s="97">
        <v>388.17</v>
      </c>
    </row>
    <row r="22006" spans="4:5" ht="14.4" x14ac:dyDescent="0.3">
      <c r="D22006" s="96" t="s">
        <v>11653</v>
      </c>
      <c r="E22006" s="97">
        <v>6056.87</v>
      </c>
    </row>
    <row r="22007" spans="4:5" ht="14.4" x14ac:dyDescent="0.3">
      <c r="D22007" s="96" t="s">
        <v>11654</v>
      </c>
      <c r="E22007" s="97">
        <v>20685.38</v>
      </c>
    </row>
    <row r="22008" spans="4:5" ht="14.4" x14ac:dyDescent="0.3">
      <c r="D22008" s="96" t="s">
        <v>11655</v>
      </c>
      <c r="E22008" s="97">
        <v>11222.45</v>
      </c>
    </row>
    <row r="22009" spans="4:5" ht="14.4" x14ac:dyDescent="0.3">
      <c r="D22009" s="96" t="s">
        <v>32916</v>
      </c>
      <c r="E22009" s="97">
        <v>920.05</v>
      </c>
    </row>
    <row r="22010" spans="4:5" ht="14.4" x14ac:dyDescent="0.3">
      <c r="D22010" s="96" t="s">
        <v>15615</v>
      </c>
      <c r="E22010" s="97">
        <v>226129.49</v>
      </c>
    </row>
    <row r="22011" spans="4:5" ht="14.4" x14ac:dyDescent="0.3">
      <c r="D22011" s="96" t="s">
        <v>36540</v>
      </c>
      <c r="E22011" s="97">
        <v>1589.51</v>
      </c>
    </row>
    <row r="22012" spans="4:5" ht="14.4" x14ac:dyDescent="0.3">
      <c r="D22012" s="96" t="s">
        <v>42218</v>
      </c>
      <c r="E22012" s="97">
        <v>36149.18</v>
      </c>
    </row>
    <row r="22013" spans="4:5" ht="14.4" x14ac:dyDescent="0.3">
      <c r="D22013" s="96" t="s">
        <v>42219</v>
      </c>
      <c r="E22013" s="97">
        <v>21816.3</v>
      </c>
    </row>
    <row r="22014" spans="4:5" ht="14.4" x14ac:dyDescent="0.3">
      <c r="D22014" s="96" t="s">
        <v>42220</v>
      </c>
      <c r="E22014" s="97">
        <v>17546.310000000001</v>
      </c>
    </row>
    <row r="22015" spans="4:5" ht="14.4" x14ac:dyDescent="0.3">
      <c r="D22015" s="96" t="s">
        <v>36541</v>
      </c>
      <c r="E22015" s="97">
        <v>13253.84</v>
      </c>
    </row>
    <row r="22016" spans="4:5" ht="14.4" x14ac:dyDescent="0.3">
      <c r="D22016" s="96" t="s">
        <v>36542</v>
      </c>
      <c r="E22016" s="97">
        <v>1013.91</v>
      </c>
    </row>
    <row r="22017" spans="4:5" ht="14.4" x14ac:dyDescent="0.3">
      <c r="D22017" s="96" t="s">
        <v>25768</v>
      </c>
      <c r="E22017" s="97">
        <v>22025</v>
      </c>
    </row>
    <row r="22018" spans="4:5" ht="14.4" x14ac:dyDescent="0.3">
      <c r="D22018" s="96" t="s">
        <v>25769</v>
      </c>
      <c r="E22018" s="97">
        <v>1684.93</v>
      </c>
    </row>
    <row r="22019" spans="4:5" ht="14.4" x14ac:dyDescent="0.3">
      <c r="D22019" s="96" t="s">
        <v>11656</v>
      </c>
      <c r="E22019" s="97">
        <v>44810</v>
      </c>
    </row>
    <row r="22020" spans="4:5" ht="14.4" x14ac:dyDescent="0.3">
      <c r="D22020" s="96" t="s">
        <v>36543</v>
      </c>
      <c r="E22020" s="97">
        <v>20279.7</v>
      </c>
    </row>
    <row r="22021" spans="4:5" ht="14.4" x14ac:dyDescent="0.3">
      <c r="D22021" s="96" t="s">
        <v>11657</v>
      </c>
      <c r="E22021" s="97">
        <v>4547.07</v>
      </c>
    </row>
    <row r="22022" spans="4:5" ht="14.4" x14ac:dyDescent="0.3">
      <c r="D22022" s="96" t="s">
        <v>11658</v>
      </c>
      <c r="E22022" s="97">
        <v>16285.5</v>
      </c>
    </row>
    <row r="22023" spans="4:5" ht="14.4" x14ac:dyDescent="0.3">
      <c r="D22023" s="96" t="s">
        <v>11659</v>
      </c>
      <c r="E22023" s="97">
        <v>13008.03</v>
      </c>
    </row>
    <row r="22024" spans="4:5" ht="14.4" x14ac:dyDescent="0.3">
      <c r="D22024" s="96" t="s">
        <v>36544</v>
      </c>
      <c r="E22024" s="97">
        <v>219.7</v>
      </c>
    </row>
    <row r="22025" spans="4:5" ht="14.4" x14ac:dyDescent="0.3">
      <c r="D22025" s="96" t="s">
        <v>11660</v>
      </c>
      <c r="E22025" s="97">
        <v>113198.86</v>
      </c>
    </row>
    <row r="22026" spans="4:5" ht="14.4" x14ac:dyDescent="0.3">
      <c r="D22026" s="96" t="s">
        <v>11661</v>
      </c>
      <c r="E22026" s="97">
        <v>28681.33</v>
      </c>
    </row>
    <row r="22027" spans="4:5" ht="14.4" x14ac:dyDescent="0.3">
      <c r="D22027" s="96" t="s">
        <v>11662</v>
      </c>
      <c r="E22027" s="97">
        <v>10662.94</v>
      </c>
    </row>
    <row r="22028" spans="4:5" ht="14.4" x14ac:dyDescent="0.3">
      <c r="D22028" s="96" t="s">
        <v>11663</v>
      </c>
      <c r="E22028" s="97">
        <v>35538.71</v>
      </c>
    </row>
    <row r="22029" spans="4:5" ht="14.4" x14ac:dyDescent="0.3">
      <c r="D22029" s="96" t="s">
        <v>11664</v>
      </c>
      <c r="E22029" s="97">
        <v>9943.15</v>
      </c>
    </row>
    <row r="22030" spans="4:5" ht="14.4" x14ac:dyDescent="0.3">
      <c r="D22030" s="96" t="s">
        <v>11665</v>
      </c>
      <c r="E22030" s="97">
        <v>1487.79</v>
      </c>
    </row>
    <row r="22031" spans="4:5" ht="14.4" x14ac:dyDescent="0.3">
      <c r="D22031" s="96" t="s">
        <v>29303</v>
      </c>
      <c r="E22031" s="97">
        <v>487.22</v>
      </c>
    </row>
    <row r="22032" spans="4:5" ht="14.4" x14ac:dyDescent="0.3">
      <c r="D22032" s="96" t="s">
        <v>29304</v>
      </c>
      <c r="E22032" s="97">
        <v>23304</v>
      </c>
    </row>
    <row r="22033" spans="4:5" ht="14.4" x14ac:dyDescent="0.3">
      <c r="D22033" s="96" t="s">
        <v>11666</v>
      </c>
      <c r="E22033" s="97">
        <v>209554.66</v>
      </c>
    </row>
    <row r="22034" spans="4:5" ht="14.4" x14ac:dyDescent="0.3">
      <c r="D22034" s="96" t="s">
        <v>11667</v>
      </c>
      <c r="E22034" s="97">
        <v>195443.98</v>
      </c>
    </row>
    <row r="22035" spans="4:5" ht="14.4" x14ac:dyDescent="0.3">
      <c r="D22035" s="96" t="s">
        <v>11668</v>
      </c>
      <c r="E22035" s="97">
        <v>30282.32</v>
      </c>
    </row>
    <row r="22036" spans="4:5" ht="14.4" x14ac:dyDescent="0.3">
      <c r="D22036" s="96" t="s">
        <v>11669</v>
      </c>
      <c r="E22036" s="97">
        <v>33629.11</v>
      </c>
    </row>
    <row r="22037" spans="4:5" ht="14.4" x14ac:dyDescent="0.3">
      <c r="D22037" s="96" t="s">
        <v>11670</v>
      </c>
      <c r="E22037" s="97">
        <v>90967.89</v>
      </c>
    </row>
    <row r="22038" spans="4:5" ht="14.4" x14ac:dyDescent="0.3">
      <c r="D22038" s="96" t="s">
        <v>11671</v>
      </c>
      <c r="E22038" s="97">
        <v>56197.65</v>
      </c>
    </row>
    <row r="22039" spans="4:5" ht="14.4" x14ac:dyDescent="0.3">
      <c r="D22039" s="96" t="s">
        <v>22821</v>
      </c>
      <c r="E22039" s="97">
        <v>13433.42</v>
      </c>
    </row>
    <row r="22040" spans="4:5" ht="14.4" x14ac:dyDescent="0.3">
      <c r="D22040" s="96" t="s">
        <v>15616</v>
      </c>
      <c r="E22040" s="97">
        <v>1095</v>
      </c>
    </row>
    <row r="22041" spans="4:5" ht="14.4" x14ac:dyDescent="0.3">
      <c r="D22041" s="96" t="s">
        <v>25770</v>
      </c>
      <c r="E22041" s="97">
        <v>4079</v>
      </c>
    </row>
    <row r="22042" spans="4:5" ht="14.4" x14ac:dyDescent="0.3">
      <c r="D22042" s="96" t="s">
        <v>25771</v>
      </c>
      <c r="E22042" s="97">
        <v>2631.93</v>
      </c>
    </row>
    <row r="22043" spans="4:5" ht="14.4" x14ac:dyDescent="0.3">
      <c r="D22043" s="96" t="s">
        <v>11672</v>
      </c>
      <c r="E22043" s="97">
        <v>4578.71</v>
      </c>
    </row>
    <row r="22044" spans="4:5" ht="14.4" x14ac:dyDescent="0.3">
      <c r="D22044" s="96" t="s">
        <v>11673</v>
      </c>
      <c r="E22044" s="97">
        <v>8355.7800000000007</v>
      </c>
    </row>
    <row r="22045" spans="4:5" ht="14.4" x14ac:dyDescent="0.3">
      <c r="D22045" s="96" t="s">
        <v>11674</v>
      </c>
      <c r="E22045" s="97">
        <v>8944.24</v>
      </c>
    </row>
    <row r="22046" spans="4:5" ht="14.4" x14ac:dyDescent="0.3">
      <c r="D22046" s="96" t="s">
        <v>27216</v>
      </c>
      <c r="E22046" s="97">
        <v>2639.93</v>
      </c>
    </row>
    <row r="22047" spans="4:5" ht="14.4" x14ac:dyDescent="0.3">
      <c r="D22047" s="96" t="s">
        <v>11675</v>
      </c>
      <c r="E22047" s="97">
        <v>65672.259999999995</v>
      </c>
    </row>
    <row r="22048" spans="4:5" ht="14.4" x14ac:dyDescent="0.3">
      <c r="D22048" s="96" t="s">
        <v>11676</v>
      </c>
      <c r="E22048" s="97">
        <v>21812.65</v>
      </c>
    </row>
    <row r="22049" spans="4:5" ht="14.4" x14ac:dyDescent="0.3">
      <c r="D22049" s="96" t="s">
        <v>11677</v>
      </c>
      <c r="E22049" s="97">
        <v>303.95999999999998</v>
      </c>
    </row>
    <row r="22050" spans="4:5" ht="14.4" x14ac:dyDescent="0.3">
      <c r="D22050" s="96" t="s">
        <v>11678</v>
      </c>
      <c r="E22050" s="97">
        <v>18947.14</v>
      </c>
    </row>
    <row r="22051" spans="4:5" ht="14.4" x14ac:dyDescent="0.3">
      <c r="D22051" s="96" t="s">
        <v>36545</v>
      </c>
      <c r="E22051" s="97">
        <v>72.55</v>
      </c>
    </row>
    <row r="22052" spans="4:5" ht="14.4" x14ac:dyDescent="0.3">
      <c r="D22052" s="96" t="s">
        <v>23336</v>
      </c>
      <c r="E22052" s="97">
        <v>6607.82</v>
      </c>
    </row>
    <row r="22053" spans="4:5" ht="14.4" x14ac:dyDescent="0.3">
      <c r="D22053" s="96" t="s">
        <v>11679</v>
      </c>
      <c r="E22053" s="97">
        <v>6015.3</v>
      </c>
    </row>
    <row r="22054" spans="4:5" ht="14.4" x14ac:dyDescent="0.3">
      <c r="D22054" s="96" t="s">
        <v>42221</v>
      </c>
      <c r="E22054" s="97">
        <v>258.14</v>
      </c>
    </row>
    <row r="22055" spans="4:5" ht="14.4" x14ac:dyDescent="0.3">
      <c r="D22055" s="96" t="s">
        <v>36546</v>
      </c>
      <c r="E22055" s="97">
        <v>33519.339999999997</v>
      </c>
    </row>
    <row r="22056" spans="4:5" ht="14.4" x14ac:dyDescent="0.3">
      <c r="D22056" s="96" t="s">
        <v>42222</v>
      </c>
      <c r="E22056" s="97">
        <v>1219.22</v>
      </c>
    </row>
    <row r="22057" spans="4:5" ht="14.4" x14ac:dyDescent="0.3">
      <c r="D22057" s="96" t="s">
        <v>22822</v>
      </c>
      <c r="E22057" s="97">
        <v>110970.81</v>
      </c>
    </row>
    <row r="22058" spans="4:5" ht="14.4" x14ac:dyDescent="0.3">
      <c r="D22058" s="96" t="s">
        <v>22823</v>
      </c>
      <c r="E22058" s="97">
        <v>52729.23</v>
      </c>
    </row>
    <row r="22059" spans="4:5" ht="14.4" x14ac:dyDescent="0.3">
      <c r="D22059" s="96" t="s">
        <v>22824</v>
      </c>
      <c r="E22059" s="97">
        <v>11456.49</v>
      </c>
    </row>
    <row r="22060" spans="4:5" ht="14.4" x14ac:dyDescent="0.3">
      <c r="D22060" s="96" t="s">
        <v>22825</v>
      </c>
      <c r="E22060" s="97">
        <v>40503.01</v>
      </c>
    </row>
    <row r="22061" spans="4:5" ht="14.4" x14ac:dyDescent="0.3">
      <c r="D22061" s="96" t="s">
        <v>22826</v>
      </c>
      <c r="E22061" s="97">
        <v>25326.959999999999</v>
      </c>
    </row>
    <row r="22062" spans="4:5" ht="14.4" x14ac:dyDescent="0.3">
      <c r="D22062" s="96" t="s">
        <v>22827</v>
      </c>
      <c r="E22062" s="97">
        <v>3363.5</v>
      </c>
    </row>
    <row r="22063" spans="4:5" ht="14.4" x14ac:dyDescent="0.3">
      <c r="D22063" s="96" t="s">
        <v>11680</v>
      </c>
      <c r="E22063" s="97">
        <v>258174.35</v>
      </c>
    </row>
    <row r="22064" spans="4:5" ht="14.4" x14ac:dyDescent="0.3">
      <c r="D22064" s="96" t="s">
        <v>32917</v>
      </c>
      <c r="E22064" s="97">
        <v>19809.97</v>
      </c>
    </row>
    <row r="22065" spans="4:5" ht="14.4" x14ac:dyDescent="0.3">
      <c r="D22065" s="96" t="s">
        <v>42223</v>
      </c>
      <c r="E22065" s="97">
        <v>38430.33</v>
      </c>
    </row>
    <row r="22066" spans="4:5" ht="14.4" x14ac:dyDescent="0.3">
      <c r="D22066" s="96" t="s">
        <v>11681</v>
      </c>
      <c r="E22066" s="97">
        <v>23700.07</v>
      </c>
    </row>
    <row r="22067" spans="4:5" ht="14.4" x14ac:dyDescent="0.3">
      <c r="D22067" s="96" t="s">
        <v>11682</v>
      </c>
      <c r="E22067" s="97">
        <v>79353.62</v>
      </c>
    </row>
    <row r="22068" spans="4:5" ht="14.4" x14ac:dyDescent="0.3">
      <c r="D22068" s="96" t="s">
        <v>11683</v>
      </c>
      <c r="E22068" s="97">
        <v>45486.09</v>
      </c>
    </row>
    <row r="22069" spans="4:5" ht="14.4" x14ac:dyDescent="0.3">
      <c r="D22069" s="96" t="s">
        <v>42224</v>
      </c>
      <c r="E22069" s="97">
        <v>10000</v>
      </c>
    </row>
    <row r="22070" spans="4:5" ht="14.4" x14ac:dyDescent="0.3">
      <c r="D22070" s="96" t="s">
        <v>36547</v>
      </c>
      <c r="E22070" s="97">
        <v>444.96</v>
      </c>
    </row>
    <row r="22071" spans="4:5" ht="14.4" x14ac:dyDescent="0.3">
      <c r="D22071" s="96" t="s">
        <v>42225</v>
      </c>
      <c r="E22071" s="97">
        <v>5319.62</v>
      </c>
    </row>
    <row r="22072" spans="4:5" ht="14.4" x14ac:dyDescent="0.3">
      <c r="D22072" s="96" t="s">
        <v>32918</v>
      </c>
      <c r="E22072" s="97">
        <v>1637.87</v>
      </c>
    </row>
    <row r="22073" spans="4:5" ht="14.4" x14ac:dyDescent="0.3">
      <c r="D22073" s="96" t="s">
        <v>32919</v>
      </c>
      <c r="E22073" s="97">
        <v>662700.06000000006</v>
      </c>
    </row>
    <row r="22074" spans="4:5" ht="14.4" x14ac:dyDescent="0.3">
      <c r="D22074" s="96" t="s">
        <v>32920</v>
      </c>
      <c r="E22074" s="97">
        <v>50697.26</v>
      </c>
    </row>
    <row r="22075" spans="4:5" ht="14.4" x14ac:dyDescent="0.3">
      <c r="D22075" s="96" t="s">
        <v>32921</v>
      </c>
      <c r="E22075" s="97">
        <v>165243.94</v>
      </c>
    </row>
    <row r="22076" spans="4:5" ht="14.4" x14ac:dyDescent="0.3">
      <c r="D22076" s="96" t="s">
        <v>42226</v>
      </c>
      <c r="E22076" s="97">
        <v>8895.7199999999993</v>
      </c>
    </row>
    <row r="22077" spans="4:5" ht="14.4" x14ac:dyDescent="0.3">
      <c r="D22077" s="96" t="s">
        <v>42227</v>
      </c>
      <c r="E22077" s="97">
        <v>1545.62</v>
      </c>
    </row>
    <row r="22078" spans="4:5" ht="14.4" x14ac:dyDescent="0.3">
      <c r="D22078" s="96" t="s">
        <v>42228</v>
      </c>
      <c r="E22078" s="97">
        <v>27129.66</v>
      </c>
    </row>
    <row r="22079" spans="4:5" ht="14.4" x14ac:dyDescent="0.3">
      <c r="D22079" s="96" t="s">
        <v>42229</v>
      </c>
      <c r="E22079" s="97">
        <v>19112.02</v>
      </c>
    </row>
    <row r="22080" spans="4:5" ht="14.4" x14ac:dyDescent="0.3">
      <c r="D22080" s="96" t="s">
        <v>42230</v>
      </c>
      <c r="E22080" s="97">
        <v>88.03</v>
      </c>
    </row>
    <row r="22081" spans="4:5" ht="14.4" x14ac:dyDescent="0.3">
      <c r="D22081" s="96" t="s">
        <v>32922</v>
      </c>
      <c r="E22081" s="97">
        <v>4591.6499999999996</v>
      </c>
    </row>
    <row r="22082" spans="4:5" ht="14.4" x14ac:dyDescent="0.3">
      <c r="D22082" s="96" t="s">
        <v>32923</v>
      </c>
      <c r="E22082" s="97">
        <v>351.24</v>
      </c>
    </row>
    <row r="22083" spans="4:5" ht="14.4" x14ac:dyDescent="0.3">
      <c r="D22083" s="96" t="s">
        <v>36548</v>
      </c>
      <c r="E22083" s="97">
        <v>250</v>
      </c>
    </row>
    <row r="22084" spans="4:5" ht="14.4" x14ac:dyDescent="0.3">
      <c r="D22084" s="96" t="s">
        <v>32924</v>
      </c>
      <c r="E22084" s="97">
        <v>14846.11</v>
      </c>
    </row>
    <row r="22085" spans="4:5" ht="14.4" x14ac:dyDescent="0.3">
      <c r="D22085" s="96" t="s">
        <v>42231</v>
      </c>
      <c r="E22085" s="97">
        <v>9143.14</v>
      </c>
    </row>
    <row r="22086" spans="4:5" ht="14.4" x14ac:dyDescent="0.3">
      <c r="D22086" s="96" t="s">
        <v>27217</v>
      </c>
      <c r="E22086" s="97">
        <v>27431.05</v>
      </c>
    </row>
    <row r="22087" spans="4:5" ht="14.4" x14ac:dyDescent="0.3">
      <c r="D22087" s="96" t="s">
        <v>25772</v>
      </c>
      <c r="E22087" s="97">
        <v>8975.67</v>
      </c>
    </row>
    <row r="22088" spans="4:5" ht="14.4" x14ac:dyDescent="0.3">
      <c r="D22088" s="96" t="s">
        <v>11684</v>
      </c>
      <c r="E22088" s="97">
        <v>33990836.119999997</v>
      </c>
    </row>
    <row r="22089" spans="4:5" ht="14.4" x14ac:dyDescent="0.3">
      <c r="D22089" s="96" t="s">
        <v>11685</v>
      </c>
      <c r="E22089" s="97">
        <v>211616.1</v>
      </c>
    </row>
    <row r="22090" spans="4:5" ht="14.4" x14ac:dyDescent="0.3">
      <c r="D22090" s="96" t="s">
        <v>11686</v>
      </c>
      <c r="E22090" s="97">
        <v>25353.35</v>
      </c>
    </row>
    <row r="22091" spans="4:5" ht="14.4" x14ac:dyDescent="0.3">
      <c r="D22091" s="96" t="s">
        <v>11687</v>
      </c>
      <c r="E22091" s="97">
        <v>2446797.7999999998</v>
      </c>
    </row>
    <row r="22092" spans="4:5" ht="14.4" x14ac:dyDescent="0.3">
      <c r="D22092" s="96" t="s">
        <v>11688</v>
      </c>
      <c r="E22092" s="97">
        <v>8532989.4299999997</v>
      </c>
    </row>
    <row r="22093" spans="4:5" ht="14.4" x14ac:dyDescent="0.3">
      <c r="D22093" s="96" t="s">
        <v>11689</v>
      </c>
      <c r="E22093" s="97">
        <v>4808299.09</v>
      </c>
    </row>
    <row r="22094" spans="4:5" ht="14.4" x14ac:dyDescent="0.3">
      <c r="D22094" s="96" t="s">
        <v>11690</v>
      </c>
      <c r="E22094" s="97">
        <v>148812</v>
      </c>
    </row>
    <row r="22095" spans="4:5" ht="14.4" x14ac:dyDescent="0.3">
      <c r="D22095" s="96" t="s">
        <v>11691</v>
      </c>
      <c r="E22095" s="97">
        <v>461814.67</v>
      </c>
    </row>
    <row r="22096" spans="4:5" ht="14.4" x14ac:dyDescent="0.3">
      <c r="D22096" s="96" t="s">
        <v>23337</v>
      </c>
      <c r="E22096" s="97">
        <v>78483.81</v>
      </c>
    </row>
    <row r="22097" spans="4:5" ht="14.4" x14ac:dyDescent="0.3">
      <c r="D22097" s="96" t="s">
        <v>11692</v>
      </c>
      <c r="E22097" s="97">
        <v>137057.01</v>
      </c>
    </row>
    <row r="22098" spans="4:5" ht="14.4" x14ac:dyDescent="0.3">
      <c r="D22098" s="96" t="s">
        <v>11693</v>
      </c>
      <c r="E22098" s="97">
        <v>57578.01</v>
      </c>
    </row>
    <row r="22099" spans="4:5" ht="14.4" x14ac:dyDescent="0.3">
      <c r="D22099" s="96" t="s">
        <v>11694</v>
      </c>
      <c r="E22099" s="97">
        <v>206707.05</v>
      </c>
    </row>
    <row r="22100" spans="4:5" ht="14.4" x14ac:dyDescent="0.3">
      <c r="D22100" s="96" t="s">
        <v>11695</v>
      </c>
      <c r="E22100" s="97">
        <v>56000.45</v>
      </c>
    </row>
    <row r="22101" spans="4:5" ht="14.4" x14ac:dyDescent="0.3">
      <c r="D22101" s="96" t="s">
        <v>11696</v>
      </c>
      <c r="E22101" s="97">
        <v>868819.72</v>
      </c>
    </row>
    <row r="22102" spans="4:5" ht="14.4" x14ac:dyDescent="0.3">
      <c r="D22102" s="96" t="s">
        <v>11697</v>
      </c>
      <c r="E22102" s="97">
        <v>16447.5</v>
      </c>
    </row>
    <row r="22103" spans="4:5" ht="14.4" x14ac:dyDescent="0.3">
      <c r="D22103" s="96" t="s">
        <v>11698</v>
      </c>
      <c r="E22103" s="97">
        <v>1927812.26</v>
      </c>
    </row>
    <row r="22104" spans="4:5" ht="14.4" x14ac:dyDescent="0.3">
      <c r="D22104" s="96" t="s">
        <v>11699</v>
      </c>
      <c r="E22104" s="97">
        <v>969383.73</v>
      </c>
    </row>
    <row r="22105" spans="4:5" ht="14.4" x14ac:dyDescent="0.3">
      <c r="D22105" s="96" t="s">
        <v>11700</v>
      </c>
      <c r="E22105" s="97">
        <v>274346.06</v>
      </c>
    </row>
    <row r="22106" spans="4:5" ht="14.4" x14ac:dyDescent="0.3">
      <c r="D22106" s="96" t="s">
        <v>11701</v>
      </c>
      <c r="E22106" s="97">
        <v>891689.15</v>
      </c>
    </row>
    <row r="22107" spans="4:5" ht="14.4" x14ac:dyDescent="0.3">
      <c r="D22107" s="96" t="s">
        <v>11702</v>
      </c>
      <c r="E22107" s="97">
        <v>890019.58</v>
      </c>
    </row>
    <row r="22108" spans="4:5" ht="14.4" x14ac:dyDescent="0.3">
      <c r="D22108" s="96" t="s">
        <v>32925</v>
      </c>
      <c r="E22108" s="97">
        <v>1251608.6000000001</v>
      </c>
    </row>
    <row r="22109" spans="4:5" ht="14.4" x14ac:dyDescent="0.3">
      <c r="D22109" s="96" t="s">
        <v>42232</v>
      </c>
      <c r="E22109" s="97">
        <v>544.19000000000005</v>
      </c>
    </row>
    <row r="22110" spans="4:5" ht="14.4" x14ac:dyDescent="0.3">
      <c r="D22110" s="96" t="s">
        <v>32926</v>
      </c>
      <c r="E22110" s="97">
        <v>92222.59</v>
      </c>
    </row>
    <row r="22111" spans="4:5" ht="14.4" x14ac:dyDescent="0.3">
      <c r="D22111" s="96" t="s">
        <v>32927</v>
      </c>
      <c r="E22111" s="97">
        <v>293320.27</v>
      </c>
    </row>
    <row r="22112" spans="4:5" ht="14.4" x14ac:dyDescent="0.3">
      <c r="D22112" s="96" t="s">
        <v>32928</v>
      </c>
      <c r="E22112" s="97">
        <v>164496.43</v>
      </c>
    </row>
    <row r="22113" spans="4:5" ht="14.4" x14ac:dyDescent="0.3">
      <c r="D22113" s="96" t="s">
        <v>11703</v>
      </c>
      <c r="E22113" s="97">
        <v>2693503.87</v>
      </c>
    </row>
    <row r="22114" spans="4:5" ht="14.4" x14ac:dyDescent="0.3">
      <c r="D22114" s="96" t="s">
        <v>11704</v>
      </c>
      <c r="E22114" s="97">
        <v>975272.44</v>
      </c>
    </row>
    <row r="22115" spans="4:5" ht="14.4" x14ac:dyDescent="0.3">
      <c r="D22115" s="96" t="s">
        <v>11705</v>
      </c>
      <c r="E22115" s="97">
        <v>266415.34999999998</v>
      </c>
    </row>
    <row r="22116" spans="4:5" ht="14.4" x14ac:dyDescent="0.3">
      <c r="D22116" s="96" t="s">
        <v>11706</v>
      </c>
      <c r="E22116" s="97">
        <v>901980.16000000003</v>
      </c>
    </row>
    <row r="22117" spans="4:5" ht="14.4" x14ac:dyDescent="0.3">
      <c r="D22117" s="96" t="s">
        <v>11707</v>
      </c>
      <c r="E22117" s="97">
        <v>358085.16</v>
      </c>
    </row>
    <row r="22118" spans="4:5" ht="14.4" x14ac:dyDescent="0.3">
      <c r="D22118" s="96" t="s">
        <v>42233</v>
      </c>
      <c r="E22118" s="97">
        <v>2011192.83</v>
      </c>
    </row>
    <row r="22119" spans="4:5" ht="14.4" x14ac:dyDescent="0.3">
      <c r="D22119" s="96" t="s">
        <v>32929</v>
      </c>
      <c r="E22119" s="97">
        <v>212848.37</v>
      </c>
    </row>
    <row r="22120" spans="4:5" ht="14.4" x14ac:dyDescent="0.3">
      <c r="D22120" s="96" t="s">
        <v>32930</v>
      </c>
      <c r="E22120" s="97">
        <v>158089.43</v>
      </c>
    </row>
    <row r="22121" spans="4:5" ht="14.4" x14ac:dyDescent="0.3">
      <c r="D22121" s="96" t="s">
        <v>32931</v>
      </c>
      <c r="E22121" s="97">
        <v>556455.13</v>
      </c>
    </row>
    <row r="22122" spans="4:5" ht="14.4" x14ac:dyDescent="0.3">
      <c r="D22122" s="96" t="s">
        <v>32932</v>
      </c>
      <c r="E22122" s="97">
        <v>248169.64</v>
      </c>
    </row>
    <row r="22123" spans="4:5" ht="14.4" x14ac:dyDescent="0.3">
      <c r="D22123" s="96" t="s">
        <v>11708</v>
      </c>
      <c r="E22123" s="97">
        <v>1488069.44</v>
      </c>
    </row>
    <row r="22124" spans="4:5" ht="14.4" x14ac:dyDescent="0.3">
      <c r="D22124" s="96" t="s">
        <v>23338</v>
      </c>
      <c r="E22124" s="97">
        <v>69881.67</v>
      </c>
    </row>
    <row r="22125" spans="4:5" ht="14.4" x14ac:dyDescent="0.3">
      <c r="D22125" s="96" t="s">
        <v>11709</v>
      </c>
      <c r="E22125" s="97">
        <v>644802.53</v>
      </c>
    </row>
    <row r="22126" spans="4:5" ht="14.4" x14ac:dyDescent="0.3">
      <c r="D22126" s="96" t="s">
        <v>11710</v>
      </c>
      <c r="E22126" s="97">
        <v>157852.47</v>
      </c>
    </row>
    <row r="22127" spans="4:5" ht="14.4" x14ac:dyDescent="0.3">
      <c r="D22127" s="96" t="s">
        <v>11711</v>
      </c>
      <c r="E22127" s="97">
        <v>543755.35</v>
      </c>
    </row>
    <row r="22128" spans="4:5" ht="14.4" x14ac:dyDescent="0.3">
      <c r="D22128" s="96" t="s">
        <v>11712</v>
      </c>
      <c r="E22128" s="97">
        <v>306000.39</v>
      </c>
    </row>
    <row r="22129" spans="4:5" ht="14.4" x14ac:dyDescent="0.3">
      <c r="D22129" s="96" t="s">
        <v>11713</v>
      </c>
      <c r="E22129" s="97">
        <v>194813.98</v>
      </c>
    </row>
    <row r="22130" spans="4:5" ht="14.4" x14ac:dyDescent="0.3">
      <c r="D22130" s="96" t="s">
        <v>11714</v>
      </c>
      <c r="E22130" s="97">
        <v>15628.98</v>
      </c>
    </row>
    <row r="22131" spans="4:5" ht="14.4" x14ac:dyDescent="0.3">
      <c r="D22131" s="96" t="s">
        <v>11715</v>
      </c>
      <c r="E22131" s="97">
        <v>438838.72</v>
      </c>
    </row>
    <row r="22132" spans="4:5" ht="14.4" x14ac:dyDescent="0.3">
      <c r="D22132" s="96" t="s">
        <v>11716</v>
      </c>
      <c r="E22132" s="97">
        <v>10753.01</v>
      </c>
    </row>
    <row r="22133" spans="4:5" ht="14.4" x14ac:dyDescent="0.3">
      <c r="D22133" s="96" t="s">
        <v>11717</v>
      </c>
      <c r="E22133" s="97">
        <v>50284.29</v>
      </c>
    </row>
    <row r="22134" spans="4:5" ht="14.4" x14ac:dyDescent="0.3">
      <c r="D22134" s="96" t="s">
        <v>11718</v>
      </c>
      <c r="E22134" s="97">
        <v>158618.22</v>
      </c>
    </row>
    <row r="22135" spans="4:5" ht="14.4" x14ac:dyDescent="0.3">
      <c r="D22135" s="96" t="s">
        <v>11719</v>
      </c>
      <c r="E22135" s="97">
        <v>8906.08</v>
      </c>
    </row>
    <row r="22136" spans="4:5" ht="14.4" x14ac:dyDescent="0.3">
      <c r="D22136" s="96" t="s">
        <v>42234</v>
      </c>
      <c r="E22136" s="97">
        <v>123398</v>
      </c>
    </row>
    <row r="22137" spans="4:5" ht="14.4" x14ac:dyDescent="0.3">
      <c r="D22137" s="96" t="s">
        <v>42235</v>
      </c>
      <c r="E22137" s="97">
        <v>8072.3</v>
      </c>
    </row>
    <row r="22138" spans="4:5" ht="14.4" x14ac:dyDescent="0.3">
      <c r="D22138" s="96" t="s">
        <v>42236</v>
      </c>
      <c r="E22138" s="97">
        <v>10211.64</v>
      </c>
    </row>
    <row r="22139" spans="4:5" ht="14.4" x14ac:dyDescent="0.3">
      <c r="D22139" s="96" t="s">
        <v>42237</v>
      </c>
      <c r="E22139" s="97">
        <v>2458.8200000000002</v>
      </c>
    </row>
    <row r="22140" spans="4:5" ht="14.4" x14ac:dyDescent="0.3">
      <c r="D22140" s="96" t="s">
        <v>11720</v>
      </c>
      <c r="E22140" s="97">
        <v>248623.93</v>
      </c>
    </row>
    <row r="22141" spans="4:5" ht="14.4" x14ac:dyDescent="0.3">
      <c r="D22141" s="96" t="s">
        <v>11721</v>
      </c>
      <c r="E22141" s="97">
        <v>19019.73</v>
      </c>
    </row>
    <row r="22142" spans="4:5" ht="14.4" x14ac:dyDescent="0.3">
      <c r="D22142" s="96" t="s">
        <v>11722</v>
      </c>
      <c r="E22142" s="97">
        <v>28091.14</v>
      </c>
    </row>
    <row r="22143" spans="4:5" ht="14.4" x14ac:dyDescent="0.3">
      <c r="D22143" s="96" t="s">
        <v>36549</v>
      </c>
      <c r="E22143" s="97">
        <v>230</v>
      </c>
    </row>
    <row r="22144" spans="4:5" ht="14.4" x14ac:dyDescent="0.3">
      <c r="D22144" s="96" t="s">
        <v>32933</v>
      </c>
      <c r="E22144" s="97">
        <v>54.06</v>
      </c>
    </row>
    <row r="22145" spans="4:5" ht="14.4" x14ac:dyDescent="0.3">
      <c r="D22145" s="96" t="s">
        <v>36550</v>
      </c>
      <c r="E22145" s="97">
        <v>39.340000000000003</v>
      </c>
    </row>
    <row r="22146" spans="4:5" ht="14.4" x14ac:dyDescent="0.3">
      <c r="D22146" s="96" t="s">
        <v>36551</v>
      </c>
      <c r="E22146" s="97">
        <v>79</v>
      </c>
    </row>
    <row r="22147" spans="4:5" ht="14.4" x14ac:dyDescent="0.3">
      <c r="D22147" s="96" t="s">
        <v>11723</v>
      </c>
      <c r="E22147" s="97">
        <v>7619.29</v>
      </c>
    </row>
    <row r="22148" spans="4:5" ht="14.4" x14ac:dyDescent="0.3">
      <c r="D22148" s="96" t="s">
        <v>11724</v>
      </c>
      <c r="E22148" s="97">
        <v>8485.15</v>
      </c>
    </row>
    <row r="22149" spans="4:5" ht="14.4" x14ac:dyDescent="0.3">
      <c r="D22149" s="96" t="s">
        <v>11725</v>
      </c>
      <c r="E22149" s="97">
        <v>752.66</v>
      </c>
    </row>
    <row r="22150" spans="4:5" ht="14.4" x14ac:dyDescent="0.3">
      <c r="D22150" s="96" t="s">
        <v>42238</v>
      </c>
      <c r="E22150" s="97">
        <v>26995</v>
      </c>
    </row>
    <row r="22151" spans="4:5" ht="14.4" x14ac:dyDescent="0.3">
      <c r="D22151" s="96" t="s">
        <v>42239</v>
      </c>
      <c r="E22151" s="97">
        <v>1631.7</v>
      </c>
    </row>
    <row r="22152" spans="4:5" ht="14.4" x14ac:dyDescent="0.3">
      <c r="D22152" s="96" t="s">
        <v>11726</v>
      </c>
      <c r="E22152" s="97">
        <v>3454131.1</v>
      </c>
    </row>
    <row r="22153" spans="4:5" ht="14.4" x14ac:dyDescent="0.3">
      <c r="D22153" s="96" t="s">
        <v>11727</v>
      </c>
      <c r="E22153" s="97">
        <v>364126</v>
      </c>
    </row>
    <row r="22154" spans="4:5" ht="14.4" x14ac:dyDescent="0.3">
      <c r="D22154" s="96" t="s">
        <v>11728</v>
      </c>
      <c r="E22154" s="97">
        <v>65722</v>
      </c>
    </row>
    <row r="22155" spans="4:5" ht="14.4" x14ac:dyDescent="0.3">
      <c r="D22155" s="96" t="s">
        <v>36552</v>
      </c>
      <c r="E22155" s="97">
        <v>181.4</v>
      </c>
    </row>
    <row r="22156" spans="4:5" ht="14.4" x14ac:dyDescent="0.3">
      <c r="D22156" s="96" t="s">
        <v>11729</v>
      </c>
      <c r="E22156" s="97">
        <v>280303.24</v>
      </c>
    </row>
    <row r="22157" spans="4:5" ht="14.4" x14ac:dyDescent="0.3">
      <c r="D22157" s="96" t="s">
        <v>11730</v>
      </c>
      <c r="E22157" s="97">
        <v>954537.02</v>
      </c>
    </row>
    <row r="22158" spans="4:5" ht="14.4" x14ac:dyDescent="0.3">
      <c r="D22158" s="96" t="s">
        <v>11731</v>
      </c>
      <c r="E22158" s="97">
        <v>506027.91</v>
      </c>
    </row>
    <row r="22159" spans="4:5" ht="14.4" x14ac:dyDescent="0.3">
      <c r="D22159" s="96" t="s">
        <v>32934</v>
      </c>
      <c r="E22159" s="97">
        <v>26057</v>
      </c>
    </row>
    <row r="22160" spans="4:5" ht="14.4" x14ac:dyDescent="0.3">
      <c r="D22160" s="96" t="s">
        <v>32935</v>
      </c>
      <c r="E22160" s="97">
        <v>1993.36</v>
      </c>
    </row>
    <row r="22161" spans="4:5" ht="14.4" x14ac:dyDescent="0.3">
      <c r="D22161" s="96" t="s">
        <v>32936</v>
      </c>
      <c r="E22161" s="97">
        <v>6519.47</v>
      </c>
    </row>
    <row r="22162" spans="4:5" ht="14.4" x14ac:dyDescent="0.3">
      <c r="D22162" s="96" t="s">
        <v>11732</v>
      </c>
      <c r="E22162" s="97">
        <v>11880.46</v>
      </c>
    </row>
    <row r="22163" spans="4:5" ht="14.4" x14ac:dyDescent="0.3">
      <c r="D22163" s="96" t="s">
        <v>32937</v>
      </c>
      <c r="E22163" s="97">
        <v>1072.5999999999999</v>
      </c>
    </row>
    <row r="22164" spans="4:5" ht="14.4" x14ac:dyDescent="0.3">
      <c r="D22164" s="96" t="s">
        <v>42240</v>
      </c>
      <c r="E22164" s="97">
        <v>254.86</v>
      </c>
    </row>
    <row r="22165" spans="4:5" ht="14.4" x14ac:dyDescent="0.3">
      <c r="D22165" s="96" t="s">
        <v>32938</v>
      </c>
      <c r="E22165" s="97">
        <v>1408.66</v>
      </c>
    </row>
    <row r="22166" spans="4:5" ht="14.4" x14ac:dyDescent="0.3">
      <c r="D22166" s="96" t="s">
        <v>32939</v>
      </c>
      <c r="E22166" s="97">
        <v>89.02</v>
      </c>
    </row>
    <row r="22167" spans="4:5" ht="14.4" x14ac:dyDescent="0.3">
      <c r="D22167" s="96" t="s">
        <v>32940</v>
      </c>
      <c r="E22167" s="97">
        <v>1353.5</v>
      </c>
    </row>
    <row r="22168" spans="4:5" ht="14.4" x14ac:dyDescent="0.3">
      <c r="D22168" s="96" t="s">
        <v>42241</v>
      </c>
      <c r="E22168" s="97">
        <v>8512</v>
      </c>
    </row>
    <row r="22169" spans="4:5" ht="14.4" x14ac:dyDescent="0.3">
      <c r="D22169" s="96" t="s">
        <v>11733</v>
      </c>
      <c r="E22169" s="97">
        <v>91932.85</v>
      </c>
    </row>
    <row r="22170" spans="4:5" ht="14.4" x14ac:dyDescent="0.3">
      <c r="D22170" s="96" t="s">
        <v>28255</v>
      </c>
      <c r="E22170" s="97">
        <v>5065.4399999999996</v>
      </c>
    </row>
    <row r="22171" spans="4:5" ht="14.4" x14ac:dyDescent="0.3">
      <c r="D22171" s="96" t="s">
        <v>11734</v>
      </c>
      <c r="E22171" s="97">
        <v>28858.89</v>
      </c>
    </row>
    <row r="22172" spans="4:5" ht="14.4" x14ac:dyDescent="0.3">
      <c r="D22172" s="96" t="s">
        <v>11735</v>
      </c>
      <c r="E22172" s="97">
        <v>38476.949999999997</v>
      </c>
    </row>
    <row r="22173" spans="4:5" ht="14.4" x14ac:dyDescent="0.3">
      <c r="D22173" s="96" t="s">
        <v>11736</v>
      </c>
      <c r="E22173" s="97">
        <v>46092.73</v>
      </c>
    </row>
    <row r="22174" spans="4:5" ht="14.4" x14ac:dyDescent="0.3">
      <c r="D22174" s="96" t="s">
        <v>32941</v>
      </c>
      <c r="E22174" s="97">
        <v>28465.21</v>
      </c>
    </row>
    <row r="22175" spans="4:5" ht="14.4" x14ac:dyDescent="0.3">
      <c r="D22175" s="96" t="s">
        <v>42242</v>
      </c>
      <c r="E22175" s="97">
        <v>38750</v>
      </c>
    </row>
    <row r="22176" spans="4:5" ht="14.4" x14ac:dyDescent="0.3">
      <c r="D22176" s="96" t="s">
        <v>42243</v>
      </c>
      <c r="E22176" s="97">
        <v>866</v>
      </c>
    </row>
    <row r="22177" spans="4:5" ht="14.4" x14ac:dyDescent="0.3">
      <c r="D22177" s="96" t="s">
        <v>42244</v>
      </c>
      <c r="E22177" s="97">
        <v>9103.93</v>
      </c>
    </row>
    <row r="22178" spans="4:5" ht="14.4" x14ac:dyDescent="0.3">
      <c r="D22178" s="96" t="s">
        <v>32942</v>
      </c>
      <c r="E22178" s="97">
        <v>135165.34</v>
      </c>
    </row>
    <row r="22179" spans="4:5" ht="14.4" x14ac:dyDescent="0.3">
      <c r="D22179" s="96" t="s">
        <v>32943</v>
      </c>
      <c r="E22179" s="97">
        <v>26712.63</v>
      </c>
    </row>
    <row r="22180" spans="4:5" ht="14.4" x14ac:dyDescent="0.3">
      <c r="D22180" s="96" t="s">
        <v>32944</v>
      </c>
      <c r="E22180" s="97">
        <v>38256.410000000003</v>
      </c>
    </row>
    <row r="22181" spans="4:5" ht="14.4" x14ac:dyDescent="0.3">
      <c r="D22181" s="96" t="s">
        <v>11737</v>
      </c>
      <c r="E22181" s="97">
        <v>-703.22</v>
      </c>
    </row>
    <row r="22182" spans="4:5" ht="14.4" x14ac:dyDescent="0.3">
      <c r="D22182" s="96" t="s">
        <v>32945</v>
      </c>
      <c r="E22182" s="97">
        <v>8476.2000000000007</v>
      </c>
    </row>
    <row r="22183" spans="4:5" ht="14.4" x14ac:dyDescent="0.3">
      <c r="D22183" s="96" t="s">
        <v>32946</v>
      </c>
      <c r="E22183" s="97">
        <v>77635.14</v>
      </c>
    </row>
    <row r="22184" spans="4:5" ht="14.4" x14ac:dyDescent="0.3">
      <c r="D22184" s="96" t="s">
        <v>42245</v>
      </c>
      <c r="E22184" s="97">
        <v>22355.32</v>
      </c>
    </row>
    <row r="22185" spans="4:5" ht="14.4" x14ac:dyDescent="0.3">
      <c r="D22185" s="96" t="s">
        <v>36553</v>
      </c>
      <c r="E22185" s="97">
        <v>9370.23</v>
      </c>
    </row>
    <row r="22186" spans="4:5" ht="14.4" x14ac:dyDescent="0.3">
      <c r="D22186" s="96" t="s">
        <v>32947</v>
      </c>
      <c r="E22186" s="97">
        <v>4954.66</v>
      </c>
    </row>
    <row r="22187" spans="4:5" ht="14.4" x14ac:dyDescent="0.3">
      <c r="D22187" s="96" t="s">
        <v>36554</v>
      </c>
      <c r="E22187" s="97">
        <v>3372.5</v>
      </c>
    </row>
    <row r="22188" spans="4:5" ht="14.4" x14ac:dyDescent="0.3">
      <c r="D22188" s="96" t="s">
        <v>32948</v>
      </c>
      <c r="E22188" s="97">
        <v>9083.83</v>
      </c>
    </row>
    <row r="22189" spans="4:5" ht="14.4" x14ac:dyDescent="0.3">
      <c r="D22189" s="96" t="s">
        <v>42246</v>
      </c>
      <c r="E22189" s="97">
        <v>2950.16</v>
      </c>
    </row>
    <row r="22190" spans="4:5" ht="14.4" x14ac:dyDescent="0.3">
      <c r="D22190" s="96" t="s">
        <v>32949</v>
      </c>
      <c r="E22190" s="97">
        <v>10570.5</v>
      </c>
    </row>
    <row r="22191" spans="4:5" ht="14.4" x14ac:dyDescent="0.3">
      <c r="D22191" s="96" t="s">
        <v>32950</v>
      </c>
      <c r="E22191" s="97">
        <v>33766.9</v>
      </c>
    </row>
    <row r="22192" spans="4:5" ht="14.4" x14ac:dyDescent="0.3">
      <c r="D22192" s="96" t="s">
        <v>32951</v>
      </c>
      <c r="E22192" s="97">
        <v>19018.95</v>
      </c>
    </row>
    <row r="22193" spans="4:5" ht="14.4" x14ac:dyDescent="0.3">
      <c r="D22193" s="96" t="s">
        <v>11738</v>
      </c>
      <c r="E22193" s="97">
        <v>532743.68000000005</v>
      </c>
    </row>
    <row r="22194" spans="4:5" ht="14.4" x14ac:dyDescent="0.3">
      <c r="D22194" s="96" t="s">
        <v>11739</v>
      </c>
      <c r="E22194" s="97">
        <v>19949.5</v>
      </c>
    </row>
    <row r="22195" spans="4:5" ht="14.4" x14ac:dyDescent="0.3">
      <c r="D22195" s="96" t="s">
        <v>27218</v>
      </c>
      <c r="E22195" s="97">
        <v>1541.9</v>
      </c>
    </row>
    <row r="22196" spans="4:5" ht="14.4" x14ac:dyDescent="0.3">
      <c r="D22196" s="96" t="s">
        <v>11740</v>
      </c>
      <c r="E22196" s="97">
        <v>13963.63</v>
      </c>
    </row>
    <row r="22197" spans="4:5" ht="14.4" x14ac:dyDescent="0.3">
      <c r="D22197" s="96" t="s">
        <v>24107</v>
      </c>
      <c r="E22197" s="97">
        <v>385.81</v>
      </c>
    </row>
    <row r="22198" spans="4:5" ht="14.4" x14ac:dyDescent="0.3">
      <c r="D22198" s="96" t="s">
        <v>24108</v>
      </c>
      <c r="E22198" s="97">
        <v>237550</v>
      </c>
    </row>
    <row r="22199" spans="4:5" ht="14.4" x14ac:dyDescent="0.3">
      <c r="D22199" s="96" t="s">
        <v>36555</v>
      </c>
      <c r="E22199" s="97">
        <v>2901.48</v>
      </c>
    </row>
    <row r="22200" spans="4:5" ht="14.4" x14ac:dyDescent="0.3">
      <c r="D22200" s="96" t="s">
        <v>24109</v>
      </c>
      <c r="E22200" s="97">
        <v>29177.38</v>
      </c>
    </row>
    <row r="22201" spans="4:5" ht="14.4" x14ac:dyDescent="0.3">
      <c r="D22201" s="96" t="s">
        <v>11741</v>
      </c>
      <c r="E22201" s="97">
        <v>34871</v>
      </c>
    </row>
    <row r="22202" spans="4:5" ht="14.4" x14ac:dyDescent="0.3">
      <c r="D22202" s="96" t="s">
        <v>11742</v>
      </c>
      <c r="E22202" s="97">
        <v>254274.79</v>
      </c>
    </row>
    <row r="22203" spans="4:5" ht="14.4" x14ac:dyDescent="0.3">
      <c r="D22203" s="96" t="s">
        <v>42247</v>
      </c>
      <c r="E22203" s="97">
        <v>73021.679999999993</v>
      </c>
    </row>
    <row r="22204" spans="4:5" ht="14.4" x14ac:dyDescent="0.3">
      <c r="D22204" s="96" t="s">
        <v>11743</v>
      </c>
      <c r="E22204" s="97">
        <v>134864.51</v>
      </c>
    </row>
    <row r="22205" spans="4:5" ht="14.4" x14ac:dyDescent="0.3">
      <c r="D22205" s="96" t="s">
        <v>11744</v>
      </c>
      <c r="E22205" s="97">
        <v>36948.25</v>
      </c>
    </row>
    <row r="22206" spans="4:5" ht="14.4" x14ac:dyDescent="0.3">
      <c r="D22206" s="96" t="s">
        <v>11745</v>
      </c>
      <c r="E22206" s="97">
        <v>121666.73</v>
      </c>
    </row>
    <row r="22207" spans="4:5" ht="14.4" x14ac:dyDescent="0.3">
      <c r="D22207" s="96" t="s">
        <v>11746</v>
      </c>
      <c r="E22207" s="97">
        <v>102514.88</v>
      </c>
    </row>
    <row r="22208" spans="4:5" ht="14.4" x14ac:dyDescent="0.3">
      <c r="D22208" s="96" t="s">
        <v>36556</v>
      </c>
      <c r="E22208" s="97">
        <v>15.78</v>
      </c>
    </row>
    <row r="22209" spans="4:5" ht="14.4" x14ac:dyDescent="0.3">
      <c r="D22209" s="96" t="s">
        <v>11747</v>
      </c>
      <c r="E22209" s="97">
        <v>2890039.14</v>
      </c>
    </row>
    <row r="22210" spans="4:5" ht="14.4" x14ac:dyDescent="0.3">
      <c r="D22210" s="96" t="s">
        <v>36557</v>
      </c>
      <c r="E22210" s="97">
        <v>27212</v>
      </c>
    </row>
    <row r="22211" spans="4:5" ht="14.4" x14ac:dyDescent="0.3">
      <c r="D22211" s="96" t="s">
        <v>11748</v>
      </c>
      <c r="E22211" s="97">
        <v>121681.2</v>
      </c>
    </row>
    <row r="22212" spans="4:5" ht="14.4" x14ac:dyDescent="0.3">
      <c r="D22212" s="96" t="s">
        <v>11749</v>
      </c>
      <c r="E22212" s="97">
        <v>209525.22</v>
      </c>
    </row>
    <row r="22213" spans="4:5" ht="14.4" x14ac:dyDescent="0.3">
      <c r="D22213" s="96" t="s">
        <v>11750</v>
      </c>
      <c r="E22213" s="97">
        <v>740521.34</v>
      </c>
    </row>
    <row r="22214" spans="4:5" ht="14.4" x14ac:dyDescent="0.3">
      <c r="D22214" s="96" t="s">
        <v>11751</v>
      </c>
      <c r="E22214" s="97">
        <v>823491.1</v>
      </c>
    </row>
    <row r="22215" spans="4:5" ht="14.4" x14ac:dyDescent="0.3">
      <c r="D22215" s="96" t="s">
        <v>25773</v>
      </c>
      <c r="E22215" s="97">
        <v>4286</v>
      </c>
    </row>
    <row r="22216" spans="4:5" ht="14.4" x14ac:dyDescent="0.3">
      <c r="D22216" s="96" t="s">
        <v>25774</v>
      </c>
      <c r="E22216" s="97">
        <v>327.8</v>
      </c>
    </row>
    <row r="22217" spans="4:5" ht="14.4" x14ac:dyDescent="0.3">
      <c r="D22217" s="96" t="s">
        <v>25775</v>
      </c>
      <c r="E22217" s="97">
        <v>1000.57</v>
      </c>
    </row>
    <row r="22218" spans="4:5" ht="14.4" x14ac:dyDescent="0.3">
      <c r="D22218" s="96" t="s">
        <v>29305</v>
      </c>
      <c r="E22218" s="97">
        <v>90301.32</v>
      </c>
    </row>
    <row r="22219" spans="4:5" ht="14.4" x14ac:dyDescent="0.3">
      <c r="D22219" s="96" t="s">
        <v>11752</v>
      </c>
      <c r="E22219" s="97">
        <v>13881.66</v>
      </c>
    </row>
    <row r="22220" spans="4:5" ht="14.4" x14ac:dyDescent="0.3">
      <c r="D22220" s="96" t="s">
        <v>42248</v>
      </c>
      <c r="E22220" s="97">
        <v>1946.7</v>
      </c>
    </row>
    <row r="22221" spans="4:5" ht="14.4" x14ac:dyDescent="0.3">
      <c r="D22221" s="96" t="s">
        <v>11753</v>
      </c>
      <c r="E22221" s="97">
        <v>7805.24</v>
      </c>
    </row>
    <row r="22222" spans="4:5" ht="14.4" x14ac:dyDescent="0.3">
      <c r="D22222" s="96" t="s">
        <v>11754</v>
      </c>
      <c r="E22222" s="97">
        <v>26066.58</v>
      </c>
    </row>
    <row r="22223" spans="4:5" ht="14.4" x14ac:dyDescent="0.3">
      <c r="D22223" s="96" t="s">
        <v>11755</v>
      </c>
      <c r="E22223" s="97">
        <v>18623.759999999998</v>
      </c>
    </row>
    <row r="22224" spans="4:5" ht="14.4" x14ac:dyDescent="0.3">
      <c r="D22224" s="96" t="s">
        <v>42249</v>
      </c>
      <c r="E22224" s="97">
        <v>452.13</v>
      </c>
    </row>
    <row r="22225" spans="4:5" ht="14.4" x14ac:dyDescent="0.3">
      <c r="D22225" s="96" t="s">
        <v>11756</v>
      </c>
      <c r="E22225" s="97">
        <v>80172.42</v>
      </c>
    </row>
    <row r="22226" spans="4:5" ht="14.4" x14ac:dyDescent="0.3">
      <c r="D22226" s="96" t="s">
        <v>11757</v>
      </c>
      <c r="E22226" s="97">
        <v>1293743.1399999999</v>
      </c>
    </row>
    <row r="22227" spans="4:5" ht="14.4" x14ac:dyDescent="0.3">
      <c r="D22227" s="96" t="s">
        <v>42250</v>
      </c>
      <c r="E22227" s="97">
        <v>6892</v>
      </c>
    </row>
    <row r="22228" spans="4:5" ht="14.4" x14ac:dyDescent="0.3">
      <c r="D22228" s="96" t="s">
        <v>11758</v>
      </c>
      <c r="E22228" s="97">
        <v>218766.7</v>
      </c>
    </row>
    <row r="22229" spans="4:5" ht="14.4" x14ac:dyDescent="0.3">
      <c r="D22229" s="96" t="s">
        <v>11759</v>
      </c>
      <c r="E22229" s="97">
        <v>248640.63</v>
      </c>
    </row>
    <row r="22230" spans="4:5" ht="14.4" x14ac:dyDescent="0.3">
      <c r="D22230" s="96" t="s">
        <v>11760</v>
      </c>
      <c r="E22230" s="97">
        <v>2030886.42</v>
      </c>
    </row>
    <row r="22231" spans="4:5" ht="14.4" x14ac:dyDescent="0.3">
      <c r="D22231" s="96" t="s">
        <v>29306</v>
      </c>
      <c r="E22231" s="97">
        <v>308318.53000000003</v>
      </c>
    </row>
    <row r="22232" spans="4:5" ht="14.4" x14ac:dyDescent="0.3">
      <c r="D22232" s="96" t="s">
        <v>11761</v>
      </c>
      <c r="E22232" s="97">
        <v>460313.74</v>
      </c>
    </row>
    <row r="22233" spans="4:5" ht="14.4" x14ac:dyDescent="0.3">
      <c r="D22233" s="96" t="s">
        <v>11762</v>
      </c>
      <c r="E22233" s="97">
        <v>4689.5</v>
      </c>
    </row>
    <row r="22234" spans="4:5" ht="14.4" x14ac:dyDescent="0.3">
      <c r="D22234" s="96" t="s">
        <v>23339</v>
      </c>
      <c r="E22234" s="97">
        <v>701.9</v>
      </c>
    </row>
    <row r="22235" spans="4:5" ht="14.4" x14ac:dyDescent="0.3">
      <c r="D22235" s="96" t="s">
        <v>11763</v>
      </c>
      <c r="E22235" s="97">
        <v>9010</v>
      </c>
    </row>
    <row r="22236" spans="4:5" ht="14.4" x14ac:dyDescent="0.3">
      <c r="D22236" s="96" t="s">
        <v>11764</v>
      </c>
      <c r="E22236" s="97">
        <v>360</v>
      </c>
    </row>
    <row r="22237" spans="4:5" ht="14.4" x14ac:dyDescent="0.3">
      <c r="D22237" s="96" t="s">
        <v>11765</v>
      </c>
      <c r="E22237" s="97">
        <v>334763.77</v>
      </c>
    </row>
    <row r="22238" spans="4:5" ht="14.4" x14ac:dyDescent="0.3">
      <c r="D22238" s="96" t="s">
        <v>11766</v>
      </c>
      <c r="E22238" s="97">
        <v>1049184.82</v>
      </c>
    </row>
    <row r="22239" spans="4:5" ht="14.4" x14ac:dyDescent="0.3">
      <c r="D22239" s="96" t="s">
        <v>11767</v>
      </c>
      <c r="E22239" s="97">
        <v>725541.34</v>
      </c>
    </row>
    <row r="22240" spans="4:5" ht="14.4" x14ac:dyDescent="0.3">
      <c r="D22240" s="96" t="s">
        <v>11768</v>
      </c>
      <c r="E22240" s="97">
        <v>1236878.8700000001</v>
      </c>
    </row>
    <row r="22241" spans="4:5" ht="14.4" x14ac:dyDescent="0.3">
      <c r="D22241" s="96" t="s">
        <v>11769</v>
      </c>
      <c r="E22241" s="97">
        <v>26232.62</v>
      </c>
    </row>
    <row r="22242" spans="4:5" ht="14.4" x14ac:dyDescent="0.3">
      <c r="D22242" s="96" t="s">
        <v>11770</v>
      </c>
      <c r="E22242" s="97">
        <v>481519.73</v>
      </c>
    </row>
    <row r="22243" spans="4:5" ht="14.4" x14ac:dyDescent="0.3">
      <c r="D22243" s="96" t="s">
        <v>42251</v>
      </c>
      <c r="E22243" s="97">
        <v>359.52</v>
      </c>
    </row>
    <row r="22244" spans="4:5" ht="14.4" x14ac:dyDescent="0.3">
      <c r="D22244" s="96" t="s">
        <v>11771</v>
      </c>
      <c r="E22244" s="97">
        <v>67600</v>
      </c>
    </row>
    <row r="22245" spans="4:5" ht="14.4" x14ac:dyDescent="0.3">
      <c r="D22245" s="96" t="s">
        <v>11772</v>
      </c>
      <c r="E22245" s="97">
        <v>60362.66</v>
      </c>
    </row>
    <row r="22246" spans="4:5" ht="14.4" x14ac:dyDescent="0.3">
      <c r="D22246" s="96" t="s">
        <v>11773</v>
      </c>
      <c r="E22246" s="97">
        <v>13079.69</v>
      </c>
    </row>
    <row r="22247" spans="4:5" ht="14.4" x14ac:dyDescent="0.3">
      <c r="D22247" s="96" t="s">
        <v>11774</v>
      </c>
      <c r="E22247" s="97">
        <v>124593.29</v>
      </c>
    </row>
    <row r="22248" spans="4:5" ht="14.4" x14ac:dyDescent="0.3">
      <c r="D22248" s="96" t="s">
        <v>11775</v>
      </c>
      <c r="E22248" s="97">
        <v>3312081.89</v>
      </c>
    </row>
    <row r="22249" spans="4:5" ht="14.4" x14ac:dyDescent="0.3">
      <c r="D22249" s="96" t="s">
        <v>11776</v>
      </c>
      <c r="E22249" s="97">
        <v>436174.58</v>
      </c>
    </row>
    <row r="22250" spans="4:5" ht="14.4" x14ac:dyDescent="0.3">
      <c r="D22250" s="96" t="s">
        <v>11777</v>
      </c>
      <c r="E22250" s="97">
        <v>796417.52</v>
      </c>
    </row>
    <row r="22251" spans="4:5" ht="14.4" x14ac:dyDescent="0.3">
      <c r="D22251" s="96" t="s">
        <v>27219</v>
      </c>
      <c r="E22251" s="97">
        <v>58305.599999999999</v>
      </c>
    </row>
    <row r="22252" spans="4:5" ht="14.4" x14ac:dyDescent="0.3">
      <c r="D22252" s="96" t="s">
        <v>11778</v>
      </c>
      <c r="E22252" s="97">
        <v>430963.27</v>
      </c>
    </row>
    <row r="22253" spans="4:5" ht="14.4" x14ac:dyDescent="0.3">
      <c r="D22253" s="96" t="s">
        <v>11779</v>
      </c>
      <c r="E22253" s="97">
        <v>35694.410000000003</v>
      </c>
    </row>
    <row r="22254" spans="4:5" ht="14.4" x14ac:dyDescent="0.3">
      <c r="D22254" s="96" t="s">
        <v>11780</v>
      </c>
      <c r="E22254" s="97">
        <v>320176.19</v>
      </c>
    </row>
    <row r="22255" spans="4:5" ht="14.4" x14ac:dyDescent="0.3">
      <c r="D22255" s="96" t="s">
        <v>11781</v>
      </c>
      <c r="E22255" s="97">
        <v>72478.89</v>
      </c>
    </row>
    <row r="22256" spans="4:5" ht="14.4" x14ac:dyDescent="0.3">
      <c r="D22256" s="96" t="s">
        <v>11782</v>
      </c>
      <c r="E22256" s="97">
        <v>3948.74</v>
      </c>
    </row>
    <row r="22257" spans="4:5" ht="14.4" x14ac:dyDescent="0.3">
      <c r="D22257" s="96" t="s">
        <v>24110</v>
      </c>
      <c r="E22257" s="97">
        <v>56996.24</v>
      </c>
    </row>
    <row r="22258" spans="4:5" ht="14.4" x14ac:dyDescent="0.3">
      <c r="D22258" s="96" t="s">
        <v>11783</v>
      </c>
      <c r="E22258" s="97">
        <v>361288</v>
      </c>
    </row>
    <row r="22259" spans="4:5" ht="14.4" x14ac:dyDescent="0.3">
      <c r="D22259" s="96" t="s">
        <v>32952</v>
      </c>
      <c r="E22259" s="97">
        <v>1404</v>
      </c>
    </row>
    <row r="22260" spans="4:5" ht="14.4" x14ac:dyDescent="0.3">
      <c r="D22260" s="96" t="s">
        <v>36558</v>
      </c>
      <c r="E22260" s="97">
        <v>55367.5</v>
      </c>
    </row>
    <row r="22261" spans="4:5" ht="14.4" x14ac:dyDescent="0.3">
      <c r="D22261" s="96" t="s">
        <v>24111</v>
      </c>
      <c r="E22261" s="97">
        <v>64664.5</v>
      </c>
    </row>
    <row r="22262" spans="4:5" ht="14.4" x14ac:dyDescent="0.3">
      <c r="D22262" s="96" t="s">
        <v>36559</v>
      </c>
      <c r="E22262" s="97">
        <v>300</v>
      </c>
    </row>
    <row r="22263" spans="4:5" ht="14.4" x14ac:dyDescent="0.3">
      <c r="D22263" s="96" t="s">
        <v>11784</v>
      </c>
      <c r="E22263" s="97">
        <v>439171.78</v>
      </c>
    </row>
    <row r="22264" spans="4:5" ht="14.4" x14ac:dyDescent="0.3">
      <c r="D22264" s="96" t="s">
        <v>11785</v>
      </c>
      <c r="E22264" s="97">
        <v>1407373.5</v>
      </c>
    </row>
    <row r="22265" spans="4:5" ht="14.4" x14ac:dyDescent="0.3">
      <c r="D22265" s="96" t="s">
        <v>11786</v>
      </c>
      <c r="E22265" s="97">
        <v>858791.48</v>
      </c>
    </row>
    <row r="22266" spans="4:5" ht="14.4" x14ac:dyDescent="0.3">
      <c r="D22266" s="96" t="s">
        <v>11787</v>
      </c>
      <c r="E22266" s="97">
        <v>2149661.7599999998</v>
      </c>
    </row>
    <row r="22267" spans="4:5" ht="14.4" x14ac:dyDescent="0.3">
      <c r="D22267" s="96" t="s">
        <v>11788</v>
      </c>
      <c r="E22267" s="97">
        <v>21006.080000000002</v>
      </c>
    </row>
    <row r="22268" spans="4:5" ht="14.4" x14ac:dyDescent="0.3">
      <c r="D22268" s="96" t="s">
        <v>42252</v>
      </c>
      <c r="E22268" s="97">
        <v>749.49</v>
      </c>
    </row>
    <row r="22269" spans="4:5" ht="14.4" x14ac:dyDescent="0.3">
      <c r="D22269" s="96" t="s">
        <v>11789</v>
      </c>
      <c r="E22269" s="97">
        <v>2653.29</v>
      </c>
    </row>
    <row r="22270" spans="4:5" ht="14.4" x14ac:dyDescent="0.3">
      <c r="D22270" s="96" t="s">
        <v>42253</v>
      </c>
      <c r="E22270" s="97">
        <v>250</v>
      </c>
    </row>
    <row r="22271" spans="4:5" ht="14.4" x14ac:dyDescent="0.3">
      <c r="D22271" s="96" t="s">
        <v>11790</v>
      </c>
      <c r="E22271" s="97">
        <v>28813.040000000001</v>
      </c>
    </row>
    <row r="22272" spans="4:5" ht="14.4" x14ac:dyDescent="0.3">
      <c r="D22272" s="96" t="s">
        <v>11791</v>
      </c>
      <c r="E22272" s="97">
        <v>18968.72</v>
      </c>
    </row>
    <row r="22273" spans="4:5" ht="14.4" x14ac:dyDescent="0.3">
      <c r="D22273" s="96" t="s">
        <v>42254</v>
      </c>
      <c r="E22273" s="97">
        <v>104.39</v>
      </c>
    </row>
    <row r="22274" spans="4:5" ht="14.4" x14ac:dyDescent="0.3">
      <c r="D22274" s="96" t="s">
        <v>11792</v>
      </c>
      <c r="E22274" s="97">
        <v>22.79</v>
      </c>
    </row>
    <row r="22275" spans="4:5" ht="14.4" x14ac:dyDescent="0.3">
      <c r="D22275" s="96" t="s">
        <v>32953</v>
      </c>
      <c r="E22275" s="97">
        <v>400</v>
      </c>
    </row>
    <row r="22276" spans="4:5" ht="14.4" x14ac:dyDescent="0.3">
      <c r="D22276" s="96" t="s">
        <v>15617</v>
      </c>
      <c r="E22276" s="97">
        <v>340</v>
      </c>
    </row>
    <row r="22277" spans="4:5" ht="14.4" x14ac:dyDescent="0.3">
      <c r="D22277" s="96" t="s">
        <v>11793</v>
      </c>
      <c r="E22277" s="97">
        <v>53719.839999999997</v>
      </c>
    </row>
    <row r="22278" spans="4:5" ht="14.4" x14ac:dyDescent="0.3">
      <c r="D22278" s="96" t="s">
        <v>36560</v>
      </c>
      <c r="E22278" s="97">
        <v>418.65</v>
      </c>
    </row>
    <row r="22279" spans="4:5" ht="14.4" x14ac:dyDescent="0.3">
      <c r="D22279" s="96" t="s">
        <v>42255</v>
      </c>
      <c r="E22279" s="97">
        <v>124.08</v>
      </c>
    </row>
    <row r="22280" spans="4:5" ht="14.4" x14ac:dyDescent="0.3">
      <c r="D22280" s="96" t="s">
        <v>42256</v>
      </c>
      <c r="E22280" s="97">
        <v>328.94</v>
      </c>
    </row>
    <row r="22281" spans="4:5" ht="14.4" x14ac:dyDescent="0.3">
      <c r="D22281" s="96" t="s">
        <v>11794</v>
      </c>
      <c r="E22281" s="97">
        <v>13411.55</v>
      </c>
    </row>
    <row r="22282" spans="4:5" ht="14.4" x14ac:dyDescent="0.3">
      <c r="D22282" s="96" t="s">
        <v>11795</v>
      </c>
      <c r="E22282" s="97">
        <v>517477.05</v>
      </c>
    </row>
    <row r="22283" spans="4:5" ht="14.4" x14ac:dyDescent="0.3">
      <c r="D22283" s="96" t="s">
        <v>11796</v>
      </c>
      <c r="E22283" s="97">
        <v>48258.6</v>
      </c>
    </row>
    <row r="22284" spans="4:5" ht="14.4" x14ac:dyDescent="0.3">
      <c r="D22284" s="96" t="s">
        <v>11797</v>
      </c>
      <c r="E22284" s="97">
        <v>40091.089999999997</v>
      </c>
    </row>
    <row r="22285" spans="4:5" ht="14.4" x14ac:dyDescent="0.3">
      <c r="D22285" s="96" t="s">
        <v>11798</v>
      </c>
      <c r="E22285" s="97">
        <v>129472.65</v>
      </c>
    </row>
    <row r="22286" spans="4:5" ht="14.4" x14ac:dyDescent="0.3">
      <c r="D22286" s="96" t="s">
        <v>11799</v>
      </c>
      <c r="E22286" s="97">
        <v>65291.1</v>
      </c>
    </row>
    <row r="22287" spans="4:5" ht="14.4" x14ac:dyDescent="0.3">
      <c r="D22287" s="96" t="s">
        <v>11800</v>
      </c>
      <c r="E22287" s="97">
        <v>4186.01</v>
      </c>
    </row>
    <row r="22288" spans="4:5" ht="14.4" x14ac:dyDescent="0.3">
      <c r="D22288" s="96" t="s">
        <v>11801</v>
      </c>
      <c r="E22288" s="97">
        <v>28571.1</v>
      </c>
    </row>
    <row r="22289" spans="4:5" ht="14.4" x14ac:dyDescent="0.3">
      <c r="D22289" s="96" t="s">
        <v>27220</v>
      </c>
      <c r="E22289" s="97">
        <v>1053.3900000000001</v>
      </c>
    </row>
    <row r="22290" spans="4:5" ht="14.4" x14ac:dyDescent="0.3">
      <c r="D22290" s="96" t="s">
        <v>27221</v>
      </c>
      <c r="E22290" s="97">
        <v>59668.02</v>
      </c>
    </row>
    <row r="22291" spans="4:5" ht="14.4" x14ac:dyDescent="0.3">
      <c r="D22291" s="96" t="s">
        <v>42257</v>
      </c>
      <c r="E22291" s="97">
        <v>3100.79</v>
      </c>
    </row>
    <row r="22292" spans="4:5" ht="14.4" x14ac:dyDescent="0.3">
      <c r="D22292" s="96" t="s">
        <v>36561</v>
      </c>
      <c r="E22292" s="97">
        <v>190400.22</v>
      </c>
    </row>
    <row r="22293" spans="4:5" ht="14.4" x14ac:dyDescent="0.3">
      <c r="D22293" s="96" t="s">
        <v>42258</v>
      </c>
      <c r="E22293" s="97">
        <v>41560.89</v>
      </c>
    </row>
    <row r="22294" spans="4:5" ht="14.4" x14ac:dyDescent="0.3">
      <c r="D22294" s="96" t="s">
        <v>42259</v>
      </c>
      <c r="E22294" s="97">
        <v>1272.83</v>
      </c>
    </row>
    <row r="22295" spans="4:5" ht="14.4" x14ac:dyDescent="0.3">
      <c r="D22295" s="96" t="s">
        <v>42260</v>
      </c>
      <c r="E22295" s="97">
        <v>59379.26</v>
      </c>
    </row>
    <row r="22296" spans="4:5" ht="14.4" x14ac:dyDescent="0.3">
      <c r="D22296" s="96" t="s">
        <v>42261</v>
      </c>
      <c r="E22296" s="97">
        <v>21544.45</v>
      </c>
    </row>
    <row r="22297" spans="4:5" ht="14.4" x14ac:dyDescent="0.3">
      <c r="D22297" s="96" t="s">
        <v>36562</v>
      </c>
      <c r="E22297" s="97">
        <v>91338.64</v>
      </c>
    </row>
    <row r="22298" spans="4:5" ht="14.4" x14ac:dyDescent="0.3">
      <c r="D22298" s="96" t="s">
        <v>36563</v>
      </c>
      <c r="E22298" s="97">
        <v>6987.36</v>
      </c>
    </row>
    <row r="22299" spans="4:5" ht="14.4" x14ac:dyDescent="0.3">
      <c r="D22299" s="96" t="s">
        <v>25776</v>
      </c>
      <c r="E22299" s="97">
        <v>240925</v>
      </c>
    </row>
    <row r="22300" spans="4:5" ht="14.4" x14ac:dyDescent="0.3">
      <c r="D22300" s="96" t="s">
        <v>25777</v>
      </c>
      <c r="E22300" s="97">
        <v>18430.849999999999</v>
      </c>
    </row>
    <row r="22301" spans="4:5" ht="14.4" x14ac:dyDescent="0.3">
      <c r="D22301" s="96" t="s">
        <v>11802</v>
      </c>
      <c r="E22301" s="97">
        <v>588423.25</v>
      </c>
    </row>
    <row r="22302" spans="4:5" ht="14.4" x14ac:dyDescent="0.3">
      <c r="D22302" s="96" t="s">
        <v>11803</v>
      </c>
      <c r="E22302" s="97">
        <v>42534.99</v>
      </c>
    </row>
    <row r="22303" spans="4:5" ht="14.4" x14ac:dyDescent="0.3">
      <c r="D22303" s="96" t="s">
        <v>11804</v>
      </c>
      <c r="E22303" s="97">
        <v>137669.78</v>
      </c>
    </row>
    <row r="22304" spans="4:5" ht="14.4" x14ac:dyDescent="0.3">
      <c r="D22304" s="96" t="s">
        <v>11805</v>
      </c>
      <c r="E22304" s="97">
        <v>63154.16</v>
      </c>
    </row>
    <row r="22305" spans="4:5" ht="14.4" x14ac:dyDescent="0.3">
      <c r="D22305" s="96" t="s">
        <v>42262</v>
      </c>
      <c r="E22305" s="97">
        <v>952.82</v>
      </c>
    </row>
    <row r="22306" spans="4:5" ht="14.4" x14ac:dyDescent="0.3">
      <c r="D22306" s="96" t="s">
        <v>11806</v>
      </c>
      <c r="E22306" s="97">
        <v>66693</v>
      </c>
    </row>
    <row r="22307" spans="4:5" ht="14.4" x14ac:dyDescent="0.3">
      <c r="D22307" s="96" t="s">
        <v>22828</v>
      </c>
      <c r="E22307" s="97">
        <v>27346.91</v>
      </c>
    </row>
    <row r="22308" spans="4:5" ht="14.4" x14ac:dyDescent="0.3">
      <c r="D22308" s="96" t="s">
        <v>42263</v>
      </c>
      <c r="E22308" s="97">
        <v>10879.94</v>
      </c>
    </row>
    <row r="22309" spans="4:5" ht="14.4" x14ac:dyDescent="0.3">
      <c r="D22309" s="96" t="s">
        <v>42264</v>
      </c>
      <c r="E22309" s="97">
        <v>435</v>
      </c>
    </row>
    <row r="22310" spans="4:5" ht="14.4" x14ac:dyDescent="0.3">
      <c r="D22310" s="96" t="s">
        <v>11807</v>
      </c>
      <c r="E22310" s="97">
        <v>7191.14</v>
      </c>
    </row>
    <row r="22311" spans="4:5" ht="14.4" x14ac:dyDescent="0.3">
      <c r="D22311" s="96" t="s">
        <v>11808</v>
      </c>
      <c r="E22311" s="97">
        <v>26250.93</v>
      </c>
    </row>
    <row r="22312" spans="4:5" ht="14.4" x14ac:dyDescent="0.3">
      <c r="D22312" s="96" t="s">
        <v>11809</v>
      </c>
      <c r="E22312" s="97">
        <v>15114</v>
      </c>
    </row>
    <row r="22313" spans="4:5" ht="14.4" x14ac:dyDescent="0.3">
      <c r="D22313" s="96" t="s">
        <v>11810</v>
      </c>
      <c r="E22313" s="97">
        <v>49434.98</v>
      </c>
    </row>
    <row r="22314" spans="4:5" ht="14.4" x14ac:dyDescent="0.3">
      <c r="D22314" s="96" t="s">
        <v>42265</v>
      </c>
      <c r="E22314" s="97">
        <v>3923.31</v>
      </c>
    </row>
    <row r="22315" spans="4:5" ht="14.4" x14ac:dyDescent="0.3">
      <c r="D22315" s="96" t="s">
        <v>42266</v>
      </c>
      <c r="E22315" s="97">
        <v>738</v>
      </c>
    </row>
    <row r="22316" spans="4:5" ht="14.4" x14ac:dyDescent="0.3">
      <c r="D22316" s="96" t="s">
        <v>11811</v>
      </c>
      <c r="E22316" s="97">
        <v>38699.599999999999</v>
      </c>
    </row>
    <row r="22317" spans="4:5" ht="14.4" x14ac:dyDescent="0.3">
      <c r="D22317" s="96" t="s">
        <v>42267</v>
      </c>
      <c r="E22317" s="97">
        <v>202.04</v>
      </c>
    </row>
    <row r="22318" spans="4:5" ht="14.4" x14ac:dyDescent="0.3">
      <c r="D22318" s="96" t="s">
        <v>23340</v>
      </c>
      <c r="E22318" s="97">
        <v>60.36</v>
      </c>
    </row>
    <row r="22319" spans="4:5" ht="14.4" x14ac:dyDescent="0.3">
      <c r="D22319" s="96" t="s">
        <v>42268</v>
      </c>
      <c r="E22319" s="97">
        <v>28030.79</v>
      </c>
    </row>
    <row r="22320" spans="4:5" ht="14.4" x14ac:dyDescent="0.3">
      <c r="D22320" s="96" t="s">
        <v>11812</v>
      </c>
      <c r="E22320" s="97">
        <v>478197.8</v>
      </c>
    </row>
    <row r="22321" spans="4:5" ht="14.4" x14ac:dyDescent="0.3">
      <c r="D22321" s="96" t="s">
        <v>11813</v>
      </c>
      <c r="E22321" s="97">
        <v>1299063.08</v>
      </c>
    </row>
    <row r="22322" spans="4:5" ht="14.4" x14ac:dyDescent="0.3">
      <c r="D22322" s="96" t="s">
        <v>11814</v>
      </c>
      <c r="E22322" s="97">
        <v>809789.77</v>
      </c>
    </row>
    <row r="22323" spans="4:5" ht="14.4" x14ac:dyDescent="0.3">
      <c r="D22323" s="96" t="s">
        <v>11815</v>
      </c>
      <c r="E22323" s="97">
        <v>197568.45</v>
      </c>
    </row>
    <row r="22324" spans="4:5" ht="14.4" x14ac:dyDescent="0.3">
      <c r="D22324" s="96" t="s">
        <v>11816</v>
      </c>
      <c r="E22324" s="97">
        <v>611614.54</v>
      </c>
    </row>
    <row r="22325" spans="4:5" ht="14.4" x14ac:dyDescent="0.3">
      <c r="D22325" s="96" t="s">
        <v>11817</v>
      </c>
      <c r="E22325" s="97">
        <v>481681.41</v>
      </c>
    </row>
    <row r="22326" spans="4:5" ht="14.4" x14ac:dyDescent="0.3">
      <c r="D22326" s="96" t="s">
        <v>11818</v>
      </c>
      <c r="E22326" s="97">
        <v>19910.3</v>
      </c>
    </row>
    <row r="22327" spans="4:5" ht="14.4" x14ac:dyDescent="0.3">
      <c r="D22327" s="96" t="s">
        <v>25778</v>
      </c>
      <c r="E22327" s="97">
        <v>369.51</v>
      </c>
    </row>
    <row r="22328" spans="4:5" ht="14.4" x14ac:dyDescent="0.3">
      <c r="D22328" s="96" t="s">
        <v>25779</v>
      </c>
      <c r="E22328" s="97">
        <v>44989.89</v>
      </c>
    </row>
    <row r="22329" spans="4:5" ht="14.4" x14ac:dyDescent="0.3">
      <c r="D22329" s="96" t="s">
        <v>11819</v>
      </c>
      <c r="E22329" s="97">
        <v>34974</v>
      </c>
    </row>
    <row r="22330" spans="4:5" ht="14.4" x14ac:dyDescent="0.3">
      <c r="D22330" s="96" t="s">
        <v>11820</v>
      </c>
      <c r="E22330" s="97">
        <v>17337.91</v>
      </c>
    </row>
    <row r="22331" spans="4:5" ht="14.4" x14ac:dyDescent="0.3">
      <c r="D22331" s="96" t="s">
        <v>11821</v>
      </c>
      <c r="E22331" s="97">
        <v>3672.54</v>
      </c>
    </row>
    <row r="22332" spans="4:5" ht="14.4" x14ac:dyDescent="0.3">
      <c r="D22332" s="96" t="s">
        <v>11822</v>
      </c>
      <c r="E22332" s="97">
        <v>3580.92</v>
      </c>
    </row>
    <row r="22333" spans="4:5" ht="14.4" x14ac:dyDescent="0.3">
      <c r="D22333" s="96" t="s">
        <v>27222</v>
      </c>
      <c r="E22333" s="97">
        <v>3955.35</v>
      </c>
    </row>
    <row r="22334" spans="4:5" ht="14.4" x14ac:dyDescent="0.3">
      <c r="D22334" s="96" t="s">
        <v>11823</v>
      </c>
      <c r="E22334" s="97">
        <v>238852.85</v>
      </c>
    </row>
    <row r="22335" spans="4:5" ht="14.4" x14ac:dyDescent="0.3">
      <c r="D22335" s="96" t="s">
        <v>36564</v>
      </c>
      <c r="E22335" s="97">
        <v>12.45</v>
      </c>
    </row>
    <row r="22336" spans="4:5" ht="14.4" x14ac:dyDescent="0.3">
      <c r="D22336" s="96" t="s">
        <v>11824</v>
      </c>
      <c r="E22336" s="97">
        <v>19548.98</v>
      </c>
    </row>
    <row r="22337" spans="4:5" ht="14.4" x14ac:dyDescent="0.3">
      <c r="D22337" s="96" t="s">
        <v>28256</v>
      </c>
      <c r="E22337" s="97">
        <v>7.67</v>
      </c>
    </row>
    <row r="22338" spans="4:5" ht="14.4" x14ac:dyDescent="0.3">
      <c r="D22338" s="96" t="s">
        <v>11825</v>
      </c>
      <c r="E22338" s="97">
        <v>35922.559999999998</v>
      </c>
    </row>
    <row r="22339" spans="4:5" ht="14.4" x14ac:dyDescent="0.3">
      <c r="D22339" s="96" t="s">
        <v>25780</v>
      </c>
      <c r="E22339" s="97">
        <v>15264.44</v>
      </c>
    </row>
    <row r="22340" spans="4:5" ht="14.4" x14ac:dyDescent="0.3">
      <c r="D22340" s="96" t="s">
        <v>11826</v>
      </c>
      <c r="E22340" s="97">
        <v>654889.86</v>
      </c>
    </row>
    <row r="22341" spans="4:5" ht="14.4" x14ac:dyDescent="0.3">
      <c r="D22341" s="96" t="s">
        <v>11827</v>
      </c>
      <c r="E22341" s="97">
        <v>883359.41</v>
      </c>
    </row>
    <row r="22342" spans="4:5" ht="14.4" x14ac:dyDescent="0.3">
      <c r="D22342" s="96" t="s">
        <v>11828</v>
      </c>
      <c r="E22342" s="97">
        <v>27206.84</v>
      </c>
    </row>
    <row r="22343" spans="4:5" ht="14.4" x14ac:dyDescent="0.3">
      <c r="D22343" s="96" t="s">
        <v>11829</v>
      </c>
      <c r="E22343" s="97">
        <v>172946.92</v>
      </c>
    </row>
    <row r="22344" spans="4:5" ht="14.4" x14ac:dyDescent="0.3">
      <c r="D22344" s="96" t="s">
        <v>22829</v>
      </c>
      <c r="E22344" s="97">
        <v>93090.12</v>
      </c>
    </row>
    <row r="22345" spans="4:5" ht="14.4" x14ac:dyDescent="0.3">
      <c r="D22345" s="96" t="s">
        <v>36565</v>
      </c>
      <c r="E22345" s="97">
        <v>4130.2299999999996</v>
      </c>
    </row>
    <row r="22346" spans="4:5" ht="14.4" x14ac:dyDescent="0.3">
      <c r="D22346" s="96" t="s">
        <v>11830</v>
      </c>
      <c r="E22346" s="97">
        <v>14224.2</v>
      </c>
    </row>
    <row r="22347" spans="4:5" ht="14.4" x14ac:dyDescent="0.3">
      <c r="D22347" s="96" t="s">
        <v>11831</v>
      </c>
      <c r="E22347" s="97">
        <v>13333.42</v>
      </c>
    </row>
    <row r="22348" spans="4:5" ht="14.4" x14ac:dyDescent="0.3">
      <c r="D22348" s="96" t="s">
        <v>11832</v>
      </c>
      <c r="E22348" s="97">
        <v>774.71</v>
      </c>
    </row>
    <row r="22349" spans="4:5" ht="14.4" x14ac:dyDescent="0.3">
      <c r="D22349" s="96" t="s">
        <v>42269</v>
      </c>
      <c r="E22349" s="97">
        <v>471.42</v>
      </c>
    </row>
    <row r="22350" spans="4:5" ht="14.4" x14ac:dyDescent="0.3">
      <c r="D22350" s="96" t="s">
        <v>42270</v>
      </c>
      <c r="E22350" s="97">
        <v>465.45</v>
      </c>
    </row>
    <row r="22351" spans="4:5" ht="14.4" x14ac:dyDescent="0.3">
      <c r="D22351" s="96" t="s">
        <v>25781</v>
      </c>
      <c r="E22351" s="97">
        <v>123139.6</v>
      </c>
    </row>
    <row r="22352" spans="4:5" ht="14.4" x14ac:dyDescent="0.3">
      <c r="D22352" s="96" t="s">
        <v>24112</v>
      </c>
      <c r="E22352" s="97">
        <v>51017.73</v>
      </c>
    </row>
    <row r="22353" spans="4:5" ht="14.4" x14ac:dyDescent="0.3">
      <c r="D22353" s="96" t="s">
        <v>25782</v>
      </c>
      <c r="E22353" s="97">
        <v>485</v>
      </c>
    </row>
    <row r="22354" spans="4:5" ht="14.4" x14ac:dyDescent="0.3">
      <c r="D22354" s="96" t="s">
        <v>42271</v>
      </c>
      <c r="E22354" s="97">
        <v>117</v>
      </c>
    </row>
    <row r="22355" spans="4:5" ht="14.4" x14ac:dyDescent="0.3">
      <c r="D22355" s="96" t="s">
        <v>36566</v>
      </c>
      <c r="E22355" s="97">
        <v>409.5</v>
      </c>
    </row>
    <row r="22356" spans="4:5" ht="14.4" x14ac:dyDescent="0.3">
      <c r="D22356" s="96" t="s">
        <v>24113</v>
      </c>
      <c r="E22356" s="97">
        <v>13052.23</v>
      </c>
    </row>
    <row r="22357" spans="4:5" ht="14.4" x14ac:dyDescent="0.3">
      <c r="D22357" s="96" t="s">
        <v>25783</v>
      </c>
      <c r="E22357" s="97">
        <v>43427.78</v>
      </c>
    </row>
    <row r="22358" spans="4:5" ht="14.4" x14ac:dyDescent="0.3">
      <c r="D22358" s="96" t="s">
        <v>25784</v>
      </c>
      <c r="E22358" s="97">
        <v>33651.160000000003</v>
      </c>
    </row>
    <row r="22359" spans="4:5" ht="14.4" x14ac:dyDescent="0.3">
      <c r="D22359" s="96" t="s">
        <v>36567</v>
      </c>
      <c r="E22359" s="97">
        <v>8492.01</v>
      </c>
    </row>
    <row r="22360" spans="4:5" ht="14.4" x14ac:dyDescent="0.3">
      <c r="D22360" s="96" t="s">
        <v>42272</v>
      </c>
      <c r="E22360" s="97">
        <v>53060</v>
      </c>
    </row>
    <row r="22361" spans="4:5" ht="14.4" x14ac:dyDescent="0.3">
      <c r="D22361" s="96" t="s">
        <v>42273</v>
      </c>
      <c r="E22361" s="97">
        <v>3649.73</v>
      </c>
    </row>
    <row r="22362" spans="4:5" ht="14.4" x14ac:dyDescent="0.3">
      <c r="D22362" s="96" t="s">
        <v>11833</v>
      </c>
      <c r="E22362" s="97">
        <v>956127.21</v>
      </c>
    </row>
    <row r="22363" spans="4:5" ht="14.4" x14ac:dyDescent="0.3">
      <c r="D22363" s="96" t="s">
        <v>11834</v>
      </c>
      <c r="E22363" s="97">
        <v>62993</v>
      </c>
    </row>
    <row r="22364" spans="4:5" ht="14.4" x14ac:dyDescent="0.3">
      <c r="D22364" s="96" t="s">
        <v>11835</v>
      </c>
      <c r="E22364" s="97">
        <v>434983.61</v>
      </c>
    </row>
    <row r="22365" spans="4:5" ht="14.4" x14ac:dyDescent="0.3">
      <c r="D22365" s="96" t="s">
        <v>42274</v>
      </c>
      <c r="E22365" s="97">
        <v>79941.23</v>
      </c>
    </row>
    <row r="22366" spans="4:5" ht="14.4" x14ac:dyDescent="0.3">
      <c r="D22366" s="96" t="s">
        <v>11836</v>
      </c>
      <c r="E22366" s="97">
        <v>4036.5</v>
      </c>
    </row>
    <row r="22367" spans="4:5" ht="14.4" x14ac:dyDescent="0.3">
      <c r="D22367" s="96" t="s">
        <v>36568</v>
      </c>
      <c r="E22367" s="97">
        <v>5773.62</v>
      </c>
    </row>
    <row r="22368" spans="4:5" ht="14.4" x14ac:dyDescent="0.3">
      <c r="D22368" s="96" t="s">
        <v>11837</v>
      </c>
      <c r="E22368" s="97">
        <v>110729.84</v>
      </c>
    </row>
    <row r="22369" spans="4:5" ht="14.4" x14ac:dyDescent="0.3">
      <c r="D22369" s="96" t="s">
        <v>11838</v>
      </c>
      <c r="E22369" s="97">
        <v>379915.26</v>
      </c>
    </row>
    <row r="22370" spans="4:5" ht="14.4" x14ac:dyDescent="0.3">
      <c r="D22370" s="96" t="s">
        <v>11839</v>
      </c>
      <c r="E22370" s="97">
        <v>243991.64</v>
      </c>
    </row>
    <row r="22371" spans="4:5" ht="14.4" x14ac:dyDescent="0.3">
      <c r="D22371" s="96" t="s">
        <v>11840</v>
      </c>
      <c r="E22371" s="97">
        <v>720164.95</v>
      </c>
    </row>
    <row r="22372" spans="4:5" ht="14.4" x14ac:dyDescent="0.3">
      <c r="D22372" s="96" t="s">
        <v>11841</v>
      </c>
      <c r="E22372" s="97">
        <v>6236.55</v>
      </c>
    </row>
    <row r="22373" spans="4:5" ht="14.4" x14ac:dyDescent="0.3">
      <c r="D22373" s="96" t="s">
        <v>29307</v>
      </c>
      <c r="E22373" s="97">
        <v>1155.5899999999999</v>
      </c>
    </row>
    <row r="22374" spans="4:5" ht="14.4" x14ac:dyDescent="0.3">
      <c r="D22374" s="96" t="s">
        <v>32954</v>
      </c>
      <c r="E22374" s="97">
        <v>1745777.29</v>
      </c>
    </row>
    <row r="22375" spans="4:5" ht="14.4" x14ac:dyDescent="0.3">
      <c r="D22375" s="96" t="s">
        <v>32955</v>
      </c>
      <c r="E22375" s="97">
        <v>132695.07</v>
      </c>
    </row>
    <row r="22376" spans="4:5" ht="14.4" x14ac:dyDescent="0.3">
      <c r="D22376" s="96" t="s">
        <v>32956</v>
      </c>
      <c r="E22376" s="97">
        <v>428895.72</v>
      </c>
    </row>
    <row r="22377" spans="4:5" ht="14.4" x14ac:dyDescent="0.3">
      <c r="D22377" s="96" t="s">
        <v>11842</v>
      </c>
      <c r="E22377" s="97">
        <v>225738</v>
      </c>
    </row>
    <row r="22378" spans="4:5" ht="14.4" x14ac:dyDescent="0.3">
      <c r="D22378" s="96" t="s">
        <v>42275</v>
      </c>
      <c r="E22378" s="97">
        <v>92391.72</v>
      </c>
    </row>
    <row r="22379" spans="4:5" ht="14.4" x14ac:dyDescent="0.3">
      <c r="D22379" s="96" t="s">
        <v>42276</v>
      </c>
      <c r="E22379" s="97">
        <v>35022</v>
      </c>
    </row>
    <row r="22380" spans="4:5" ht="14.4" x14ac:dyDescent="0.3">
      <c r="D22380" s="96" t="s">
        <v>42277</v>
      </c>
      <c r="E22380" s="97">
        <v>2325.0500000000002</v>
      </c>
    </row>
    <row r="22381" spans="4:5" ht="14.4" x14ac:dyDescent="0.3">
      <c r="D22381" s="96" t="s">
        <v>42278</v>
      </c>
      <c r="E22381" s="97">
        <v>8762.52</v>
      </c>
    </row>
    <row r="22382" spans="4:5" ht="14.4" x14ac:dyDescent="0.3">
      <c r="D22382" s="96" t="s">
        <v>42279</v>
      </c>
      <c r="E22382" s="97">
        <v>3890.43</v>
      </c>
    </row>
    <row r="22383" spans="4:5" ht="14.4" x14ac:dyDescent="0.3">
      <c r="D22383" s="96" t="s">
        <v>42280</v>
      </c>
      <c r="E22383" s="97">
        <v>60000</v>
      </c>
    </row>
    <row r="22384" spans="4:5" ht="14.4" x14ac:dyDescent="0.3">
      <c r="D22384" s="96" t="s">
        <v>42281</v>
      </c>
      <c r="E22384" s="97">
        <v>94141.89</v>
      </c>
    </row>
    <row r="22385" spans="4:5" ht="14.4" x14ac:dyDescent="0.3">
      <c r="D22385" s="96" t="s">
        <v>36569</v>
      </c>
      <c r="E22385" s="97">
        <v>22639.1</v>
      </c>
    </row>
    <row r="22386" spans="4:5" ht="14.4" x14ac:dyDescent="0.3">
      <c r="D22386" s="96" t="s">
        <v>42282</v>
      </c>
      <c r="E22386" s="97">
        <v>1632.6</v>
      </c>
    </row>
    <row r="22387" spans="4:5" ht="14.4" x14ac:dyDescent="0.3">
      <c r="D22387" s="96" t="s">
        <v>42283</v>
      </c>
      <c r="E22387" s="97">
        <v>7650</v>
      </c>
    </row>
    <row r="22388" spans="4:5" ht="14.4" x14ac:dyDescent="0.3">
      <c r="D22388" s="96" t="s">
        <v>36570</v>
      </c>
      <c r="E22388" s="97">
        <v>92187.5</v>
      </c>
    </row>
    <row r="22389" spans="4:5" ht="14.4" x14ac:dyDescent="0.3">
      <c r="D22389" s="96" t="s">
        <v>42284</v>
      </c>
      <c r="E22389" s="97">
        <v>1350.96</v>
      </c>
    </row>
    <row r="22390" spans="4:5" ht="14.4" x14ac:dyDescent="0.3">
      <c r="D22390" s="96" t="s">
        <v>32957</v>
      </c>
      <c r="E22390" s="97">
        <v>9605.85</v>
      </c>
    </row>
    <row r="22391" spans="4:5" ht="14.4" x14ac:dyDescent="0.3">
      <c r="D22391" s="96" t="s">
        <v>32958</v>
      </c>
      <c r="E22391" s="97">
        <v>23545.040000000001</v>
      </c>
    </row>
    <row r="22392" spans="4:5" ht="14.4" x14ac:dyDescent="0.3">
      <c r="D22392" s="96" t="s">
        <v>42285</v>
      </c>
      <c r="E22392" s="97">
        <v>18870</v>
      </c>
    </row>
    <row r="22393" spans="4:5" ht="14.4" x14ac:dyDescent="0.3">
      <c r="D22393" s="96" t="s">
        <v>29308</v>
      </c>
      <c r="E22393" s="97">
        <v>6605.37</v>
      </c>
    </row>
    <row r="22394" spans="4:5" ht="14.4" x14ac:dyDescent="0.3">
      <c r="D22394" s="96" t="s">
        <v>42286</v>
      </c>
      <c r="E22394" s="97">
        <v>14999.96</v>
      </c>
    </row>
    <row r="22395" spans="4:5" ht="14.4" x14ac:dyDescent="0.3">
      <c r="D22395" s="96" t="s">
        <v>42287</v>
      </c>
      <c r="E22395" s="97">
        <v>4996.67</v>
      </c>
    </row>
    <row r="22396" spans="4:5" ht="14.4" x14ac:dyDescent="0.3">
      <c r="D22396" s="96" t="s">
        <v>27223</v>
      </c>
      <c r="E22396" s="97">
        <v>247094.95</v>
      </c>
    </row>
    <row r="22397" spans="4:5" ht="14.4" x14ac:dyDescent="0.3">
      <c r="D22397" s="96" t="s">
        <v>27224</v>
      </c>
      <c r="E22397" s="97">
        <v>12360.87</v>
      </c>
    </row>
    <row r="22398" spans="4:5" ht="14.4" x14ac:dyDescent="0.3">
      <c r="D22398" s="96" t="s">
        <v>27225</v>
      </c>
      <c r="E22398" s="97">
        <v>209646.67</v>
      </c>
    </row>
    <row r="22399" spans="4:5" ht="14.4" x14ac:dyDescent="0.3">
      <c r="D22399" s="96" t="s">
        <v>11843</v>
      </c>
      <c r="E22399" s="97">
        <v>9508048.4399999995</v>
      </c>
    </row>
    <row r="22400" spans="4:5" ht="14.4" x14ac:dyDescent="0.3">
      <c r="D22400" s="96" t="s">
        <v>11844</v>
      </c>
      <c r="E22400" s="97">
        <v>5731.84</v>
      </c>
    </row>
    <row r="22401" spans="4:5" ht="14.4" x14ac:dyDescent="0.3">
      <c r="D22401" s="96" t="s">
        <v>15618</v>
      </c>
      <c r="E22401" s="97">
        <v>320870</v>
      </c>
    </row>
    <row r="22402" spans="4:5" ht="14.4" x14ac:dyDescent="0.3">
      <c r="D22402" s="96" t="s">
        <v>11845</v>
      </c>
      <c r="E22402" s="97">
        <v>711869.52</v>
      </c>
    </row>
    <row r="22403" spans="4:5" ht="14.4" x14ac:dyDescent="0.3">
      <c r="D22403" s="96" t="s">
        <v>11846</v>
      </c>
      <c r="E22403" s="97">
        <v>2460606.0699999998</v>
      </c>
    </row>
    <row r="22404" spans="4:5" ht="14.4" x14ac:dyDescent="0.3">
      <c r="D22404" s="96" t="s">
        <v>11847</v>
      </c>
      <c r="E22404" s="97">
        <v>1403708.66</v>
      </c>
    </row>
    <row r="22405" spans="4:5" ht="14.4" x14ac:dyDescent="0.3">
      <c r="D22405" s="96" t="s">
        <v>11848</v>
      </c>
      <c r="E22405" s="97">
        <v>135456</v>
      </c>
    </row>
    <row r="22406" spans="4:5" ht="14.4" x14ac:dyDescent="0.3">
      <c r="D22406" s="96" t="s">
        <v>11849</v>
      </c>
      <c r="E22406" s="97">
        <v>141265.16</v>
      </c>
    </row>
    <row r="22407" spans="4:5" ht="14.4" x14ac:dyDescent="0.3">
      <c r="D22407" s="96" t="s">
        <v>36571</v>
      </c>
      <c r="E22407" s="97">
        <v>107136</v>
      </c>
    </row>
    <row r="22408" spans="4:5" ht="14.4" x14ac:dyDescent="0.3">
      <c r="D22408" s="96" t="s">
        <v>11850</v>
      </c>
      <c r="E22408" s="97">
        <v>27553.34</v>
      </c>
    </row>
    <row r="22409" spans="4:5" ht="14.4" x14ac:dyDescent="0.3">
      <c r="D22409" s="96" t="s">
        <v>11851</v>
      </c>
      <c r="E22409" s="97">
        <v>93711.76</v>
      </c>
    </row>
    <row r="22410" spans="4:5" ht="14.4" x14ac:dyDescent="0.3">
      <c r="D22410" s="96" t="s">
        <v>11852</v>
      </c>
      <c r="E22410" s="97">
        <v>26749.74</v>
      </c>
    </row>
    <row r="22411" spans="4:5" ht="14.4" x14ac:dyDescent="0.3">
      <c r="D22411" s="96" t="s">
        <v>11853</v>
      </c>
      <c r="E22411" s="97">
        <v>45000</v>
      </c>
    </row>
    <row r="22412" spans="4:5" ht="14.4" x14ac:dyDescent="0.3">
      <c r="D22412" s="96" t="s">
        <v>32959</v>
      </c>
      <c r="E22412" s="97">
        <v>285232.06</v>
      </c>
    </row>
    <row r="22413" spans="4:5" ht="14.4" x14ac:dyDescent="0.3">
      <c r="D22413" s="96" t="s">
        <v>36572</v>
      </c>
      <c r="E22413" s="97">
        <v>139970.03</v>
      </c>
    </row>
    <row r="22414" spans="4:5" ht="14.4" x14ac:dyDescent="0.3">
      <c r="D22414" s="96" t="s">
        <v>11854</v>
      </c>
      <c r="E22414" s="97">
        <v>479877.97</v>
      </c>
    </row>
    <row r="22415" spans="4:5" ht="14.4" x14ac:dyDescent="0.3">
      <c r="D22415" s="96" t="s">
        <v>11855</v>
      </c>
      <c r="E22415" s="97">
        <v>65628.56</v>
      </c>
    </row>
    <row r="22416" spans="4:5" ht="14.4" x14ac:dyDescent="0.3">
      <c r="D22416" s="96" t="s">
        <v>11856</v>
      </c>
      <c r="E22416" s="97">
        <v>222636.06</v>
      </c>
    </row>
    <row r="22417" spans="4:5" ht="14.4" x14ac:dyDescent="0.3">
      <c r="D22417" s="96" t="s">
        <v>11857</v>
      </c>
      <c r="E22417" s="97">
        <v>165166.38</v>
      </c>
    </row>
    <row r="22418" spans="4:5" ht="14.4" x14ac:dyDescent="0.3">
      <c r="D22418" s="96" t="s">
        <v>32960</v>
      </c>
      <c r="E22418" s="97">
        <v>43307.94</v>
      </c>
    </row>
    <row r="22419" spans="4:5" ht="14.4" x14ac:dyDescent="0.3">
      <c r="D22419" s="96" t="s">
        <v>32961</v>
      </c>
      <c r="E22419" s="97">
        <v>557935.21</v>
      </c>
    </row>
    <row r="22420" spans="4:5" ht="14.4" x14ac:dyDescent="0.3">
      <c r="D22420" s="96" t="s">
        <v>32962</v>
      </c>
      <c r="E22420" s="97">
        <v>39839.81</v>
      </c>
    </row>
    <row r="22421" spans="4:5" ht="14.4" x14ac:dyDescent="0.3">
      <c r="D22421" s="96" t="s">
        <v>32963</v>
      </c>
      <c r="E22421" s="97">
        <v>139595.5</v>
      </c>
    </row>
    <row r="22422" spans="4:5" ht="14.4" x14ac:dyDescent="0.3">
      <c r="D22422" s="96" t="s">
        <v>32964</v>
      </c>
      <c r="E22422" s="97">
        <v>83127</v>
      </c>
    </row>
    <row r="22423" spans="4:5" ht="14.4" x14ac:dyDescent="0.3">
      <c r="D22423" s="96" t="s">
        <v>11858</v>
      </c>
      <c r="E22423" s="97">
        <v>738262.98</v>
      </c>
    </row>
    <row r="22424" spans="4:5" ht="14.4" x14ac:dyDescent="0.3">
      <c r="D22424" s="96" t="s">
        <v>11859</v>
      </c>
      <c r="E22424" s="97">
        <v>282001</v>
      </c>
    </row>
    <row r="22425" spans="4:5" ht="14.4" x14ac:dyDescent="0.3">
      <c r="D22425" s="96" t="s">
        <v>11860</v>
      </c>
      <c r="E22425" s="97">
        <v>73945.98</v>
      </c>
    </row>
    <row r="22426" spans="4:5" ht="14.4" x14ac:dyDescent="0.3">
      <c r="D22426" s="96" t="s">
        <v>11861</v>
      </c>
      <c r="E22426" s="97">
        <v>255270.2</v>
      </c>
    </row>
    <row r="22427" spans="4:5" ht="14.4" x14ac:dyDescent="0.3">
      <c r="D22427" s="96" t="s">
        <v>11862</v>
      </c>
      <c r="E22427" s="97">
        <v>90684</v>
      </c>
    </row>
    <row r="22428" spans="4:5" ht="14.4" x14ac:dyDescent="0.3">
      <c r="D22428" s="96" t="s">
        <v>42288</v>
      </c>
      <c r="E22428" s="97">
        <v>642782.47</v>
      </c>
    </row>
    <row r="22429" spans="4:5" ht="14.4" x14ac:dyDescent="0.3">
      <c r="D22429" s="96" t="s">
        <v>32965</v>
      </c>
      <c r="E22429" s="97">
        <v>78444</v>
      </c>
    </row>
    <row r="22430" spans="4:5" ht="14.4" x14ac:dyDescent="0.3">
      <c r="D22430" s="96" t="s">
        <v>32966</v>
      </c>
      <c r="E22430" s="97">
        <v>51250.97</v>
      </c>
    </row>
    <row r="22431" spans="4:5" ht="14.4" x14ac:dyDescent="0.3">
      <c r="D22431" s="96" t="s">
        <v>32967</v>
      </c>
      <c r="E22431" s="97">
        <v>180450.97</v>
      </c>
    </row>
    <row r="22432" spans="4:5" ht="14.4" x14ac:dyDescent="0.3">
      <c r="D22432" s="96" t="s">
        <v>32968</v>
      </c>
      <c r="E22432" s="97">
        <v>75622.92</v>
      </c>
    </row>
    <row r="22433" spans="4:5" ht="14.4" x14ac:dyDescent="0.3">
      <c r="D22433" s="96" t="s">
        <v>11863</v>
      </c>
      <c r="E22433" s="97">
        <v>683930</v>
      </c>
    </row>
    <row r="22434" spans="4:5" ht="14.4" x14ac:dyDescent="0.3">
      <c r="D22434" s="96" t="s">
        <v>11864</v>
      </c>
      <c r="E22434" s="97">
        <v>48480.67</v>
      </c>
    </row>
    <row r="22435" spans="4:5" ht="14.4" x14ac:dyDescent="0.3">
      <c r="D22435" s="96" t="s">
        <v>11865</v>
      </c>
      <c r="E22435" s="97">
        <v>170666.65</v>
      </c>
    </row>
    <row r="22436" spans="4:5" ht="14.4" x14ac:dyDescent="0.3">
      <c r="D22436" s="96" t="s">
        <v>11866</v>
      </c>
      <c r="E22436" s="97">
        <v>92962.74</v>
      </c>
    </row>
    <row r="22437" spans="4:5" ht="14.4" x14ac:dyDescent="0.3">
      <c r="D22437" s="96" t="s">
        <v>11867</v>
      </c>
      <c r="E22437" s="97">
        <v>81432.070000000007</v>
      </c>
    </row>
    <row r="22438" spans="4:5" ht="14.4" x14ac:dyDescent="0.3">
      <c r="D22438" s="96" t="s">
        <v>11868</v>
      </c>
      <c r="E22438" s="97">
        <v>8592.15</v>
      </c>
    </row>
    <row r="22439" spans="4:5" ht="14.4" x14ac:dyDescent="0.3">
      <c r="D22439" s="96" t="s">
        <v>36573</v>
      </c>
      <c r="E22439" s="97">
        <v>15407.08</v>
      </c>
    </row>
    <row r="22440" spans="4:5" ht="14.4" x14ac:dyDescent="0.3">
      <c r="D22440" s="96" t="s">
        <v>11869</v>
      </c>
      <c r="E22440" s="97">
        <v>155269.76000000001</v>
      </c>
    </row>
    <row r="22441" spans="4:5" ht="14.4" x14ac:dyDescent="0.3">
      <c r="D22441" s="96" t="s">
        <v>29309</v>
      </c>
      <c r="E22441" s="97">
        <v>8530.5400000000009</v>
      </c>
    </row>
    <row r="22442" spans="4:5" ht="14.4" x14ac:dyDescent="0.3">
      <c r="D22442" s="96" t="s">
        <v>11870</v>
      </c>
      <c r="E22442" s="97">
        <v>19483.59</v>
      </c>
    </row>
    <row r="22443" spans="4:5" ht="14.4" x14ac:dyDescent="0.3">
      <c r="D22443" s="96" t="s">
        <v>11871</v>
      </c>
      <c r="E22443" s="97">
        <v>56481.13</v>
      </c>
    </row>
    <row r="22444" spans="4:5" ht="14.4" x14ac:dyDescent="0.3">
      <c r="D22444" s="96" t="s">
        <v>29310</v>
      </c>
      <c r="E22444" s="97">
        <v>6548.87</v>
      </c>
    </row>
    <row r="22445" spans="4:5" ht="14.4" x14ac:dyDescent="0.3">
      <c r="D22445" s="96" t="s">
        <v>42289</v>
      </c>
      <c r="E22445" s="97">
        <v>9267.44</v>
      </c>
    </row>
    <row r="22446" spans="4:5" ht="14.4" x14ac:dyDescent="0.3">
      <c r="D22446" s="96" t="s">
        <v>11872</v>
      </c>
      <c r="E22446" s="97">
        <v>50687.15</v>
      </c>
    </row>
    <row r="22447" spans="4:5" ht="14.4" x14ac:dyDescent="0.3">
      <c r="D22447" s="96" t="s">
        <v>11873</v>
      </c>
      <c r="E22447" s="97">
        <v>1013815.63</v>
      </c>
    </row>
    <row r="22448" spans="4:5" ht="14.4" x14ac:dyDescent="0.3">
      <c r="D22448" s="96" t="s">
        <v>11874</v>
      </c>
      <c r="E22448" s="97">
        <v>177843</v>
      </c>
    </row>
    <row r="22449" spans="4:5" ht="14.4" x14ac:dyDescent="0.3">
      <c r="D22449" s="96" t="s">
        <v>32969</v>
      </c>
      <c r="E22449" s="97">
        <v>811.65</v>
      </c>
    </row>
    <row r="22450" spans="4:5" ht="14.4" x14ac:dyDescent="0.3">
      <c r="D22450" s="96" t="s">
        <v>11875</v>
      </c>
      <c r="E22450" s="97">
        <v>85006.52</v>
      </c>
    </row>
    <row r="22451" spans="4:5" ht="14.4" x14ac:dyDescent="0.3">
      <c r="D22451" s="96" t="s">
        <v>11876</v>
      </c>
      <c r="E22451" s="97">
        <v>298356.01</v>
      </c>
    </row>
    <row r="22452" spans="4:5" ht="14.4" x14ac:dyDescent="0.3">
      <c r="D22452" s="96" t="s">
        <v>11877</v>
      </c>
      <c r="E22452" s="97">
        <v>166809.54999999999</v>
      </c>
    </row>
    <row r="22453" spans="4:5" ht="14.4" x14ac:dyDescent="0.3">
      <c r="D22453" s="96" t="s">
        <v>42290</v>
      </c>
      <c r="E22453" s="97">
        <v>30440.78</v>
      </c>
    </row>
    <row r="22454" spans="4:5" ht="14.4" x14ac:dyDescent="0.3">
      <c r="D22454" s="96" t="s">
        <v>42291</v>
      </c>
      <c r="E22454" s="97">
        <v>181.4</v>
      </c>
    </row>
    <row r="22455" spans="4:5" ht="14.4" x14ac:dyDescent="0.3">
      <c r="D22455" s="96" t="s">
        <v>29311</v>
      </c>
      <c r="E22455" s="97">
        <v>8700</v>
      </c>
    </row>
    <row r="22456" spans="4:5" ht="14.4" x14ac:dyDescent="0.3">
      <c r="D22456" s="96" t="s">
        <v>11878</v>
      </c>
      <c r="E22456" s="97">
        <v>679.43</v>
      </c>
    </row>
    <row r="22457" spans="4:5" ht="14.4" x14ac:dyDescent="0.3">
      <c r="D22457" s="96" t="s">
        <v>11879</v>
      </c>
      <c r="E22457" s="97">
        <v>2041.17</v>
      </c>
    </row>
    <row r="22458" spans="4:5" ht="14.4" x14ac:dyDescent="0.3">
      <c r="D22458" s="96" t="s">
        <v>23341</v>
      </c>
      <c r="E22458" s="97">
        <v>4910.13</v>
      </c>
    </row>
    <row r="22459" spans="4:5" ht="14.4" x14ac:dyDescent="0.3">
      <c r="D22459" s="96" t="s">
        <v>11880</v>
      </c>
      <c r="E22459" s="97">
        <v>27110.63</v>
      </c>
    </row>
    <row r="22460" spans="4:5" ht="14.4" x14ac:dyDescent="0.3">
      <c r="D22460" s="96" t="s">
        <v>36574</v>
      </c>
      <c r="E22460" s="97">
        <v>163.71</v>
      </c>
    </row>
    <row r="22461" spans="4:5" ht="14.4" x14ac:dyDescent="0.3">
      <c r="D22461" s="96" t="s">
        <v>36575</v>
      </c>
      <c r="E22461" s="97">
        <v>10.48</v>
      </c>
    </row>
    <row r="22462" spans="4:5" ht="14.4" x14ac:dyDescent="0.3">
      <c r="D22462" s="96" t="s">
        <v>32970</v>
      </c>
      <c r="E22462" s="97">
        <v>11685.57</v>
      </c>
    </row>
    <row r="22463" spans="4:5" ht="14.4" x14ac:dyDescent="0.3">
      <c r="D22463" s="96" t="s">
        <v>42292</v>
      </c>
      <c r="E22463" s="97">
        <v>1475.5</v>
      </c>
    </row>
    <row r="22464" spans="4:5" ht="14.4" x14ac:dyDescent="0.3">
      <c r="D22464" s="96" t="s">
        <v>11881</v>
      </c>
      <c r="E22464" s="97">
        <v>24738.46</v>
      </c>
    </row>
    <row r="22465" spans="4:5" ht="14.4" x14ac:dyDescent="0.3">
      <c r="D22465" s="96" t="s">
        <v>27226</v>
      </c>
      <c r="E22465" s="97">
        <v>2211.59</v>
      </c>
    </row>
    <row r="22466" spans="4:5" ht="14.4" x14ac:dyDescent="0.3">
      <c r="D22466" s="96" t="s">
        <v>11882</v>
      </c>
      <c r="E22466" s="97">
        <v>212.93</v>
      </c>
    </row>
    <row r="22467" spans="4:5" ht="14.4" x14ac:dyDescent="0.3">
      <c r="D22467" s="96" t="s">
        <v>32971</v>
      </c>
      <c r="E22467" s="97">
        <v>3489.02</v>
      </c>
    </row>
    <row r="22468" spans="4:5" ht="14.4" x14ac:dyDescent="0.3">
      <c r="D22468" s="96" t="s">
        <v>11883</v>
      </c>
      <c r="E22468" s="97">
        <v>99.72</v>
      </c>
    </row>
    <row r="22469" spans="4:5" ht="14.4" x14ac:dyDescent="0.3">
      <c r="D22469" s="96" t="s">
        <v>42293</v>
      </c>
      <c r="E22469" s="97">
        <v>9.99</v>
      </c>
    </row>
    <row r="22470" spans="4:5" ht="14.4" x14ac:dyDescent="0.3">
      <c r="D22470" s="96" t="s">
        <v>27227</v>
      </c>
      <c r="E22470" s="97">
        <v>-258.39</v>
      </c>
    </row>
    <row r="22471" spans="4:5" ht="14.4" x14ac:dyDescent="0.3">
      <c r="D22471" s="96" t="s">
        <v>29312</v>
      </c>
      <c r="E22471" s="97">
        <v>77250</v>
      </c>
    </row>
    <row r="22472" spans="4:5" ht="14.4" x14ac:dyDescent="0.3">
      <c r="D22472" s="96" t="s">
        <v>15619</v>
      </c>
      <c r="E22472" s="97">
        <v>5026.57</v>
      </c>
    </row>
    <row r="22473" spans="4:5" ht="14.4" x14ac:dyDescent="0.3">
      <c r="D22473" s="96" t="s">
        <v>36576</v>
      </c>
      <c r="E22473" s="97">
        <v>14104.43</v>
      </c>
    </row>
    <row r="22474" spans="4:5" ht="14.4" x14ac:dyDescent="0.3">
      <c r="D22474" s="96" t="s">
        <v>42294</v>
      </c>
      <c r="E22474" s="97">
        <v>7073.82</v>
      </c>
    </row>
    <row r="22475" spans="4:5" ht="14.4" x14ac:dyDescent="0.3">
      <c r="D22475" s="96" t="s">
        <v>24114</v>
      </c>
      <c r="E22475" s="97">
        <v>472180</v>
      </c>
    </row>
    <row r="22476" spans="4:5" ht="14.4" x14ac:dyDescent="0.3">
      <c r="D22476" s="96" t="s">
        <v>42295</v>
      </c>
      <c r="E22476" s="97">
        <v>181.4</v>
      </c>
    </row>
    <row r="22477" spans="4:5" ht="14.4" x14ac:dyDescent="0.3">
      <c r="D22477" s="96" t="s">
        <v>24115</v>
      </c>
      <c r="E22477" s="97">
        <v>25286.92</v>
      </c>
    </row>
    <row r="22478" spans="4:5" ht="14.4" x14ac:dyDescent="0.3">
      <c r="D22478" s="96" t="s">
        <v>42296</v>
      </c>
      <c r="E22478" s="97">
        <v>45.39</v>
      </c>
    </row>
    <row r="22479" spans="4:5" ht="14.4" x14ac:dyDescent="0.3">
      <c r="D22479" s="96" t="s">
        <v>28257</v>
      </c>
      <c r="E22479" s="97">
        <v>146452.29</v>
      </c>
    </row>
    <row r="22480" spans="4:5" ht="14.4" x14ac:dyDescent="0.3">
      <c r="D22480" s="96" t="s">
        <v>24116</v>
      </c>
      <c r="E22480" s="97">
        <v>267862</v>
      </c>
    </row>
    <row r="22481" spans="4:5" ht="14.4" x14ac:dyDescent="0.3">
      <c r="D22481" s="96" t="s">
        <v>11884</v>
      </c>
      <c r="E22481" s="97">
        <v>19950.759999999998</v>
      </c>
    </row>
    <row r="22482" spans="4:5" ht="14.4" x14ac:dyDescent="0.3">
      <c r="D22482" s="96" t="s">
        <v>11885</v>
      </c>
      <c r="E22482" s="97">
        <v>65595.63</v>
      </c>
    </row>
    <row r="22483" spans="4:5" ht="14.4" x14ac:dyDescent="0.3">
      <c r="D22483" s="96" t="s">
        <v>11886</v>
      </c>
      <c r="E22483" s="97">
        <v>21059.61</v>
      </c>
    </row>
    <row r="22484" spans="4:5" ht="14.4" x14ac:dyDescent="0.3">
      <c r="D22484" s="96" t="s">
        <v>11887</v>
      </c>
      <c r="E22484" s="97">
        <v>759664.33</v>
      </c>
    </row>
    <row r="22485" spans="4:5" ht="14.4" x14ac:dyDescent="0.3">
      <c r="D22485" s="96" t="s">
        <v>29313</v>
      </c>
      <c r="E22485" s="97">
        <v>11972.4</v>
      </c>
    </row>
    <row r="22486" spans="4:5" ht="14.4" x14ac:dyDescent="0.3">
      <c r="D22486" s="96" t="s">
        <v>11888</v>
      </c>
      <c r="E22486" s="97">
        <v>55306</v>
      </c>
    </row>
    <row r="22487" spans="4:5" ht="14.4" x14ac:dyDescent="0.3">
      <c r="D22487" s="96" t="s">
        <v>11889</v>
      </c>
      <c r="E22487" s="97">
        <v>189918.07</v>
      </c>
    </row>
    <row r="22488" spans="4:5" ht="14.4" x14ac:dyDescent="0.3">
      <c r="D22488" s="96" t="s">
        <v>11890</v>
      </c>
      <c r="E22488" s="97">
        <v>219072.92</v>
      </c>
    </row>
    <row r="22489" spans="4:5" ht="14.4" x14ac:dyDescent="0.3">
      <c r="D22489" s="96" t="s">
        <v>42297</v>
      </c>
      <c r="E22489" s="97">
        <v>255254.28</v>
      </c>
    </row>
    <row r="22490" spans="4:5" ht="14.4" x14ac:dyDescent="0.3">
      <c r="D22490" s="96" t="s">
        <v>42298</v>
      </c>
      <c r="E22490" s="97">
        <v>6000</v>
      </c>
    </row>
    <row r="22491" spans="4:5" ht="14.4" x14ac:dyDescent="0.3">
      <c r="D22491" s="96" t="s">
        <v>42299</v>
      </c>
      <c r="E22491" s="97">
        <v>459</v>
      </c>
    </row>
    <row r="22492" spans="4:5" ht="14.4" x14ac:dyDescent="0.3">
      <c r="D22492" s="96" t="s">
        <v>42300</v>
      </c>
      <c r="E22492" s="97">
        <v>1476.24</v>
      </c>
    </row>
    <row r="22493" spans="4:5" ht="14.4" x14ac:dyDescent="0.3">
      <c r="D22493" s="96" t="s">
        <v>11891</v>
      </c>
      <c r="E22493" s="97">
        <v>71474.33</v>
      </c>
    </row>
    <row r="22494" spans="4:5" ht="14.4" x14ac:dyDescent="0.3">
      <c r="D22494" s="96" t="s">
        <v>11892</v>
      </c>
      <c r="E22494" s="97">
        <v>5340.47</v>
      </c>
    </row>
    <row r="22495" spans="4:5" ht="14.4" x14ac:dyDescent="0.3">
      <c r="D22495" s="96" t="s">
        <v>11893</v>
      </c>
      <c r="E22495" s="97">
        <v>17666.55</v>
      </c>
    </row>
    <row r="22496" spans="4:5" ht="14.4" x14ac:dyDescent="0.3">
      <c r="D22496" s="96" t="s">
        <v>11894</v>
      </c>
      <c r="E22496" s="97">
        <v>16310.65</v>
      </c>
    </row>
    <row r="22497" spans="4:5" ht="14.4" x14ac:dyDescent="0.3">
      <c r="D22497" s="96" t="s">
        <v>42301</v>
      </c>
      <c r="E22497" s="97">
        <v>95000</v>
      </c>
    </row>
    <row r="22498" spans="4:5" ht="14.4" x14ac:dyDescent="0.3">
      <c r="D22498" s="96" t="s">
        <v>11895</v>
      </c>
      <c r="E22498" s="97">
        <v>252644.44</v>
      </c>
    </row>
    <row r="22499" spans="4:5" ht="14.4" x14ac:dyDescent="0.3">
      <c r="D22499" s="96" t="s">
        <v>42302</v>
      </c>
      <c r="E22499" s="97">
        <v>42861.33</v>
      </c>
    </row>
    <row r="22500" spans="4:5" ht="14.4" x14ac:dyDescent="0.3">
      <c r="D22500" s="96" t="s">
        <v>11896</v>
      </c>
      <c r="E22500" s="97">
        <v>209108.84</v>
      </c>
    </row>
    <row r="22501" spans="4:5" ht="14.4" x14ac:dyDescent="0.3">
      <c r="D22501" s="96" t="s">
        <v>42303</v>
      </c>
      <c r="E22501" s="97">
        <v>27747</v>
      </c>
    </row>
    <row r="22502" spans="4:5" ht="14.4" x14ac:dyDescent="0.3">
      <c r="D22502" s="96" t="s">
        <v>42304</v>
      </c>
      <c r="E22502" s="97">
        <v>48880</v>
      </c>
    </row>
    <row r="22503" spans="4:5" ht="14.4" x14ac:dyDescent="0.3">
      <c r="D22503" s="96" t="s">
        <v>11897</v>
      </c>
      <c r="E22503" s="97">
        <v>744298.47</v>
      </c>
    </row>
    <row r="22504" spans="4:5" ht="14.4" x14ac:dyDescent="0.3">
      <c r="D22504" s="96" t="s">
        <v>23342</v>
      </c>
      <c r="E22504" s="97">
        <v>208241.92000000001</v>
      </c>
    </row>
    <row r="22505" spans="4:5" ht="14.4" x14ac:dyDescent="0.3">
      <c r="D22505" s="96" t="s">
        <v>42305</v>
      </c>
      <c r="E22505" s="97">
        <v>362.8</v>
      </c>
    </row>
    <row r="22506" spans="4:5" ht="14.4" x14ac:dyDescent="0.3">
      <c r="D22506" s="96" t="s">
        <v>29314</v>
      </c>
      <c r="E22506" s="97">
        <v>3355.9</v>
      </c>
    </row>
    <row r="22507" spans="4:5" ht="14.4" x14ac:dyDescent="0.3">
      <c r="D22507" s="96" t="s">
        <v>11898</v>
      </c>
      <c r="E22507" s="97">
        <v>110899.86</v>
      </c>
    </row>
    <row r="22508" spans="4:5" ht="14.4" x14ac:dyDescent="0.3">
      <c r="D22508" s="96" t="s">
        <v>11899</v>
      </c>
      <c r="E22508" s="97">
        <v>374836.84</v>
      </c>
    </row>
    <row r="22509" spans="4:5" ht="14.4" x14ac:dyDescent="0.3">
      <c r="D22509" s="96" t="s">
        <v>11900</v>
      </c>
      <c r="E22509" s="97">
        <v>271946.34999999998</v>
      </c>
    </row>
    <row r="22510" spans="4:5" ht="14.4" x14ac:dyDescent="0.3">
      <c r="D22510" s="96" t="s">
        <v>42306</v>
      </c>
      <c r="E22510" s="97">
        <v>22015.37</v>
      </c>
    </row>
    <row r="22511" spans="4:5" ht="14.4" x14ac:dyDescent="0.3">
      <c r="D22511" s="96" t="s">
        <v>42307</v>
      </c>
      <c r="E22511" s="97">
        <v>11408.88</v>
      </c>
    </row>
    <row r="22512" spans="4:5" ht="14.4" x14ac:dyDescent="0.3">
      <c r="D22512" s="96" t="s">
        <v>11901</v>
      </c>
      <c r="E22512" s="97">
        <v>1321474.98</v>
      </c>
    </row>
    <row r="22513" spans="4:5" ht="14.4" x14ac:dyDescent="0.3">
      <c r="D22513" s="96" t="s">
        <v>36577</v>
      </c>
      <c r="E22513" s="97">
        <v>91967.4</v>
      </c>
    </row>
    <row r="22514" spans="4:5" ht="14.4" x14ac:dyDescent="0.3">
      <c r="D22514" s="96" t="s">
        <v>11902</v>
      </c>
      <c r="E22514" s="97">
        <v>176697.06</v>
      </c>
    </row>
    <row r="22515" spans="4:5" ht="14.4" x14ac:dyDescent="0.3">
      <c r="D22515" s="96" t="s">
        <v>11903</v>
      </c>
      <c r="E22515" s="97">
        <v>413098.97</v>
      </c>
    </row>
    <row r="22516" spans="4:5" ht="14.4" x14ac:dyDescent="0.3">
      <c r="D22516" s="96" t="s">
        <v>11904</v>
      </c>
      <c r="E22516" s="97">
        <v>125601.66</v>
      </c>
    </row>
    <row r="22517" spans="4:5" ht="14.4" x14ac:dyDescent="0.3">
      <c r="D22517" s="96" t="s">
        <v>42308</v>
      </c>
      <c r="E22517" s="97">
        <v>1269.8</v>
      </c>
    </row>
    <row r="22518" spans="4:5" ht="14.4" x14ac:dyDescent="0.3">
      <c r="D22518" s="96" t="s">
        <v>42309</v>
      </c>
      <c r="E22518" s="97">
        <v>181.4</v>
      </c>
    </row>
    <row r="22519" spans="4:5" ht="14.4" x14ac:dyDescent="0.3">
      <c r="D22519" s="96" t="s">
        <v>11905</v>
      </c>
      <c r="E22519" s="97">
        <v>3446.6</v>
      </c>
    </row>
    <row r="22520" spans="4:5" ht="14.4" x14ac:dyDescent="0.3">
      <c r="D22520" s="96" t="s">
        <v>11906</v>
      </c>
      <c r="E22520" s="97">
        <v>154623.20000000001</v>
      </c>
    </row>
    <row r="22521" spans="4:5" ht="14.4" x14ac:dyDescent="0.3">
      <c r="D22521" s="96" t="s">
        <v>11907</v>
      </c>
      <c r="E22521" s="97">
        <v>491304.89</v>
      </c>
    </row>
    <row r="22522" spans="4:5" ht="14.4" x14ac:dyDescent="0.3">
      <c r="D22522" s="96" t="s">
        <v>11908</v>
      </c>
      <c r="E22522" s="97">
        <v>248741.53</v>
      </c>
    </row>
    <row r="22523" spans="4:5" ht="14.4" x14ac:dyDescent="0.3">
      <c r="D22523" s="96" t="s">
        <v>11909</v>
      </c>
      <c r="E22523" s="97">
        <v>108416.06</v>
      </c>
    </row>
    <row r="22524" spans="4:5" ht="14.4" x14ac:dyDescent="0.3">
      <c r="D22524" s="96" t="s">
        <v>42310</v>
      </c>
      <c r="E22524" s="97">
        <v>77800</v>
      </c>
    </row>
    <row r="22525" spans="4:5" ht="14.4" x14ac:dyDescent="0.3">
      <c r="D22525" s="96" t="s">
        <v>25785</v>
      </c>
      <c r="E22525" s="97">
        <v>195395</v>
      </c>
    </row>
    <row r="22526" spans="4:5" ht="14.4" x14ac:dyDescent="0.3">
      <c r="D22526" s="96" t="s">
        <v>32972</v>
      </c>
      <c r="E22526" s="97">
        <v>14836.5</v>
      </c>
    </row>
    <row r="22527" spans="4:5" ht="14.4" x14ac:dyDescent="0.3">
      <c r="D22527" s="96" t="s">
        <v>11910</v>
      </c>
      <c r="E22527" s="97">
        <v>1281.5</v>
      </c>
    </row>
    <row r="22528" spans="4:5" ht="14.4" x14ac:dyDescent="0.3">
      <c r="D22528" s="96" t="s">
        <v>36578</v>
      </c>
      <c r="E22528" s="97">
        <v>4766.75</v>
      </c>
    </row>
    <row r="22529" spans="4:5" ht="14.4" x14ac:dyDescent="0.3">
      <c r="D22529" s="96" t="s">
        <v>32973</v>
      </c>
      <c r="E22529" s="97">
        <v>7768.7</v>
      </c>
    </row>
    <row r="22530" spans="4:5" ht="14.4" x14ac:dyDescent="0.3">
      <c r="D22530" s="96" t="s">
        <v>11911</v>
      </c>
      <c r="E22530" s="97">
        <v>176811.75</v>
      </c>
    </row>
    <row r="22531" spans="4:5" ht="14.4" x14ac:dyDescent="0.3">
      <c r="D22531" s="96" t="s">
        <v>11912</v>
      </c>
      <c r="E22531" s="97">
        <v>12596.88</v>
      </c>
    </row>
    <row r="22532" spans="4:5" ht="14.4" x14ac:dyDescent="0.3">
      <c r="D22532" s="96" t="s">
        <v>11913</v>
      </c>
      <c r="E22532" s="97">
        <v>43350.59</v>
      </c>
    </row>
    <row r="22533" spans="4:5" ht="14.4" x14ac:dyDescent="0.3">
      <c r="D22533" s="96" t="s">
        <v>11914</v>
      </c>
      <c r="E22533" s="97">
        <v>25192.78</v>
      </c>
    </row>
    <row r="22534" spans="4:5" ht="14.4" x14ac:dyDescent="0.3">
      <c r="D22534" s="96" t="s">
        <v>42311</v>
      </c>
      <c r="E22534" s="97">
        <v>27698.42</v>
      </c>
    </row>
    <row r="22535" spans="4:5" ht="14.4" x14ac:dyDescent="0.3">
      <c r="D22535" s="96" t="s">
        <v>36579</v>
      </c>
      <c r="E22535" s="97">
        <v>53878.58</v>
      </c>
    </row>
    <row r="22536" spans="4:5" ht="14.4" x14ac:dyDescent="0.3">
      <c r="D22536" s="96" t="s">
        <v>42312</v>
      </c>
      <c r="E22536" s="97">
        <v>85140</v>
      </c>
    </row>
    <row r="22537" spans="4:5" ht="14.4" x14ac:dyDescent="0.3">
      <c r="D22537" s="96" t="s">
        <v>36580</v>
      </c>
      <c r="E22537" s="97">
        <v>23753.84</v>
      </c>
    </row>
    <row r="22538" spans="4:5" ht="14.4" x14ac:dyDescent="0.3">
      <c r="D22538" s="96" t="s">
        <v>36581</v>
      </c>
      <c r="E22538" s="97">
        <v>1817.16</v>
      </c>
    </row>
    <row r="22539" spans="4:5" ht="14.4" x14ac:dyDescent="0.3">
      <c r="D22539" s="96" t="s">
        <v>25786</v>
      </c>
      <c r="E22539" s="97">
        <v>85150</v>
      </c>
    </row>
    <row r="22540" spans="4:5" ht="14.4" x14ac:dyDescent="0.3">
      <c r="D22540" s="96" t="s">
        <v>25787</v>
      </c>
      <c r="E22540" s="97">
        <v>6514</v>
      </c>
    </row>
    <row r="22541" spans="4:5" ht="14.4" x14ac:dyDescent="0.3">
      <c r="D22541" s="96" t="s">
        <v>11915</v>
      </c>
      <c r="E22541" s="97">
        <v>669508.31000000006</v>
      </c>
    </row>
    <row r="22542" spans="4:5" ht="14.4" x14ac:dyDescent="0.3">
      <c r="D22542" s="96" t="s">
        <v>11916</v>
      </c>
      <c r="E22542" s="97">
        <v>49421.54</v>
      </c>
    </row>
    <row r="22543" spans="4:5" ht="14.4" x14ac:dyDescent="0.3">
      <c r="D22543" s="96" t="s">
        <v>11917</v>
      </c>
      <c r="E22543" s="97">
        <v>150132.15</v>
      </c>
    </row>
    <row r="22544" spans="4:5" ht="14.4" x14ac:dyDescent="0.3">
      <c r="D22544" s="96" t="s">
        <v>11918</v>
      </c>
      <c r="E22544" s="97">
        <v>96971.78</v>
      </c>
    </row>
    <row r="22545" spans="4:5" ht="14.4" x14ac:dyDescent="0.3">
      <c r="D22545" s="96" t="s">
        <v>42313</v>
      </c>
      <c r="E22545" s="97">
        <v>25.22</v>
      </c>
    </row>
    <row r="22546" spans="4:5" ht="14.4" x14ac:dyDescent="0.3">
      <c r="D22546" s="96" t="s">
        <v>11919</v>
      </c>
      <c r="E22546" s="97">
        <v>451423.92</v>
      </c>
    </row>
    <row r="22547" spans="4:5" ht="14.4" x14ac:dyDescent="0.3">
      <c r="D22547" s="96" t="s">
        <v>11920</v>
      </c>
      <c r="E22547" s="97">
        <v>29721.08</v>
      </c>
    </row>
    <row r="22548" spans="4:5" ht="14.4" x14ac:dyDescent="0.3">
      <c r="D22548" s="96" t="s">
        <v>42314</v>
      </c>
      <c r="E22548" s="97">
        <v>7319.83</v>
      </c>
    </row>
    <row r="22549" spans="4:5" ht="14.4" x14ac:dyDescent="0.3">
      <c r="D22549" s="96" t="s">
        <v>11921</v>
      </c>
      <c r="E22549" s="97">
        <v>128086.07</v>
      </c>
    </row>
    <row r="22550" spans="4:5" ht="14.4" x14ac:dyDescent="0.3">
      <c r="D22550" s="96" t="s">
        <v>42315</v>
      </c>
      <c r="E22550" s="97">
        <v>859.85</v>
      </c>
    </row>
    <row r="22551" spans="4:5" ht="14.4" x14ac:dyDescent="0.3">
      <c r="D22551" s="96" t="s">
        <v>11922</v>
      </c>
      <c r="E22551" s="97">
        <v>13933.86</v>
      </c>
    </row>
    <row r="22552" spans="4:5" ht="14.4" x14ac:dyDescent="0.3">
      <c r="D22552" s="96" t="s">
        <v>24117</v>
      </c>
      <c r="E22552" s="97">
        <v>16652.16</v>
      </c>
    </row>
    <row r="22553" spans="4:5" ht="14.4" x14ac:dyDescent="0.3">
      <c r="D22553" s="96" t="s">
        <v>11923</v>
      </c>
      <c r="E22553" s="97">
        <v>2232.23</v>
      </c>
    </row>
    <row r="22554" spans="4:5" ht="14.4" x14ac:dyDescent="0.3">
      <c r="D22554" s="96" t="s">
        <v>11924</v>
      </c>
      <c r="E22554" s="97">
        <v>154538.42000000001</v>
      </c>
    </row>
    <row r="22555" spans="4:5" ht="14.4" x14ac:dyDescent="0.3">
      <c r="D22555" s="96" t="s">
        <v>11925</v>
      </c>
      <c r="E22555" s="97">
        <v>108160</v>
      </c>
    </row>
    <row r="22556" spans="4:5" ht="14.4" x14ac:dyDescent="0.3">
      <c r="D22556" s="96" t="s">
        <v>11926</v>
      </c>
      <c r="E22556" s="97">
        <v>19138.21</v>
      </c>
    </row>
    <row r="22557" spans="4:5" ht="14.4" x14ac:dyDescent="0.3">
      <c r="D22557" s="96" t="s">
        <v>11927</v>
      </c>
      <c r="E22557" s="97">
        <v>64679.91</v>
      </c>
    </row>
    <row r="22558" spans="4:5" ht="14.4" x14ac:dyDescent="0.3">
      <c r="D22558" s="96" t="s">
        <v>11928</v>
      </c>
      <c r="E22558" s="97">
        <v>58064.22</v>
      </c>
    </row>
    <row r="22559" spans="4:5" ht="14.4" x14ac:dyDescent="0.3">
      <c r="D22559" s="96" t="s">
        <v>42316</v>
      </c>
      <c r="E22559" s="97">
        <v>216162.45</v>
      </c>
    </row>
    <row r="22560" spans="4:5" ht="14.4" x14ac:dyDescent="0.3">
      <c r="D22560" s="96" t="s">
        <v>42317</v>
      </c>
      <c r="E22560" s="97">
        <v>256.79000000000002</v>
      </c>
    </row>
    <row r="22561" spans="4:5" ht="14.4" x14ac:dyDescent="0.3">
      <c r="D22561" s="96" t="s">
        <v>42318</v>
      </c>
      <c r="E22561" s="97">
        <v>46410</v>
      </c>
    </row>
    <row r="22562" spans="4:5" ht="14.4" x14ac:dyDescent="0.3">
      <c r="D22562" s="96" t="s">
        <v>42319</v>
      </c>
      <c r="E22562" s="97">
        <v>3550</v>
      </c>
    </row>
    <row r="22563" spans="4:5" ht="14.4" x14ac:dyDescent="0.3">
      <c r="D22563" s="96" t="s">
        <v>11929</v>
      </c>
      <c r="E22563" s="97">
        <v>377021.36</v>
      </c>
    </row>
    <row r="22564" spans="4:5" ht="14.4" x14ac:dyDescent="0.3">
      <c r="D22564" s="96" t="s">
        <v>42320</v>
      </c>
      <c r="E22564" s="97">
        <v>65769</v>
      </c>
    </row>
    <row r="22565" spans="4:5" ht="14.4" x14ac:dyDescent="0.3">
      <c r="D22565" s="96" t="s">
        <v>36582</v>
      </c>
      <c r="E22565" s="97">
        <v>43476.52</v>
      </c>
    </row>
    <row r="22566" spans="4:5" ht="14.4" x14ac:dyDescent="0.3">
      <c r="D22566" s="96" t="s">
        <v>23343</v>
      </c>
      <c r="E22566" s="97">
        <v>117340</v>
      </c>
    </row>
    <row r="22567" spans="4:5" ht="14.4" x14ac:dyDescent="0.3">
      <c r="D22567" s="96" t="s">
        <v>11930</v>
      </c>
      <c r="E22567" s="97">
        <v>126167.95</v>
      </c>
    </row>
    <row r="22568" spans="4:5" ht="14.4" x14ac:dyDescent="0.3">
      <c r="D22568" s="96" t="s">
        <v>11931</v>
      </c>
      <c r="E22568" s="97">
        <v>52551.83</v>
      </c>
    </row>
    <row r="22569" spans="4:5" ht="14.4" x14ac:dyDescent="0.3">
      <c r="D22569" s="96" t="s">
        <v>11932</v>
      </c>
      <c r="E22569" s="97">
        <v>167238.84</v>
      </c>
    </row>
    <row r="22570" spans="4:5" ht="14.4" x14ac:dyDescent="0.3">
      <c r="D22570" s="96" t="s">
        <v>11933</v>
      </c>
      <c r="E22570" s="97">
        <v>103915.37</v>
      </c>
    </row>
    <row r="22571" spans="4:5" ht="14.4" x14ac:dyDescent="0.3">
      <c r="D22571" s="96" t="s">
        <v>32974</v>
      </c>
      <c r="E22571" s="97">
        <v>73447.13</v>
      </c>
    </row>
    <row r="22572" spans="4:5" ht="14.4" x14ac:dyDescent="0.3">
      <c r="D22572" s="96" t="s">
        <v>32975</v>
      </c>
      <c r="E22572" s="97">
        <v>558946</v>
      </c>
    </row>
    <row r="22573" spans="4:5" ht="14.4" x14ac:dyDescent="0.3">
      <c r="D22573" s="96" t="s">
        <v>32976</v>
      </c>
      <c r="E22573" s="97">
        <v>42640.42</v>
      </c>
    </row>
    <row r="22574" spans="4:5" ht="14.4" x14ac:dyDescent="0.3">
      <c r="D22574" s="96" t="s">
        <v>32977</v>
      </c>
      <c r="E22574" s="97">
        <v>134124.63</v>
      </c>
    </row>
    <row r="22575" spans="4:5" ht="14.4" x14ac:dyDescent="0.3">
      <c r="D22575" s="96" t="s">
        <v>42321</v>
      </c>
      <c r="E22575" s="97">
        <v>17946.990000000002</v>
      </c>
    </row>
    <row r="22576" spans="4:5" ht="14.4" x14ac:dyDescent="0.3">
      <c r="D22576" s="96" t="s">
        <v>42322</v>
      </c>
      <c r="E22576" s="97">
        <v>1432.61</v>
      </c>
    </row>
    <row r="22577" spans="4:5" ht="14.4" x14ac:dyDescent="0.3">
      <c r="D22577" s="96" t="s">
        <v>32978</v>
      </c>
      <c r="E22577" s="97">
        <v>3262.07</v>
      </c>
    </row>
    <row r="22578" spans="4:5" ht="14.4" x14ac:dyDescent="0.3">
      <c r="D22578" s="96" t="s">
        <v>42323</v>
      </c>
      <c r="E22578" s="97">
        <v>35546.89</v>
      </c>
    </row>
    <row r="22579" spans="4:5" ht="14.4" x14ac:dyDescent="0.3">
      <c r="D22579" s="96" t="s">
        <v>42324</v>
      </c>
      <c r="E22579" s="97">
        <v>5949.8</v>
      </c>
    </row>
    <row r="22580" spans="4:5" ht="14.4" x14ac:dyDescent="0.3">
      <c r="D22580" s="96" t="s">
        <v>42325</v>
      </c>
      <c r="E22580" s="97">
        <v>6538.64</v>
      </c>
    </row>
    <row r="22581" spans="4:5" ht="14.4" x14ac:dyDescent="0.3">
      <c r="D22581" s="96" t="s">
        <v>42326</v>
      </c>
      <c r="E22581" s="97">
        <v>60000</v>
      </c>
    </row>
    <row r="22582" spans="4:5" ht="14.4" x14ac:dyDescent="0.3">
      <c r="D22582" s="96" t="s">
        <v>42327</v>
      </c>
      <c r="E22582" s="97">
        <v>32792.870000000003</v>
      </c>
    </row>
    <row r="22583" spans="4:5" ht="14.4" x14ac:dyDescent="0.3">
      <c r="D22583" s="96" t="s">
        <v>42328</v>
      </c>
      <c r="E22583" s="97">
        <v>1072.74</v>
      </c>
    </row>
    <row r="22584" spans="4:5" ht="14.4" x14ac:dyDescent="0.3">
      <c r="D22584" s="96" t="s">
        <v>42329</v>
      </c>
      <c r="E22584" s="97">
        <v>4800</v>
      </c>
    </row>
    <row r="22585" spans="4:5" ht="14.4" x14ac:dyDescent="0.3">
      <c r="D22585" s="96" t="s">
        <v>42330</v>
      </c>
      <c r="E22585" s="97">
        <v>56750</v>
      </c>
    </row>
    <row r="22586" spans="4:5" ht="14.4" x14ac:dyDescent="0.3">
      <c r="D22586" s="96" t="s">
        <v>36583</v>
      </c>
      <c r="E22586" s="97">
        <v>4786.4799999999996</v>
      </c>
    </row>
    <row r="22587" spans="4:5" ht="14.4" x14ac:dyDescent="0.3">
      <c r="D22587" s="96" t="s">
        <v>36584</v>
      </c>
      <c r="E22587" s="97">
        <v>14075.65</v>
      </c>
    </row>
    <row r="22588" spans="4:5" ht="14.4" x14ac:dyDescent="0.3">
      <c r="D22588" s="96" t="s">
        <v>42331</v>
      </c>
      <c r="E22588" s="97">
        <v>70.349999999999994</v>
      </c>
    </row>
    <row r="22589" spans="4:5" ht="14.4" x14ac:dyDescent="0.3">
      <c r="D22589" s="96" t="s">
        <v>32979</v>
      </c>
      <c r="E22589" s="97">
        <v>56587.78</v>
      </c>
    </row>
    <row r="22590" spans="4:5" ht="14.4" x14ac:dyDescent="0.3">
      <c r="D22590" s="96" t="s">
        <v>42332</v>
      </c>
      <c r="E22590" s="97">
        <v>6000</v>
      </c>
    </row>
    <row r="22591" spans="4:5" ht="14.4" x14ac:dyDescent="0.3">
      <c r="D22591" s="96" t="s">
        <v>42333</v>
      </c>
      <c r="E22591" s="97">
        <v>5000</v>
      </c>
    </row>
    <row r="22592" spans="4:5" ht="14.4" x14ac:dyDescent="0.3">
      <c r="D22592" s="96" t="s">
        <v>27228</v>
      </c>
      <c r="E22592" s="97">
        <v>1266.6099999999999</v>
      </c>
    </row>
    <row r="22593" spans="4:5" ht="14.4" x14ac:dyDescent="0.3">
      <c r="D22593" s="96" t="s">
        <v>42334</v>
      </c>
      <c r="E22593" s="97">
        <v>4512.62</v>
      </c>
    </row>
    <row r="22594" spans="4:5" ht="14.4" x14ac:dyDescent="0.3">
      <c r="D22594" s="96" t="s">
        <v>42335</v>
      </c>
      <c r="E22594" s="97">
        <v>117425</v>
      </c>
    </row>
    <row r="22595" spans="4:5" ht="14.4" x14ac:dyDescent="0.3">
      <c r="D22595" s="96" t="s">
        <v>42336</v>
      </c>
      <c r="E22595" s="97">
        <v>8934</v>
      </c>
    </row>
    <row r="22596" spans="4:5" ht="14.4" x14ac:dyDescent="0.3">
      <c r="D22596" s="96" t="s">
        <v>42337</v>
      </c>
      <c r="E22596" s="97">
        <v>3540</v>
      </c>
    </row>
    <row r="22597" spans="4:5" ht="14.4" x14ac:dyDescent="0.3">
      <c r="D22597" s="96" t="s">
        <v>11934</v>
      </c>
      <c r="E22597" s="97">
        <v>14110020.01</v>
      </c>
    </row>
    <row r="22598" spans="4:5" ht="14.4" x14ac:dyDescent="0.3">
      <c r="D22598" s="96" t="s">
        <v>36585</v>
      </c>
      <c r="E22598" s="97">
        <v>124547.23</v>
      </c>
    </row>
    <row r="22599" spans="4:5" ht="14.4" x14ac:dyDescent="0.3">
      <c r="D22599" s="96" t="s">
        <v>42338</v>
      </c>
      <c r="E22599" s="97">
        <v>23249.69</v>
      </c>
    </row>
    <row r="22600" spans="4:5" ht="14.4" x14ac:dyDescent="0.3">
      <c r="D22600" s="96" t="s">
        <v>29315</v>
      </c>
      <c r="E22600" s="97">
        <v>5449.67</v>
      </c>
    </row>
    <row r="22601" spans="4:5" ht="14.4" x14ac:dyDescent="0.3">
      <c r="D22601" s="96" t="s">
        <v>29316</v>
      </c>
      <c r="E22601" s="97">
        <v>111702.28</v>
      </c>
    </row>
    <row r="22602" spans="4:5" ht="14.4" x14ac:dyDescent="0.3">
      <c r="D22602" s="96" t="s">
        <v>11935</v>
      </c>
      <c r="E22602" s="97">
        <v>1048332.48</v>
      </c>
    </row>
    <row r="22603" spans="4:5" ht="14.4" x14ac:dyDescent="0.3">
      <c r="D22603" s="96" t="s">
        <v>11936</v>
      </c>
      <c r="E22603" s="97">
        <v>3523825.06</v>
      </c>
    </row>
    <row r="22604" spans="4:5" ht="14.4" x14ac:dyDescent="0.3">
      <c r="D22604" s="96" t="s">
        <v>11937</v>
      </c>
      <c r="E22604" s="97">
        <v>1968766.58</v>
      </c>
    </row>
    <row r="22605" spans="4:5" ht="14.4" x14ac:dyDescent="0.3">
      <c r="D22605" s="96" t="s">
        <v>11938</v>
      </c>
      <c r="E22605" s="97">
        <v>143412</v>
      </c>
    </row>
    <row r="22606" spans="4:5" ht="14.4" x14ac:dyDescent="0.3">
      <c r="D22606" s="96" t="s">
        <v>24118</v>
      </c>
      <c r="E22606" s="97">
        <v>116142.24</v>
      </c>
    </row>
    <row r="22607" spans="4:5" ht="14.4" x14ac:dyDescent="0.3">
      <c r="D22607" s="96" t="s">
        <v>11939</v>
      </c>
      <c r="E22607" s="97">
        <v>362707.61</v>
      </c>
    </row>
    <row r="22608" spans="4:5" ht="14.4" x14ac:dyDescent="0.3">
      <c r="D22608" s="96" t="s">
        <v>11940</v>
      </c>
      <c r="E22608" s="97">
        <v>45932.5</v>
      </c>
    </row>
    <row r="22609" spans="4:5" ht="14.4" x14ac:dyDescent="0.3">
      <c r="D22609" s="96" t="s">
        <v>11941</v>
      </c>
      <c r="E22609" s="97">
        <v>155644.78</v>
      </c>
    </row>
    <row r="22610" spans="4:5" ht="14.4" x14ac:dyDescent="0.3">
      <c r="D22610" s="96" t="s">
        <v>11942</v>
      </c>
      <c r="E22610" s="97">
        <v>42251.87</v>
      </c>
    </row>
    <row r="22611" spans="4:5" ht="14.4" x14ac:dyDescent="0.3">
      <c r="D22611" s="96" t="s">
        <v>29317</v>
      </c>
      <c r="E22611" s="97">
        <v>45000</v>
      </c>
    </row>
    <row r="22612" spans="4:5" ht="14.4" x14ac:dyDescent="0.3">
      <c r="D22612" s="96" t="s">
        <v>11943</v>
      </c>
      <c r="E22612" s="97">
        <v>52193.45</v>
      </c>
    </row>
    <row r="22613" spans="4:5" ht="14.4" x14ac:dyDescent="0.3">
      <c r="D22613" s="96" t="s">
        <v>42339</v>
      </c>
      <c r="E22613" s="97">
        <v>160275.01</v>
      </c>
    </row>
    <row r="22614" spans="4:5" ht="14.4" x14ac:dyDescent="0.3">
      <c r="D22614" s="96" t="s">
        <v>11944</v>
      </c>
      <c r="E22614" s="97">
        <v>1458154.27</v>
      </c>
    </row>
    <row r="22615" spans="4:5" ht="14.4" x14ac:dyDescent="0.3">
      <c r="D22615" s="96" t="s">
        <v>11945</v>
      </c>
      <c r="E22615" s="97">
        <v>44515.91</v>
      </c>
    </row>
    <row r="22616" spans="4:5" ht="14.4" x14ac:dyDescent="0.3">
      <c r="D22616" s="96" t="s">
        <v>11946</v>
      </c>
      <c r="E22616" s="97">
        <v>137182.67000000001</v>
      </c>
    </row>
    <row r="22617" spans="4:5" ht="14.4" x14ac:dyDescent="0.3">
      <c r="D22617" s="96" t="s">
        <v>11947</v>
      </c>
      <c r="E22617" s="97">
        <v>205240.55</v>
      </c>
    </row>
    <row r="22618" spans="4:5" ht="14.4" x14ac:dyDescent="0.3">
      <c r="D22618" s="96" t="s">
        <v>11948</v>
      </c>
      <c r="E22618" s="97">
        <v>27413.14</v>
      </c>
    </row>
    <row r="22619" spans="4:5" ht="14.4" x14ac:dyDescent="0.3">
      <c r="D22619" s="96" t="s">
        <v>32980</v>
      </c>
      <c r="E22619" s="97">
        <v>749747</v>
      </c>
    </row>
    <row r="22620" spans="4:5" ht="14.4" x14ac:dyDescent="0.3">
      <c r="D22620" s="96" t="s">
        <v>32981</v>
      </c>
      <c r="E22620" s="97">
        <v>53974.09</v>
      </c>
    </row>
    <row r="22621" spans="4:5" ht="14.4" x14ac:dyDescent="0.3">
      <c r="D22621" s="96" t="s">
        <v>32982</v>
      </c>
      <c r="E22621" s="97">
        <v>187586.74</v>
      </c>
    </row>
    <row r="22622" spans="4:5" ht="14.4" x14ac:dyDescent="0.3">
      <c r="D22622" s="96" t="s">
        <v>32983</v>
      </c>
      <c r="E22622" s="97">
        <v>105213.04</v>
      </c>
    </row>
    <row r="22623" spans="4:5" ht="14.4" x14ac:dyDescent="0.3">
      <c r="D22623" s="96" t="s">
        <v>11949</v>
      </c>
      <c r="E22623" s="97">
        <v>1336255.82</v>
      </c>
    </row>
    <row r="22624" spans="4:5" ht="14.4" x14ac:dyDescent="0.3">
      <c r="D22624" s="96" t="s">
        <v>11950</v>
      </c>
      <c r="E22624" s="97">
        <v>419640</v>
      </c>
    </row>
    <row r="22625" spans="4:5" ht="14.4" x14ac:dyDescent="0.3">
      <c r="D22625" s="96" t="s">
        <v>24119</v>
      </c>
      <c r="E22625" s="97">
        <v>1600</v>
      </c>
    </row>
    <row r="22626" spans="4:5" ht="14.4" x14ac:dyDescent="0.3">
      <c r="D22626" s="96" t="s">
        <v>11951</v>
      </c>
      <c r="E22626" s="97">
        <v>128758.81</v>
      </c>
    </row>
    <row r="22627" spans="4:5" ht="14.4" x14ac:dyDescent="0.3">
      <c r="D22627" s="96" t="s">
        <v>11952</v>
      </c>
      <c r="E22627" s="97">
        <v>440034.64</v>
      </c>
    </row>
    <row r="22628" spans="4:5" ht="14.4" x14ac:dyDescent="0.3">
      <c r="D22628" s="96" t="s">
        <v>11953</v>
      </c>
      <c r="E22628" s="97">
        <v>144372.98000000001</v>
      </c>
    </row>
    <row r="22629" spans="4:5" ht="14.4" x14ac:dyDescent="0.3">
      <c r="D22629" s="96" t="s">
        <v>42340</v>
      </c>
      <c r="E22629" s="97">
        <v>768031</v>
      </c>
    </row>
    <row r="22630" spans="4:5" ht="14.4" x14ac:dyDescent="0.3">
      <c r="D22630" s="96" t="s">
        <v>32984</v>
      </c>
      <c r="E22630" s="97">
        <v>245943</v>
      </c>
    </row>
    <row r="22631" spans="4:5" ht="14.4" x14ac:dyDescent="0.3">
      <c r="D22631" s="96" t="s">
        <v>32985</v>
      </c>
      <c r="E22631" s="97">
        <v>71812.31</v>
      </c>
    </row>
    <row r="22632" spans="4:5" ht="14.4" x14ac:dyDescent="0.3">
      <c r="D22632" s="96" t="s">
        <v>32986</v>
      </c>
      <c r="E22632" s="97">
        <v>250156.23</v>
      </c>
    </row>
    <row r="22633" spans="4:5" ht="14.4" x14ac:dyDescent="0.3">
      <c r="D22633" s="96" t="s">
        <v>32987</v>
      </c>
      <c r="E22633" s="97">
        <v>110156.08</v>
      </c>
    </row>
    <row r="22634" spans="4:5" ht="14.4" x14ac:dyDescent="0.3">
      <c r="D22634" s="96" t="s">
        <v>11954</v>
      </c>
      <c r="E22634" s="97">
        <v>857104.28</v>
      </c>
    </row>
    <row r="22635" spans="4:5" ht="14.4" x14ac:dyDescent="0.3">
      <c r="D22635" s="96" t="s">
        <v>11955</v>
      </c>
      <c r="E22635" s="97">
        <v>66120</v>
      </c>
    </row>
    <row r="22636" spans="4:5" ht="14.4" x14ac:dyDescent="0.3">
      <c r="D22636" s="96" t="s">
        <v>11956</v>
      </c>
      <c r="E22636" s="97">
        <v>66725.36</v>
      </c>
    </row>
    <row r="22637" spans="4:5" ht="14.4" x14ac:dyDescent="0.3">
      <c r="D22637" s="96" t="s">
        <v>11957</v>
      </c>
      <c r="E22637" s="97">
        <v>234565.07</v>
      </c>
    </row>
    <row r="22638" spans="4:5" ht="14.4" x14ac:dyDescent="0.3">
      <c r="D22638" s="96" t="s">
        <v>11958</v>
      </c>
      <c r="E22638" s="97">
        <v>121271.34</v>
      </c>
    </row>
    <row r="22639" spans="4:5" ht="14.4" x14ac:dyDescent="0.3">
      <c r="D22639" s="96" t="s">
        <v>11959</v>
      </c>
      <c r="E22639" s="97">
        <v>138721.49</v>
      </c>
    </row>
    <row r="22640" spans="4:5" ht="14.4" x14ac:dyDescent="0.3">
      <c r="D22640" s="96" t="s">
        <v>11960</v>
      </c>
      <c r="E22640" s="97">
        <v>2068.64</v>
      </c>
    </row>
    <row r="22641" spans="4:5" ht="14.4" x14ac:dyDescent="0.3">
      <c r="D22641" s="96" t="s">
        <v>42341</v>
      </c>
      <c r="E22641" s="97">
        <v>1169.92</v>
      </c>
    </row>
    <row r="22642" spans="4:5" ht="14.4" x14ac:dyDescent="0.3">
      <c r="D22642" s="96" t="s">
        <v>11961</v>
      </c>
      <c r="E22642" s="97">
        <v>154894.73000000001</v>
      </c>
    </row>
    <row r="22643" spans="4:5" ht="14.4" x14ac:dyDescent="0.3">
      <c r="D22643" s="96" t="s">
        <v>11962</v>
      </c>
      <c r="E22643" s="97">
        <v>22620.13</v>
      </c>
    </row>
    <row r="22644" spans="4:5" ht="14.4" x14ac:dyDescent="0.3">
      <c r="D22644" s="96" t="s">
        <v>11963</v>
      </c>
      <c r="E22644" s="97">
        <v>67189.88</v>
      </c>
    </row>
    <row r="22645" spans="4:5" ht="14.4" x14ac:dyDescent="0.3">
      <c r="D22645" s="96" t="s">
        <v>42342</v>
      </c>
      <c r="E22645" s="97">
        <v>49095.1</v>
      </c>
    </row>
    <row r="22646" spans="4:5" ht="14.4" x14ac:dyDescent="0.3">
      <c r="D22646" s="96" t="s">
        <v>36586</v>
      </c>
      <c r="E22646" s="97">
        <v>120</v>
      </c>
    </row>
    <row r="22647" spans="4:5" ht="14.4" x14ac:dyDescent="0.3">
      <c r="D22647" s="96" t="s">
        <v>42343</v>
      </c>
      <c r="E22647" s="97">
        <v>4779</v>
      </c>
    </row>
    <row r="22648" spans="4:5" ht="14.4" x14ac:dyDescent="0.3">
      <c r="D22648" s="96" t="s">
        <v>36587</v>
      </c>
      <c r="E22648" s="97">
        <v>4130.57</v>
      </c>
    </row>
    <row r="22649" spans="4:5" ht="14.4" x14ac:dyDescent="0.3">
      <c r="D22649" s="96" t="s">
        <v>36588</v>
      </c>
      <c r="E22649" s="97">
        <v>2502.14</v>
      </c>
    </row>
    <row r="22650" spans="4:5" ht="14.4" x14ac:dyDescent="0.3">
      <c r="D22650" s="96" t="s">
        <v>11964</v>
      </c>
      <c r="E22650" s="97">
        <v>93520.35</v>
      </c>
    </row>
    <row r="22651" spans="4:5" ht="14.4" x14ac:dyDescent="0.3">
      <c r="D22651" s="96" t="s">
        <v>11965</v>
      </c>
      <c r="E22651" s="97">
        <v>7134.46</v>
      </c>
    </row>
    <row r="22652" spans="4:5" ht="14.4" x14ac:dyDescent="0.3">
      <c r="D22652" s="96" t="s">
        <v>11966</v>
      </c>
      <c r="E22652" s="97">
        <v>17542.14</v>
      </c>
    </row>
    <row r="22653" spans="4:5" ht="14.4" x14ac:dyDescent="0.3">
      <c r="D22653" s="96" t="s">
        <v>32988</v>
      </c>
      <c r="E22653" s="97">
        <v>2880.79</v>
      </c>
    </row>
    <row r="22654" spans="4:5" ht="14.4" x14ac:dyDescent="0.3">
      <c r="D22654" s="96" t="s">
        <v>42344</v>
      </c>
      <c r="E22654" s="97">
        <v>486.65</v>
      </c>
    </row>
    <row r="22655" spans="4:5" ht="14.4" x14ac:dyDescent="0.3">
      <c r="D22655" s="96" t="s">
        <v>42345</v>
      </c>
      <c r="E22655" s="97">
        <v>517.61</v>
      </c>
    </row>
    <row r="22656" spans="4:5" ht="14.4" x14ac:dyDescent="0.3">
      <c r="D22656" s="96" t="s">
        <v>11967</v>
      </c>
      <c r="E22656" s="97">
        <v>1609794.32</v>
      </c>
    </row>
    <row r="22657" spans="4:5" ht="14.4" x14ac:dyDescent="0.3">
      <c r="D22657" s="96" t="s">
        <v>15620</v>
      </c>
      <c r="E22657" s="97">
        <v>169913.02</v>
      </c>
    </row>
    <row r="22658" spans="4:5" ht="14.4" x14ac:dyDescent="0.3">
      <c r="D22658" s="96" t="s">
        <v>11968</v>
      </c>
      <c r="E22658" s="97">
        <v>47779.35</v>
      </c>
    </row>
    <row r="22659" spans="4:5" ht="14.4" x14ac:dyDescent="0.3">
      <c r="D22659" s="96" t="s">
        <v>11969</v>
      </c>
      <c r="E22659" s="97">
        <v>132804.60999999999</v>
      </c>
    </row>
    <row r="22660" spans="4:5" ht="14.4" x14ac:dyDescent="0.3">
      <c r="D22660" s="96" t="s">
        <v>11970</v>
      </c>
      <c r="E22660" s="97">
        <v>443817.49</v>
      </c>
    </row>
    <row r="22661" spans="4:5" ht="14.4" x14ac:dyDescent="0.3">
      <c r="D22661" s="96" t="s">
        <v>11971</v>
      </c>
      <c r="E22661" s="97">
        <v>220860.4</v>
      </c>
    </row>
    <row r="22662" spans="4:5" ht="14.4" x14ac:dyDescent="0.3">
      <c r="D22662" s="96" t="s">
        <v>11972</v>
      </c>
      <c r="E22662" s="97">
        <v>12156</v>
      </c>
    </row>
    <row r="22663" spans="4:5" ht="14.4" x14ac:dyDescent="0.3">
      <c r="D22663" s="96" t="s">
        <v>36589</v>
      </c>
      <c r="E22663" s="97">
        <v>125.52</v>
      </c>
    </row>
    <row r="22664" spans="4:5" ht="14.4" x14ac:dyDescent="0.3">
      <c r="D22664" s="96" t="s">
        <v>11973</v>
      </c>
      <c r="E22664" s="97">
        <v>939.52</v>
      </c>
    </row>
    <row r="22665" spans="4:5" ht="14.4" x14ac:dyDescent="0.3">
      <c r="D22665" s="96" t="s">
        <v>11974</v>
      </c>
      <c r="E22665" s="97">
        <v>31.4</v>
      </c>
    </row>
    <row r="22666" spans="4:5" ht="14.4" x14ac:dyDescent="0.3">
      <c r="D22666" s="96" t="s">
        <v>32989</v>
      </c>
      <c r="E22666" s="97">
        <v>141.66999999999999</v>
      </c>
    </row>
    <row r="22667" spans="4:5" ht="14.4" x14ac:dyDescent="0.3">
      <c r="D22667" s="96" t="s">
        <v>11975</v>
      </c>
      <c r="E22667" s="97">
        <v>31897.14</v>
      </c>
    </row>
    <row r="22668" spans="4:5" ht="14.4" x14ac:dyDescent="0.3">
      <c r="D22668" s="96" t="s">
        <v>42346</v>
      </c>
      <c r="E22668" s="97">
        <v>79.89</v>
      </c>
    </row>
    <row r="22669" spans="4:5" ht="14.4" x14ac:dyDescent="0.3">
      <c r="D22669" s="96" t="s">
        <v>32990</v>
      </c>
      <c r="E22669" s="97">
        <v>2912.19</v>
      </c>
    </row>
    <row r="22670" spans="4:5" ht="14.4" x14ac:dyDescent="0.3">
      <c r="D22670" s="96" t="s">
        <v>42347</v>
      </c>
      <c r="E22670" s="97">
        <v>150</v>
      </c>
    </row>
    <row r="22671" spans="4:5" ht="14.4" x14ac:dyDescent="0.3">
      <c r="D22671" s="96" t="s">
        <v>11976</v>
      </c>
      <c r="E22671" s="97">
        <v>1168.24</v>
      </c>
    </row>
    <row r="22672" spans="4:5" ht="14.4" x14ac:dyDescent="0.3">
      <c r="D22672" s="96" t="s">
        <v>42348</v>
      </c>
      <c r="E22672" s="97">
        <v>9599</v>
      </c>
    </row>
    <row r="22673" spans="4:5" ht="14.4" x14ac:dyDescent="0.3">
      <c r="D22673" s="96" t="s">
        <v>15621</v>
      </c>
      <c r="E22673" s="97">
        <v>20</v>
      </c>
    </row>
    <row r="22674" spans="4:5" ht="14.4" x14ac:dyDescent="0.3">
      <c r="D22674" s="96" t="s">
        <v>42349</v>
      </c>
      <c r="E22674" s="97">
        <v>10747.69</v>
      </c>
    </row>
    <row r="22675" spans="4:5" ht="14.4" x14ac:dyDescent="0.3">
      <c r="D22675" s="96" t="s">
        <v>11977</v>
      </c>
      <c r="E22675" s="97">
        <v>33954.36</v>
      </c>
    </row>
    <row r="22676" spans="4:5" ht="14.4" x14ac:dyDescent="0.3">
      <c r="D22676" s="96" t="s">
        <v>42350</v>
      </c>
      <c r="E22676" s="97">
        <v>699</v>
      </c>
    </row>
    <row r="22677" spans="4:5" ht="14.4" x14ac:dyDescent="0.3">
      <c r="D22677" s="96" t="s">
        <v>36590</v>
      </c>
      <c r="E22677" s="97">
        <v>317.43</v>
      </c>
    </row>
    <row r="22678" spans="4:5" ht="14.4" x14ac:dyDescent="0.3">
      <c r="D22678" s="96" t="s">
        <v>42351</v>
      </c>
      <c r="E22678" s="97">
        <v>3962.72</v>
      </c>
    </row>
    <row r="22679" spans="4:5" ht="14.4" x14ac:dyDescent="0.3">
      <c r="D22679" s="96" t="s">
        <v>32991</v>
      </c>
      <c r="E22679" s="97">
        <v>3398.78</v>
      </c>
    </row>
    <row r="22680" spans="4:5" ht="14.4" x14ac:dyDescent="0.3">
      <c r="D22680" s="96" t="s">
        <v>11978</v>
      </c>
      <c r="E22680" s="97">
        <v>2113.62</v>
      </c>
    </row>
    <row r="22681" spans="4:5" ht="14.4" x14ac:dyDescent="0.3">
      <c r="D22681" s="96" t="s">
        <v>32992</v>
      </c>
      <c r="E22681" s="97">
        <v>9169.83</v>
      </c>
    </row>
    <row r="22682" spans="4:5" ht="14.4" x14ac:dyDescent="0.3">
      <c r="D22682" s="96" t="s">
        <v>23344</v>
      </c>
      <c r="E22682" s="97">
        <v>9294.56</v>
      </c>
    </row>
    <row r="22683" spans="4:5" ht="14.4" x14ac:dyDescent="0.3">
      <c r="D22683" s="96" t="s">
        <v>32993</v>
      </c>
      <c r="E22683" s="97">
        <v>1573.78</v>
      </c>
    </row>
    <row r="22684" spans="4:5" ht="14.4" x14ac:dyDescent="0.3">
      <c r="D22684" s="96" t="s">
        <v>32994</v>
      </c>
      <c r="E22684" s="97">
        <v>2037.11</v>
      </c>
    </row>
    <row r="22685" spans="4:5" ht="14.4" x14ac:dyDescent="0.3">
      <c r="D22685" s="96" t="s">
        <v>36591</v>
      </c>
      <c r="E22685" s="97">
        <v>24249.17</v>
      </c>
    </row>
    <row r="22686" spans="4:5" ht="14.4" x14ac:dyDescent="0.3">
      <c r="D22686" s="96" t="s">
        <v>27229</v>
      </c>
      <c r="E22686" s="97">
        <v>12737</v>
      </c>
    </row>
    <row r="22687" spans="4:5" ht="14.4" x14ac:dyDescent="0.3">
      <c r="D22687" s="96" t="s">
        <v>32995</v>
      </c>
      <c r="E22687" s="97">
        <v>6031.52</v>
      </c>
    </row>
    <row r="22688" spans="4:5" ht="14.4" x14ac:dyDescent="0.3">
      <c r="D22688" s="96" t="s">
        <v>32996</v>
      </c>
      <c r="E22688" s="97">
        <v>20355.86</v>
      </c>
    </row>
    <row r="22689" spans="4:5" ht="14.4" x14ac:dyDescent="0.3">
      <c r="D22689" s="96" t="s">
        <v>32997</v>
      </c>
      <c r="E22689" s="97">
        <v>748.8</v>
      </c>
    </row>
    <row r="22690" spans="4:5" ht="14.4" x14ac:dyDescent="0.3">
      <c r="D22690" s="96" t="s">
        <v>32998</v>
      </c>
      <c r="E22690" s="97">
        <v>57.28</v>
      </c>
    </row>
    <row r="22691" spans="4:5" ht="14.4" x14ac:dyDescent="0.3">
      <c r="D22691" s="96" t="s">
        <v>32999</v>
      </c>
      <c r="E22691" s="97">
        <v>187.35</v>
      </c>
    </row>
    <row r="22692" spans="4:5" ht="14.4" x14ac:dyDescent="0.3">
      <c r="D22692" s="96" t="s">
        <v>42352</v>
      </c>
      <c r="E22692" s="97">
        <v>207.7</v>
      </c>
    </row>
    <row r="22693" spans="4:5" ht="14.4" x14ac:dyDescent="0.3">
      <c r="D22693" s="96" t="s">
        <v>15622</v>
      </c>
      <c r="E22693" s="97">
        <v>102110.39999999999</v>
      </c>
    </row>
    <row r="22694" spans="4:5" ht="14.4" x14ac:dyDescent="0.3">
      <c r="D22694" s="96" t="s">
        <v>42353</v>
      </c>
      <c r="E22694" s="97">
        <v>13772.8</v>
      </c>
    </row>
    <row r="22695" spans="4:5" ht="14.4" x14ac:dyDescent="0.3">
      <c r="D22695" s="96" t="s">
        <v>42354</v>
      </c>
      <c r="E22695" s="97">
        <v>8254.8700000000008</v>
      </c>
    </row>
    <row r="22696" spans="4:5" ht="14.4" x14ac:dyDescent="0.3">
      <c r="D22696" s="96" t="s">
        <v>23345</v>
      </c>
      <c r="E22696" s="97">
        <v>193927.69</v>
      </c>
    </row>
    <row r="22697" spans="4:5" ht="14.4" x14ac:dyDescent="0.3">
      <c r="D22697" s="96" t="s">
        <v>42355</v>
      </c>
      <c r="E22697" s="97">
        <v>11152.73</v>
      </c>
    </row>
    <row r="22698" spans="4:5" ht="14.4" x14ac:dyDescent="0.3">
      <c r="D22698" s="96" t="s">
        <v>28258</v>
      </c>
      <c r="E22698" s="97">
        <v>164149.49</v>
      </c>
    </row>
    <row r="22699" spans="4:5" ht="14.4" x14ac:dyDescent="0.3">
      <c r="D22699" s="96" t="s">
        <v>42356</v>
      </c>
      <c r="E22699" s="97">
        <v>58303.03</v>
      </c>
    </row>
    <row r="22700" spans="4:5" ht="14.4" x14ac:dyDescent="0.3">
      <c r="D22700" s="96" t="s">
        <v>11979</v>
      </c>
      <c r="E22700" s="97">
        <v>29280.59</v>
      </c>
    </row>
    <row r="22701" spans="4:5" ht="14.4" x14ac:dyDescent="0.3">
      <c r="D22701" s="96" t="s">
        <v>11980</v>
      </c>
      <c r="E22701" s="97">
        <v>111293.23</v>
      </c>
    </row>
    <row r="22702" spans="4:5" ht="14.4" x14ac:dyDescent="0.3">
      <c r="D22702" s="96" t="s">
        <v>11981</v>
      </c>
      <c r="E22702" s="97">
        <v>49334.7</v>
      </c>
    </row>
    <row r="22703" spans="4:5" ht="14.4" x14ac:dyDescent="0.3">
      <c r="D22703" s="96" t="s">
        <v>29318</v>
      </c>
      <c r="E22703" s="97">
        <v>30557.54</v>
      </c>
    </row>
    <row r="22704" spans="4:5" ht="14.4" x14ac:dyDescent="0.3">
      <c r="D22704" s="96" t="s">
        <v>11982</v>
      </c>
      <c r="E22704" s="97">
        <v>1149873.74</v>
      </c>
    </row>
    <row r="22705" spans="4:5" ht="14.4" x14ac:dyDescent="0.3">
      <c r="D22705" s="96" t="s">
        <v>11983</v>
      </c>
      <c r="E22705" s="97">
        <v>201470.53</v>
      </c>
    </row>
    <row r="22706" spans="4:5" ht="14.4" x14ac:dyDescent="0.3">
      <c r="D22706" s="96" t="s">
        <v>11984</v>
      </c>
      <c r="E22706" s="97">
        <v>8834.8700000000008</v>
      </c>
    </row>
    <row r="22707" spans="4:5" ht="14.4" x14ac:dyDescent="0.3">
      <c r="D22707" s="96" t="s">
        <v>11985</v>
      </c>
      <c r="E22707" s="97">
        <v>98631.29</v>
      </c>
    </row>
    <row r="22708" spans="4:5" ht="14.4" x14ac:dyDescent="0.3">
      <c r="D22708" s="96" t="s">
        <v>11986</v>
      </c>
      <c r="E22708" s="97">
        <v>328449.27</v>
      </c>
    </row>
    <row r="22709" spans="4:5" ht="14.4" x14ac:dyDescent="0.3">
      <c r="D22709" s="96" t="s">
        <v>11987</v>
      </c>
      <c r="E22709" s="97">
        <v>313959.3</v>
      </c>
    </row>
    <row r="22710" spans="4:5" ht="14.4" x14ac:dyDescent="0.3">
      <c r="D22710" s="96" t="s">
        <v>11988</v>
      </c>
      <c r="E22710" s="97">
        <v>76805.34</v>
      </c>
    </row>
    <row r="22711" spans="4:5" ht="14.4" x14ac:dyDescent="0.3">
      <c r="D22711" s="96" t="s">
        <v>11989</v>
      </c>
      <c r="E22711" s="97">
        <v>5648.16</v>
      </c>
    </row>
    <row r="22712" spans="4:5" ht="14.4" x14ac:dyDescent="0.3">
      <c r="D22712" s="96" t="s">
        <v>11990</v>
      </c>
      <c r="E22712" s="97">
        <v>13035.27</v>
      </c>
    </row>
    <row r="22713" spans="4:5" ht="14.4" x14ac:dyDescent="0.3">
      <c r="D22713" s="96" t="s">
        <v>11991</v>
      </c>
      <c r="E22713" s="97">
        <v>12511.23</v>
      </c>
    </row>
    <row r="22714" spans="4:5" ht="14.4" x14ac:dyDescent="0.3">
      <c r="D22714" s="96" t="s">
        <v>42357</v>
      </c>
      <c r="E22714" s="97">
        <v>98367.23</v>
      </c>
    </row>
    <row r="22715" spans="4:5" ht="14.4" x14ac:dyDescent="0.3">
      <c r="D22715" s="96" t="s">
        <v>42358</v>
      </c>
      <c r="E22715" s="97">
        <v>3096</v>
      </c>
    </row>
    <row r="22716" spans="4:5" ht="14.4" x14ac:dyDescent="0.3">
      <c r="D22716" s="96" t="s">
        <v>11992</v>
      </c>
      <c r="E22716" s="97">
        <v>153904.63</v>
      </c>
    </row>
    <row r="22717" spans="4:5" ht="14.4" x14ac:dyDescent="0.3">
      <c r="D22717" s="96" t="s">
        <v>11993</v>
      </c>
      <c r="E22717" s="97">
        <v>223903.89</v>
      </c>
    </row>
    <row r="22718" spans="4:5" ht="14.4" x14ac:dyDescent="0.3">
      <c r="D22718" s="96" t="s">
        <v>11994</v>
      </c>
      <c r="E22718" s="97">
        <v>301807.03000000003</v>
      </c>
    </row>
    <row r="22719" spans="4:5" ht="14.4" x14ac:dyDescent="0.3">
      <c r="D22719" s="96" t="s">
        <v>11995</v>
      </c>
      <c r="E22719" s="97">
        <v>1654556.68</v>
      </c>
    </row>
    <row r="22720" spans="4:5" ht="14.4" x14ac:dyDescent="0.3">
      <c r="D22720" s="96" t="s">
        <v>11996</v>
      </c>
      <c r="E22720" s="97">
        <v>86697.27</v>
      </c>
    </row>
    <row r="22721" spans="4:5" ht="14.4" x14ac:dyDescent="0.3">
      <c r="D22721" s="96" t="s">
        <v>11997</v>
      </c>
      <c r="E22721" s="97">
        <v>5256</v>
      </c>
    </row>
    <row r="22722" spans="4:5" ht="14.4" x14ac:dyDescent="0.3">
      <c r="D22722" s="96" t="s">
        <v>11998</v>
      </c>
      <c r="E22722" s="97">
        <v>7291.83</v>
      </c>
    </row>
    <row r="22723" spans="4:5" ht="14.4" x14ac:dyDescent="0.3">
      <c r="D22723" s="96" t="s">
        <v>11999</v>
      </c>
      <c r="E22723" s="97">
        <v>24818.75</v>
      </c>
    </row>
    <row r="22724" spans="4:5" ht="14.4" x14ac:dyDescent="0.3">
      <c r="D22724" s="96" t="s">
        <v>12000</v>
      </c>
      <c r="E22724" s="97">
        <v>205551.39</v>
      </c>
    </row>
    <row r="22725" spans="4:5" ht="14.4" x14ac:dyDescent="0.3">
      <c r="D22725" s="96" t="s">
        <v>12001</v>
      </c>
      <c r="E22725" s="97">
        <v>588893.18999999994</v>
      </c>
    </row>
    <row r="22726" spans="4:5" ht="14.4" x14ac:dyDescent="0.3">
      <c r="D22726" s="96" t="s">
        <v>12002</v>
      </c>
      <c r="E22726" s="97">
        <v>470575.18</v>
      </c>
    </row>
    <row r="22727" spans="4:5" ht="14.4" x14ac:dyDescent="0.3">
      <c r="D22727" s="96" t="s">
        <v>12003</v>
      </c>
      <c r="E22727" s="97">
        <v>459302.02</v>
      </c>
    </row>
    <row r="22728" spans="4:5" ht="14.4" x14ac:dyDescent="0.3">
      <c r="D22728" s="96" t="s">
        <v>36592</v>
      </c>
      <c r="E22728" s="97">
        <v>2111.52</v>
      </c>
    </row>
    <row r="22729" spans="4:5" ht="14.4" x14ac:dyDescent="0.3">
      <c r="D22729" s="96" t="s">
        <v>12004</v>
      </c>
      <c r="E22729" s="97">
        <v>203356</v>
      </c>
    </row>
    <row r="22730" spans="4:5" ht="14.4" x14ac:dyDescent="0.3">
      <c r="D22730" s="96" t="s">
        <v>42359</v>
      </c>
      <c r="E22730" s="97">
        <v>7710.54</v>
      </c>
    </row>
    <row r="22731" spans="4:5" ht="14.4" x14ac:dyDescent="0.3">
      <c r="D22731" s="96" t="s">
        <v>12005</v>
      </c>
      <c r="E22731" s="97">
        <v>121683.39</v>
      </c>
    </row>
    <row r="22732" spans="4:5" ht="14.4" x14ac:dyDescent="0.3">
      <c r="D22732" s="96" t="s">
        <v>33000</v>
      </c>
      <c r="E22732" s="97">
        <v>34145.129999999997</v>
      </c>
    </row>
    <row r="22733" spans="4:5" ht="14.4" x14ac:dyDescent="0.3">
      <c r="D22733" s="96" t="s">
        <v>12006</v>
      </c>
      <c r="E22733" s="97">
        <v>63838.33</v>
      </c>
    </row>
    <row r="22734" spans="4:5" ht="14.4" x14ac:dyDescent="0.3">
      <c r="D22734" s="96" t="s">
        <v>33001</v>
      </c>
      <c r="E22734" s="97">
        <v>39852.839999999997</v>
      </c>
    </row>
    <row r="22735" spans="4:5" ht="14.4" x14ac:dyDescent="0.3">
      <c r="D22735" s="96" t="s">
        <v>12007</v>
      </c>
      <c r="E22735" s="97">
        <v>1964771.4</v>
      </c>
    </row>
    <row r="22736" spans="4:5" ht="14.4" x14ac:dyDescent="0.3">
      <c r="D22736" s="96" t="s">
        <v>42360</v>
      </c>
      <c r="E22736" s="97">
        <v>14257.88</v>
      </c>
    </row>
    <row r="22737" spans="4:5" ht="14.4" x14ac:dyDescent="0.3">
      <c r="D22737" s="96" t="s">
        <v>12008</v>
      </c>
      <c r="E22737" s="97">
        <v>125</v>
      </c>
    </row>
    <row r="22738" spans="4:5" ht="14.4" x14ac:dyDescent="0.3">
      <c r="D22738" s="96" t="s">
        <v>12009</v>
      </c>
      <c r="E22738" s="97">
        <v>132062.43</v>
      </c>
    </row>
    <row r="22739" spans="4:5" ht="14.4" x14ac:dyDescent="0.3">
      <c r="D22739" s="96" t="s">
        <v>27230</v>
      </c>
      <c r="E22739" s="97">
        <v>23212</v>
      </c>
    </row>
    <row r="22740" spans="4:5" ht="14.4" x14ac:dyDescent="0.3">
      <c r="D22740" s="96" t="s">
        <v>36593</v>
      </c>
      <c r="E22740" s="97">
        <v>10612</v>
      </c>
    </row>
    <row r="22741" spans="4:5" ht="14.4" x14ac:dyDescent="0.3">
      <c r="D22741" s="96" t="s">
        <v>33002</v>
      </c>
      <c r="E22741" s="97">
        <v>100844.58</v>
      </c>
    </row>
    <row r="22742" spans="4:5" ht="14.4" x14ac:dyDescent="0.3">
      <c r="D22742" s="96" t="s">
        <v>12010</v>
      </c>
      <c r="E22742" s="97">
        <v>498532.24</v>
      </c>
    </row>
    <row r="22743" spans="4:5" ht="14.4" x14ac:dyDescent="0.3">
      <c r="D22743" s="96" t="s">
        <v>36594</v>
      </c>
      <c r="E22743" s="97">
        <v>23468.28</v>
      </c>
    </row>
    <row r="22744" spans="4:5" ht="14.4" x14ac:dyDescent="0.3">
      <c r="D22744" s="96" t="s">
        <v>12011</v>
      </c>
      <c r="E22744" s="97">
        <v>176246.6</v>
      </c>
    </row>
    <row r="22745" spans="4:5" ht="14.4" x14ac:dyDescent="0.3">
      <c r="D22745" s="96" t="s">
        <v>42361</v>
      </c>
      <c r="E22745" s="97">
        <v>2797.35</v>
      </c>
    </row>
    <row r="22746" spans="4:5" ht="14.4" x14ac:dyDescent="0.3">
      <c r="D22746" s="96" t="s">
        <v>42362</v>
      </c>
      <c r="E22746" s="97">
        <v>12517.77</v>
      </c>
    </row>
    <row r="22747" spans="4:5" ht="14.4" x14ac:dyDescent="0.3">
      <c r="D22747" s="96" t="s">
        <v>12012</v>
      </c>
      <c r="E22747" s="97">
        <v>82144.44</v>
      </c>
    </row>
    <row r="22748" spans="4:5" ht="14.4" x14ac:dyDescent="0.3">
      <c r="D22748" s="96" t="s">
        <v>12013</v>
      </c>
      <c r="E22748" s="97">
        <v>7926</v>
      </c>
    </row>
    <row r="22749" spans="4:5" ht="14.4" x14ac:dyDescent="0.3">
      <c r="D22749" s="96" t="s">
        <v>29319</v>
      </c>
      <c r="E22749" s="97">
        <v>1416</v>
      </c>
    </row>
    <row r="22750" spans="4:5" ht="14.4" x14ac:dyDescent="0.3">
      <c r="D22750" s="96" t="s">
        <v>12014</v>
      </c>
      <c r="E22750" s="97">
        <v>7645.42</v>
      </c>
    </row>
    <row r="22751" spans="4:5" ht="14.4" x14ac:dyDescent="0.3">
      <c r="D22751" s="96" t="s">
        <v>12015</v>
      </c>
      <c r="E22751" s="97">
        <v>225779.81</v>
      </c>
    </row>
    <row r="22752" spans="4:5" ht="14.4" x14ac:dyDescent="0.3">
      <c r="D22752" s="96" t="s">
        <v>12016</v>
      </c>
      <c r="E22752" s="97">
        <v>740387.78</v>
      </c>
    </row>
    <row r="22753" spans="4:5" ht="14.4" x14ac:dyDescent="0.3">
      <c r="D22753" s="96" t="s">
        <v>12017</v>
      </c>
      <c r="E22753" s="97">
        <v>454598.46</v>
      </c>
    </row>
    <row r="22754" spans="4:5" ht="14.4" x14ac:dyDescent="0.3">
      <c r="D22754" s="96" t="s">
        <v>12018</v>
      </c>
      <c r="E22754" s="97">
        <v>474639.29</v>
      </c>
    </row>
    <row r="22755" spans="4:5" ht="14.4" x14ac:dyDescent="0.3">
      <c r="D22755" s="96" t="s">
        <v>36595</v>
      </c>
      <c r="E22755" s="97">
        <v>10161.43</v>
      </c>
    </row>
    <row r="22756" spans="4:5" ht="14.4" x14ac:dyDescent="0.3">
      <c r="D22756" s="96" t="s">
        <v>25788</v>
      </c>
      <c r="E22756" s="97">
        <v>59430</v>
      </c>
    </row>
    <row r="22757" spans="4:5" ht="14.4" x14ac:dyDescent="0.3">
      <c r="D22757" s="96" t="s">
        <v>12019</v>
      </c>
      <c r="E22757" s="97">
        <v>115710</v>
      </c>
    </row>
    <row r="22758" spans="4:5" ht="14.4" x14ac:dyDescent="0.3">
      <c r="D22758" s="96" t="s">
        <v>36596</v>
      </c>
      <c r="E22758" s="97">
        <v>120</v>
      </c>
    </row>
    <row r="22759" spans="4:5" ht="14.4" x14ac:dyDescent="0.3">
      <c r="D22759" s="96" t="s">
        <v>36597</v>
      </c>
      <c r="E22759" s="97">
        <v>514.24</v>
      </c>
    </row>
    <row r="22760" spans="4:5" ht="14.4" x14ac:dyDescent="0.3">
      <c r="D22760" s="96" t="s">
        <v>28259</v>
      </c>
      <c r="E22760" s="97">
        <v>20000</v>
      </c>
    </row>
    <row r="22761" spans="4:5" ht="14.4" x14ac:dyDescent="0.3">
      <c r="D22761" s="96" t="s">
        <v>12020</v>
      </c>
      <c r="E22761" s="97">
        <v>14290.87</v>
      </c>
    </row>
    <row r="22762" spans="4:5" ht="14.4" x14ac:dyDescent="0.3">
      <c r="D22762" s="96" t="s">
        <v>12021</v>
      </c>
      <c r="E22762" s="97">
        <v>48952.67</v>
      </c>
    </row>
    <row r="22763" spans="4:5" ht="14.4" x14ac:dyDescent="0.3">
      <c r="D22763" s="96" t="s">
        <v>12022</v>
      </c>
      <c r="E22763" s="97">
        <v>22671</v>
      </c>
    </row>
    <row r="22764" spans="4:5" ht="14.4" x14ac:dyDescent="0.3">
      <c r="D22764" s="96" t="s">
        <v>29320</v>
      </c>
      <c r="E22764" s="97">
        <v>15580.89</v>
      </c>
    </row>
    <row r="22765" spans="4:5" ht="14.4" x14ac:dyDescent="0.3">
      <c r="D22765" s="96" t="s">
        <v>33003</v>
      </c>
      <c r="E22765" s="97">
        <v>439.31</v>
      </c>
    </row>
    <row r="22766" spans="4:5" ht="14.4" x14ac:dyDescent="0.3">
      <c r="D22766" s="96" t="s">
        <v>42363</v>
      </c>
      <c r="E22766" s="97">
        <v>1926</v>
      </c>
    </row>
    <row r="22767" spans="4:5" ht="14.4" x14ac:dyDescent="0.3">
      <c r="D22767" s="96" t="s">
        <v>24120</v>
      </c>
      <c r="E22767" s="97">
        <v>201.2</v>
      </c>
    </row>
    <row r="22768" spans="4:5" ht="14.4" x14ac:dyDescent="0.3">
      <c r="D22768" s="96" t="s">
        <v>12023</v>
      </c>
      <c r="E22768" s="97">
        <v>81635.31</v>
      </c>
    </row>
    <row r="22769" spans="4:5" ht="14.4" x14ac:dyDescent="0.3">
      <c r="D22769" s="96" t="s">
        <v>42364</v>
      </c>
      <c r="E22769" s="97">
        <v>1277.8</v>
      </c>
    </row>
    <row r="22770" spans="4:5" ht="14.4" x14ac:dyDescent="0.3">
      <c r="D22770" s="96" t="s">
        <v>42365</v>
      </c>
      <c r="E22770" s="97">
        <v>1967.71</v>
      </c>
    </row>
    <row r="22771" spans="4:5" ht="14.4" x14ac:dyDescent="0.3">
      <c r="D22771" s="96" t="s">
        <v>36598</v>
      </c>
      <c r="E22771" s="97">
        <v>18896.72</v>
      </c>
    </row>
    <row r="22772" spans="4:5" ht="14.4" x14ac:dyDescent="0.3">
      <c r="D22772" s="96" t="s">
        <v>36599</v>
      </c>
      <c r="E22772" s="97">
        <v>1445.58</v>
      </c>
    </row>
    <row r="22773" spans="4:5" ht="14.4" x14ac:dyDescent="0.3">
      <c r="D22773" s="96" t="s">
        <v>36600</v>
      </c>
      <c r="E22773" s="97">
        <v>76198.850000000006</v>
      </c>
    </row>
    <row r="22774" spans="4:5" ht="14.4" x14ac:dyDescent="0.3">
      <c r="D22774" s="96" t="s">
        <v>36601</v>
      </c>
      <c r="E22774" s="97">
        <v>267680.44</v>
      </c>
    </row>
    <row r="22775" spans="4:5" ht="14.4" x14ac:dyDescent="0.3">
      <c r="D22775" s="96" t="s">
        <v>42366</v>
      </c>
      <c r="E22775" s="97">
        <v>9301.23</v>
      </c>
    </row>
    <row r="22776" spans="4:5" ht="14.4" x14ac:dyDescent="0.3">
      <c r="D22776" s="96" t="s">
        <v>36602</v>
      </c>
      <c r="E22776" s="97">
        <v>292322.58</v>
      </c>
    </row>
    <row r="22777" spans="4:5" ht="14.4" x14ac:dyDescent="0.3">
      <c r="D22777" s="96" t="s">
        <v>42367</v>
      </c>
      <c r="E22777" s="97">
        <v>30484.86</v>
      </c>
    </row>
    <row r="22778" spans="4:5" ht="14.4" x14ac:dyDescent="0.3">
      <c r="D22778" s="96" t="s">
        <v>12024</v>
      </c>
      <c r="E22778" s="97">
        <v>185322.34</v>
      </c>
    </row>
    <row r="22779" spans="4:5" ht="14.4" x14ac:dyDescent="0.3">
      <c r="D22779" s="96" t="s">
        <v>12025</v>
      </c>
      <c r="E22779" s="97">
        <v>13298.3</v>
      </c>
    </row>
    <row r="22780" spans="4:5" ht="14.4" x14ac:dyDescent="0.3">
      <c r="D22780" s="96" t="s">
        <v>12026</v>
      </c>
      <c r="E22780" s="97">
        <v>46367.6</v>
      </c>
    </row>
    <row r="22781" spans="4:5" ht="14.4" x14ac:dyDescent="0.3">
      <c r="D22781" s="96" t="s">
        <v>12027</v>
      </c>
      <c r="E22781" s="97">
        <v>22671</v>
      </c>
    </row>
    <row r="22782" spans="4:5" ht="14.4" x14ac:dyDescent="0.3">
      <c r="D22782" s="96" t="s">
        <v>12028</v>
      </c>
      <c r="E22782" s="97">
        <v>173300</v>
      </c>
    </row>
    <row r="22783" spans="4:5" ht="14.4" x14ac:dyDescent="0.3">
      <c r="D22783" s="96" t="s">
        <v>12029</v>
      </c>
      <c r="E22783" s="97">
        <v>12942.47</v>
      </c>
    </row>
    <row r="22784" spans="4:5" ht="14.4" x14ac:dyDescent="0.3">
      <c r="D22784" s="96" t="s">
        <v>12030</v>
      </c>
      <c r="E22784" s="97">
        <v>43359.61</v>
      </c>
    </row>
    <row r="22785" spans="4:5" ht="14.4" x14ac:dyDescent="0.3">
      <c r="D22785" s="96" t="s">
        <v>12031</v>
      </c>
      <c r="E22785" s="97">
        <v>22671</v>
      </c>
    </row>
    <row r="22786" spans="4:5" ht="14.4" x14ac:dyDescent="0.3">
      <c r="D22786" s="96" t="s">
        <v>36603</v>
      </c>
      <c r="E22786" s="97">
        <v>1757.17</v>
      </c>
    </row>
    <row r="22787" spans="4:5" ht="14.4" x14ac:dyDescent="0.3">
      <c r="D22787" s="96" t="s">
        <v>33004</v>
      </c>
      <c r="E22787" s="97">
        <v>1319.37</v>
      </c>
    </row>
    <row r="22788" spans="4:5" ht="14.4" x14ac:dyDescent="0.3">
      <c r="D22788" s="96" t="s">
        <v>36604</v>
      </c>
      <c r="E22788" s="97">
        <v>523.38</v>
      </c>
    </row>
    <row r="22789" spans="4:5" ht="14.4" x14ac:dyDescent="0.3">
      <c r="D22789" s="96" t="s">
        <v>42368</v>
      </c>
      <c r="E22789" s="97">
        <v>2125</v>
      </c>
    </row>
    <row r="22790" spans="4:5" ht="14.4" x14ac:dyDescent="0.3">
      <c r="D22790" s="96" t="s">
        <v>36605</v>
      </c>
      <c r="E22790" s="97">
        <v>38340.92</v>
      </c>
    </row>
    <row r="22791" spans="4:5" ht="14.4" x14ac:dyDescent="0.3">
      <c r="D22791" s="96" t="s">
        <v>36606</v>
      </c>
      <c r="E22791" s="97">
        <v>2933.06</v>
      </c>
    </row>
    <row r="22792" spans="4:5" ht="14.4" x14ac:dyDescent="0.3">
      <c r="D22792" s="96" t="s">
        <v>25789</v>
      </c>
      <c r="E22792" s="97">
        <v>80475</v>
      </c>
    </row>
    <row r="22793" spans="4:5" ht="14.4" x14ac:dyDescent="0.3">
      <c r="D22793" s="96" t="s">
        <v>25790</v>
      </c>
      <c r="E22793" s="97">
        <v>6156.39</v>
      </c>
    </row>
    <row r="22794" spans="4:5" ht="14.4" x14ac:dyDescent="0.3">
      <c r="D22794" s="96" t="s">
        <v>12032</v>
      </c>
      <c r="E22794" s="97">
        <v>229408.69</v>
      </c>
    </row>
    <row r="22795" spans="4:5" ht="14.4" x14ac:dyDescent="0.3">
      <c r="D22795" s="96" t="s">
        <v>12033</v>
      </c>
      <c r="E22795" s="97">
        <v>480</v>
      </c>
    </row>
    <row r="22796" spans="4:5" ht="14.4" x14ac:dyDescent="0.3">
      <c r="D22796" s="96" t="s">
        <v>42369</v>
      </c>
      <c r="E22796" s="97">
        <v>600</v>
      </c>
    </row>
    <row r="22797" spans="4:5" ht="14.4" x14ac:dyDescent="0.3">
      <c r="D22797" s="96" t="s">
        <v>36607</v>
      </c>
      <c r="E22797" s="97">
        <v>1323.3</v>
      </c>
    </row>
    <row r="22798" spans="4:5" ht="14.4" x14ac:dyDescent="0.3">
      <c r="D22798" s="96" t="s">
        <v>12034</v>
      </c>
      <c r="E22798" s="97">
        <v>16969.900000000001</v>
      </c>
    </row>
    <row r="22799" spans="4:5" ht="14.4" x14ac:dyDescent="0.3">
      <c r="D22799" s="96" t="s">
        <v>12035</v>
      </c>
      <c r="E22799" s="97">
        <v>30134.54</v>
      </c>
    </row>
    <row r="22800" spans="4:5" ht="14.4" x14ac:dyDescent="0.3">
      <c r="D22800" s="96" t="s">
        <v>12036</v>
      </c>
      <c r="E22800" s="97">
        <v>29058.080000000002</v>
      </c>
    </row>
    <row r="22801" spans="4:5" ht="14.4" x14ac:dyDescent="0.3">
      <c r="D22801" s="96" t="s">
        <v>29321</v>
      </c>
      <c r="E22801" s="97">
        <v>1601.44</v>
      </c>
    </row>
    <row r="22802" spans="4:5" ht="14.4" x14ac:dyDescent="0.3">
      <c r="D22802" s="96" t="s">
        <v>27231</v>
      </c>
      <c r="E22802" s="97">
        <v>39.89</v>
      </c>
    </row>
    <row r="22803" spans="4:5" ht="14.4" x14ac:dyDescent="0.3">
      <c r="D22803" s="96" t="s">
        <v>27232</v>
      </c>
      <c r="E22803" s="97">
        <v>1487.07</v>
      </c>
    </row>
    <row r="22804" spans="4:5" ht="14.4" x14ac:dyDescent="0.3">
      <c r="D22804" s="96" t="s">
        <v>28260</v>
      </c>
      <c r="E22804" s="97">
        <v>5680</v>
      </c>
    </row>
    <row r="22805" spans="4:5" ht="14.4" x14ac:dyDescent="0.3">
      <c r="D22805" s="96" t="s">
        <v>42370</v>
      </c>
      <c r="E22805" s="97">
        <v>7068.09</v>
      </c>
    </row>
    <row r="22806" spans="4:5" ht="14.4" x14ac:dyDescent="0.3">
      <c r="D22806" s="96" t="s">
        <v>12037</v>
      </c>
      <c r="E22806" s="97">
        <v>61610</v>
      </c>
    </row>
    <row r="22807" spans="4:5" ht="14.4" x14ac:dyDescent="0.3">
      <c r="D22807" s="96" t="s">
        <v>12038</v>
      </c>
      <c r="E22807" s="97">
        <v>46500.73</v>
      </c>
    </row>
    <row r="22808" spans="4:5" ht="14.4" x14ac:dyDescent="0.3">
      <c r="D22808" s="96" t="s">
        <v>42371</v>
      </c>
      <c r="E22808" s="97">
        <v>120</v>
      </c>
    </row>
    <row r="22809" spans="4:5" ht="14.4" x14ac:dyDescent="0.3">
      <c r="D22809" s="96" t="s">
        <v>12039</v>
      </c>
      <c r="E22809" s="97">
        <v>8141.97</v>
      </c>
    </row>
    <row r="22810" spans="4:5" ht="14.4" x14ac:dyDescent="0.3">
      <c r="D22810" s="96" t="s">
        <v>12040</v>
      </c>
      <c r="E22810" s="97">
        <v>23941.919999999998</v>
      </c>
    </row>
    <row r="22811" spans="4:5" ht="14.4" x14ac:dyDescent="0.3">
      <c r="D22811" s="96" t="s">
        <v>12041</v>
      </c>
      <c r="E22811" s="97">
        <v>15114</v>
      </c>
    </row>
    <row r="22812" spans="4:5" ht="14.4" x14ac:dyDescent="0.3">
      <c r="D22812" s="96" t="s">
        <v>12042</v>
      </c>
      <c r="E22812" s="97">
        <v>7950.46</v>
      </c>
    </row>
    <row r="22813" spans="4:5" ht="14.4" x14ac:dyDescent="0.3">
      <c r="D22813" s="96" t="s">
        <v>12043</v>
      </c>
      <c r="E22813" s="97">
        <v>4093.43</v>
      </c>
    </row>
    <row r="22814" spans="4:5" ht="14.4" x14ac:dyDescent="0.3">
      <c r="D22814" s="96" t="s">
        <v>42372</v>
      </c>
      <c r="E22814" s="97">
        <v>2478.0500000000002</v>
      </c>
    </row>
    <row r="22815" spans="4:5" ht="14.4" x14ac:dyDescent="0.3">
      <c r="D22815" s="96" t="s">
        <v>12044</v>
      </c>
      <c r="E22815" s="97">
        <v>61706.71</v>
      </c>
    </row>
    <row r="22816" spans="4:5" ht="14.4" x14ac:dyDescent="0.3">
      <c r="D22816" s="96" t="s">
        <v>42373</v>
      </c>
      <c r="E22816" s="97">
        <v>21882.94</v>
      </c>
    </row>
    <row r="22817" spans="4:5" ht="14.4" x14ac:dyDescent="0.3">
      <c r="D22817" s="96" t="s">
        <v>36608</v>
      </c>
      <c r="E22817" s="97">
        <v>21459.79</v>
      </c>
    </row>
    <row r="22818" spans="4:5" ht="14.4" x14ac:dyDescent="0.3">
      <c r="D22818" s="96" t="s">
        <v>12045</v>
      </c>
      <c r="E22818" s="97">
        <v>929777.74</v>
      </c>
    </row>
    <row r="22819" spans="4:5" ht="14.4" x14ac:dyDescent="0.3">
      <c r="D22819" s="96" t="s">
        <v>12046</v>
      </c>
      <c r="E22819" s="97">
        <v>71264.77</v>
      </c>
    </row>
    <row r="22820" spans="4:5" ht="14.4" x14ac:dyDescent="0.3">
      <c r="D22820" s="96" t="s">
        <v>12047</v>
      </c>
      <c r="E22820" s="97">
        <v>374012.74</v>
      </c>
    </row>
    <row r="22821" spans="4:5" ht="14.4" x14ac:dyDescent="0.3">
      <c r="D22821" s="96" t="s">
        <v>12048</v>
      </c>
      <c r="E22821" s="97">
        <v>104066.22</v>
      </c>
    </row>
    <row r="22822" spans="4:5" ht="14.4" x14ac:dyDescent="0.3">
      <c r="D22822" s="96" t="s">
        <v>12049</v>
      </c>
      <c r="E22822" s="97">
        <v>183552.13</v>
      </c>
    </row>
    <row r="22823" spans="4:5" ht="14.4" x14ac:dyDescent="0.3">
      <c r="D22823" s="96" t="s">
        <v>12050</v>
      </c>
      <c r="E22823" s="97">
        <v>96360.31</v>
      </c>
    </row>
    <row r="22824" spans="4:5" ht="14.4" x14ac:dyDescent="0.3">
      <c r="D22824" s="96" t="s">
        <v>36609</v>
      </c>
      <c r="E22824" s="97">
        <v>180</v>
      </c>
    </row>
    <row r="22825" spans="4:5" ht="14.4" x14ac:dyDescent="0.3">
      <c r="D22825" s="96" t="s">
        <v>12051</v>
      </c>
      <c r="E22825" s="97">
        <v>3243.5</v>
      </c>
    </row>
    <row r="22826" spans="4:5" ht="14.4" x14ac:dyDescent="0.3">
      <c r="D22826" s="96" t="s">
        <v>42374</v>
      </c>
      <c r="E22826" s="97">
        <v>6099</v>
      </c>
    </row>
    <row r="22827" spans="4:5" ht="14.4" x14ac:dyDescent="0.3">
      <c r="D22827" s="96" t="s">
        <v>12052</v>
      </c>
      <c r="E22827" s="97">
        <v>6971.36</v>
      </c>
    </row>
    <row r="22828" spans="4:5" ht="14.4" x14ac:dyDescent="0.3">
      <c r="D22828" s="96" t="s">
        <v>42375</v>
      </c>
      <c r="E22828" s="97">
        <v>7077.66</v>
      </c>
    </row>
    <row r="22829" spans="4:5" ht="14.4" x14ac:dyDescent="0.3">
      <c r="D22829" s="96" t="s">
        <v>12053</v>
      </c>
      <c r="E22829" s="97">
        <v>159.99</v>
      </c>
    </row>
    <row r="22830" spans="4:5" ht="14.4" x14ac:dyDescent="0.3">
      <c r="D22830" s="96" t="s">
        <v>12054</v>
      </c>
      <c r="E22830" s="97">
        <v>4521.76</v>
      </c>
    </row>
    <row r="22831" spans="4:5" ht="14.4" x14ac:dyDescent="0.3">
      <c r="D22831" s="96" t="s">
        <v>24121</v>
      </c>
      <c r="E22831" s="97">
        <v>68967.91</v>
      </c>
    </row>
    <row r="22832" spans="4:5" ht="14.4" x14ac:dyDescent="0.3">
      <c r="D22832" s="96" t="s">
        <v>12055</v>
      </c>
      <c r="E22832" s="97">
        <v>205245.48</v>
      </c>
    </row>
    <row r="22833" spans="4:5" ht="14.4" x14ac:dyDescent="0.3">
      <c r="D22833" s="96" t="s">
        <v>12056</v>
      </c>
      <c r="E22833" s="97">
        <v>150867.5</v>
      </c>
    </row>
    <row r="22834" spans="4:5" ht="14.4" x14ac:dyDescent="0.3">
      <c r="D22834" s="96" t="s">
        <v>12057</v>
      </c>
      <c r="E22834" s="97">
        <v>27093.32</v>
      </c>
    </row>
    <row r="22835" spans="4:5" ht="14.4" x14ac:dyDescent="0.3">
      <c r="D22835" s="96" t="s">
        <v>29322</v>
      </c>
      <c r="E22835" s="97">
        <v>2772.61</v>
      </c>
    </row>
    <row r="22836" spans="4:5" ht="14.4" x14ac:dyDescent="0.3">
      <c r="D22836" s="96" t="s">
        <v>28261</v>
      </c>
      <c r="E22836" s="97">
        <v>2006</v>
      </c>
    </row>
    <row r="22837" spans="4:5" ht="14.4" x14ac:dyDescent="0.3">
      <c r="D22837" s="96" t="s">
        <v>12058</v>
      </c>
      <c r="E22837" s="97">
        <v>236654.07</v>
      </c>
    </row>
    <row r="22838" spans="4:5" ht="14.4" x14ac:dyDescent="0.3">
      <c r="D22838" s="96" t="s">
        <v>12059</v>
      </c>
      <c r="E22838" s="97">
        <v>3421.26</v>
      </c>
    </row>
    <row r="22839" spans="4:5" ht="14.4" x14ac:dyDescent="0.3">
      <c r="D22839" s="96" t="s">
        <v>12060</v>
      </c>
      <c r="E22839" s="97">
        <v>3231.86</v>
      </c>
    </row>
    <row r="22840" spans="4:5" ht="14.4" x14ac:dyDescent="0.3">
      <c r="D22840" s="96" t="s">
        <v>36610</v>
      </c>
      <c r="E22840" s="97">
        <v>5864.84</v>
      </c>
    </row>
    <row r="22841" spans="4:5" ht="14.4" x14ac:dyDescent="0.3">
      <c r="D22841" s="96" t="s">
        <v>36611</v>
      </c>
      <c r="E22841" s="97">
        <v>2452.9699999999998</v>
      </c>
    </row>
    <row r="22842" spans="4:5" ht="14.4" x14ac:dyDescent="0.3">
      <c r="D22842" s="96" t="s">
        <v>12061</v>
      </c>
      <c r="E22842" s="97">
        <v>373950</v>
      </c>
    </row>
    <row r="22843" spans="4:5" ht="14.4" x14ac:dyDescent="0.3">
      <c r="D22843" s="96" t="s">
        <v>36612</v>
      </c>
      <c r="E22843" s="97">
        <v>12266.68</v>
      </c>
    </row>
    <row r="22844" spans="4:5" ht="14.4" x14ac:dyDescent="0.3">
      <c r="D22844" s="96" t="s">
        <v>36613</v>
      </c>
      <c r="E22844" s="97">
        <v>141144.6</v>
      </c>
    </row>
    <row r="22845" spans="4:5" ht="14.4" x14ac:dyDescent="0.3">
      <c r="D22845" s="96" t="s">
        <v>42376</v>
      </c>
      <c r="E22845" s="97">
        <v>74500.97</v>
      </c>
    </row>
    <row r="22846" spans="4:5" ht="14.4" x14ac:dyDescent="0.3">
      <c r="D22846" s="96" t="s">
        <v>29986</v>
      </c>
      <c r="E22846" s="97">
        <v>53250.52</v>
      </c>
    </row>
    <row r="22847" spans="4:5" ht="14.4" x14ac:dyDescent="0.3">
      <c r="D22847" s="96" t="s">
        <v>33005</v>
      </c>
      <c r="E22847" s="97">
        <v>7861.5</v>
      </c>
    </row>
    <row r="22848" spans="4:5" ht="14.4" x14ac:dyDescent="0.3">
      <c r="D22848" s="96" t="s">
        <v>42377</v>
      </c>
      <c r="E22848" s="97">
        <v>1453.17</v>
      </c>
    </row>
    <row r="22849" spans="4:5" ht="14.4" x14ac:dyDescent="0.3">
      <c r="D22849" s="96" t="s">
        <v>42378</v>
      </c>
      <c r="E22849" s="97">
        <v>48211.85</v>
      </c>
    </row>
    <row r="22850" spans="4:5" ht="14.4" x14ac:dyDescent="0.3">
      <c r="D22850" s="96" t="s">
        <v>29987</v>
      </c>
      <c r="E22850" s="97">
        <v>23885.439999999999</v>
      </c>
    </row>
    <row r="22851" spans="4:5" ht="14.4" x14ac:dyDescent="0.3">
      <c r="D22851" s="96" t="s">
        <v>29988</v>
      </c>
      <c r="E22851" s="97">
        <v>64750.03</v>
      </c>
    </row>
    <row r="22852" spans="4:5" ht="14.4" x14ac:dyDescent="0.3">
      <c r="D22852" s="96" t="s">
        <v>29989</v>
      </c>
      <c r="E22852" s="97">
        <v>52645.13</v>
      </c>
    </row>
    <row r="22853" spans="4:5" ht="14.4" x14ac:dyDescent="0.3">
      <c r="D22853" s="96" t="s">
        <v>12062</v>
      </c>
      <c r="E22853" s="97">
        <v>589036.37</v>
      </c>
    </row>
    <row r="22854" spans="4:5" ht="14.4" x14ac:dyDescent="0.3">
      <c r="D22854" s="96" t="s">
        <v>36614</v>
      </c>
      <c r="E22854" s="97">
        <v>63200</v>
      </c>
    </row>
    <row r="22855" spans="4:5" ht="14.4" x14ac:dyDescent="0.3">
      <c r="D22855" s="96" t="s">
        <v>36615</v>
      </c>
      <c r="E22855" s="97">
        <v>54418.6</v>
      </c>
    </row>
    <row r="22856" spans="4:5" ht="14.4" x14ac:dyDescent="0.3">
      <c r="D22856" s="96" t="s">
        <v>28262</v>
      </c>
      <c r="E22856" s="97">
        <v>46014.76</v>
      </c>
    </row>
    <row r="22857" spans="4:5" ht="14.4" x14ac:dyDescent="0.3">
      <c r="D22857" s="96" t="s">
        <v>27233</v>
      </c>
      <c r="E22857" s="97">
        <v>24928.67</v>
      </c>
    </row>
    <row r="22858" spans="4:5" ht="14.4" x14ac:dyDescent="0.3">
      <c r="D22858" s="96" t="s">
        <v>12063</v>
      </c>
      <c r="E22858" s="97">
        <v>108029.49</v>
      </c>
    </row>
    <row r="22859" spans="4:5" ht="14.4" x14ac:dyDescent="0.3">
      <c r="D22859" s="96" t="s">
        <v>28263</v>
      </c>
      <c r="E22859" s="97">
        <v>120</v>
      </c>
    </row>
    <row r="22860" spans="4:5" ht="14.4" x14ac:dyDescent="0.3">
      <c r="D22860" s="96" t="s">
        <v>33006</v>
      </c>
      <c r="E22860" s="97">
        <v>5163.26</v>
      </c>
    </row>
    <row r="22861" spans="4:5" ht="14.4" x14ac:dyDescent="0.3">
      <c r="D22861" s="96" t="s">
        <v>23346</v>
      </c>
      <c r="E22861" s="97">
        <v>180853.97</v>
      </c>
    </row>
    <row r="22862" spans="4:5" ht="14.4" x14ac:dyDescent="0.3">
      <c r="D22862" s="96" t="s">
        <v>24122</v>
      </c>
      <c r="E22862" s="97">
        <v>500</v>
      </c>
    </row>
    <row r="22863" spans="4:5" ht="14.4" x14ac:dyDescent="0.3">
      <c r="D22863" s="96" t="s">
        <v>22830</v>
      </c>
      <c r="E22863" s="97">
        <v>48205.96</v>
      </c>
    </row>
    <row r="22864" spans="4:5" ht="14.4" x14ac:dyDescent="0.3">
      <c r="D22864" s="96" t="s">
        <v>28264</v>
      </c>
      <c r="E22864" s="97">
        <v>10665.48</v>
      </c>
    </row>
    <row r="22865" spans="4:5" ht="14.4" x14ac:dyDescent="0.3">
      <c r="D22865" s="96" t="s">
        <v>12064</v>
      </c>
      <c r="E22865" s="97">
        <v>91494.04</v>
      </c>
    </row>
    <row r="22866" spans="4:5" ht="14.4" x14ac:dyDescent="0.3">
      <c r="D22866" s="96" t="s">
        <v>12065</v>
      </c>
      <c r="E22866" s="97">
        <v>312518.77</v>
      </c>
    </row>
    <row r="22867" spans="4:5" ht="14.4" x14ac:dyDescent="0.3">
      <c r="D22867" s="96" t="s">
        <v>12066</v>
      </c>
      <c r="E22867" s="97">
        <v>264826.56</v>
      </c>
    </row>
    <row r="22868" spans="4:5" ht="14.4" x14ac:dyDescent="0.3">
      <c r="D22868" s="96" t="s">
        <v>12067</v>
      </c>
      <c r="E22868" s="97">
        <v>75957</v>
      </c>
    </row>
    <row r="22869" spans="4:5" ht="14.4" x14ac:dyDescent="0.3">
      <c r="D22869" s="96" t="s">
        <v>12068</v>
      </c>
      <c r="E22869" s="97">
        <v>175</v>
      </c>
    </row>
    <row r="22870" spans="4:5" ht="14.4" x14ac:dyDescent="0.3">
      <c r="D22870" s="96" t="s">
        <v>12069</v>
      </c>
      <c r="E22870" s="97">
        <v>2809.12</v>
      </c>
    </row>
    <row r="22871" spans="4:5" ht="14.4" x14ac:dyDescent="0.3">
      <c r="D22871" s="96" t="s">
        <v>12070</v>
      </c>
      <c r="E22871" s="97">
        <v>4835.1400000000003</v>
      </c>
    </row>
    <row r="22872" spans="4:5" ht="14.4" x14ac:dyDescent="0.3">
      <c r="D22872" s="96" t="s">
        <v>29323</v>
      </c>
      <c r="E22872" s="97">
        <v>2249.6</v>
      </c>
    </row>
    <row r="22873" spans="4:5" ht="14.4" x14ac:dyDescent="0.3">
      <c r="D22873" s="96" t="s">
        <v>33007</v>
      </c>
      <c r="E22873" s="97">
        <v>2291444.5299999998</v>
      </c>
    </row>
    <row r="22874" spans="4:5" ht="14.4" x14ac:dyDescent="0.3">
      <c r="D22874" s="96" t="s">
        <v>33008</v>
      </c>
      <c r="E22874" s="97">
        <v>175297.15</v>
      </c>
    </row>
    <row r="22875" spans="4:5" ht="14.4" x14ac:dyDescent="0.3">
      <c r="D22875" s="96" t="s">
        <v>33009</v>
      </c>
      <c r="E22875" s="97">
        <v>572746.73</v>
      </c>
    </row>
    <row r="22876" spans="4:5" ht="14.4" x14ac:dyDescent="0.3">
      <c r="D22876" s="96" t="s">
        <v>42379</v>
      </c>
      <c r="E22876" s="97">
        <v>6802.12</v>
      </c>
    </row>
    <row r="22877" spans="4:5" ht="14.4" x14ac:dyDescent="0.3">
      <c r="D22877" s="96" t="s">
        <v>42380</v>
      </c>
      <c r="E22877" s="97">
        <v>71773.94</v>
      </c>
    </row>
    <row r="22878" spans="4:5" ht="14.4" x14ac:dyDescent="0.3">
      <c r="D22878" s="96" t="s">
        <v>42381</v>
      </c>
      <c r="E22878" s="97">
        <v>12190.1</v>
      </c>
    </row>
    <row r="22879" spans="4:5" ht="14.4" x14ac:dyDescent="0.3">
      <c r="D22879" s="96" t="s">
        <v>12071</v>
      </c>
      <c r="E22879" s="97">
        <v>17700.13</v>
      </c>
    </row>
    <row r="22880" spans="4:5" ht="14.4" x14ac:dyDescent="0.3">
      <c r="D22880" s="96" t="s">
        <v>42382</v>
      </c>
      <c r="E22880" s="97">
        <v>12221.94</v>
      </c>
    </row>
    <row r="22881" spans="4:5" ht="14.4" x14ac:dyDescent="0.3">
      <c r="D22881" s="96" t="s">
        <v>27234</v>
      </c>
      <c r="E22881" s="97">
        <v>35191</v>
      </c>
    </row>
    <row r="22882" spans="4:5" ht="14.4" x14ac:dyDescent="0.3">
      <c r="D22882" s="96" t="s">
        <v>42383</v>
      </c>
      <c r="E22882" s="97">
        <v>1969</v>
      </c>
    </row>
    <row r="22883" spans="4:5" ht="14.4" x14ac:dyDescent="0.3">
      <c r="D22883" s="96" t="s">
        <v>42384</v>
      </c>
      <c r="E22883" s="97">
        <v>34922.870000000003</v>
      </c>
    </row>
    <row r="22884" spans="4:5" ht="14.4" x14ac:dyDescent="0.3">
      <c r="D22884" s="96" t="s">
        <v>42385</v>
      </c>
      <c r="E22884" s="97">
        <v>18485.5</v>
      </c>
    </row>
    <row r="22885" spans="4:5" ht="14.4" x14ac:dyDescent="0.3">
      <c r="D22885" s="96" t="s">
        <v>36616</v>
      </c>
      <c r="E22885" s="97">
        <v>36068.5</v>
      </c>
    </row>
    <row r="22886" spans="4:5" ht="14.4" x14ac:dyDescent="0.3">
      <c r="D22886" s="96" t="s">
        <v>33010</v>
      </c>
      <c r="E22886" s="97">
        <v>11550</v>
      </c>
    </row>
    <row r="22887" spans="4:5" ht="14.4" x14ac:dyDescent="0.3">
      <c r="D22887" s="96" t="s">
        <v>36617</v>
      </c>
      <c r="E22887" s="97">
        <v>48900</v>
      </c>
    </row>
    <row r="22888" spans="4:5" ht="14.4" x14ac:dyDescent="0.3">
      <c r="D22888" s="96" t="s">
        <v>28265</v>
      </c>
      <c r="E22888" s="97">
        <v>7383.69</v>
      </c>
    </row>
    <row r="22889" spans="4:5" ht="14.4" x14ac:dyDescent="0.3">
      <c r="D22889" s="96" t="s">
        <v>33011</v>
      </c>
      <c r="E22889" s="97">
        <v>17082.64</v>
      </c>
    </row>
    <row r="22890" spans="4:5" ht="14.4" x14ac:dyDescent="0.3">
      <c r="D22890" s="96" t="s">
        <v>25791</v>
      </c>
      <c r="E22890" s="97">
        <v>23108.97</v>
      </c>
    </row>
    <row r="22891" spans="4:5" ht="14.4" x14ac:dyDescent="0.3">
      <c r="D22891" s="96" t="s">
        <v>42386</v>
      </c>
      <c r="E22891" s="97">
        <v>28837.1</v>
      </c>
    </row>
    <row r="22892" spans="4:5" ht="14.4" x14ac:dyDescent="0.3">
      <c r="D22892" s="96" t="s">
        <v>42387</v>
      </c>
      <c r="E22892" s="97">
        <v>10376.1</v>
      </c>
    </row>
    <row r="22893" spans="4:5" ht="14.4" x14ac:dyDescent="0.3">
      <c r="D22893" s="96" t="s">
        <v>42388</v>
      </c>
      <c r="E22893" s="97">
        <v>16587</v>
      </c>
    </row>
    <row r="22894" spans="4:5" ht="14.4" x14ac:dyDescent="0.3">
      <c r="D22894" s="96" t="s">
        <v>25792</v>
      </c>
      <c r="E22894" s="97">
        <v>228357.64</v>
      </c>
    </row>
    <row r="22895" spans="4:5" ht="14.4" x14ac:dyDescent="0.3">
      <c r="D22895" s="96" t="s">
        <v>25793</v>
      </c>
      <c r="E22895" s="97">
        <v>10619.25</v>
      </c>
    </row>
    <row r="22896" spans="4:5" ht="14.4" x14ac:dyDescent="0.3">
      <c r="D22896" s="96" t="s">
        <v>42389</v>
      </c>
      <c r="E22896" s="97">
        <v>117159.07</v>
      </c>
    </row>
    <row r="22897" spans="4:5" ht="14.4" x14ac:dyDescent="0.3">
      <c r="D22897" s="96" t="s">
        <v>42390</v>
      </c>
      <c r="E22897" s="97">
        <v>8962.67</v>
      </c>
    </row>
    <row r="22898" spans="4:5" ht="14.4" x14ac:dyDescent="0.3">
      <c r="D22898" s="96" t="s">
        <v>42391</v>
      </c>
      <c r="E22898" s="97">
        <v>16481.64</v>
      </c>
    </row>
    <row r="22899" spans="4:5" ht="14.4" x14ac:dyDescent="0.3">
      <c r="D22899" s="96" t="s">
        <v>12072</v>
      </c>
      <c r="E22899" s="97">
        <v>41544249.18</v>
      </c>
    </row>
    <row r="22900" spans="4:5" ht="14.4" x14ac:dyDescent="0.3">
      <c r="D22900" s="96" t="s">
        <v>12073</v>
      </c>
      <c r="E22900" s="97">
        <v>416300.5</v>
      </c>
    </row>
    <row r="22901" spans="4:5" ht="14.4" x14ac:dyDescent="0.3">
      <c r="D22901" s="96" t="s">
        <v>33012</v>
      </c>
      <c r="E22901" s="97">
        <v>33337.370000000003</v>
      </c>
    </row>
    <row r="22902" spans="4:5" ht="14.4" x14ac:dyDescent="0.3">
      <c r="D22902" s="96" t="s">
        <v>24123</v>
      </c>
      <c r="E22902" s="97">
        <v>152.25</v>
      </c>
    </row>
    <row r="22903" spans="4:5" ht="14.4" x14ac:dyDescent="0.3">
      <c r="D22903" s="96" t="s">
        <v>12074</v>
      </c>
      <c r="E22903" s="97">
        <v>3043156.05</v>
      </c>
    </row>
    <row r="22904" spans="4:5" ht="14.4" x14ac:dyDescent="0.3">
      <c r="D22904" s="96" t="s">
        <v>12075</v>
      </c>
      <c r="E22904" s="97">
        <v>10547919.15</v>
      </c>
    </row>
    <row r="22905" spans="4:5" ht="14.4" x14ac:dyDescent="0.3">
      <c r="D22905" s="96" t="s">
        <v>12076</v>
      </c>
      <c r="E22905" s="97">
        <v>6192074.1299999999</v>
      </c>
    </row>
    <row r="22906" spans="4:5" ht="14.4" x14ac:dyDescent="0.3">
      <c r="D22906" s="96" t="s">
        <v>12077</v>
      </c>
      <c r="E22906" s="97">
        <v>152050.79999999999</v>
      </c>
    </row>
    <row r="22907" spans="4:5" ht="14.4" x14ac:dyDescent="0.3">
      <c r="D22907" s="96" t="s">
        <v>12078</v>
      </c>
      <c r="E22907" s="97">
        <v>330917.8</v>
      </c>
    </row>
    <row r="22908" spans="4:5" ht="14.4" x14ac:dyDescent="0.3">
      <c r="D22908" s="96" t="s">
        <v>23347</v>
      </c>
      <c r="E22908" s="97">
        <v>110863.92</v>
      </c>
    </row>
    <row r="22909" spans="4:5" ht="14.4" x14ac:dyDescent="0.3">
      <c r="D22909" s="96" t="s">
        <v>12079</v>
      </c>
      <c r="E22909" s="97">
        <v>437319.07</v>
      </c>
    </row>
    <row r="22910" spans="4:5" ht="14.4" x14ac:dyDescent="0.3">
      <c r="D22910" s="96" t="s">
        <v>12080</v>
      </c>
      <c r="E22910" s="97">
        <v>72794.28</v>
      </c>
    </row>
    <row r="22911" spans="4:5" ht="14.4" x14ac:dyDescent="0.3">
      <c r="D22911" s="96" t="s">
        <v>12081</v>
      </c>
      <c r="E22911" s="97">
        <v>282890.02</v>
      </c>
    </row>
    <row r="22912" spans="4:5" ht="14.4" x14ac:dyDescent="0.3">
      <c r="D22912" s="96" t="s">
        <v>12082</v>
      </c>
      <c r="E22912" s="97">
        <v>82161.960000000006</v>
      </c>
    </row>
    <row r="22913" spans="4:5" ht="14.4" x14ac:dyDescent="0.3">
      <c r="D22913" s="96" t="s">
        <v>12083</v>
      </c>
      <c r="E22913" s="97">
        <v>1372006.82</v>
      </c>
    </row>
    <row r="22914" spans="4:5" ht="14.4" x14ac:dyDescent="0.3">
      <c r="D22914" s="96" t="s">
        <v>28266</v>
      </c>
      <c r="E22914" s="97">
        <v>101325.68</v>
      </c>
    </row>
    <row r="22915" spans="4:5" ht="14.4" x14ac:dyDescent="0.3">
      <c r="D22915" s="96" t="s">
        <v>12084</v>
      </c>
      <c r="E22915" s="97">
        <v>169</v>
      </c>
    </row>
    <row r="22916" spans="4:5" ht="14.4" x14ac:dyDescent="0.3">
      <c r="D22916" s="96" t="s">
        <v>12085</v>
      </c>
      <c r="E22916" s="97">
        <v>3863218.52</v>
      </c>
    </row>
    <row r="22917" spans="4:5" ht="14.4" x14ac:dyDescent="0.3">
      <c r="D22917" s="96" t="s">
        <v>12086</v>
      </c>
      <c r="E22917" s="97">
        <v>25874.03</v>
      </c>
    </row>
    <row r="22918" spans="4:5" ht="14.4" x14ac:dyDescent="0.3">
      <c r="D22918" s="96" t="s">
        <v>12087</v>
      </c>
      <c r="E22918" s="97">
        <v>373271.66</v>
      </c>
    </row>
    <row r="22919" spans="4:5" ht="14.4" x14ac:dyDescent="0.3">
      <c r="D22919" s="96" t="s">
        <v>12088</v>
      </c>
      <c r="E22919" s="97">
        <v>1275707.83</v>
      </c>
    </row>
    <row r="22920" spans="4:5" ht="14.4" x14ac:dyDescent="0.3">
      <c r="D22920" s="96" t="s">
        <v>12089</v>
      </c>
      <c r="E22920" s="97">
        <v>1127829.6200000001</v>
      </c>
    </row>
    <row r="22921" spans="4:5" ht="14.4" x14ac:dyDescent="0.3">
      <c r="D22921" s="96" t="s">
        <v>12090</v>
      </c>
      <c r="E22921" s="97">
        <v>661739.6</v>
      </c>
    </row>
    <row r="22922" spans="4:5" ht="14.4" x14ac:dyDescent="0.3">
      <c r="D22922" s="96" t="s">
        <v>42392</v>
      </c>
      <c r="E22922" s="97">
        <v>175780.68</v>
      </c>
    </row>
    <row r="22923" spans="4:5" ht="14.4" x14ac:dyDescent="0.3">
      <c r="D22923" s="96" t="s">
        <v>33013</v>
      </c>
      <c r="E22923" s="97">
        <v>2356655.4300000002</v>
      </c>
    </row>
    <row r="22924" spans="4:5" ht="14.4" x14ac:dyDescent="0.3">
      <c r="D22924" s="96" t="s">
        <v>33014</v>
      </c>
      <c r="E22924" s="97">
        <v>170531.36</v>
      </c>
    </row>
    <row r="22925" spans="4:5" ht="14.4" x14ac:dyDescent="0.3">
      <c r="D22925" s="96" t="s">
        <v>33015</v>
      </c>
      <c r="E22925" s="97">
        <v>589635.30000000005</v>
      </c>
    </row>
    <row r="22926" spans="4:5" ht="14.4" x14ac:dyDescent="0.3">
      <c r="D22926" s="96" t="s">
        <v>33016</v>
      </c>
      <c r="E22926" s="97">
        <v>336961.04</v>
      </c>
    </row>
    <row r="22927" spans="4:5" ht="14.4" x14ac:dyDescent="0.3">
      <c r="D22927" s="96" t="s">
        <v>12091</v>
      </c>
      <c r="E22927" s="97">
        <v>3340861.87</v>
      </c>
    </row>
    <row r="22928" spans="4:5" ht="14.4" x14ac:dyDescent="0.3">
      <c r="D22928" s="96" t="s">
        <v>12092</v>
      </c>
      <c r="E22928" s="97">
        <v>1122484.69</v>
      </c>
    </row>
    <row r="22929" spans="4:5" ht="14.4" x14ac:dyDescent="0.3">
      <c r="D22929" s="96" t="s">
        <v>29324</v>
      </c>
      <c r="E22929" s="97">
        <v>203038.84</v>
      </c>
    </row>
    <row r="22930" spans="4:5" ht="14.4" x14ac:dyDescent="0.3">
      <c r="D22930" s="96" t="s">
        <v>24124</v>
      </c>
      <c r="E22930" s="97">
        <v>2418</v>
      </c>
    </row>
    <row r="22931" spans="4:5" ht="14.4" x14ac:dyDescent="0.3">
      <c r="D22931" s="96" t="s">
        <v>12093</v>
      </c>
      <c r="E22931" s="97">
        <v>342697.04</v>
      </c>
    </row>
    <row r="22932" spans="4:5" ht="14.4" x14ac:dyDescent="0.3">
      <c r="D22932" s="96" t="s">
        <v>12094</v>
      </c>
      <c r="E22932" s="97">
        <v>1166377.5900000001</v>
      </c>
    </row>
    <row r="22933" spans="4:5" ht="14.4" x14ac:dyDescent="0.3">
      <c r="D22933" s="96" t="s">
        <v>12095</v>
      </c>
      <c r="E22933" s="97">
        <v>423281.58</v>
      </c>
    </row>
    <row r="22934" spans="4:5" ht="14.4" x14ac:dyDescent="0.3">
      <c r="D22934" s="96" t="s">
        <v>42393</v>
      </c>
      <c r="E22934" s="97">
        <v>2646289.83</v>
      </c>
    </row>
    <row r="22935" spans="4:5" ht="14.4" x14ac:dyDescent="0.3">
      <c r="D22935" s="96" t="s">
        <v>33017</v>
      </c>
      <c r="E22935" s="97">
        <v>110742.19</v>
      </c>
    </row>
    <row r="22936" spans="4:5" ht="14.4" x14ac:dyDescent="0.3">
      <c r="D22936" s="96" t="s">
        <v>33018</v>
      </c>
      <c r="E22936" s="97">
        <v>196571.58</v>
      </c>
    </row>
    <row r="22937" spans="4:5" ht="14.4" x14ac:dyDescent="0.3">
      <c r="D22937" s="96" t="s">
        <v>33019</v>
      </c>
      <c r="E22937" s="97">
        <v>689809.21</v>
      </c>
    </row>
    <row r="22938" spans="4:5" ht="14.4" x14ac:dyDescent="0.3">
      <c r="D22938" s="96" t="s">
        <v>33020</v>
      </c>
      <c r="E22938" s="97">
        <v>288678.09999999998</v>
      </c>
    </row>
    <row r="22939" spans="4:5" ht="14.4" x14ac:dyDescent="0.3">
      <c r="D22939" s="96" t="s">
        <v>12096</v>
      </c>
      <c r="E22939" s="97">
        <v>2660430.7999999998</v>
      </c>
    </row>
    <row r="22940" spans="4:5" ht="14.4" x14ac:dyDescent="0.3">
      <c r="D22940" s="96" t="s">
        <v>23348</v>
      </c>
      <c r="E22940" s="97">
        <v>70044</v>
      </c>
    </row>
    <row r="22941" spans="4:5" ht="14.4" x14ac:dyDescent="0.3">
      <c r="D22941" s="96" t="s">
        <v>12097</v>
      </c>
      <c r="E22941" s="97">
        <v>194124.5</v>
      </c>
    </row>
    <row r="22942" spans="4:5" ht="14.4" x14ac:dyDescent="0.3">
      <c r="D22942" s="96" t="s">
        <v>12098</v>
      </c>
      <c r="E22942" s="97">
        <v>684621.12</v>
      </c>
    </row>
    <row r="22943" spans="4:5" ht="14.4" x14ac:dyDescent="0.3">
      <c r="D22943" s="96" t="s">
        <v>12099</v>
      </c>
      <c r="E22943" s="97">
        <v>401211.68</v>
      </c>
    </row>
    <row r="22944" spans="4:5" ht="14.4" x14ac:dyDescent="0.3">
      <c r="D22944" s="96" t="s">
        <v>33021</v>
      </c>
      <c r="E22944" s="97">
        <v>237192.81</v>
      </c>
    </row>
    <row r="22945" spans="4:5" ht="14.4" x14ac:dyDescent="0.3">
      <c r="D22945" s="96" t="s">
        <v>12100</v>
      </c>
      <c r="E22945" s="97">
        <v>332413.40000000002</v>
      </c>
    </row>
    <row r="22946" spans="4:5" ht="14.4" x14ac:dyDescent="0.3">
      <c r="D22946" s="96" t="s">
        <v>12101</v>
      </c>
      <c r="E22946" s="97">
        <v>24021.53</v>
      </c>
    </row>
    <row r="22947" spans="4:5" ht="14.4" x14ac:dyDescent="0.3">
      <c r="D22947" s="96" t="s">
        <v>12102</v>
      </c>
      <c r="E22947" s="97">
        <v>131918.04</v>
      </c>
    </row>
    <row r="22948" spans="4:5" ht="14.4" x14ac:dyDescent="0.3">
      <c r="D22948" s="96" t="s">
        <v>12103</v>
      </c>
      <c r="E22948" s="97">
        <v>588810.56000000006</v>
      </c>
    </row>
    <row r="22949" spans="4:5" ht="14.4" x14ac:dyDescent="0.3">
      <c r="D22949" s="96" t="s">
        <v>12104</v>
      </c>
      <c r="E22949" s="97">
        <v>99544.36</v>
      </c>
    </row>
    <row r="22950" spans="4:5" ht="14.4" x14ac:dyDescent="0.3">
      <c r="D22950" s="96" t="s">
        <v>12105</v>
      </c>
      <c r="E22950" s="97">
        <v>76828.27</v>
      </c>
    </row>
    <row r="22951" spans="4:5" ht="14.4" x14ac:dyDescent="0.3">
      <c r="D22951" s="96" t="s">
        <v>12106</v>
      </c>
      <c r="E22951" s="97">
        <v>233077.4</v>
      </c>
    </row>
    <row r="22952" spans="4:5" ht="14.4" x14ac:dyDescent="0.3">
      <c r="D22952" s="96" t="s">
        <v>12107</v>
      </c>
      <c r="E22952" s="97">
        <v>56229.599999999999</v>
      </c>
    </row>
    <row r="22953" spans="4:5" ht="14.4" x14ac:dyDescent="0.3">
      <c r="D22953" s="96" t="s">
        <v>42394</v>
      </c>
      <c r="E22953" s="97">
        <v>469.8</v>
      </c>
    </row>
    <row r="22954" spans="4:5" ht="14.4" x14ac:dyDescent="0.3">
      <c r="D22954" s="96" t="s">
        <v>12108</v>
      </c>
      <c r="E22954" s="97">
        <v>133797.69</v>
      </c>
    </row>
    <row r="22955" spans="4:5" ht="14.4" x14ac:dyDescent="0.3">
      <c r="D22955" s="96" t="s">
        <v>12109</v>
      </c>
      <c r="E22955" s="97">
        <v>157668.04</v>
      </c>
    </row>
    <row r="22956" spans="4:5" ht="14.4" x14ac:dyDescent="0.3">
      <c r="D22956" s="96" t="s">
        <v>12110</v>
      </c>
      <c r="E22956" s="97">
        <v>22297.040000000001</v>
      </c>
    </row>
    <row r="22957" spans="4:5" ht="14.4" x14ac:dyDescent="0.3">
      <c r="D22957" s="96" t="s">
        <v>12111</v>
      </c>
      <c r="E22957" s="97">
        <v>72924.7</v>
      </c>
    </row>
    <row r="22958" spans="4:5" ht="14.4" x14ac:dyDescent="0.3">
      <c r="D22958" s="96" t="s">
        <v>23349</v>
      </c>
      <c r="E22958" s="97">
        <v>386.26</v>
      </c>
    </row>
    <row r="22959" spans="4:5" ht="14.4" x14ac:dyDescent="0.3">
      <c r="D22959" s="96" t="s">
        <v>25794</v>
      </c>
      <c r="E22959" s="97">
        <v>16581.95</v>
      </c>
    </row>
    <row r="22960" spans="4:5" ht="14.4" x14ac:dyDescent="0.3">
      <c r="D22960" s="96" t="s">
        <v>12112</v>
      </c>
      <c r="E22960" s="97">
        <v>2954.64</v>
      </c>
    </row>
    <row r="22961" spans="4:5" ht="14.4" x14ac:dyDescent="0.3">
      <c r="D22961" s="96" t="s">
        <v>12113</v>
      </c>
      <c r="E22961" s="97">
        <v>11730.76</v>
      </c>
    </row>
    <row r="22962" spans="4:5" ht="14.4" x14ac:dyDescent="0.3">
      <c r="D22962" s="96" t="s">
        <v>12114</v>
      </c>
      <c r="E22962" s="97">
        <v>21030.61</v>
      </c>
    </row>
    <row r="22963" spans="4:5" ht="14.4" x14ac:dyDescent="0.3">
      <c r="D22963" s="96" t="s">
        <v>36618</v>
      </c>
      <c r="E22963" s="97">
        <v>24748</v>
      </c>
    </row>
    <row r="22964" spans="4:5" ht="14.4" x14ac:dyDescent="0.3">
      <c r="D22964" s="96" t="s">
        <v>12115</v>
      </c>
      <c r="E22964" s="97">
        <v>4558615.0599999996</v>
      </c>
    </row>
    <row r="22965" spans="4:5" ht="14.4" x14ac:dyDescent="0.3">
      <c r="D22965" s="96" t="s">
        <v>12116</v>
      </c>
      <c r="E22965" s="97">
        <v>404206</v>
      </c>
    </row>
    <row r="22966" spans="4:5" ht="14.4" x14ac:dyDescent="0.3">
      <c r="D22966" s="96" t="s">
        <v>29325</v>
      </c>
      <c r="E22966" s="97">
        <v>16023.25</v>
      </c>
    </row>
    <row r="22967" spans="4:5" ht="14.4" x14ac:dyDescent="0.3">
      <c r="D22967" s="96" t="s">
        <v>42395</v>
      </c>
      <c r="E22967" s="97">
        <v>27520.93</v>
      </c>
    </row>
    <row r="22968" spans="4:5" ht="14.4" x14ac:dyDescent="0.3">
      <c r="D22968" s="96" t="s">
        <v>12117</v>
      </c>
      <c r="E22968" s="97">
        <v>360780.59</v>
      </c>
    </row>
    <row r="22969" spans="4:5" ht="14.4" x14ac:dyDescent="0.3">
      <c r="D22969" s="96" t="s">
        <v>12118</v>
      </c>
      <c r="E22969" s="97">
        <v>1245706.3500000001</v>
      </c>
    </row>
    <row r="22970" spans="4:5" ht="14.4" x14ac:dyDescent="0.3">
      <c r="D22970" s="96" t="s">
        <v>12119</v>
      </c>
      <c r="E22970" s="97">
        <v>707522.78</v>
      </c>
    </row>
    <row r="22971" spans="4:5" ht="14.4" x14ac:dyDescent="0.3">
      <c r="D22971" s="96" t="s">
        <v>42396</v>
      </c>
      <c r="E22971" s="97">
        <v>260724.48000000001</v>
      </c>
    </row>
    <row r="22972" spans="4:5" ht="14.4" x14ac:dyDescent="0.3">
      <c r="D22972" s="96" t="s">
        <v>15623</v>
      </c>
      <c r="E22972" s="97">
        <v>88423.039999999994</v>
      </c>
    </row>
    <row r="22973" spans="4:5" ht="14.4" x14ac:dyDescent="0.3">
      <c r="D22973" s="96" t="s">
        <v>12120</v>
      </c>
      <c r="E22973" s="97">
        <v>39181.32</v>
      </c>
    </row>
    <row r="22974" spans="4:5" ht="14.4" x14ac:dyDescent="0.3">
      <c r="D22974" s="96" t="s">
        <v>12121</v>
      </c>
      <c r="E22974" s="97">
        <v>1273.3900000000001</v>
      </c>
    </row>
    <row r="22975" spans="4:5" ht="14.4" x14ac:dyDescent="0.3">
      <c r="D22975" s="96" t="s">
        <v>42397</v>
      </c>
      <c r="E22975" s="97">
        <v>5500</v>
      </c>
    </row>
    <row r="22976" spans="4:5" ht="14.4" x14ac:dyDescent="0.3">
      <c r="D22976" s="96" t="s">
        <v>12122</v>
      </c>
      <c r="E22976" s="97">
        <v>8892.27</v>
      </c>
    </row>
    <row r="22977" spans="4:5" ht="14.4" x14ac:dyDescent="0.3">
      <c r="D22977" s="96" t="s">
        <v>12123</v>
      </c>
      <c r="E22977" s="97">
        <v>33621.279999999999</v>
      </c>
    </row>
    <row r="22978" spans="4:5" ht="14.4" x14ac:dyDescent="0.3">
      <c r="D22978" s="96" t="s">
        <v>12124</v>
      </c>
      <c r="E22978" s="97">
        <v>21996.46</v>
      </c>
    </row>
    <row r="22979" spans="4:5" ht="14.4" x14ac:dyDescent="0.3">
      <c r="D22979" s="96" t="s">
        <v>12125</v>
      </c>
      <c r="E22979" s="97">
        <v>16312.93</v>
      </c>
    </row>
    <row r="22980" spans="4:5" ht="14.4" x14ac:dyDescent="0.3">
      <c r="D22980" s="96" t="s">
        <v>12126</v>
      </c>
      <c r="E22980" s="97">
        <v>41999.44</v>
      </c>
    </row>
    <row r="22981" spans="4:5" ht="14.4" x14ac:dyDescent="0.3">
      <c r="D22981" s="96" t="s">
        <v>42398</v>
      </c>
      <c r="E22981" s="97">
        <v>2740.5</v>
      </c>
    </row>
    <row r="22982" spans="4:5" ht="14.4" x14ac:dyDescent="0.3">
      <c r="D22982" s="96" t="s">
        <v>42399</v>
      </c>
      <c r="E22982" s="97">
        <v>338</v>
      </c>
    </row>
    <row r="22983" spans="4:5" ht="14.4" x14ac:dyDescent="0.3">
      <c r="D22983" s="96" t="s">
        <v>42400</v>
      </c>
      <c r="E22983" s="97">
        <v>475.7</v>
      </c>
    </row>
    <row r="22984" spans="4:5" ht="14.4" x14ac:dyDescent="0.3">
      <c r="D22984" s="96" t="s">
        <v>22831</v>
      </c>
      <c r="E22984" s="97">
        <v>3294.99</v>
      </c>
    </row>
    <row r="22985" spans="4:5" ht="14.4" x14ac:dyDescent="0.3">
      <c r="D22985" s="96" t="s">
        <v>42401</v>
      </c>
      <c r="E22985" s="97">
        <v>2255</v>
      </c>
    </row>
    <row r="22986" spans="4:5" ht="14.4" x14ac:dyDescent="0.3">
      <c r="D22986" s="96" t="s">
        <v>33022</v>
      </c>
      <c r="E22986" s="97">
        <v>3156.5</v>
      </c>
    </row>
    <row r="22987" spans="4:5" ht="14.4" x14ac:dyDescent="0.3">
      <c r="D22987" s="96" t="s">
        <v>12127</v>
      </c>
      <c r="E22987" s="97">
        <v>31931.3</v>
      </c>
    </row>
    <row r="22988" spans="4:5" ht="14.4" x14ac:dyDescent="0.3">
      <c r="D22988" s="96" t="s">
        <v>42402</v>
      </c>
      <c r="E22988" s="97">
        <v>6340.86</v>
      </c>
    </row>
    <row r="22989" spans="4:5" ht="14.4" x14ac:dyDescent="0.3">
      <c r="D22989" s="96" t="s">
        <v>42403</v>
      </c>
      <c r="E22989" s="97">
        <v>3264.58</v>
      </c>
    </row>
    <row r="22990" spans="4:5" ht="14.4" x14ac:dyDescent="0.3">
      <c r="D22990" s="96" t="s">
        <v>42404</v>
      </c>
      <c r="E22990" s="97">
        <v>24406.7</v>
      </c>
    </row>
    <row r="22991" spans="4:5" ht="14.4" x14ac:dyDescent="0.3">
      <c r="D22991" s="96" t="s">
        <v>12128</v>
      </c>
      <c r="E22991" s="97">
        <v>34179.599999999999</v>
      </c>
    </row>
    <row r="22992" spans="4:5" ht="14.4" x14ac:dyDescent="0.3">
      <c r="D22992" s="96" t="s">
        <v>33023</v>
      </c>
      <c r="E22992" s="97">
        <v>3050.78</v>
      </c>
    </row>
    <row r="22993" spans="4:5" ht="14.4" x14ac:dyDescent="0.3">
      <c r="D22993" s="96" t="s">
        <v>42405</v>
      </c>
      <c r="E22993" s="97">
        <v>192.58</v>
      </c>
    </row>
    <row r="22994" spans="4:5" ht="14.4" x14ac:dyDescent="0.3">
      <c r="D22994" s="96" t="s">
        <v>27235</v>
      </c>
      <c r="E22994" s="97">
        <v>9396.25</v>
      </c>
    </row>
    <row r="22995" spans="4:5" ht="14.4" x14ac:dyDescent="0.3">
      <c r="D22995" s="96" t="s">
        <v>42406</v>
      </c>
      <c r="E22995" s="97">
        <v>194312.62</v>
      </c>
    </row>
    <row r="22996" spans="4:5" ht="14.4" x14ac:dyDescent="0.3">
      <c r="D22996" s="96" t="s">
        <v>42407</v>
      </c>
      <c r="E22996" s="97">
        <v>32.08</v>
      </c>
    </row>
    <row r="22997" spans="4:5" ht="14.4" x14ac:dyDescent="0.3">
      <c r="D22997" s="96" t="s">
        <v>42408</v>
      </c>
      <c r="E22997" s="97">
        <v>48524.5</v>
      </c>
    </row>
    <row r="22998" spans="4:5" ht="14.4" x14ac:dyDescent="0.3">
      <c r="D22998" s="96" t="s">
        <v>42409</v>
      </c>
      <c r="E22998" s="97">
        <v>12276</v>
      </c>
    </row>
    <row r="22999" spans="4:5" ht="14.4" x14ac:dyDescent="0.3">
      <c r="D22999" s="96" t="s">
        <v>23350</v>
      </c>
      <c r="E22999" s="97">
        <v>208454.46</v>
      </c>
    </row>
    <row r="23000" spans="4:5" ht="14.4" x14ac:dyDescent="0.3">
      <c r="D23000" s="96" t="s">
        <v>36619</v>
      </c>
      <c r="E23000" s="97">
        <v>3833916.24</v>
      </c>
    </row>
    <row r="23001" spans="4:5" ht="14.4" x14ac:dyDescent="0.3">
      <c r="D23001" s="96" t="s">
        <v>36620</v>
      </c>
      <c r="E23001" s="97">
        <v>37066.339999999997</v>
      </c>
    </row>
    <row r="23002" spans="4:5" ht="14.4" x14ac:dyDescent="0.3">
      <c r="D23002" s="96" t="s">
        <v>36621</v>
      </c>
      <c r="E23002" s="97">
        <v>1289163.6000000001</v>
      </c>
    </row>
    <row r="23003" spans="4:5" ht="14.4" x14ac:dyDescent="0.3">
      <c r="D23003" s="96" t="s">
        <v>42410</v>
      </c>
      <c r="E23003" s="97">
        <v>2270.6999999999998</v>
      </c>
    </row>
    <row r="23004" spans="4:5" ht="14.4" x14ac:dyDescent="0.3">
      <c r="D23004" s="96" t="s">
        <v>12129</v>
      </c>
      <c r="E23004" s="97">
        <v>1114437.3</v>
      </c>
    </row>
    <row r="23005" spans="4:5" ht="14.4" x14ac:dyDescent="0.3">
      <c r="D23005" s="96" t="s">
        <v>33024</v>
      </c>
      <c r="E23005" s="97">
        <v>243980</v>
      </c>
    </row>
    <row r="23006" spans="4:5" ht="14.4" x14ac:dyDescent="0.3">
      <c r="D23006" s="96" t="s">
        <v>12130</v>
      </c>
      <c r="E23006" s="97">
        <v>306578.38</v>
      </c>
    </row>
    <row r="23007" spans="4:5" ht="14.4" x14ac:dyDescent="0.3">
      <c r="D23007" s="96" t="s">
        <v>12131</v>
      </c>
      <c r="E23007" s="97">
        <v>917362.61</v>
      </c>
    </row>
    <row r="23008" spans="4:5" ht="14.4" x14ac:dyDescent="0.3">
      <c r="D23008" s="96" t="s">
        <v>33025</v>
      </c>
      <c r="E23008" s="97">
        <v>86590.66</v>
      </c>
    </row>
    <row r="23009" spans="4:5" ht="14.4" x14ac:dyDescent="0.3">
      <c r="D23009" s="96" t="s">
        <v>12132</v>
      </c>
      <c r="E23009" s="97">
        <v>378036.37</v>
      </c>
    </row>
    <row r="23010" spans="4:5" ht="14.4" x14ac:dyDescent="0.3">
      <c r="D23010" s="96" t="s">
        <v>28267</v>
      </c>
      <c r="E23010" s="97">
        <v>66561.210000000006</v>
      </c>
    </row>
    <row r="23011" spans="4:5" ht="14.4" x14ac:dyDescent="0.3">
      <c r="D23011" s="96" t="s">
        <v>42411</v>
      </c>
      <c r="E23011" s="97">
        <v>11928.47</v>
      </c>
    </row>
    <row r="23012" spans="4:5" ht="14.4" x14ac:dyDescent="0.3">
      <c r="D23012" s="96" t="s">
        <v>12133</v>
      </c>
      <c r="E23012" s="97">
        <v>339439.15</v>
      </c>
    </row>
    <row r="23013" spans="4:5" ht="14.4" x14ac:dyDescent="0.3">
      <c r="D23013" s="96" t="s">
        <v>15624</v>
      </c>
      <c r="E23013" s="97">
        <v>53391.16</v>
      </c>
    </row>
    <row r="23014" spans="4:5" ht="14.4" x14ac:dyDescent="0.3">
      <c r="D23014" s="96" t="s">
        <v>12134</v>
      </c>
      <c r="E23014" s="97">
        <v>253038.74</v>
      </c>
    </row>
    <row r="23015" spans="4:5" ht="14.4" x14ac:dyDescent="0.3">
      <c r="D23015" s="96" t="s">
        <v>12135</v>
      </c>
      <c r="E23015" s="97">
        <v>748356.84</v>
      </c>
    </row>
    <row r="23016" spans="4:5" ht="14.4" x14ac:dyDescent="0.3">
      <c r="D23016" s="96" t="s">
        <v>12136</v>
      </c>
      <c r="E23016" s="97">
        <v>333003.38</v>
      </c>
    </row>
    <row r="23017" spans="4:5" ht="14.4" x14ac:dyDescent="0.3">
      <c r="D23017" s="96" t="s">
        <v>12137</v>
      </c>
      <c r="E23017" s="97">
        <v>1816304.41</v>
      </c>
    </row>
    <row r="23018" spans="4:5" ht="14.4" x14ac:dyDescent="0.3">
      <c r="D23018" s="96" t="s">
        <v>12138</v>
      </c>
      <c r="E23018" s="97">
        <v>143845.07</v>
      </c>
    </row>
    <row r="23019" spans="4:5" ht="14.4" x14ac:dyDescent="0.3">
      <c r="D23019" s="96" t="s">
        <v>33026</v>
      </c>
      <c r="E23019" s="97">
        <v>4813.68</v>
      </c>
    </row>
    <row r="23020" spans="4:5" ht="14.4" x14ac:dyDescent="0.3">
      <c r="D23020" s="96" t="s">
        <v>12139</v>
      </c>
      <c r="E23020" s="97">
        <v>21019.17</v>
      </c>
    </row>
    <row r="23021" spans="4:5" ht="14.4" x14ac:dyDescent="0.3">
      <c r="D23021" s="96" t="s">
        <v>23351</v>
      </c>
      <c r="E23021" s="97">
        <v>25848</v>
      </c>
    </row>
    <row r="23022" spans="4:5" ht="14.4" x14ac:dyDescent="0.3">
      <c r="D23022" s="96" t="s">
        <v>28268</v>
      </c>
      <c r="E23022" s="97">
        <v>0.4</v>
      </c>
    </row>
    <row r="23023" spans="4:5" ht="14.4" x14ac:dyDescent="0.3">
      <c r="D23023" s="96" t="s">
        <v>12140</v>
      </c>
      <c r="E23023" s="97">
        <v>4258562.67</v>
      </c>
    </row>
    <row r="23024" spans="4:5" ht="14.4" x14ac:dyDescent="0.3">
      <c r="D23024" s="96" t="s">
        <v>12141</v>
      </c>
      <c r="E23024" s="97">
        <v>43331.11</v>
      </c>
    </row>
    <row r="23025" spans="4:5" ht="14.4" x14ac:dyDescent="0.3">
      <c r="D23025" s="96" t="s">
        <v>12142</v>
      </c>
      <c r="E23025" s="97">
        <v>14749.31</v>
      </c>
    </row>
    <row r="23026" spans="4:5" ht="14.4" x14ac:dyDescent="0.3">
      <c r="D23026" s="96" t="s">
        <v>12143</v>
      </c>
      <c r="E23026" s="97">
        <v>298328.49</v>
      </c>
    </row>
    <row r="23027" spans="4:5" ht="14.4" x14ac:dyDescent="0.3">
      <c r="D23027" s="96" t="s">
        <v>12144</v>
      </c>
      <c r="E23027" s="97">
        <v>1040916.76</v>
      </c>
    </row>
    <row r="23028" spans="4:5" ht="14.4" x14ac:dyDescent="0.3">
      <c r="D23028" s="96" t="s">
        <v>12145</v>
      </c>
      <c r="E23028" s="97">
        <v>1077050.6599999999</v>
      </c>
    </row>
    <row r="23029" spans="4:5" ht="14.4" x14ac:dyDescent="0.3">
      <c r="D23029" s="96" t="s">
        <v>12146</v>
      </c>
      <c r="E23029" s="97">
        <v>27404</v>
      </c>
    </row>
    <row r="23030" spans="4:5" ht="14.4" x14ac:dyDescent="0.3">
      <c r="D23030" s="96" t="s">
        <v>12147</v>
      </c>
      <c r="E23030" s="97">
        <v>31583.93</v>
      </c>
    </row>
    <row r="23031" spans="4:5" ht="14.4" x14ac:dyDescent="0.3">
      <c r="D23031" s="96" t="s">
        <v>42412</v>
      </c>
      <c r="E23031" s="97">
        <v>3000</v>
      </c>
    </row>
    <row r="23032" spans="4:5" ht="14.4" x14ac:dyDescent="0.3">
      <c r="D23032" s="96" t="s">
        <v>12148</v>
      </c>
      <c r="E23032" s="97">
        <v>4641.4799999999996</v>
      </c>
    </row>
    <row r="23033" spans="4:5" ht="14.4" x14ac:dyDescent="0.3">
      <c r="D23033" s="96" t="s">
        <v>12149</v>
      </c>
      <c r="E23033" s="97">
        <v>15509.37</v>
      </c>
    </row>
    <row r="23034" spans="4:5" ht="14.4" x14ac:dyDescent="0.3">
      <c r="D23034" s="96" t="s">
        <v>12150</v>
      </c>
      <c r="E23034" s="97">
        <v>14033.66</v>
      </c>
    </row>
    <row r="23035" spans="4:5" ht="14.4" x14ac:dyDescent="0.3">
      <c r="D23035" s="96" t="s">
        <v>42413</v>
      </c>
      <c r="E23035" s="97">
        <v>11989.89</v>
      </c>
    </row>
    <row r="23036" spans="4:5" ht="14.4" x14ac:dyDescent="0.3">
      <c r="D23036" s="96" t="s">
        <v>12151</v>
      </c>
      <c r="E23036" s="97">
        <v>814378.49</v>
      </c>
    </row>
    <row r="23037" spans="4:5" ht="14.4" x14ac:dyDescent="0.3">
      <c r="D23037" s="96" t="s">
        <v>12152</v>
      </c>
      <c r="E23037" s="97">
        <v>1194885.76</v>
      </c>
    </row>
    <row r="23038" spans="4:5" ht="14.4" x14ac:dyDescent="0.3">
      <c r="D23038" s="96" t="s">
        <v>12153</v>
      </c>
      <c r="E23038" s="97">
        <v>254049.17</v>
      </c>
    </row>
    <row r="23039" spans="4:5" ht="14.4" x14ac:dyDescent="0.3">
      <c r="D23039" s="96" t="s">
        <v>12154</v>
      </c>
      <c r="E23039" s="97">
        <v>976468.67</v>
      </c>
    </row>
    <row r="23040" spans="4:5" ht="14.4" x14ac:dyDescent="0.3">
      <c r="D23040" s="96" t="s">
        <v>12155</v>
      </c>
      <c r="E23040" s="97">
        <v>2419723.2000000002</v>
      </c>
    </row>
    <row r="23041" spans="4:5" ht="14.4" x14ac:dyDescent="0.3">
      <c r="D23041" s="96" t="s">
        <v>12156</v>
      </c>
      <c r="E23041" s="97">
        <v>335944.65</v>
      </c>
    </row>
    <row r="23042" spans="4:5" ht="14.4" x14ac:dyDescent="0.3">
      <c r="D23042" s="96" t="s">
        <v>12157</v>
      </c>
      <c r="E23042" s="97">
        <v>4425642.79</v>
      </c>
    </row>
    <row r="23043" spans="4:5" ht="14.4" x14ac:dyDescent="0.3">
      <c r="D23043" s="96" t="s">
        <v>12158</v>
      </c>
      <c r="E23043" s="97">
        <v>176486.99</v>
      </c>
    </row>
    <row r="23044" spans="4:5" ht="14.4" x14ac:dyDescent="0.3">
      <c r="D23044" s="96" t="s">
        <v>12159</v>
      </c>
      <c r="E23044" s="97">
        <v>197856.13</v>
      </c>
    </row>
    <row r="23045" spans="4:5" ht="14.4" x14ac:dyDescent="0.3">
      <c r="D23045" s="96" t="s">
        <v>25795</v>
      </c>
      <c r="E23045" s="97">
        <v>3860.46</v>
      </c>
    </row>
    <row r="23046" spans="4:5" ht="14.4" x14ac:dyDescent="0.3">
      <c r="D23046" s="96" t="s">
        <v>12160</v>
      </c>
      <c r="E23046" s="97">
        <v>785013.09</v>
      </c>
    </row>
    <row r="23047" spans="4:5" ht="14.4" x14ac:dyDescent="0.3">
      <c r="D23047" s="96" t="s">
        <v>12161</v>
      </c>
      <c r="E23047" s="97">
        <v>2586939.86</v>
      </c>
    </row>
    <row r="23048" spans="4:5" ht="14.4" x14ac:dyDescent="0.3">
      <c r="D23048" s="96" t="s">
        <v>12162</v>
      </c>
      <c r="E23048" s="97">
        <v>1034634.46</v>
      </c>
    </row>
    <row r="23049" spans="4:5" ht="14.4" x14ac:dyDescent="0.3">
      <c r="D23049" s="96" t="s">
        <v>12163</v>
      </c>
      <c r="E23049" s="97">
        <v>452429.23</v>
      </c>
    </row>
    <row r="23050" spans="4:5" ht="14.4" x14ac:dyDescent="0.3">
      <c r="D23050" s="96" t="s">
        <v>12164</v>
      </c>
      <c r="E23050" s="97">
        <v>64507.32</v>
      </c>
    </row>
    <row r="23051" spans="4:5" ht="14.4" x14ac:dyDescent="0.3">
      <c r="D23051" s="96" t="s">
        <v>42414</v>
      </c>
      <c r="E23051" s="97">
        <v>2352.6</v>
      </c>
    </row>
    <row r="23052" spans="4:5" ht="14.4" x14ac:dyDescent="0.3">
      <c r="D23052" s="96" t="s">
        <v>12165</v>
      </c>
      <c r="E23052" s="97">
        <v>1092157.07</v>
      </c>
    </row>
    <row r="23053" spans="4:5" ht="14.4" x14ac:dyDescent="0.3">
      <c r="D23053" s="96" t="s">
        <v>12166</v>
      </c>
      <c r="E23053" s="97">
        <v>234279.02</v>
      </c>
    </row>
    <row r="23054" spans="4:5" ht="14.4" x14ac:dyDescent="0.3">
      <c r="D23054" s="96" t="s">
        <v>12167</v>
      </c>
      <c r="E23054" s="97">
        <v>188304.28</v>
      </c>
    </row>
    <row r="23055" spans="4:5" ht="14.4" x14ac:dyDescent="0.3">
      <c r="D23055" s="96" t="s">
        <v>42415</v>
      </c>
      <c r="E23055" s="97">
        <v>3980.34</v>
      </c>
    </row>
    <row r="23056" spans="4:5" ht="14.4" x14ac:dyDescent="0.3">
      <c r="D23056" s="96" t="s">
        <v>12168</v>
      </c>
      <c r="E23056" s="97">
        <v>348582.69</v>
      </c>
    </row>
    <row r="23057" spans="4:5" ht="14.4" x14ac:dyDescent="0.3">
      <c r="D23057" s="96" t="s">
        <v>12169</v>
      </c>
      <c r="E23057" s="97">
        <v>438006.73</v>
      </c>
    </row>
    <row r="23058" spans="4:5" ht="14.4" x14ac:dyDescent="0.3">
      <c r="D23058" s="96" t="s">
        <v>12170</v>
      </c>
      <c r="E23058" s="97">
        <v>127629</v>
      </c>
    </row>
    <row r="23059" spans="4:5" ht="14.4" x14ac:dyDescent="0.3">
      <c r="D23059" s="96" t="s">
        <v>12171</v>
      </c>
      <c r="E23059" s="97">
        <v>5897662.8200000003</v>
      </c>
    </row>
    <row r="23060" spans="4:5" ht="14.4" x14ac:dyDescent="0.3">
      <c r="D23060" s="96" t="s">
        <v>24125</v>
      </c>
      <c r="E23060" s="97">
        <v>1370.25</v>
      </c>
    </row>
    <row r="23061" spans="4:5" ht="14.4" x14ac:dyDescent="0.3">
      <c r="D23061" s="96" t="s">
        <v>12172</v>
      </c>
      <c r="E23061" s="97">
        <v>85600.639999999999</v>
      </c>
    </row>
    <row r="23062" spans="4:5" ht="14.4" x14ac:dyDescent="0.3">
      <c r="D23062" s="96" t="s">
        <v>12173</v>
      </c>
      <c r="E23062" s="97">
        <v>276430.78999999998</v>
      </c>
    </row>
    <row r="23063" spans="4:5" ht="14.4" x14ac:dyDescent="0.3">
      <c r="D23063" s="96" t="s">
        <v>36622</v>
      </c>
      <c r="E23063" s="97">
        <v>6979.89</v>
      </c>
    </row>
    <row r="23064" spans="4:5" ht="14.4" x14ac:dyDescent="0.3">
      <c r="D23064" s="96" t="s">
        <v>12174</v>
      </c>
      <c r="E23064" s="97">
        <v>1497698.45</v>
      </c>
    </row>
    <row r="23065" spans="4:5" ht="14.4" x14ac:dyDescent="0.3">
      <c r="D23065" s="96" t="s">
        <v>12175</v>
      </c>
      <c r="E23065" s="97">
        <v>73504.7</v>
      </c>
    </row>
    <row r="23066" spans="4:5" ht="14.4" x14ac:dyDescent="0.3">
      <c r="D23066" s="96" t="s">
        <v>12176</v>
      </c>
      <c r="E23066" s="97">
        <v>71214.320000000007</v>
      </c>
    </row>
    <row r="23067" spans="4:5" ht="14.4" x14ac:dyDescent="0.3">
      <c r="D23067" s="96" t="s">
        <v>12177</v>
      </c>
      <c r="E23067" s="97">
        <v>84605.98</v>
      </c>
    </row>
    <row r="23068" spans="4:5" ht="14.4" x14ac:dyDescent="0.3">
      <c r="D23068" s="96" t="s">
        <v>12178</v>
      </c>
      <c r="E23068" s="97">
        <v>117574.14</v>
      </c>
    </row>
    <row r="23069" spans="4:5" ht="14.4" x14ac:dyDescent="0.3">
      <c r="D23069" s="96" t="s">
        <v>42416</v>
      </c>
      <c r="E23069" s="97">
        <v>2402.4699999999998</v>
      </c>
    </row>
    <row r="23070" spans="4:5" ht="14.4" x14ac:dyDescent="0.3">
      <c r="D23070" s="96" t="s">
        <v>12179</v>
      </c>
      <c r="E23070" s="97">
        <v>8498.76</v>
      </c>
    </row>
    <row r="23071" spans="4:5" ht="14.4" x14ac:dyDescent="0.3">
      <c r="D23071" s="96" t="s">
        <v>12180</v>
      </c>
      <c r="E23071" s="97">
        <v>592207.11</v>
      </c>
    </row>
    <row r="23072" spans="4:5" ht="14.4" x14ac:dyDescent="0.3">
      <c r="D23072" s="96" t="s">
        <v>12181</v>
      </c>
      <c r="E23072" s="97">
        <v>2040073.17</v>
      </c>
    </row>
    <row r="23073" spans="4:5" ht="14.4" x14ac:dyDescent="0.3">
      <c r="D23073" s="96" t="s">
        <v>12182</v>
      </c>
      <c r="E23073" s="97">
        <v>1294110.01</v>
      </c>
    </row>
    <row r="23074" spans="4:5" ht="14.4" x14ac:dyDescent="0.3">
      <c r="D23074" s="96" t="s">
        <v>12183</v>
      </c>
      <c r="E23074" s="97">
        <v>1374152.71</v>
      </c>
    </row>
    <row r="23075" spans="4:5" ht="14.4" x14ac:dyDescent="0.3">
      <c r="D23075" s="96" t="s">
        <v>12184</v>
      </c>
      <c r="E23075" s="97">
        <v>1448.33</v>
      </c>
    </row>
    <row r="23076" spans="4:5" ht="14.4" x14ac:dyDescent="0.3">
      <c r="D23076" s="96" t="s">
        <v>42417</v>
      </c>
      <c r="E23076" s="97">
        <v>888997.44</v>
      </c>
    </row>
    <row r="23077" spans="4:5" ht="14.4" x14ac:dyDescent="0.3">
      <c r="D23077" s="96" t="s">
        <v>12185</v>
      </c>
      <c r="E23077" s="97">
        <v>3610</v>
      </c>
    </row>
    <row r="23078" spans="4:5" ht="14.4" x14ac:dyDescent="0.3">
      <c r="D23078" s="96" t="s">
        <v>42418</v>
      </c>
      <c r="E23078" s="97">
        <v>19986</v>
      </c>
    </row>
    <row r="23079" spans="4:5" ht="14.4" x14ac:dyDescent="0.3">
      <c r="D23079" s="96" t="s">
        <v>28269</v>
      </c>
      <c r="E23079" s="97">
        <v>275145</v>
      </c>
    </row>
    <row r="23080" spans="4:5" ht="14.4" x14ac:dyDescent="0.3">
      <c r="D23080" s="96" t="s">
        <v>33027</v>
      </c>
      <c r="E23080" s="97">
        <v>1497.57</v>
      </c>
    </row>
    <row r="23081" spans="4:5" ht="14.4" x14ac:dyDescent="0.3">
      <c r="D23081" s="96" t="s">
        <v>12186</v>
      </c>
      <c r="E23081" s="97">
        <v>46059.7</v>
      </c>
    </row>
    <row r="23082" spans="4:5" ht="14.4" x14ac:dyDescent="0.3">
      <c r="D23082" s="96" t="s">
        <v>36623</v>
      </c>
      <c r="E23082" s="97">
        <v>3229.19</v>
      </c>
    </row>
    <row r="23083" spans="4:5" ht="14.4" x14ac:dyDescent="0.3">
      <c r="D23083" s="96" t="s">
        <v>36624</v>
      </c>
      <c r="E23083" s="97">
        <v>813.2</v>
      </c>
    </row>
    <row r="23084" spans="4:5" ht="14.4" x14ac:dyDescent="0.3">
      <c r="D23084" s="96" t="s">
        <v>12187</v>
      </c>
      <c r="E23084" s="97">
        <v>48514.78</v>
      </c>
    </row>
    <row r="23085" spans="4:5" ht="14.4" x14ac:dyDescent="0.3">
      <c r="D23085" s="96" t="s">
        <v>25796</v>
      </c>
      <c r="E23085" s="97">
        <v>14524.58</v>
      </c>
    </row>
    <row r="23086" spans="4:5" ht="14.4" x14ac:dyDescent="0.3">
      <c r="D23086" s="96" t="s">
        <v>12188</v>
      </c>
      <c r="E23086" s="97">
        <v>577043.52</v>
      </c>
    </row>
    <row r="23087" spans="4:5" ht="14.4" x14ac:dyDescent="0.3">
      <c r="D23087" s="96" t="s">
        <v>12189</v>
      </c>
      <c r="E23087" s="97">
        <v>41167.71</v>
      </c>
    </row>
    <row r="23088" spans="4:5" ht="14.4" x14ac:dyDescent="0.3">
      <c r="D23088" s="96" t="s">
        <v>12190</v>
      </c>
      <c r="E23088" s="97">
        <v>144376.03</v>
      </c>
    </row>
    <row r="23089" spans="4:5" ht="14.4" x14ac:dyDescent="0.3">
      <c r="D23089" s="96" t="s">
        <v>12191</v>
      </c>
      <c r="E23089" s="97">
        <v>74400.08</v>
      </c>
    </row>
    <row r="23090" spans="4:5" ht="14.4" x14ac:dyDescent="0.3">
      <c r="D23090" s="96" t="s">
        <v>36625</v>
      </c>
      <c r="E23090" s="97">
        <v>221.69</v>
      </c>
    </row>
    <row r="23091" spans="4:5" ht="14.4" x14ac:dyDescent="0.3">
      <c r="D23091" s="96" t="s">
        <v>42419</v>
      </c>
      <c r="E23091" s="97">
        <v>3210</v>
      </c>
    </row>
    <row r="23092" spans="4:5" ht="14.4" x14ac:dyDescent="0.3">
      <c r="D23092" s="96" t="s">
        <v>36626</v>
      </c>
      <c r="E23092" s="97">
        <v>1200</v>
      </c>
    </row>
    <row r="23093" spans="4:5" ht="14.4" x14ac:dyDescent="0.3">
      <c r="D23093" s="96" t="s">
        <v>12192</v>
      </c>
      <c r="E23093" s="97">
        <v>200906.44</v>
      </c>
    </row>
    <row r="23094" spans="4:5" ht="14.4" x14ac:dyDescent="0.3">
      <c r="D23094" s="96" t="s">
        <v>33028</v>
      </c>
      <c r="E23094" s="97">
        <v>38783.800000000003</v>
      </c>
    </row>
    <row r="23095" spans="4:5" ht="14.4" x14ac:dyDescent="0.3">
      <c r="D23095" s="96" t="s">
        <v>42420</v>
      </c>
      <c r="E23095" s="97">
        <v>169867.45</v>
      </c>
    </row>
    <row r="23096" spans="4:5" ht="14.4" x14ac:dyDescent="0.3">
      <c r="D23096" s="96" t="s">
        <v>36627</v>
      </c>
      <c r="E23096" s="97">
        <v>121771.76</v>
      </c>
    </row>
    <row r="23097" spans="4:5" ht="14.4" x14ac:dyDescent="0.3">
      <c r="D23097" s="96" t="s">
        <v>36628</v>
      </c>
      <c r="E23097" s="97">
        <v>9315.49</v>
      </c>
    </row>
    <row r="23098" spans="4:5" ht="14.4" x14ac:dyDescent="0.3">
      <c r="D23098" s="96" t="s">
        <v>25797</v>
      </c>
      <c r="E23098" s="97">
        <v>205950</v>
      </c>
    </row>
    <row r="23099" spans="4:5" ht="14.4" x14ac:dyDescent="0.3">
      <c r="D23099" s="96" t="s">
        <v>25798</v>
      </c>
      <c r="E23099" s="97">
        <v>15296.21</v>
      </c>
    </row>
    <row r="23100" spans="4:5" ht="14.4" x14ac:dyDescent="0.3">
      <c r="D23100" s="96" t="s">
        <v>12193</v>
      </c>
      <c r="E23100" s="97">
        <v>550729.64</v>
      </c>
    </row>
    <row r="23101" spans="4:5" ht="14.4" x14ac:dyDescent="0.3">
      <c r="D23101" s="96" t="s">
        <v>33029</v>
      </c>
      <c r="E23101" s="97">
        <v>465200</v>
      </c>
    </row>
    <row r="23102" spans="4:5" ht="14.4" x14ac:dyDescent="0.3">
      <c r="D23102" s="96" t="s">
        <v>12194</v>
      </c>
      <c r="E23102" s="97">
        <v>27240</v>
      </c>
    </row>
    <row r="23103" spans="4:5" ht="14.4" x14ac:dyDescent="0.3">
      <c r="D23103" s="96" t="s">
        <v>12195</v>
      </c>
      <c r="E23103" s="97">
        <v>76570.539999999994</v>
      </c>
    </row>
    <row r="23104" spans="4:5" ht="14.4" x14ac:dyDescent="0.3">
      <c r="D23104" s="96" t="s">
        <v>12196</v>
      </c>
      <c r="E23104" s="97">
        <v>144607.98000000001</v>
      </c>
    </row>
    <row r="23105" spans="4:5" ht="14.4" x14ac:dyDescent="0.3">
      <c r="D23105" s="96" t="s">
        <v>12197</v>
      </c>
      <c r="E23105" s="97">
        <v>83127</v>
      </c>
    </row>
    <row r="23106" spans="4:5" ht="14.4" x14ac:dyDescent="0.3">
      <c r="D23106" s="96" t="s">
        <v>33030</v>
      </c>
      <c r="E23106" s="97">
        <v>499813</v>
      </c>
    </row>
    <row r="23107" spans="4:5" ht="14.4" x14ac:dyDescent="0.3">
      <c r="D23107" s="96" t="s">
        <v>42421</v>
      </c>
      <c r="E23107" s="97">
        <v>8221.5</v>
      </c>
    </row>
    <row r="23108" spans="4:5" ht="14.4" x14ac:dyDescent="0.3">
      <c r="D23108" s="96" t="s">
        <v>33031</v>
      </c>
      <c r="E23108" s="97">
        <v>747.85</v>
      </c>
    </row>
    <row r="23109" spans="4:5" ht="14.4" x14ac:dyDescent="0.3">
      <c r="D23109" s="96" t="s">
        <v>33032</v>
      </c>
      <c r="E23109" s="97">
        <v>113773</v>
      </c>
    </row>
    <row r="23110" spans="4:5" ht="14.4" x14ac:dyDescent="0.3">
      <c r="D23110" s="96" t="s">
        <v>42422</v>
      </c>
      <c r="E23110" s="97">
        <v>9917.49</v>
      </c>
    </row>
    <row r="23111" spans="4:5" ht="14.4" x14ac:dyDescent="0.3">
      <c r="D23111" s="96" t="s">
        <v>12198</v>
      </c>
      <c r="E23111" s="97">
        <v>53280</v>
      </c>
    </row>
    <row r="23112" spans="4:5" ht="14.4" x14ac:dyDescent="0.3">
      <c r="D23112" s="96" t="s">
        <v>12199</v>
      </c>
      <c r="E23112" s="97">
        <v>63096.39</v>
      </c>
    </row>
    <row r="23113" spans="4:5" ht="14.4" x14ac:dyDescent="0.3">
      <c r="D23113" s="96" t="s">
        <v>12200</v>
      </c>
      <c r="E23113" s="97">
        <v>6583.92</v>
      </c>
    </row>
    <row r="23114" spans="4:5" ht="14.4" x14ac:dyDescent="0.3">
      <c r="D23114" s="96" t="s">
        <v>12201</v>
      </c>
      <c r="E23114" s="97">
        <v>22519.61</v>
      </c>
    </row>
    <row r="23115" spans="4:5" ht="14.4" x14ac:dyDescent="0.3">
      <c r="D23115" s="96" t="s">
        <v>12202</v>
      </c>
      <c r="E23115" s="97">
        <v>15114</v>
      </c>
    </row>
    <row r="23116" spans="4:5" ht="14.4" x14ac:dyDescent="0.3">
      <c r="D23116" s="96" t="s">
        <v>33033</v>
      </c>
      <c r="E23116" s="97">
        <v>1580</v>
      </c>
    </row>
    <row r="23117" spans="4:5" ht="14.4" x14ac:dyDescent="0.3">
      <c r="D23117" s="96" t="s">
        <v>12203</v>
      </c>
      <c r="E23117" s="97">
        <v>13522.61</v>
      </c>
    </row>
    <row r="23118" spans="4:5" ht="14.4" x14ac:dyDescent="0.3">
      <c r="D23118" s="96" t="s">
        <v>23352</v>
      </c>
      <c r="E23118" s="97">
        <v>13716.44</v>
      </c>
    </row>
    <row r="23119" spans="4:5" ht="14.4" x14ac:dyDescent="0.3">
      <c r="D23119" s="96" t="s">
        <v>42423</v>
      </c>
      <c r="E23119" s="97">
        <v>85128</v>
      </c>
    </row>
    <row r="23120" spans="4:5" ht="14.4" x14ac:dyDescent="0.3">
      <c r="D23120" s="96" t="s">
        <v>29326</v>
      </c>
      <c r="E23120" s="97">
        <v>459.03</v>
      </c>
    </row>
    <row r="23121" spans="4:5" ht="14.4" x14ac:dyDescent="0.3">
      <c r="D23121" s="96" t="s">
        <v>12204</v>
      </c>
      <c r="E23121" s="97">
        <v>9817.2999999999993</v>
      </c>
    </row>
    <row r="23122" spans="4:5" ht="14.4" x14ac:dyDescent="0.3">
      <c r="D23122" s="96" t="s">
        <v>12205</v>
      </c>
      <c r="E23122" s="97">
        <v>1801311.7</v>
      </c>
    </row>
    <row r="23123" spans="4:5" ht="14.4" x14ac:dyDescent="0.3">
      <c r="D23123" s="96" t="s">
        <v>12206</v>
      </c>
      <c r="E23123" s="97">
        <v>37173.42</v>
      </c>
    </row>
    <row r="23124" spans="4:5" ht="14.4" x14ac:dyDescent="0.3">
      <c r="D23124" s="96" t="s">
        <v>12207</v>
      </c>
      <c r="E23124" s="97">
        <v>855621.42</v>
      </c>
    </row>
    <row r="23125" spans="4:5" ht="14.4" x14ac:dyDescent="0.3">
      <c r="D23125" s="96" t="s">
        <v>12208</v>
      </c>
      <c r="E23125" s="97">
        <v>200245.9</v>
      </c>
    </row>
    <row r="23126" spans="4:5" ht="14.4" x14ac:dyDescent="0.3">
      <c r="D23126" s="96" t="s">
        <v>12209</v>
      </c>
      <c r="E23126" s="97">
        <v>478504.98</v>
      </c>
    </row>
    <row r="23127" spans="4:5" ht="14.4" x14ac:dyDescent="0.3">
      <c r="D23127" s="96" t="s">
        <v>12210</v>
      </c>
      <c r="E23127" s="97">
        <v>188167.43</v>
      </c>
    </row>
    <row r="23128" spans="4:5" ht="14.4" x14ac:dyDescent="0.3">
      <c r="D23128" s="96" t="s">
        <v>25799</v>
      </c>
      <c r="E23128" s="97">
        <v>6421.95</v>
      </c>
    </row>
    <row r="23129" spans="4:5" ht="14.4" x14ac:dyDescent="0.3">
      <c r="D23129" s="96" t="s">
        <v>12211</v>
      </c>
      <c r="E23129" s="97">
        <v>24406.66</v>
      </c>
    </row>
    <row r="23130" spans="4:5" ht="14.4" x14ac:dyDescent="0.3">
      <c r="D23130" s="96" t="s">
        <v>12212</v>
      </c>
      <c r="E23130" s="97">
        <v>2982229.49</v>
      </c>
    </row>
    <row r="23131" spans="4:5" ht="14.4" x14ac:dyDescent="0.3">
      <c r="D23131" s="96" t="s">
        <v>12213</v>
      </c>
      <c r="E23131" s="97">
        <v>102221.15</v>
      </c>
    </row>
    <row r="23132" spans="4:5" ht="14.4" x14ac:dyDescent="0.3">
      <c r="D23132" s="96" t="s">
        <v>42424</v>
      </c>
      <c r="E23132" s="97">
        <v>2354</v>
      </c>
    </row>
    <row r="23133" spans="4:5" ht="14.4" x14ac:dyDescent="0.3">
      <c r="D23133" s="96" t="s">
        <v>12214</v>
      </c>
      <c r="E23133" s="97">
        <v>729181.93</v>
      </c>
    </row>
    <row r="23134" spans="4:5" ht="14.4" x14ac:dyDescent="0.3">
      <c r="D23134" s="96" t="s">
        <v>12215</v>
      </c>
      <c r="E23134" s="97">
        <v>1020423.94</v>
      </c>
    </row>
    <row r="23135" spans="4:5" ht="14.4" x14ac:dyDescent="0.3">
      <c r="D23135" s="96" t="s">
        <v>12216</v>
      </c>
      <c r="E23135" s="97">
        <v>26962.46</v>
      </c>
    </row>
    <row r="23136" spans="4:5" ht="14.4" x14ac:dyDescent="0.3">
      <c r="D23136" s="96" t="s">
        <v>12217</v>
      </c>
      <c r="E23136" s="97">
        <v>193799.15</v>
      </c>
    </row>
    <row r="23137" spans="4:5" ht="14.4" x14ac:dyDescent="0.3">
      <c r="D23137" s="96" t="s">
        <v>29327</v>
      </c>
      <c r="E23137" s="97">
        <v>253264.13</v>
      </c>
    </row>
    <row r="23138" spans="4:5" ht="14.4" x14ac:dyDescent="0.3">
      <c r="D23138" s="96" t="s">
        <v>22832</v>
      </c>
      <c r="E23138" s="97">
        <v>6992.99</v>
      </c>
    </row>
    <row r="23139" spans="4:5" ht="14.4" x14ac:dyDescent="0.3">
      <c r="D23139" s="96" t="s">
        <v>42425</v>
      </c>
      <c r="E23139" s="97">
        <v>1379</v>
      </c>
    </row>
    <row r="23140" spans="4:5" ht="14.4" x14ac:dyDescent="0.3">
      <c r="D23140" s="96" t="s">
        <v>12218</v>
      </c>
      <c r="E23140" s="97">
        <v>310058.17</v>
      </c>
    </row>
    <row r="23141" spans="4:5" ht="14.4" x14ac:dyDescent="0.3">
      <c r="D23141" s="96" t="s">
        <v>12219</v>
      </c>
      <c r="E23141" s="97">
        <v>181221.07</v>
      </c>
    </row>
    <row r="23142" spans="4:5" ht="14.4" x14ac:dyDescent="0.3">
      <c r="D23142" s="96" t="s">
        <v>42426</v>
      </c>
      <c r="E23142" s="97">
        <v>34571.11</v>
      </c>
    </row>
    <row r="23143" spans="4:5" ht="14.4" x14ac:dyDescent="0.3">
      <c r="D23143" s="96" t="s">
        <v>12220</v>
      </c>
      <c r="E23143" s="97">
        <v>35795.65</v>
      </c>
    </row>
    <row r="23144" spans="4:5" ht="14.4" x14ac:dyDescent="0.3">
      <c r="D23144" s="96" t="s">
        <v>12221</v>
      </c>
      <c r="E23144" s="97">
        <v>123552.77</v>
      </c>
    </row>
    <row r="23145" spans="4:5" ht="14.4" x14ac:dyDescent="0.3">
      <c r="D23145" s="96" t="s">
        <v>12222</v>
      </c>
      <c r="E23145" s="97">
        <v>85413.98</v>
      </c>
    </row>
    <row r="23146" spans="4:5" ht="14.4" x14ac:dyDescent="0.3">
      <c r="D23146" s="96" t="s">
        <v>42427</v>
      </c>
      <c r="E23146" s="97">
        <v>32635.39</v>
      </c>
    </row>
    <row r="23147" spans="4:5" ht="14.4" x14ac:dyDescent="0.3">
      <c r="D23147" s="96" t="s">
        <v>36629</v>
      </c>
      <c r="E23147" s="97">
        <v>7774.25</v>
      </c>
    </row>
    <row r="23148" spans="4:5" ht="14.4" x14ac:dyDescent="0.3">
      <c r="D23148" s="96" t="s">
        <v>12223</v>
      </c>
      <c r="E23148" s="97">
        <v>516560.74</v>
      </c>
    </row>
    <row r="23149" spans="4:5" ht="14.4" x14ac:dyDescent="0.3">
      <c r="D23149" s="96" t="s">
        <v>12224</v>
      </c>
      <c r="E23149" s="97">
        <v>163986.32</v>
      </c>
    </row>
    <row r="23150" spans="4:5" ht="14.4" x14ac:dyDescent="0.3">
      <c r="D23150" s="96" t="s">
        <v>12225</v>
      </c>
      <c r="E23150" s="97">
        <v>873432.71</v>
      </c>
    </row>
    <row r="23151" spans="4:5" ht="14.4" x14ac:dyDescent="0.3">
      <c r="D23151" s="96" t="s">
        <v>12226</v>
      </c>
      <c r="E23151" s="97">
        <v>559342.53</v>
      </c>
    </row>
    <row r="23152" spans="4:5" ht="14.4" x14ac:dyDescent="0.3">
      <c r="D23152" s="96" t="s">
        <v>42428</v>
      </c>
      <c r="E23152" s="97">
        <v>159.19999999999999</v>
      </c>
    </row>
    <row r="23153" spans="4:5" ht="14.4" x14ac:dyDescent="0.3">
      <c r="D23153" s="96" t="s">
        <v>23353</v>
      </c>
      <c r="E23153" s="97">
        <v>381195.58</v>
      </c>
    </row>
    <row r="23154" spans="4:5" ht="14.4" x14ac:dyDescent="0.3">
      <c r="D23154" s="96" t="s">
        <v>12227</v>
      </c>
      <c r="E23154" s="97">
        <v>97288.78</v>
      </c>
    </row>
    <row r="23155" spans="4:5" ht="14.4" x14ac:dyDescent="0.3">
      <c r="D23155" s="96" t="s">
        <v>12228</v>
      </c>
      <c r="E23155" s="97">
        <v>6351.93</v>
      </c>
    </row>
    <row r="23156" spans="4:5" ht="14.4" x14ac:dyDescent="0.3">
      <c r="D23156" s="96" t="s">
        <v>12229</v>
      </c>
      <c r="E23156" s="97">
        <v>8093.41</v>
      </c>
    </row>
    <row r="23157" spans="4:5" ht="14.4" x14ac:dyDescent="0.3">
      <c r="D23157" s="96" t="s">
        <v>12230</v>
      </c>
      <c r="E23157" s="97">
        <v>205221.79</v>
      </c>
    </row>
    <row r="23158" spans="4:5" ht="14.4" x14ac:dyDescent="0.3">
      <c r="D23158" s="96" t="s">
        <v>12231</v>
      </c>
      <c r="E23158" s="97">
        <v>664232.77</v>
      </c>
    </row>
    <row r="23159" spans="4:5" ht="14.4" x14ac:dyDescent="0.3">
      <c r="D23159" s="96" t="s">
        <v>12232</v>
      </c>
      <c r="E23159" s="97">
        <v>427219.93</v>
      </c>
    </row>
    <row r="23160" spans="4:5" ht="14.4" x14ac:dyDescent="0.3">
      <c r="D23160" s="96" t="s">
        <v>12233</v>
      </c>
      <c r="E23160" s="97">
        <v>1479402.03</v>
      </c>
    </row>
    <row r="23161" spans="4:5" ht="14.4" x14ac:dyDescent="0.3">
      <c r="D23161" s="96" t="s">
        <v>12234</v>
      </c>
      <c r="E23161" s="97">
        <v>4940.0200000000004</v>
      </c>
    </row>
    <row r="23162" spans="4:5" ht="14.4" x14ac:dyDescent="0.3">
      <c r="D23162" s="96" t="s">
        <v>42429</v>
      </c>
      <c r="E23162" s="97">
        <v>313.2</v>
      </c>
    </row>
    <row r="23163" spans="4:5" ht="14.4" x14ac:dyDescent="0.3">
      <c r="D23163" s="96" t="s">
        <v>12235</v>
      </c>
      <c r="E23163" s="97">
        <v>134331.19</v>
      </c>
    </row>
    <row r="23164" spans="4:5" ht="14.4" x14ac:dyDescent="0.3">
      <c r="D23164" s="96" t="s">
        <v>12236</v>
      </c>
      <c r="E23164" s="97">
        <v>62997.78</v>
      </c>
    </row>
    <row r="23165" spans="4:5" ht="14.4" x14ac:dyDescent="0.3">
      <c r="D23165" s="96" t="s">
        <v>12237</v>
      </c>
      <c r="E23165" s="97">
        <v>69705.06</v>
      </c>
    </row>
    <row r="23166" spans="4:5" ht="14.4" x14ac:dyDescent="0.3">
      <c r="D23166" s="96" t="s">
        <v>12238</v>
      </c>
      <c r="E23166" s="97">
        <v>3856.38</v>
      </c>
    </row>
    <row r="23167" spans="4:5" ht="14.4" x14ac:dyDescent="0.3">
      <c r="D23167" s="96" t="s">
        <v>12239</v>
      </c>
      <c r="E23167" s="97">
        <v>16437.990000000002</v>
      </c>
    </row>
    <row r="23168" spans="4:5" ht="14.4" x14ac:dyDescent="0.3">
      <c r="D23168" s="96" t="s">
        <v>12240</v>
      </c>
      <c r="E23168" s="97">
        <v>140861.70000000001</v>
      </c>
    </row>
    <row r="23169" spans="4:5" ht="14.4" x14ac:dyDescent="0.3">
      <c r="D23169" s="96" t="s">
        <v>42430</v>
      </c>
      <c r="E23169" s="97">
        <v>7930.84</v>
      </c>
    </row>
    <row r="23170" spans="4:5" ht="14.4" x14ac:dyDescent="0.3">
      <c r="D23170" s="96" t="s">
        <v>12241</v>
      </c>
      <c r="E23170" s="97">
        <v>10118.719999999999</v>
      </c>
    </row>
    <row r="23171" spans="4:5" ht="14.4" x14ac:dyDescent="0.3">
      <c r="D23171" s="96" t="s">
        <v>33034</v>
      </c>
      <c r="E23171" s="97">
        <v>4776429.41</v>
      </c>
    </row>
    <row r="23172" spans="4:5" ht="14.4" x14ac:dyDescent="0.3">
      <c r="D23172" s="96" t="s">
        <v>33035</v>
      </c>
      <c r="E23172" s="97">
        <v>351649.58</v>
      </c>
    </row>
    <row r="23173" spans="4:5" ht="14.4" x14ac:dyDescent="0.3">
      <c r="D23173" s="96" t="s">
        <v>33036</v>
      </c>
      <c r="E23173" s="97">
        <v>1104503.01</v>
      </c>
    </row>
    <row r="23174" spans="4:5" ht="14.4" x14ac:dyDescent="0.3">
      <c r="D23174" s="96" t="s">
        <v>25800</v>
      </c>
      <c r="E23174" s="97">
        <v>20834.68</v>
      </c>
    </row>
    <row r="23175" spans="4:5" ht="14.4" x14ac:dyDescent="0.3">
      <c r="D23175" s="96" t="s">
        <v>36630</v>
      </c>
      <c r="E23175" s="97">
        <v>85801.919999999998</v>
      </c>
    </row>
    <row r="23176" spans="4:5" ht="14.4" x14ac:dyDescent="0.3">
      <c r="D23176" s="96" t="s">
        <v>42431</v>
      </c>
      <c r="E23176" s="97">
        <v>94064.4</v>
      </c>
    </row>
    <row r="23177" spans="4:5" ht="14.4" x14ac:dyDescent="0.3">
      <c r="D23177" s="96" t="s">
        <v>36631</v>
      </c>
      <c r="E23177" s="97">
        <v>114146</v>
      </c>
    </row>
    <row r="23178" spans="4:5" ht="14.4" x14ac:dyDescent="0.3">
      <c r="D23178" s="96" t="s">
        <v>42432</v>
      </c>
      <c r="E23178" s="97">
        <v>30000</v>
      </c>
    </row>
    <row r="23179" spans="4:5" ht="14.4" x14ac:dyDescent="0.3">
      <c r="D23179" s="96" t="s">
        <v>42433</v>
      </c>
      <c r="E23179" s="97">
        <v>138693</v>
      </c>
    </row>
    <row r="23180" spans="4:5" ht="14.4" x14ac:dyDescent="0.3">
      <c r="D23180" s="96" t="s">
        <v>42434</v>
      </c>
      <c r="E23180" s="97">
        <v>147900</v>
      </c>
    </row>
    <row r="23181" spans="4:5" ht="14.4" x14ac:dyDescent="0.3">
      <c r="D23181" s="96" t="s">
        <v>33037</v>
      </c>
      <c r="E23181" s="97">
        <v>283607.07</v>
      </c>
    </row>
    <row r="23182" spans="4:5" ht="14.4" x14ac:dyDescent="0.3">
      <c r="D23182" s="96" t="s">
        <v>33038</v>
      </c>
      <c r="E23182" s="97">
        <v>32169.03</v>
      </c>
    </row>
    <row r="23183" spans="4:5" ht="14.4" x14ac:dyDescent="0.3">
      <c r="D23183" s="96" t="s">
        <v>33039</v>
      </c>
      <c r="E23183" s="97">
        <v>103002.01</v>
      </c>
    </row>
    <row r="23184" spans="4:5" ht="14.4" x14ac:dyDescent="0.3">
      <c r="D23184" s="96" t="s">
        <v>42435</v>
      </c>
      <c r="E23184" s="97">
        <v>34982.74</v>
      </c>
    </row>
    <row r="23185" spans="4:5" ht="14.4" x14ac:dyDescent="0.3">
      <c r="D23185" s="96" t="s">
        <v>42436</v>
      </c>
      <c r="E23185" s="97">
        <v>4956.38</v>
      </c>
    </row>
    <row r="23186" spans="4:5" ht="14.4" x14ac:dyDescent="0.3">
      <c r="D23186" s="96" t="s">
        <v>36632</v>
      </c>
      <c r="E23186" s="97">
        <v>3477.5</v>
      </c>
    </row>
    <row r="23187" spans="4:5" ht="14.4" x14ac:dyDescent="0.3">
      <c r="D23187" s="96" t="s">
        <v>42437</v>
      </c>
      <c r="E23187" s="97">
        <v>105537.01</v>
      </c>
    </row>
    <row r="23188" spans="4:5" ht="14.4" x14ac:dyDescent="0.3">
      <c r="D23188" s="96" t="s">
        <v>42438</v>
      </c>
      <c r="E23188" s="97">
        <v>8073.63</v>
      </c>
    </row>
    <row r="23189" spans="4:5" ht="14.4" x14ac:dyDescent="0.3">
      <c r="D23189" s="96" t="s">
        <v>42439</v>
      </c>
      <c r="E23189" s="97">
        <v>104940</v>
      </c>
    </row>
    <row r="23190" spans="4:5" ht="14.4" x14ac:dyDescent="0.3">
      <c r="D23190" s="96" t="s">
        <v>12242</v>
      </c>
      <c r="E23190" s="97">
        <v>23977846.469999999</v>
      </c>
    </row>
    <row r="23191" spans="4:5" ht="14.4" x14ac:dyDescent="0.3">
      <c r="D23191" s="96" t="s">
        <v>12243</v>
      </c>
      <c r="E23191" s="97">
        <v>242360.31</v>
      </c>
    </row>
    <row r="23192" spans="4:5" ht="14.4" x14ac:dyDescent="0.3">
      <c r="D23192" s="96" t="s">
        <v>12244</v>
      </c>
      <c r="E23192" s="97">
        <v>26109.48</v>
      </c>
    </row>
    <row r="23193" spans="4:5" ht="14.4" x14ac:dyDescent="0.3">
      <c r="D23193" s="96" t="s">
        <v>15625</v>
      </c>
      <c r="E23193" s="97">
        <v>929257.52</v>
      </c>
    </row>
    <row r="23194" spans="4:5" ht="14.4" x14ac:dyDescent="0.3">
      <c r="D23194" s="96" t="s">
        <v>12245</v>
      </c>
      <c r="E23194" s="97">
        <v>1804517.33</v>
      </c>
    </row>
    <row r="23195" spans="4:5" ht="14.4" x14ac:dyDescent="0.3">
      <c r="D23195" s="96" t="s">
        <v>12246</v>
      </c>
      <c r="E23195" s="97">
        <v>6189667.6399999997</v>
      </c>
    </row>
    <row r="23196" spans="4:5" ht="14.4" x14ac:dyDescent="0.3">
      <c r="D23196" s="96" t="s">
        <v>12247</v>
      </c>
      <c r="E23196" s="97">
        <v>3460879.67</v>
      </c>
    </row>
    <row r="23197" spans="4:5" ht="14.4" x14ac:dyDescent="0.3">
      <c r="D23197" s="96" t="s">
        <v>12248</v>
      </c>
      <c r="E23197" s="97">
        <v>151848</v>
      </c>
    </row>
    <row r="23198" spans="4:5" ht="14.4" x14ac:dyDescent="0.3">
      <c r="D23198" s="96" t="s">
        <v>12249</v>
      </c>
      <c r="E23198" s="97">
        <v>285009.02</v>
      </c>
    </row>
    <row r="23199" spans="4:5" ht="14.4" x14ac:dyDescent="0.3">
      <c r="D23199" s="96" t="s">
        <v>12250</v>
      </c>
      <c r="E23199" s="97">
        <v>359772</v>
      </c>
    </row>
    <row r="23200" spans="4:5" ht="14.4" x14ac:dyDescent="0.3">
      <c r="D23200" s="96" t="s">
        <v>12251</v>
      </c>
      <c r="E23200" s="97">
        <v>56581.74</v>
      </c>
    </row>
    <row r="23201" spans="4:5" ht="14.4" x14ac:dyDescent="0.3">
      <c r="D23201" s="96" t="s">
        <v>12252</v>
      </c>
      <c r="E23201" s="97">
        <v>195553.52</v>
      </c>
    </row>
    <row r="23202" spans="4:5" ht="14.4" x14ac:dyDescent="0.3">
      <c r="D23202" s="96" t="s">
        <v>12253</v>
      </c>
      <c r="E23202" s="97">
        <v>51598.720000000001</v>
      </c>
    </row>
    <row r="23203" spans="4:5" ht="14.4" x14ac:dyDescent="0.3">
      <c r="D23203" s="96" t="s">
        <v>12254</v>
      </c>
      <c r="E23203" s="97">
        <v>178921.3</v>
      </c>
    </row>
    <row r="23204" spans="4:5" ht="14.4" x14ac:dyDescent="0.3">
      <c r="D23204" s="96" t="s">
        <v>25801</v>
      </c>
      <c r="E23204" s="97">
        <v>4679.08</v>
      </c>
    </row>
    <row r="23205" spans="4:5" ht="14.4" x14ac:dyDescent="0.3">
      <c r="D23205" s="96" t="s">
        <v>12255</v>
      </c>
      <c r="E23205" s="97">
        <v>2122205.9900000002</v>
      </c>
    </row>
    <row r="23206" spans="4:5" ht="14.4" x14ac:dyDescent="0.3">
      <c r="D23206" s="96" t="s">
        <v>12256</v>
      </c>
      <c r="E23206" s="97">
        <v>29092.03</v>
      </c>
    </row>
    <row r="23207" spans="4:5" ht="14.4" x14ac:dyDescent="0.3">
      <c r="D23207" s="96" t="s">
        <v>12257</v>
      </c>
      <c r="E23207" s="97">
        <v>169254.37</v>
      </c>
    </row>
    <row r="23208" spans="4:5" ht="14.4" x14ac:dyDescent="0.3">
      <c r="D23208" s="96" t="s">
        <v>12258</v>
      </c>
      <c r="E23208" s="97">
        <v>551327.87</v>
      </c>
    </row>
    <row r="23209" spans="4:5" ht="14.4" x14ac:dyDescent="0.3">
      <c r="D23209" s="96" t="s">
        <v>12259</v>
      </c>
      <c r="E23209" s="97">
        <v>524138.49</v>
      </c>
    </row>
    <row r="23210" spans="4:5" ht="14.4" x14ac:dyDescent="0.3">
      <c r="D23210" s="96" t="s">
        <v>15626</v>
      </c>
      <c r="E23210" s="97">
        <v>17392.87</v>
      </c>
    </row>
    <row r="23211" spans="4:5" ht="14.4" x14ac:dyDescent="0.3">
      <c r="D23211" s="96" t="s">
        <v>33040</v>
      </c>
      <c r="E23211" s="97">
        <v>1343643.67</v>
      </c>
    </row>
    <row r="23212" spans="4:5" ht="14.4" x14ac:dyDescent="0.3">
      <c r="D23212" s="96" t="s">
        <v>33041</v>
      </c>
      <c r="E23212" s="97">
        <v>95574.43</v>
      </c>
    </row>
    <row r="23213" spans="4:5" ht="14.4" x14ac:dyDescent="0.3">
      <c r="D23213" s="96" t="s">
        <v>33042</v>
      </c>
      <c r="E23213" s="97">
        <v>330599.96000000002</v>
      </c>
    </row>
    <row r="23214" spans="4:5" ht="14.4" x14ac:dyDescent="0.3">
      <c r="D23214" s="96" t="s">
        <v>33043</v>
      </c>
      <c r="E23214" s="97">
        <v>199383.06</v>
      </c>
    </row>
    <row r="23215" spans="4:5" ht="14.4" x14ac:dyDescent="0.3">
      <c r="D23215" s="96" t="s">
        <v>12260</v>
      </c>
      <c r="E23215" s="97">
        <v>2026319.51</v>
      </c>
    </row>
    <row r="23216" spans="4:5" ht="14.4" x14ac:dyDescent="0.3">
      <c r="D23216" s="96" t="s">
        <v>12261</v>
      </c>
      <c r="E23216" s="97">
        <v>684192.6</v>
      </c>
    </row>
    <row r="23217" spans="4:5" ht="14.4" x14ac:dyDescent="0.3">
      <c r="D23217" s="96" t="s">
        <v>12262</v>
      </c>
      <c r="E23217" s="97">
        <v>197950.9</v>
      </c>
    </row>
    <row r="23218" spans="4:5" ht="14.4" x14ac:dyDescent="0.3">
      <c r="D23218" s="96" t="s">
        <v>12263</v>
      </c>
      <c r="E23218" s="97">
        <v>665622.66</v>
      </c>
    </row>
    <row r="23219" spans="4:5" ht="14.4" x14ac:dyDescent="0.3">
      <c r="D23219" s="96" t="s">
        <v>12264</v>
      </c>
      <c r="E23219" s="97">
        <v>244949.01</v>
      </c>
    </row>
    <row r="23220" spans="4:5" ht="14.4" x14ac:dyDescent="0.3">
      <c r="D23220" s="96" t="s">
        <v>42440</v>
      </c>
      <c r="E23220" s="97">
        <v>1456192.51</v>
      </c>
    </row>
    <row r="23221" spans="4:5" ht="14.4" x14ac:dyDescent="0.3">
      <c r="D23221" s="96" t="s">
        <v>33044</v>
      </c>
      <c r="E23221" s="97">
        <v>227309</v>
      </c>
    </row>
    <row r="23222" spans="4:5" ht="14.4" x14ac:dyDescent="0.3">
      <c r="D23222" s="96" t="s">
        <v>33045</v>
      </c>
      <c r="E23222" s="97">
        <v>121469.24</v>
      </c>
    </row>
    <row r="23223" spans="4:5" ht="14.4" x14ac:dyDescent="0.3">
      <c r="D23223" s="96" t="s">
        <v>33046</v>
      </c>
      <c r="E23223" s="97">
        <v>413148.29</v>
      </c>
    </row>
    <row r="23224" spans="4:5" ht="14.4" x14ac:dyDescent="0.3">
      <c r="D23224" s="96" t="s">
        <v>33047</v>
      </c>
      <c r="E23224" s="97">
        <v>179963.37</v>
      </c>
    </row>
    <row r="23225" spans="4:5" ht="14.4" x14ac:dyDescent="0.3">
      <c r="D23225" s="96" t="s">
        <v>12265</v>
      </c>
      <c r="E23225" s="97">
        <v>1442503.3</v>
      </c>
    </row>
    <row r="23226" spans="4:5" ht="14.4" x14ac:dyDescent="0.3">
      <c r="D23226" s="96" t="s">
        <v>15627</v>
      </c>
      <c r="E23226" s="97">
        <v>47514.080000000002</v>
      </c>
    </row>
    <row r="23227" spans="4:5" ht="14.4" x14ac:dyDescent="0.3">
      <c r="D23227" s="96" t="s">
        <v>12266</v>
      </c>
      <c r="E23227" s="97">
        <v>106674.25</v>
      </c>
    </row>
    <row r="23228" spans="4:5" ht="14.4" x14ac:dyDescent="0.3">
      <c r="D23228" s="96" t="s">
        <v>12267</v>
      </c>
      <c r="E23228" s="97">
        <v>366241.63</v>
      </c>
    </row>
    <row r="23229" spans="4:5" ht="14.4" x14ac:dyDescent="0.3">
      <c r="D23229" s="96" t="s">
        <v>12268</v>
      </c>
      <c r="E23229" s="97">
        <v>207929.60000000001</v>
      </c>
    </row>
    <row r="23230" spans="4:5" ht="14.4" x14ac:dyDescent="0.3">
      <c r="D23230" s="96" t="s">
        <v>12269</v>
      </c>
      <c r="E23230" s="97">
        <v>201092.99</v>
      </c>
    </row>
    <row r="23231" spans="4:5" ht="14.4" x14ac:dyDescent="0.3">
      <c r="D23231" s="96" t="s">
        <v>12270</v>
      </c>
      <c r="E23231" s="97">
        <v>12667.07</v>
      </c>
    </row>
    <row r="23232" spans="4:5" ht="14.4" x14ac:dyDescent="0.3">
      <c r="D23232" s="96" t="s">
        <v>12271</v>
      </c>
      <c r="E23232" s="97">
        <v>12531.99</v>
      </c>
    </row>
    <row r="23233" spans="4:5" ht="14.4" x14ac:dyDescent="0.3">
      <c r="D23233" s="96" t="s">
        <v>12272</v>
      </c>
      <c r="E23233" s="97">
        <v>506758.75</v>
      </c>
    </row>
    <row r="23234" spans="4:5" ht="14.4" x14ac:dyDescent="0.3">
      <c r="D23234" s="96" t="s">
        <v>12273</v>
      </c>
      <c r="E23234" s="97">
        <v>14309.25</v>
      </c>
    </row>
    <row r="23235" spans="4:5" ht="14.4" x14ac:dyDescent="0.3">
      <c r="D23235" s="96" t="s">
        <v>12274</v>
      </c>
      <c r="E23235" s="97">
        <v>55159.11</v>
      </c>
    </row>
    <row r="23236" spans="4:5" ht="14.4" x14ac:dyDescent="0.3">
      <c r="D23236" s="96" t="s">
        <v>12275</v>
      </c>
      <c r="E23236" s="97">
        <v>170174.07999999999</v>
      </c>
    </row>
    <row r="23237" spans="4:5" ht="14.4" x14ac:dyDescent="0.3">
      <c r="D23237" s="96" t="s">
        <v>12276</v>
      </c>
      <c r="E23237" s="97">
        <v>1642.84</v>
      </c>
    </row>
    <row r="23238" spans="4:5" ht="14.4" x14ac:dyDescent="0.3">
      <c r="D23238" s="96" t="s">
        <v>42441</v>
      </c>
      <c r="E23238" s="97">
        <v>38523.9</v>
      </c>
    </row>
    <row r="23239" spans="4:5" ht="14.4" x14ac:dyDescent="0.3">
      <c r="D23239" s="96" t="s">
        <v>33048</v>
      </c>
      <c r="E23239" s="97">
        <v>2296.5</v>
      </c>
    </row>
    <row r="23240" spans="4:5" ht="14.4" x14ac:dyDescent="0.3">
      <c r="D23240" s="96" t="s">
        <v>42442</v>
      </c>
      <c r="E23240" s="97">
        <v>181.4</v>
      </c>
    </row>
    <row r="23241" spans="4:5" ht="14.4" x14ac:dyDescent="0.3">
      <c r="D23241" s="96" t="s">
        <v>33049</v>
      </c>
      <c r="E23241" s="97">
        <v>3136.61</v>
      </c>
    </row>
    <row r="23242" spans="4:5" ht="14.4" x14ac:dyDescent="0.3">
      <c r="D23242" s="96" t="s">
        <v>42443</v>
      </c>
      <c r="E23242" s="97">
        <v>90.78</v>
      </c>
    </row>
    <row r="23243" spans="4:5" ht="14.4" x14ac:dyDescent="0.3">
      <c r="D23243" s="96" t="s">
        <v>12277</v>
      </c>
      <c r="E23243" s="97">
        <v>188472.2</v>
      </c>
    </row>
    <row r="23244" spans="4:5" ht="14.4" x14ac:dyDescent="0.3">
      <c r="D23244" s="96" t="s">
        <v>33050</v>
      </c>
      <c r="E23244" s="97">
        <v>280</v>
      </c>
    </row>
    <row r="23245" spans="4:5" ht="14.4" x14ac:dyDescent="0.3">
      <c r="D23245" s="96" t="s">
        <v>12278</v>
      </c>
      <c r="E23245" s="97">
        <v>14432.5</v>
      </c>
    </row>
    <row r="23246" spans="4:5" ht="14.4" x14ac:dyDescent="0.3">
      <c r="D23246" s="96" t="s">
        <v>12279</v>
      </c>
      <c r="E23246" s="97">
        <v>26579.94</v>
      </c>
    </row>
    <row r="23247" spans="4:5" ht="14.4" x14ac:dyDescent="0.3">
      <c r="D23247" s="96" t="s">
        <v>42444</v>
      </c>
      <c r="E23247" s="97">
        <v>3419.02</v>
      </c>
    </row>
    <row r="23248" spans="4:5" ht="14.4" x14ac:dyDescent="0.3">
      <c r="D23248" s="96" t="s">
        <v>12280</v>
      </c>
      <c r="E23248" s="97">
        <v>245</v>
      </c>
    </row>
    <row r="23249" spans="4:5" ht="14.4" x14ac:dyDescent="0.3">
      <c r="D23249" s="96" t="s">
        <v>33051</v>
      </c>
      <c r="E23249" s="97">
        <v>140</v>
      </c>
    </row>
    <row r="23250" spans="4:5" ht="14.4" x14ac:dyDescent="0.3">
      <c r="D23250" s="96" t="s">
        <v>12281</v>
      </c>
      <c r="E23250" s="97">
        <v>415</v>
      </c>
    </row>
    <row r="23251" spans="4:5" ht="14.4" x14ac:dyDescent="0.3">
      <c r="D23251" s="96" t="s">
        <v>12282</v>
      </c>
      <c r="E23251" s="97">
        <v>7787.44</v>
      </c>
    </row>
    <row r="23252" spans="4:5" ht="14.4" x14ac:dyDescent="0.3">
      <c r="D23252" s="96" t="s">
        <v>12283</v>
      </c>
      <c r="E23252" s="97">
        <v>13.9</v>
      </c>
    </row>
    <row r="23253" spans="4:5" ht="14.4" x14ac:dyDescent="0.3">
      <c r="D23253" s="96" t="s">
        <v>42445</v>
      </c>
      <c r="E23253" s="97">
        <v>1569.68</v>
      </c>
    </row>
    <row r="23254" spans="4:5" ht="14.4" x14ac:dyDescent="0.3">
      <c r="D23254" s="96" t="s">
        <v>12284</v>
      </c>
      <c r="E23254" s="97">
        <v>4995.8100000000004</v>
      </c>
    </row>
    <row r="23255" spans="4:5" ht="14.4" x14ac:dyDescent="0.3">
      <c r="D23255" s="96" t="s">
        <v>12285</v>
      </c>
      <c r="E23255" s="97">
        <v>7082.51</v>
      </c>
    </row>
    <row r="23256" spans="4:5" ht="14.4" x14ac:dyDescent="0.3">
      <c r="D23256" s="96" t="s">
        <v>12286</v>
      </c>
      <c r="E23256" s="97">
        <v>2157487.62</v>
      </c>
    </row>
    <row r="23257" spans="4:5" ht="14.4" x14ac:dyDescent="0.3">
      <c r="D23257" s="96" t="s">
        <v>24126</v>
      </c>
      <c r="E23257" s="97">
        <v>10446.84</v>
      </c>
    </row>
    <row r="23258" spans="4:5" ht="14.4" x14ac:dyDescent="0.3">
      <c r="D23258" s="96" t="s">
        <v>12287</v>
      </c>
      <c r="E23258" s="97">
        <v>317138.01</v>
      </c>
    </row>
    <row r="23259" spans="4:5" ht="14.4" x14ac:dyDescent="0.3">
      <c r="D23259" s="96" t="s">
        <v>12288</v>
      </c>
      <c r="E23259" s="97">
        <v>83690.75</v>
      </c>
    </row>
    <row r="23260" spans="4:5" ht="14.4" x14ac:dyDescent="0.3">
      <c r="D23260" s="96" t="s">
        <v>29328</v>
      </c>
      <c r="E23260" s="97">
        <v>453.5</v>
      </c>
    </row>
    <row r="23261" spans="4:5" ht="14.4" x14ac:dyDescent="0.3">
      <c r="D23261" s="96" t="s">
        <v>12289</v>
      </c>
      <c r="E23261" s="97">
        <v>184834.69</v>
      </c>
    </row>
    <row r="23262" spans="4:5" ht="14.4" x14ac:dyDescent="0.3">
      <c r="D23262" s="96" t="s">
        <v>12290</v>
      </c>
      <c r="E23262" s="97">
        <v>610111.1</v>
      </c>
    </row>
    <row r="23263" spans="4:5" ht="14.4" x14ac:dyDescent="0.3">
      <c r="D23263" s="96" t="s">
        <v>12291</v>
      </c>
      <c r="E23263" s="97">
        <v>348484.64</v>
      </c>
    </row>
    <row r="23264" spans="4:5" ht="14.4" x14ac:dyDescent="0.3">
      <c r="D23264" s="96" t="s">
        <v>42446</v>
      </c>
      <c r="E23264" s="97">
        <v>5510.01</v>
      </c>
    </row>
    <row r="23265" spans="4:5" ht="14.4" x14ac:dyDescent="0.3">
      <c r="D23265" s="96" t="s">
        <v>12292</v>
      </c>
      <c r="E23265" s="97">
        <v>61080.55</v>
      </c>
    </row>
    <row r="23266" spans="4:5" ht="14.4" x14ac:dyDescent="0.3">
      <c r="D23266" s="96" t="s">
        <v>23354</v>
      </c>
      <c r="E23266" s="97">
        <v>863</v>
      </c>
    </row>
    <row r="23267" spans="4:5" ht="14.4" x14ac:dyDescent="0.3">
      <c r="D23267" s="96" t="s">
        <v>42447</v>
      </c>
      <c r="E23267" s="97">
        <v>313.41000000000003</v>
      </c>
    </row>
    <row r="23268" spans="4:5" ht="14.4" x14ac:dyDescent="0.3">
      <c r="D23268" s="96" t="s">
        <v>12293</v>
      </c>
      <c r="E23268" s="97">
        <v>2421.37</v>
      </c>
    </row>
    <row r="23269" spans="4:5" ht="14.4" x14ac:dyDescent="0.3">
      <c r="D23269" s="96" t="s">
        <v>42448</v>
      </c>
      <c r="E23269" s="97">
        <v>3202.86</v>
      </c>
    </row>
    <row r="23270" spans="4:5" ht="14.4" x14ac:dyDescent="0.3">
      <c r="D23270" s="96" t="s">
        <v>42449</v>
      </c>
      <c r="E23270" s="97">
        <v>3843.44</v>
      </c>
    </row>
    <row r="23271" spans="4:5" ht="14.4" x14ac:dyDescent="0.3">
      <c r="D23271" s="96" t="s">
        <v>12294</v>
      </c>
      <c r="E23271" s="97">
        <v>5659.79</v>
      </c>
    </row>
    <row r="23272" spans="4:5" ht="14.4" x14ac:dyDescent="0.3">
      <c r="D23272" s="96" t="s">
        <v>12295</v>
      </c>
      <c r="E23272" s="97">
        <v>17401.22</v>
      </c>
    </row>
    <row r="23273" spans="4:5" ht="14.4" x14ac:dyDescent="0.3">
      <c r="D23273" s="96" t="s">
        <v>12296</v>
      </c>
      <c r="E23273" s="97">
        <v>7557</v>
      </c>
    </row>
    <row r="23274" spans="4:5" ht="14.4" x14ac:dyDescent="0.3">
      <c r="D23274" s="96" t="s">
        <v>42450</v>
      </c>
      <c r="E23274" s="97">
        <v>750</v>
      </c>
    </row>
    <row r="23275" spans="4:5" ht="14.4" x14ac:dyDescent="0.3">
      <c r="D23275" s="96" t="s">
        <v>12297</v>
      </c>
      <c r="E23275" s="97">
        <v>18554.28</v>
      </c>
    </row>
    <row r="23276" spans="4:5" ht="14.4" x14ac:dyDescent="0.3">
      <c r="D23276" s="96" t="s">
        <v>24127</v>
      </c>
      <c r="E23276" s="97">
        <v>791.8</v>
      </c>
    </row>
    <row r="23277" spans="4:5" ht="14.4" x14ac:dyDescent="0.3">
      <c r="D23277" s="96" t="s">
        <v>33052</v>
      </c>
      <c r="E23277" s="97">
        <v>9308.23</v>
      </c>
    </row>
    <row r="23278" spans="4:5" ht="14.4" x14ac:dyDescent="0.3">
      <c r="D23278" s="96" t="s">
        <v>33053</v>
      </c>
      <c r="E23278" s="97">
        <v>550</v>
      </c>
    </row>
    <row r="23279" spans="4:5" ht="14.4" x14ac:dyDescent="0.3">
      <c r="D23279" s="96" t="s">
        <v>12298</v>
      </c>
      <c r="E23279" s="97">
        <v>3048.84</v>
      </c>
    </row>
    <row r="23280" spans="4:5" ht="14.4" x14ac:dyDescent="0.3">
      <c r="D23280" s="96" t="s">
        <v>33054</v>
      </c>
      <c r="E23280" s="97">
        <v>17081.27</v>
      </c>
    </row>
    <row r="23281" spans="4:5" ht="14.4" x14ac:dyDescent="0.3">
      <c r="D23281" s="96" t="s">
        <v>42451</v>
      </c>
      <c r="E23281" s="97">
        <v>116.7</v>
      </c>
    </row>
    <row r="23282" spans="4:5" ht="14.4" x14ac:dyDescent="0.3">
      <c r="D23282" s="96" t="s">
        <v>22833</v>
      </c>
      <c r="E23282" s="97">
        <v>-714</v>
      </c>
    </row>
    <row r="23283" spans="4:5" ht="14.4" x14ac:dyDescent="0.3">
      <c r="D23283" s="96" t="s">
        <v>25802</v>
      </c>
      <c r="E23283" s="97">
        <v>4083.93</v>
      </c>
    </row>
    <row r="23284" spans="4:5" ht="14.4" x14ac:dyDescent="0.3">
      <c r="D23284" s="96" t="s">
        <v>28270</v>
      </c>
      <c r="E23284" s="97">
        <v>1253</v>
      </c>
    </row>
    <row r="23285" spans="4:5" ht="14.4" x14ac:dyDescent="0.3">
      <c r="D23285" s="96" t="s">
        <v>12299</v>
      </c>
      <c r="E23285" s="97">
        <v>166673.74</v>
      </c>
    </row>
    <row r="23286" spans="4:5" ht="14.4" x14ac:dyDescent="0.3">
      <c r="D23286" s="96" t="s">
        <v>12300</v>
      </c>
      <c r="E23286" s="97">
        <v>20149.86</v>
      </c>
    </row>
    <row r="23287" spans="4:5" ht="14.4" x14ac:dyDescent="0.3">
      <c r="D23287" s="96" t="s">
        <v>42452</v>
      </c>
      <c r="E23287" s="97">
        <v>2955.91</v>
      </c>
    </row>
    <row r="23288" spans="4:5" ht="14.4" x14ac:dyDescent="0.3">
      <c r="D23288" s="96" t="s">
        <v>23355</v>
      </c>
      <c r="E23288" s="97">
        <v>46523.78</v>
      </c>
    </row>
    <row r="23289" spans="4:5" ht="14.4" x14ac:dyDescent="0.3">
      <c r="D23289" s="96" t="s">
        <v>36633</v>
      </c>
      <c r="E23289" s="97">
        <v>229561.01</v>
      </c>
    </row>
    <row r="23290" spans="4:5" ht="14.4" x14ac:dyDescent="0.3">
      <c r="D23290" s="96" t="s">
        <v>12301</v>
      </c>
      <c r="E23290" s="97">
        <v>27920.2</v>
      </c>
    </row>
    <row r="23291" spans="4:5" ht="14.4" x14ac:dyDescent="0.3">
      <c r="D23291" s="96" t="s">
        <v>28271</v>
      </c>
      <c r="E23291" s="97">
        <v>-1825.5</v>
      </c>
    </row>
    <row r="23292" spans="4:5" ht="14.4" x14ac:dyDescent="0.3">
      <c r="D23292" s="96" t="s">
        <v>15628</v>
      </c>
      <c r="E23292" s="97">
        <v>501.78</v>
      </c>
    </row>
    <row r="23293" spans="4:5" ht="14.4" x14ac:dyDescent="0.3">
      <c r="D23293" s="96" t="s">
        <v>23356</v>
      </c>
      <c r="E23293" s="97">
        <v>9906.41</v>
      </c>
    </row>
    <row r="23294" spans="4:5" ht="14.4" x14ac:dyDescent="0.3">
      <c r="D23294" s="96" t="s">
        <v>15629</v>
      </c>
      <c r="E23294" s="97">
        <v>747.94</v>
      </c>
    </row>
    <row r="23295" spans="4:5" ht="14.4" x14ac:dyDescent="0.3">
      <c r="D23295" s="96" t="s">
        <v>15630</v>
      </c>
      <c r="E23295" s="97">
        <v>2604.14</v>
      </c>
    </row>
    <row r="23296" spans="4:5" ht="14.4" x14ac:dyDescent="0.3">
      <c r="D23296" s="96" t="s">
        <v>42453</v>
      </c>
      <c r="E23296" s="97">
        <v>6716.12</v>
      </c>
    </row>
    <row r="23297" spans="4:5" ht="14.4" x14ac:dyDescent="0.3">
      <c r="D23297" s="96" t="s">
        <v>15631</v>
      </c>
      <c r="E23297" s="97">
        <v>196595.82</v>
      </c>
    </row>
    <row r="23298" spans="4:5" ht="14.4" x14ac:dyDescent="0.3">
      <c r="D23298" s="96" t="s">
        <v>22834</v>
      </c>
      <c r="E23298" s="97">
        <v>1100587.6499999999</v>
      </c>
    </row>
    <row r="23299" spans="4:5" ht="14.4" x14ac:dyDescent="0.3">
      <c r="D23299" s="96" t="s">
        <v>28272</v>
      </c>
      <c r="E23299" s="97">
        <v>6051.5</v>
      </c>
    </row>
    <row r="23300" spans="4:5" ht="14.4" x14ac:dyDescent="0.3">
      <c r="D23300" s="96" t="s">
        <v>22835</v>
      </c>
      <c r="E23300" s="97">
        <v>59472.160000000003</v>
      </c>
    </row>
    <row r="23301" spans="4:5" ht="14.4" x14ac:dyDescent="0.3">
      <c r="D23301" s="96" t="s">
        <v>42454</v>
      </c>
      <c r="E23301" s="97">
        <v>606061.68999999994</v>
      </c>
    </row>
    <row r="23302" spans="4:5" ht="14.4" x14ac:dyDescent="0.3">
      <c r="D23302" s="96" t="s">
        <v>42455</v>
      </c>
      <c r="E23302" s="97">
        <v>95500</v>
      </c>
    </row>
    <row r="23303" spans="4:5" ht="14.4" x14ac:dyDescent="0.3">
      <c r="D23303" s="96" t="s">
        <v>15632</v>
      </c>
      <c r="E23303" s="97">
        <v>347204.35</v>
      </c>
    </row>
    <row r="23304" spans="4:5" ht="14.4" x14ac:dyDescent="0.3">
      <c r="D23304" s="96" t="s">
        <v>24128</v>
      </c>
      <c r="E23304" s="97">
        <v>322320</v>
      </c>
    </row>
    <row r="23305" spans="4:5" ht="14.4" x14ac:dyDescent="0.3">
      <c r="D23305" s="96" t="s">
        <v>12302</v>
      </c>
      <c r="E23305" s="97">
        <v>11778.37</v>
      </c>
    </row>
    <row r="23306" spans="4:5" ht="14.4" x14ac:dyDescent="0.3">
      <c r="D23306" s="96" t="s">
        <v>12303</v>
      </c>
      <c r="E23306" s="97">
        <v>50255.49</v>
      </c>
    </row>
    <row r="23307" spans="4:5" ht="14.4" x14ac:dyDescent="0.3">
      <c r="D23307" s="96" t="s">
        <v>12304</v>
      </c>
      <c r="E23307" s="97">
        <v>167639.54999999999</v>
      </c>
    </row>
    <row r="23308" spans="4:5" ht="14.4" x14ac:dyDescent="0.3">
      <c r="D23308" s="96" t="s">
        <v>12305</v>
      </c>
      <c r="E23308" s="97">
        <v>67022.240000000005</v>
      </c>
    </row>
    <row r="23309" spans="4:5" ht="14.4" x14ac:dyDescent="0.3">
      <c r="D23309" s="96" t="s">
        <v>12306</v>
      </c>
      <c r="E23309" s="97">
        <v>2384055.0299999998</v>
      </c>
    </row>
    <row r="23310" spans="4:5" ht="14.4" x14ac:dyDescent="0.3">
      <c r="D23310" s="96" t="s">
        <v>12307</v>
      </c>
      <c r="E23310" s="97">
        <v>1368.14</v>
      </c>
    </row>
    <row r="23311" spans="4:5" ht="14.4" x14ac:dyDescent="0.3">
      <c r="D23311" s="96" t="s">
        <v>15633</v>
      </c>
      <c r="E23311" s="97">
        <v>41563.980000000003</v>
      </c>
    </row>
    <row r="23312" spans="4:5" ht="14.4" x14ac:dyDescent="0.3">
      <c r="D23312" s="96" t="s">
        <v>12308</v>
      </c>
      <c r="E23312" s="97">
        <v>171351.74</v>
      </c>
    </row>
    <row r="23313" spans="4:5" ht="14.4" x14ac:dyDescent="0.3">
      <c r="D23313" s="96" t="s">
        <v>12309</v>
      </c>
      <c r="E23313" s="97">
        <v>604103.46</v>
      </c>
    </row>
    <row r="23314" spans="4:5" ht="14.4" x14ac:dyDescent="0.3">
      <c r="D23314" s="96" t="s">
        <v>12310</v>
      </c>
      <c r="E23314" s="97">
        <v>571221.65</v>
      </c>
    </row>
    <row r="23315" spans="4:5" ht="14.4" x14ac:dyDescent="0.3">
      <c r="D23315" s="96" t="s">
        <v>42456</v>
      </c>
      <c r="E23315" s="97">
        <v>2870</v>
      </c>
    </row>
    <row r="23316" spans="4:5" ht="14.4" x14ac:dyDescent="0.3">
      <c r="D23316" s="96" t="s">
        <v>42457</v>
      </c>
      <c r="E23316" s="97">
        <v>219.2</v>
      </c>
    </row>
    <row r="23317" spans="4:5" ht="14.4" x14ac:dyDescent="0.3">
      <c r="D23317" s="96" t="s">
        <v>42458</v>
      </c>
      <c r="E23317" s="97">
        <v>287.24</v>
      </c>
    </row>
    <row r="23318" spans="4:5" ht="14.4" x14ac:dyDescent="0.3">
      <c r="D23318" s="96" t="s">
        <v>12311</v>
      </c>
      <c r="E23318" s="97">
        <v>80643.45</v>
      </c>
    </row>
    <row r="23319" spans="4:5" ht="14.4" x14ac:dyDescent="0.3">
      <c r="D23319" s="96" t="s">
        <v>42459</v>
      </c>
      <c r="E23319" s="97">
        <v>36692.589999999997</v>
      </c>
    </row>
    <row r="23320" spans="4:5" ht="14.4" x14ac:dyDescent="0.3">
      <c r="D23320" s="96" t="s">
        <v>42460</v>
      </c>
      <c r="E23320" s="97">
        <v>2745</v>
      </c>
    </row>
    <row r="23321" spans="4:5" ht="14.4" x14ac:dyDescent="0.3">
      <c r="D23321" s="96" t="s">
        <v>15634</v>
      </c>
      <c r="E23321" s="97">
        <v>110.19</v>
      </c>
    </row>
    <row r="23322" spans="4:5" ht="14.4" x14ac:dyDescent="0.3">
      <c r="D23322" s="96" t="s">
        <v>12312</v>
      </c>
      <c r="E23322" s="97">
        <v>8774.61</v>
      </c>
    </row>
    <row r="23323" spans="4:5" ht="14.4" x14ac:dyDescent="0.3">
      <c r="D23323" s="96" t="s">
        <v>12313</v>
      </c>
      <c r="E23323" s="97">
        <v>28782.54</v>
      </c>
    </row>
    <row r="23324" spans="4:5" ht="14.4" x14ac:dyDescent="0.3">
      <c r="D23324" s="96" t="s">
        <v>12314</v>
      </c>
      <c r="E23324" s="97">
        <v>32251.62</v>
      </c>
    </row>
    <row r="23325" spans="4:5" ht="14.4" x14ac:dyDescent="0.3">
      <c r="D23325" s="96" t="s">
        <v>42461</v>
      </c>
      <c r="E23325" s="97">
        <v>273181.40000000002</v>
      </c>
    </row>
    <row r="23326" spans="4:5" ht="14.4" x14ac:dyDescent="0.3">
      <c r="D23326" s="96" t="s">
        <v>42462</v>
      </c>
      <c r="E23326" s="97">
        <v>191265.6</v>
      </c>
    </row>
    <row r="23327" spans="4:5" ht="14.4" x14ac:dyDescent="0.3">
      <c r="D23327" s="96" t="s">
        <v>12315</v>
      </c>
      <c r="E23327" s="97">
        <v>2067681.71</v>
      </c>
    </row>
    <row r="23328" spans="4:5" ht="14.4" x14ac:dyDescent="0.3">
      <c r="D23328" s="96" t="s">
        <v>12316</v>
      </c>
      <c r="E23328" s="97">
        <v>218883.6</v>
      </c>
    </row>
    <row r="23329" spans="4:5" ht="14.4" x14ac:dyDescent="0.3">
      <c r="D23329" s="96" t="s">
        <v>12317</v>
      </c>
      <c r="E23329" s="97">
        <v>1646967.7</v>
      </c>
    </row>
    <row r="23330" spans="4:5" ht="14.4" x14ac:dyDescent="0.3">
      <c r="D23330" s="96" t="s">
        <v>15635</v>
      </c>
      <c r="E23330" s="97">
        <v>9987.98</v>
      </c>
    </row>
    <row r="23331" spans="4:5" ht="14.4" x14ac:dyDescent="0.3">
      <c r="D23331" s="96" t="s">
        <v>12318</v>
      </c>
      <c r="E23331" s="97">
        <v>364808.77</v>
      </c>
    </row>
    <row r="23332" spans="4:5" ht="14.4" x14ac:dyDescent="0.3">
      <c r="D23332" s="96" t="s">
        <v>12319</v>
      </c>
      <c r="E23332" s="97">
        <v>1212376.07</v>
      </c>
    </row>
    <row r="23333" spans="4:5" ht="14.4" x14ac:dyDescent="0.3">
      <c r="D23333" s="96" t="s">
        <v>12320</v>
      </c>
      <c r="E23333" s="97">
        <v>391129.17</v>
      </c>
    </row>
    <row r="23334" spans="4:5" ht="14.4" x14ac:dyDescent="0.3">
      <c r="D23334" s="96" t="s">
        <v>12321</v>
      </c>
      <c r="E23334" s="97">
        <v>3083231.51</v>
      </c>
    </row>
    <row r="23335" spans="4:5" ht="14.4" x14ac:dyDescent="0.3">
      <c r="D23335" s="96" t="s">
        <v>12322</v>
      </c>
      <c r="E23335" s="97">
        <v>1026603.43</v>
      </c>
    </row>
    <row r="23336" spans="4:5" ht="14.4" x14ac:dyDescent="0.3">
      <c r="D23336" s="96" t="s">
        <v>12323</v>
      </c>
      <c r="E23336" s="97">
        <v>141973</v>
      </c>
    </row>
    <row r="23337" spans="4:5" ht="14.4" x14ac:dyDescent="0.3">
      <c r="D23337" s="96" t="s">
        <v>27236</v>
      </c>
      <c r="E23337" s="97">
        <v>44215.5</v>
      </c>
    </row>
    <row r="23338" spans="4:5" ht="14.4" x14ac:dyDescent="0.3">
      <c r="D23338" s="96" t="s">
        <v>12324</v>
      </c>
      <c r="E23338" s="97">
        <v>84005.79</v>
      </c>
    </row>
    <row r="23339" spans="4:5" ht="14.4" x14ac:dyDescent="0.3">
      <c r="D23339" s="96" t="s">
        <v>12325</v>
      </c>
      <c r="E23339" s="97">
        <v>408482.73</v>
      </c>
    </row>
    <row r="23340" spans="4:5" ht="14.4" x14ac:dyDescent="0.3">
      <c r="D23340" s="96" t="s">
        <v>12326</v>
      </c>
      <c r="E23340" s="97">
        <v>148203.20000000001</v>
      </c>
    </row>
    <row r="23341" spans="4:5" ht="14.4" x14ac:dyDescent="0.3">
      <c r="D23341" s="96" t="s">
        <v>15636</v>
      </c>
      <c r="E23341" s="97">
        <v>22981.86</v>
      </c>
    </row>
    <row r="23342" spans="4:5" ht="14.4" x14ac:dyDescent="0.3">
      <c r="D23342" s="96" t="s">
        <v>42463</v>
      </c>
      <c r="E23342" s="97">
        <v>27289.759999999998</v>
      </c>
    </row>
    <row r="23343" spans="4:5" ht="14.4" x14ac:dyDescent="0.3">
      <c r="D23343" s="96" t="s">
        <v>12327</v>
      </c>
      <c r="E23343" s="97">
        <v>111600.9</v>
      </c>
    </row>
    <row r="23344" spans="4:5" ht="14.4" x14ac:dyDescent="0.3">
      <c r="D23344" s="96" t="s">
        <v>33055</v>
      </c>
      <c r="E23344" s="97">
        <v>9679.2999999999993</v>
      </c>
    </row>
    <row r="23345" spans="4:5" ht="14.4" x14ac:dyDescent="0.3">
      <c r="D23345" s="96" t="s">
        <v>36634</v>
      </c>
      <c r="E23345" s="97">
        <v>4110</v>
      </c>
    </row>
    <row r="23346" spans="4:5" ht="14.4" x14ac:dyDescent="0.3">
      <c r="D23346" s="96" t="s">
        <v>12328</v>
      </c>
      <c r="E23346" s="97">
        <v>7342.05</v>
      </c>
    </row>
    <row r="23347" spans="4:5" ht="14.4" x14ac:dyDescent="0.3">
      <c r="D23347" s="96" t="s">
        <v>42464</v>
      </c>
      <c r="E23347" s="97">
        <v>1200</v>
      </c>
    </row>
    <row r="23348" spans="4:5" ht="14.4" x14ac:dyDescent="0.3">
      <c r="D23348" s="96" t="s">
        <v>36635</v>
      </c>
      <c r="E23348" s="97">
        <v>152110</v>
      </c>
    </row>
    <row r="23349" spans="4:5" ht="14.4" x14ac:dyDescent="0.3">
      <c r="D23349" s="96" t="s">
        <v>33056</v>
      </c>
      <c r="E23349" s="97">
        <v>2639.06</v>
      </c>
    </row>
    <row r="23350" spans="4:5" ht="14.4" x14ac:dyDescent="0.3">
      <c r="D23350" s="96" t="s">
        <v>15637</v>
      </c>
      <c r="E23350" s="97">
        <v>1367</v>
      </c>
    </row>
    <row r="23351" spans="4:5" ht="14.4" x14ac:dyDescent="0.3">
      <c r="D23351" s="96" t="s">
        <v>12329</v>
      </c>
      <c r="E23351" s="97">
        <v>380924.78</v>
      </c>
    </row>
    <row r="23352" spans="4:5" ht="14.4" x14ac:dyDescent="0.3">
      <c r="D23352" s="96" t="s">
        <v>12330</v>
      </c>
      <c r="E23352" s="97">
        <v>1233877.3999999999</v>
      </c>
    </row>
    <row r="23353" spans="4:5" ht="14.4" x14ac:dyDescent="0.3">
      <c r="D23353" s="96" t="s">
        <v>12331</v>
      </c>
      <c r="E23353" s="97">
        <v>692298.4</v>
      </c>
    </row>
    <row r="23354" spans="4:5" ht="14.4" x14ac:dyDescent="0.3">
      <c r="D23354" s="96" t="s">
        <v>12332</v>
      </c>
      <c r="E23354" s="97">
        <v>749117.96</v>
      </c>
    </row>
    <row r="23355" spans="4:5" ht="14.4" x14ac:dyDescent="0.3">
      <c r="D23355" s="96" t="s">
        <v>12333</v>
      </c>
      <c r="E23355" s="97">
        <v>8217.9599999999991</v>
      </c>
    </row>
    <row r="23356" spans="4:5" ht="14.4" x14ac:dyDescent="0.3">
      <c r="D23356" s="96" t="s">
        <v>12334</v>
      </c>
      <c r="E23356" s="97">
        <v>1304.79</v>
      </c>
    </row>
    <row r="23357" spans="4:5" ht="14.4" x14ac:dyDescent="0.3">
      <c r="D23357" s="96" t="s">
        <v>12335</v>
      </c>
      <c r="E23357" s="97">
        <v>2880.5</v>
      </c>
    </row>
    <row r="23358" spans="4:5" ht="14.4" x14ac:dyDescent="0.3">
      <c r="D23358" s="96" t="s">
        <v>12336</v>
      </c>
      <c r="E23358" s="97">
        <v>1419.59</v>
      </c>
    </row>
    <row r="23359" spans="4:5" ht="14.4" x14ac:dyDescent="0.3">
      <c r="D23359" s="96" t="s">
        <v>12337</v>
      </c>
      <c r="E23359" s="97">
        <v>45852.639999999999</v>
      </c>
    </row>
    <row r="23360" spans="4:5" ht="14.4" x14ac:dyDescent="0.3">
      <c r="D23360" s="96" t="s">
        <v>33057</v>
      </c>
      <c r="E23360" s="97">
        <v>4413.82</v>
      </c>
    </row>
    <row r="23361" spans="4:5" ht="14.4" x14ac:dyDescent="0.3">
      <c r="D23361" s="96" t="s">
        <v>36636</v>
      </c>
      <c r="E23361" s="97">
        <v>358.32</v>
      </c>
    </row>
    <row r="23362" spans="4:5" ht="14.4" x14ac:dyDescent="0.3">
      <c r="D23362" s="96" t="s">
        <v>36637</v>
      </c>
      <c r="E23362" s="97">
        <v>43</v>
      </c>
    </row>
    <row r="23363" spans="4:5" ht="14.4" x14ac:dyDescent="0.3">
      <c r="D23363" s="96" t="s">
        <v>12338</v>
      </c>
      <c r="E23363" s="97">
        <v>54175</v>
      </c>
    </row>
    <row r="23364" spans="4:5" ht="14.4" x14ac:dyDescent="0.3">
      <c r="D23364" s="96" t="s">
        <v>12339</v>
      </c>
      <c r="E23364" s="97">
        <v>61355.07</v>
      </c>
    </row>
    <row r="23365" spans="4:5" ht="14.4" x14ac:dyDescent="0.3">
      <c r="D23365" s="96" t="s">
        <v>36638</v>
      </c>
      <c r="E23365" s="97">
        <v>24099.39</v>
      </c>
    </row>
    <row r="23366" spans="4:5" ht="14.4" x14ac:dyDescent="0.3">
      <c r="D23366" s="96" t="s">
        <v>33058</v>
      </c>
      <c r="E23366" s="97">
        <v>585.27</v>
      </c>
    </row>
    <row r="23367" spans="4:5" ht="14.4" x14ac:dyDescent="0.3">
      <c r="D23367" s="96" t="s">
        <v>33059</v>
      </c>
      <c r="E23367" s="97">
        <v>8474.07</v>
      </c>
    </row>
    <row r="23368" spans="4:5" ht="14.4" x14ac:dyDescent="0.3">
      <c r="D23368" s="96" t="s">
        <v>42465</v>
      </c>
      <c r="E23368" s="97">
        <v>85.95</v>
      </c>
    </row>
    <row r="23369" spans="4:5" ht="14.4" x14ac:dyDescent="0.3">
      <c r="D23369" s="96" t="s">
        <v>27237</v>
      </c>
      <c r="E23369" s="97">
        <v>316211.84999999998</v>
      </c>
    </row>
    <row r="23370" spans="4:5" ht="14.4" x14ac:dyDescent="0.3">
      <c r="D23370" s="96" t="s">
        <v>33060</v>
      </c>
      <c r="E23370" s="97">
        <v>17300</v>
      </c>
    </row>
    <row r="23371" spans="4:5" ht="14.4" x14ac:dyDescent="0.3">
      <c r="D23371" s="96" t="s">
        <v>12340</v>
      </c>
      <c r="E23371" s="97">
        <v>36218.76</v>
      </c>
    </row>
    <row r="23372" spans="4:5" ht="14.4" x14ac:dyDescent="0.3">
      <c r="D23372" s="96" t="s">
        <v>12341</v>
      </c>
      <c r="E23372" s="97">
        <v>793</v>
      </c>
    </row>
    <row r="23373" spans="4:5" ht="14.4" x14ac:dyDescent="0.3">
      <c r="D23373" s="96" t="s">
        <v>23357</v>
      </c>
      <c r="E23373" s="97">
        <v>2883.94</v>
      </c>
    </row>
    <row r="23374" spans="4:5" ht="14.4" x14ac:dyDescent="0.3">
      <c r="D23374" s="96" t="s">
        <v>25803</v>
      </c>
      <c r="E23374" s="97">
        <v>7500</v>
      </c>
    </row>
    <row r="23375" spans="4:5" ht="14.4" x14ac:dyDescent="0.3">
      <c r="D23375" s="96" t="s">
        <v>42466</v>
      </c>
      <c r="E23375" s="97">
        <v>800</v>
      </c>
    </row>
    <row r="23376" spans="4:5" ht="14.4" x14ac:dyDescent="0.3">
      <c r="D23376" s="96" t="s">
        <v>36639</v>
      </c>
      <c r="E23376" s="97">
        <v>16623.46</v>
      </c>
    </row>
    <row r="23377" spans="4:5" ht="14.4" x14ac:dyDescent="0.3">
      <c r="D23377" s="96" t="s">
        <v>12342</v>
      </c>
      <c r="E23377" s="97">
        <v>28801.51</v>
      </c>
    </row>
    <row r="23378" spans="4:5" ht="14.4" x14ac:dyDescent="0.3">
      <c r="D23378" s="96" t="s">
        <v>12343</v>
      </c>
      <c r="E23378" s="97">
        <v>92449.03</v>
      </c>
    </row>
    <row r="23379" spans="4:5" ht="14.4" x14ac:dyDescent="0.3">
      <c r="D23379" s="96" t="s">
        <v>12344</v>
      </c>
      <c r="E23379" s="97">
        <v>43381.5</v>
      </c>
    </row>
    <row r="23380" spans="4:5" ht="14.4" x14ac:dyDescent="0.3">
      <c r="D23380" s="96" t="s">
        <v>29329</v>
      </c>
      <c r="E23380" s="97">
        <v>469</v>
      </c>
    </row>
    <row r="23381" spans="4:5" ht="14.4" x14ac:dyDescent="0.3">
      <c r="D23381" s="96" t="s">
        <v>12345</v>
      </c>
      <c r="E23381" s="97">
        <v>4449.8900000000003</v>
      </c>
    </row>
    <row r="23382" spans="4:5" ht="14.4" x14ac:dyDescent="0.3">
      <c r="D23382" s="96" t="s">
        <v>28273</v>
      </c>
      <c r="E23382" s="97">
        <v>610.91</v>
      </c>
    </row>
    <row r="23383" spans="4:5" ht="14.4" x14ac:dyDescent="0.3">
      <c r="D23383" s="96" t="s">
        <v>12346</v>
      </c>
      <c r="E23383" s="97">
        <v>721.97</v>
      </c>
    </row>
    <row r="23384" spans="4:5" ht="14.4" x14ac:dyDescent="0.3">
      <c r="D23384" s="96" t="s">
        <v>33061</v>
      </c>
      <c r="E23384" s="97">
        <v>1928.13</v>
      </c>
    </row>
    <row r="23385" spans="4:5" ht="14.4" x14ac:dyDescent="0.3">
      <c r="D23385" s="96" t="s">
        <v>42467</v>
      </c>
      <c r="E23385" s="97">
        <v>185.77</v>
      </c>
    </row>
    <row r="23386" spans="4:5" ht="14.4" x14ac:dyDescent="0.3">
      <c r="D23386" s="96" t="s">
        <v>12347</v>
      </c>
      <c r="E23386" s="97">
        <v>21225.52</v>
      </c>
    </row>
    <row r="23387" spans="4:5" ht="14.4" x14ac:dyDescent="0.3">
      <c r="D23387" s="96" t="s">
        <v>25804</v>
      </c>
      <c r="E23387" s="97">
        <v>76646.759999999995</v>
      </c>
    </row>
    <row r="23388" spans="4:5" ht="14.4" x14ac:dyDescent="0.3">
      <c r="D23388" s="96" t="s">
        <v>15638</v>
      </c>
      <c r="E23388" s="97">
        <v>308000</v>
      </c>
    </row>
    <row r="23389" spans="4:5" ht="14.4" x14ac:dyDescent="0.3">
      <c r="D23389" s="96" t="s">
        <v>33062</v>
      </c>
      <c r="E23389" s="97">
        <v>4500</v>
      </c>
    </row>
    <row r="23390" spans="4:5" ht="14.4" x14ac:dyDescent="0.3">
      <c r="D23390" s="96" t="s">
        <v>42468</v>
      </c>
      <c r="E23390" s="97">
        <v>83972.32</v>
      </c>
    </row>
    <row r="23391" spans="4:5" ht="14.4" x14ac:dyDescent="0.3">
      <c r="D23391" s="96" t="s">
        <v>42469</v>
      </c>
      <c r="E23391" s="97">
        <v>290045.44</v>
      </c>
    </row>
    <row r="23392" spans="4:5" ht="14.4" x14ac:dyDescent="0.3">
      <c r="D23392" s="96" t="s">
        <v>36640</v>
      </c>
      <c r="E23392" s="97">
        <v>41253.839999999997</v>
      </c>
    </row>
    <row r="23393" spans="4:5" ht="14.4" x14ac:dyDescent="0.3">
      <c r="D23393" s="96" t="s">
        <v>36641</v>
      </c>
      <c r="E23393" s="97">
        <v>3062.89</v>
      </c>
    </row>
    <row r="23394" spans="4:5" ht="14.4" x14ac:dyDescent="0.3">
      <c r="D23394" s="96" t="s">
        <v>25805</v>
      </c>
      <c r="E23394" s="97">
        <v>190350</v>
      </c>
    </row>
    <row r="23395" spans="4:5" ht="14.4" x14ac:dyDescent="0.3">
      <c r="D23395" s="96" t="s">
        <v>25806</v>
      </c>
      <c r="E23395" s="97">
        <v>14064.52</v>
      </c>
    </row>
    <row r="23396" spans="4:5" ht="14.4" x14ac:dyDescent="0.3">
      <c r="D23396" s="96" t="s">
        <v>12348</v>
      </c>
      <c r="E23396" s="97">
        <v>228170</v>
      </c>
    </row>
    <row r="23397" spans="4:5" ht="14.4" x14ac:dyDescent="0.3">
      <c r="D23397" s="96" t="s">
        <v>25807</v>
      </c>
      <c r="E23397" s="97">
        <v>19836</v>
      </c>
    </row>
    <row r="23398" spans="4:5" ht="14.4" x14ac:dyDescent="0.3">
      <c r="D23398" s="96" t="s">
        <v>33063</v>
      </c>
      <c r="E23398" s="97">
        <v>34231.25</v>
      </c>
    </row>
    <row r="23399" spans="4:5" ht="14.4" x14ac:dyDescent="0.3">
      <c r="D23399" s="96" t="s">
        <v>27238</v>
      </c>
      <c r="E23399" s="97">
        <v>5135.7299999999996</v>
      </c>
    </row>
    <row r="23400" spans="4:5" ht="14.4" x14ac:dyDescent="0.3">
      <c r="D23400" s="96" t="s">
        <v>33064</v>
      </c>
      <c r="E23400" s="97">
        <v>2446.4299999999998</v>
      </c>
    </row>
    <row r="23401" spans="4:5" ht="14.4" x14ac:dyDescent="0.3">
      <c r="D23401" s="96" t="s">
        <v>12349</v>
      </c>
      <c r="E23401" s="97">
        <v>21166.400000000001</v>
      </c>
    </row>
    <row r="23402" spans="4:5" ht="14.4" x14ac:dyDescent="0.3">
      <c r="D23402" s="96" t="s">
        <v>12350</v>
      </c>
      <c r="E23402" s="97">
        <v>62857.99</v>
      </c>
    </row>
    <row r="23403" spans="4:5" ht="14.4" x14ac:dyDescent="0.3">
      <c r="D23403" s="96" t="s">
        <v>12351</v>
      </c>
      <c r="E23403" s="97">
        <v>31325.18</v>
      </c>
    </row>
    <row r="23404" spans="4:5" ht="14.4" x14ac:dyDescent="0.3">
      <c r="D23404" s="96" t="s">
        <v>36642</v>
      </c>
      <c r="E23404" s="97">
        <v>1469.97</v>
      </c>
    </row>
    <row r="23405" spans="4:5" ht="14.4" x14ac:dyDescent="0.3">
      <c r="D23405" s="96" t="s">
        <v>12352</v>
      </c>
      <c r="E23405" s="97">
        <v>17396.34</v>
      </c>
    </row>
    <row r="23406" spans="4:5" ht="14.4" x14ac:dyDescent="0.3">
      <c r="D23406" s="96" t="s">
        <v>36643</v>
      </c>
      <c r="E23406" s="97">
        <v>31110.71</v>
      </c>
    </row>
    <row r="23407" spans="4:5" ht="14.4" x14ac:dyDescent="0.3">
      <c r="D23407" s="96" t="s">
        <v>12353</v>
      </c>
      <c r="E23407" s="97">
        <v>100403.93</v>
      </c>
    </row>
    <row r="23408" spans="4:5" ht="14.4" x14ac:dyDescent="0.3">
      <c r="D23408" s="96" t="s">
        <v>33065</v>
      </c>
      <c r="E23408" s="97">
        <v>140</v>
      </c>
    </row>
    <row r="23409" spans="4:5" ht="14.4" x14ac:dyDescent="0.3">
      <c r="D23409" s="96" t="s">
        <v>12354</v>
      </c>
      <c r="E23409" s="97">
        <v>7230</v>
      </c>
    </row>
    <row r="23410" spans="4:5" ht="14.4" x14ac:dyDescent="0.3">
      <c r="D23410" s="96" t="s">
        <v>12355</v>
      </c>
      <c r="E23410" s="97">
        <v>24497.03</v>
      </c>
    </row>
    <row r="23411" spans="4:5" ht="14.4" x14ac:dyDescent="0.3">
      <c r="D23411" s="96" t="s">
        <v>12356</v>
      </c>
      <c r="E23411" s="97">
        <v>9311.8799999999992</v>
      </c>
    </row>
    <row r="23412" spans="4:5" ht="14.4" x14ac:dyDescent="0.3">
      <c r="D23412" s="96" t="s">
        <v>12357</v>
      </c>
      <c r="E23412" s="97">
        <v>10008.709999999999</v>
      </c>
    </row>
    <row r="23413" spans="4:5" ht="14.4" x14ac:dyDescent="0.3">
      <c r="D23413" s="96" t="s">
        <v>33066</v>
      </c>
      <c r="E23413" s="97">
        <v>544.51</v>
      </c>
    </row>
    <row r="23414" spans="4:5" ht="14.4" x14ac:dyDescent="0.3">
      <c r="D23414" s="96" t="s">
        <v>12358</v>
      </c>
      <c r="E23414" s="97">
        <v>45275.1</v>
      </c>
    </row>
    <row r="23415" spans="4:5" ht="14.4" x14ac:dyDescent="0.3">
      <c r="D23415" s="96" t="s">
        <v>12359</v>
      </c>
      <c r="E23415" s="97">
        <v>77588.84</v>
      </c>
    </row>
    <row r="23416" spans="4:5" ht="14.4" x14ac:dyDescent="0.3">
      <c r="D23416" s="96" t="s">
        <v>28274</v>
      </c>
      <c r="E23416" s="97">
        <v>199379.14</v>
      </c>
    </row>
    <row r="23417" spans="4:5" ht="14.4" x14ac:dyDescent="0.3">
      <c r="D23417" s="96" t="s">
        <v>12360</v>
      </c>
      <c r="E23417" s="97">
        <v>1737560.93</v>
      </c>
    </row>
    <row r="23418" spans="4:5" ht="14.4" x14ac:dyDescent="0.3">
      <c r="D23418" s="96" t="s">
        <v>12361</v>
      </c>
      <c r="E23418" s="97">
        <v>53550.36</v>
      </c>
    </row>
    <row r="23419" spans="4:5" ht="14.4" x14ac:dyDescent="0.3">
      <c r="D23419" s="96" t="s">
        <v>12362</v>
      </c>
      <c r="E23419" s="97">
        <v>628689.71</v>
      </c>
    </row>
    <row r="23420" spans="4:5" ht="14.4" x14ac:dyDescent="0.3">
      <c r="D23420" s="96" t="s">
        <v>12363</v>
      </c>
      <c r="E23420" s="97">
        <v>192718.53</v>
      </c>
    </row>
    <row r="23421" spans="4:5" ht="14.4" x14ac:dyDescent="0.3">
      <c r="D23421" s="96" t="s">
        <v>12364</v>
      </c>
      <c r="E23421" s="97">
        <v>517463.91</v>
      </c>
    </row>
    <row r="23422" spans="4:5" ht="14.4" x14ac:dyDescent="0.3">
      <c r="D23422" s="96" t="s">
        <v>12365</v>
      </c>
      <c r="E23422" s="97">
        <v>361512.13</v>
      </c>
    </row>
    <row r="23423" spans="4:5" ht="14.4" x14ac:dyDescent="0.3">
      <c r="D23423" s="96" t="s">
        <v>27239</v>
      </c>
      <c r="E23423" s="97">
        <v>18911</v>
      </c>
    </row>
    <row r="23424" spans="4:5" ht="14.4" x14ac:dyDescent="0.3">
      <c r="D23424" s="96" t="s">
        <v>25808</v>
      </c>
      <c r="E23424" s="97">
        <v>14360.5</v>
      </c>
    </row>
    <row r="23425" spans="4:5" ht="14.4" x14ac:dyDescent="0.3">
      <c r="D23425" s="96" t="s">
        <v>12366</v>
      </c>
      <c r="E23425" s="97">
        <v>8516.99</v>
      </c>
    </row>
    <row r="23426" spans="4:5" ht="14.4" x14ac:dyDescent="0.3">
      <c r="D23426" s="96" t="s">
        <v>12367</v>
      </c>
      <c r="E23426" s="97">
        <v>658.48</v>
      </c>
    </row>
    <row r="23427" spans="4:5" ht="14.4" x14ac:dyDescent="0.3">
      <c r="D23427" s="96" t="s">
        <v>12368</v>
      </c>
      <c r="E23427" s="97">
        <v>63773.66</v>
      </c>
    </row>
    <row r="23428" spans="4:5" ht="14.4" x14ac:dyDescent="0.3">
      <c r="D23428" s="96" t="s">
        <v>12369</v>
      </c>
      <c r="E23428" s="97">
        <v>284568.32000000001</v>
      </c>
    </row>
    <row r="23429" spans="4:5" ht="14.4" x14ac:dyDescent="0.3">
      <c r="D23429" s="96" t="s">
        <v>12370</v>
      </c>
      <c r="E23429" s="97">
        <v>445862.6</v>
      </c>
    </row>
    <row r="23430" spans="4:5" ht="14.4" x14ac:dyDescent="0.3">
      <c r="D23430" s="96" t="s">
        <v>12371</v>
      </c>
      <c r="E23430" s="97">
        <v>2610.0700000000002</v>
      </c>
    </row>
    <row r="23431" spans="4:5" ht="14.4" x14ac:dyDescent="0.3">
      <c r="D23431" s="96" t="s">
        <v>12372</v>
      </c>
      <c r="E23431" s="97">
        <v>16499.77</v>
      </c>
    </row>
    <row r="23432" spans="4:5" ht="14.4" x14ac:dyDescent="0.3">
      <c r="D23432" s="96" t="s">
        <v>29330</v>
      </c>
      <c r="E23432" s="97">
        <v>6841.9</v>
      </c>
    </row>
    <row r="23433" spans="4:5" ht="14.4" x14ac:dyDescent="0.3">
      <c r="D23433" s="96" t="s">
        <v>22836</v>
      </c>
      <c r="E23433" s="97">
        <v>235413.13</v>
      </c>
    </row>
    <row r="23434" spans="4:5" ht="14.4" x14ac:dyDescent="0.3">
      <c r="D23434" s="96" t="s">
        <v>12373</v>
      </c>
      <c r="E23434" s="97">
        <v>196134.53</v>
      </c>
    </row>
    <row r="23435" spans="4:5" ht="14.4" x14ac:dyDescent="0.3">
      <c r="D23435" s="96" t="s">
        <v>36644</v>
      </c>
      <c r="E23435" s="97">
        <v>2462.34</v>
      </c>
    </row>
    <row r="23436" spans="4:5" ht="14.4" x14ac:dyDescent="0.3">
      <c r="D23436" s="96" t="s">
        <v>23358</v>
      </c>
      <c r="E23436" s="97">
        <v>211230</v>
      </c>
    </row>
    <row r="23437" spans="4:5" ht="14.4" x14ac:dyDescent="0.3">
      <c r="D23437" s="96" t="s">
        <v>22837</v>
      </c>
      <c r="E23437" s="97">
        <v>166370.04999999999</v>
      </c>
    </row>
    <row r="23438" spans="4:5" ht="14.4" x14ac:dyDescent="0.3">
      <c r="D23438" s="96" t="s">
        <v>42470</v>
      </c>
      <c r="E23438" s="97">
        <v>1352</v>
      </c>
    </row>
    <row r="23439" spans="4:5" ht="14.4" x14ac:dyDescent="0.3">
      <c r="D23439" s="96" t="s">
        <v>42471</v>
      </c>
      <c r="E23439" s="97">
        <v>432.8</v>
      </c>
    </row>
    <row r="23440" spans="4:5" ht="14.4" x14ac:dyDescent="0.3">
      <c r="D23440" s="96" t="s">
        <v>27240</v>
      </c>
      <c r="E23440" s="97">
        <v>1146.0999999999999</v>
      </c>
    </row>
    <row r="23441" spans="4:5" ht="14.4" x14ac:dyDescent="0.3">
      <c r="D23441" s="96" t="s">
        <v>22838</v>
      </c>
      <c r="E23441" s="97">
        <v>27998.880000000001</v>
      </c>
    </row>
    <row r="23442" spans="4:5" ht="14.4" x14ac:dyDescent="0.3">
      <c r="D23442" s="96" t="s">
        <v>22839</v>
      </c>
      <c r="E23442" s="97">
        <v>93629.95</v>
      </c>
    </row>
    <row r="23443" spans="4:5" ht="14.4" x14ac:dyDescent="0.3">
      <c r="D23443" s="96" t="s">
        <v>22840</v>
      </c>
      <c r="E23443" s="97">
        <v>47290.22</v>
      </c>
    </row>
    <row r="23444" spans="4:5" ht="14.4" x14ac:dyDescent="0.3">
      <c r="D23444" s="96" t="s">
        <v>42472</v>
      </c>
      <c r="E23444" s="97">
        <v>46410</v>
      </c>
    </row>
    <row r="23445" spans="4:5" ht="14.4" x14ac:dyDescent="0.3">
      <c r="D23445" s="96" t="s">
        <v>42473</v>
      </c>
      <c r="E23445" s="97">
        <v>3429.94</v>
      </c>
    </row>
    <row r="23446" spans="4:5" ht="14.4" x14ac:dyDescent="0.3">
      <c r="D23446" s="96" t="s">
        <v>29990</v>
      </c>
      <c r="E23446" s="97">
        <v>19719.72</v>
      </c>
    </row>
    <row r="23447" spans="4:5" ht="14.4" x14ac:dyDescent="0.3">
      <c r="D23447" s="96" t="s">
        <v>36645</v>
      </c>
      <c r="E23447" s="97">
        <v>71.27</v>
      </c>
    </row>
    <row r="23448" spans="4:5" ht="14.4" x14ac:dyDescent="0.3">
      <c r="D23448" s="96" t="s">
        <v>29991</v>
      </c>
      <c r="E23448" s="97">
        <v>1435.89</v>
      </c>
    </row>
    <row r="23449" spans="4:5" ht="14.4" x14ac:dyDescent="0.3">
      <c r="D23449" s="96" t="s">
        <v>29992</v>
      </c>
      <c r="E23449" s="97">
        <v>4720.0600000000004</v>
      </c>
    </row>
    <row r="23450" spans="4:5" ht="14.4" x14ac:dyDescent="0.3">
      <c r="D23450" s="96" t="s">
        <v>29993</v>
      </c>
      <c r="E23450" s="97">
        <v>3607.63</v>
      </c>
    </row>
    <row r="23451" spans="4:5" ht="14.4" x14ac:dyDescent="0.3">
      <c r="D23451" s="96" t="s">
        <v>42474</v>
      </c>
      <c r="E23451" s="97">
        <v>53882.57</v>
      </c>
    </row>
    <row r="23452" spans="4:5" ht="14.4" x14ac:dyDescent="0.3">
      <c r="D23452" s="96" t="s">
        <v>36646</v>
      </c>
      <c r="E23452" s="97">
        <v>96720</v>
      </c>
    </row>
    <row r="23453" spans="4:5" ht="14.4" x14ac:dyDescent="0.3">
      <c r="D23453" s="96" t="s">
        <v>42475</v>
      </c>
      <c r="E23453" s="97">
        <v>97472</v>
      </c>
    </row>
    <row r="23454" spans="4:5" ht="14.4" x14ac:dyDescent="0.3">
      <c r="D23454" s="96" t="s">
        <v>12374</v>
      </c>
      <c r="E23454" s="97">
        <v>38637.21</v>
      </c>
    </row>
    <row r="23455" spans="4:5" ht="14.4" x14ac:dyDescent="0.3">
      <c r="D23455" s="96" t="s">
        <v>12375</v>
      </c>
      <c r="E23455" s="97">
        <v>407635.76</v>
      </c>
    </row>
    <row r="23456" spans="4:5" ht="14.4" x14ac:dyDescent="0.3">
      <c r="D23456" s="96" t="s">
        <v>12376</v>
      </c>
      <c r="E23456" s="97">
        <v>902168.19</v>
      </c>
    </row>
    <row r="23457" spans="4:5" ht="14.4" x14ac:dyDescent="0.3">
      <c r="D23457" s="96" t="s">
        <v>12377</v>
      </c>
      <c r="E23457" s="97">
        <v>3660</v>
      </c>
    </row>
    <row r="23458" spans="4:5" ht="14.4" x14ac:dyDescent="0.3">
      <c r="D23458" s="96" t="s">
        <v>29331</v>
      </c>
      <c r="E23458" s="97">
        <v>181.4</v>
      </c>
    </row>
    <row r="23459" spans="4:5" ht="14.4" x14ac:dyDescent="0.3">
      <c r="D23459" s="96" t="s">
        <v>33067</v>
      </c>
      <c r="E23459" s="97">
        <v>8941.7800000000007</v>
      </c>
    </row>
    <row r="23460" spans="4:5" ht="14.4" x14ac:dyDescent="0.3">
      <c r="D23460" s="96" t="s">
        <v>42476</v>
      </c>
      <c r="E23460" s="97">
        <v>42.3</v>
      </c>
    </row>
    <row r="23461" spans="4:5" ht="14.4" x14ac:dyDescent="0.3">
      <c r="D23461" s="96" t="s">
        <v>33068</v>
      </c>
      <c r="E23461" s="97">
        <v>38870.339999999997</v>
      </c>
    </row>
    <row r="23462" spans="4:5" ht="14.4" x14ac:dyDescent="0.3">
      <c r="D23462" s="96" t="s">
        <v>33069</v>
      </c>
      <c r="E23462" s="97">
        <v>8470.56</v>
      </c>
    </row>
    <row r="23463" spans="4:5" ht="14.4" x14ac:dyDescent="0.3">
      <c r="D23463" s="96" t="s">
        <v>25809</v>
      </c>
      <c r="E23463" s="97">
        <v>11041.2</v>
      </c>
    </row>
    <row r="23464" spans="4:5" ht="14.4" x14ac:dyDescent="0.3">
      <c r="D23464" s="96" t="s">
        <v>12378</v>
      </c>
      <c r="E23464" s="97">
        <v>116699.06</v>
      </c>
    </row>
    <row r="23465" spans="4:5" ht="14.4" x14ac:dyDescent="0.3">
      <c r="D23465" s="96" t="s">
        <v>12379</v>
      </c>
      <c r="E23465" s="97">
        <v>396931.92</v>
      </c>
    </row>
    <row r="23466" spans="4:5" ht="14.4" x14ac:dyDescent="0.3">
      <c r="D23466" s="96" t="s">
        <v>12380</v>
      </c>
      <c r="E23466" s="97">
        <v>224344.15</v>
      </c>
    </row>
    <row r="23467" spans="4:5" ht="14.4" x14ac:dyDescent="0.3">
      <c r="D23467" s="96" t="s">
        <v>22841</v>
      </c>
      <c r="E23467" s="97">
        <v>1093182.04</v>
      </c>
    </row>
    <row r="23468" spans="4:5" ht="14.4" x14ac:dyDescent="0.3">
      <c r="D23468" s="96" t="s">
        <v>24129</v>
      </c>
      <c r="E23468" s="97">
        <v>468.54</v>
      </c>
    </row>
    <row r="23469" spans="4:5" ht="14.4" x14ac:dyDescent="0.3">
      <c r="D23469" s="96" t="s">
        <v>29332</v>
      </c>
      <c r="E23469" s="97">
        <v>2841.1</v>
      </c>
    </row>
    <row r="23470" spans="4:5" ht="14.4" x14ac:dyDescent="0.3">
      <c r="D23470" s="96" t="s">
        <v>33070</v>
      </c>
      <c r="E23470" s="97">
        <v>1998970.09</v>
      </c>
    </row>
    <row r="23471" spans="4:5" ht="14.4" x14ac:dyDescent="0.3">
      <c r="D23471" s="96" t="s">
        <v>33071</v>
      </c>
      <c r="E23471" s="97">
        <v>151676.62</v>
      </c>
    </row>
    <row r="23472" spans="4:5" ht="14.4" x14ac:dyDescent="0.3">
      <c r="D23472" s="96" t="s">
        <v>33072</v>
      </c>
      <c r="E23472" s="97">
        <v>485711.29</v>
      </c>
    </row>
    <row r="23473" spans="4:5" ht="14.4" x14ac:dyDescent="0.3">
      <c r="D23473" s="96" t="s">
        <v>42477</v>
      </c>
      <c r="E23473" s="97">
        <v>421952</v>
      </c>
    </row>
    <row r="23474" spans="4:5" ht="14.4" x14ac:dyDescent="0.3">
      <c r="D23474" s="96" t="s">
        <v>27241</v>
      </c>
      <c r="E23474" s="97">
        <v>60320</v>
      </c>
    </row>
    <row r="23475" spans="4:5" ht="14.4" x14ac:dyDescent="0.3">
      <c r="D23475" s="96" t="s">
        <v>42478</v>
      </c>
      <c r="E23475" s="97">
        <v>108892</v>
      </c>
    </row>
    <row r="23476" spans="4:5" ht="14.4" x14ac:dyDescent="0.3">
      <c r="D23476" s="96" t="s">
        <v>36647</v>
      </c>
      <c r="E23476" s="97">
        <v>6358.1</v>
      </c>
    </row>
    <row r="23477" spans="4:5" ht="14.4" x14ac:dyDescent="0.3">
      <c r="D23477" s="96" t="s">
        <v>33073</v>
      </c>
      <c r="E23477" s="97">
        <v>473.92</v>
      </c>
    </row>
    <row r="23478" spans="4:5" ht="14.4" x14ac:dyDescent="0.3">
      <c r="D23478" s="96" t="s">
        <v>42479</v>
      </c>
      <c r="E23478" s="97">
        <v>68.08</v>
      </c>
    </row>
    <row r="23479" spans="4:5" ht="14.4" x14ac:dyDescent="0.3">
      <c r="D23479" s="96" t="s">
        <v>42480</v>
      </c>
      <c r="E23479" s="97">
        <v>580.64</v>
      </c>
    </row>
    <row r="23480" spans="4:5" ht="14.4" x14ac:dyDescent="0.3">
      <c r="D23480" s="96" t="s">
        <v>28275</v>
      </c>
      <c r="E23480" s="97">
        <v>303023.09000000003</v>
      </c>
    </row>
    <row r="23481" spans="4:5" ht="14.4" x14ac:dyDescent="0.3">
      <c r="D23481" s="96" t="s">
        <v>42481</v>
      </c>
      <c r="E23481" s="97">
        <v>1048</v>
      </c>
    </row>
    <row r="23482" spans="4:5" ht="14.4" x14ac:dyDescent="0.3">
      <c r="D23482" s="96" t="s">
        <v>42482</v>
      </c>
      <c r="E23482" s="97">
        <v>9451</v>
      </c>
    </row>
    <row r="23483" spans="4:5" ht="14.4" x14ac:dyDescent="0.3">
      <c r="D23483" s="96" t="s">
        <v>36648</v>
      </c>
      <c r="E23483" s="97">
        <v>4999.5600000000004</v>
      </c>
    </row>
    <row r="23484" spans="4:5" ht="14.4" x14ac:dyDescent="0.3">
      <c r="D23484" s="96" t="s">
        <v>42483</v>
      </c>
      <c r="E23484" s="97">
        <v>56040</v>
      </c>
    </row>
    <row r="23485" spans="4:5" ht="14.4" x14ac:dyDescent="0.3">
      <c r="D23485" s="96" t="s">
        <v>33074</v>
      </c>
      <c r="E23485" s="97">
        <v>384440.32000000001</v>
      </c>
    </row>
    <row r="23486" spans="4:5" ht="14.4" x14ac:dyDescent="0.3">
      <c r="D23486" s="96" t="s">
        <v>33075</v>
      </c>
      <c r="E23486" s="97">
        <v>6476.75</v>
      </c>
    </row>
    <row r="23487" spans="4:5" ht="14.4" x14ac:dyDescent="0.3">
      <c r="D23487" s="96" t="s">
        <v>33076</v>
      </c>
      <c r="E23487" s="97">
        <v>666845.85</v>
      </c>
    </row>
    <row r="23488" spans="4:5" ht="14.4" x14ac:dyDescent="0.3">
      <c r="D23488" s="96" t="s">
        <v>33077</v>
      </c>
      <c r="E23488" s="97">
        <v>34548.49</v>
      </c>
    </row>
    <row r="23489" spans="4:5" ht="14.4" x14ac:dyDescent="0.3">
      <c r="D23489" s="96" t="s">
        <v>33078</v>
      </c>
      <c r="E23489" s="97">
        <v>80560.649999999994</v>
      </c>
    </row>
    <row r="23490" spans="4:5" ht="14.4" x14ac:dyDescent="0.3">
      <c r="D23490" s="96" t="s">
        <v>33079</v>
      </c>
      <c r="E23490" s="97">
        <v>161643.75</v>
      </c>
    </row>
    <row r="23491" spans="4:5" ht="14.4" x14ac:dyDescent="0.3">
      <c r="D23491" s="96" t="s">
        <v>33080</v>
      </c>
      <c r="E23491" s="97">
        <v>34960.54</v>
      </c>
    </row>
    <row r="23492" spans="4:5" ht="14.4" x14ac:dyDescent="0.3">
      <c r="D23492" s="96" t="s">
        <v>22842</v>
      </c>
      <c r="E23492" s="97">
        <v>184.32</v>
      </c>
    </row>
    <row r="23493" spans="4:5" ht="14.4" x14ac:dyDescent="0.3">
      <c r="D23493" s="96" t="s">
        <v>22843</v>
      </c>
      <c r="E23493" s="97">
        <v>160155.14000000001</v>
      </c>
    </row>
    <row r="23494" spans="4:5" ht="14.4" x14ac:dyDescent="0.3">
      <c r="D23494" s="96" t="s">
        <v>22844</v>
      </c>
      <c r="E23494" s="97">
        <v>12016.26</v>
      </c>
    </row>
    <row r="23495" spans="4:5" ht="14.4" x14ac:dyDescent="0.3">
      <c r="D23495" s="96" t="s">
        <v>22845</v>
      </c>
      <c r="E23495" s="97">
        <v>39255.68</v>
      </c>
    </row>
    <row r="23496" spans="4:5" ht="14.4" x14ac:dyDescent="0.3">
      <c r="D23496" s="96" t="s">
        <v>42484</v>
      </c>
      <c r="E23496" s="97">
        <v>72748.81</v>
      </c>
    </row>
    <row r="23497" spans="4:5" ht="14.4" x14ac:dyDescent="0.3">
      <c r="D23497" s="96" t="s">
        <v>42485</v>
      </c>
      <c r="E23497" s="97">
        <v>301.64</v>
      </c>
    </row>
    <row r="23498" spans="4:5" ht="14.4" x14ac:dyDescent="0.3">
      <c r="D23498" s="96" t="s">
        <v>42486</v>
      </c>
      <c r="E23498" s="97">
        <v>19056.759999999998</v>
      </c>
    </row>
    <row r="23499" spans="4:5" ht="14.4" x14ac:dyDescent="0.3">
      <c r="D23499" s="96" t="s">
        <v>36649</v>
      </c>
      <c r="E23499" s="97">
        <v>85300</v>
      </c>
    </row>
    <row r="23500" spans="4:5" ht="14.4" x14ac:dyDescent="0.3">
      <c r="D23500" s="96" t="s">
        <v>36650</v>
      </c>
      <c r="E23500" s="97">
        <v>11389</v>
      </c>
    </row>
    <row r="23501" spans="4:5" ht="14.4" x14ac:dyDescent="0.3">
      <c r="D23501" s="96" t="s">
        <v>36651</v>
      </c>
      <c r="E23501" s="97">
        <v>863.29</v>
      </c>
    </row>
    <row r="23502" spans="4:5" ht="14.4" x14ac:dyDescent="0.3">
      <c r="D23502" s="96" t="s">
        <v>36652</v>
      </c>
      <c r="E23502" s="97">
        <v>1273.69</v>
      </c>
    </row>
    <row r="23503" spans="4:5" ht="14.4" x14ac:dyDescent="0.3">
      <c r="D23503" s="96" t="s">
        <v>12381</v>
      </c>
      <c r="E23503" s="97">
        <v>49713.02</v>
      </c>
    </row>
    <row r="23504" spans="4:5" ht="14.4" x14ac:dyDescent="0.3">
      <c r="D23504" s="96" t="s">
        <v>28276</v>
      </c>
      <c r="E23504" s="97">
        <v>109270.71</v>
      </c>
    </row>
    <row r="23505" spans="4:5" ht="14.4" x14ac:dyDescent="0.3">
      <c r="D23505" s="96" t="s">
        <v>12382</v>
      </c>
      <c r="E23505" s="97">
        <v>6771.43</v>
      </c>
    </row>
    <row r="23506" spans="4:5" ht="14.4" x14ac:dyDescent="0.3">
      <c r="D23506" s="96" t="s">
        <v>12383</v>
      </c>
      <c r="E23506" s="97">
        <v>28205.96</v>
      </c>
    </row>
    <row r="23507" spans="4:5" ht="14.4" x14ac:dyDescent="0.3">
      <c r="D23507" s="96" t="s">
        <v>12384</v>
      </c>
      <c r="E23507" s="97">
        <v>16578.419999999998</v>
      </c>
    </row>
    <row r="23508" spans="4:5" ht="14.4" x14ac:dyDescent="0.3">
      <c r="D23508" s="96" t="s">
        <v>28277</v>
      </c>
      <c r="E23508" s="97">
        <v>12000</v>
      </c>
    </row>
    <row r="23509" spans="4:5" ht="14.4" x14ac:dyDescent="0.3">
      <c r="D23509" s="96" t="s">
        <v>42487</v>
      </c>
      <c r="E23509" s="97">
        <v>4849.46</v>
      </c>
    </row>
    <row r="23510" spans="4:5" ht="14.4" x14ac:dyDescent="0.3">
      <c r="D23510" s="96" t="s">
        <v>27242</v>
      </c>
      <c r="E23510" s="97">
        <v>176983.32</v>
      </c>
    </row>
    <row r="23511" spans="4:5" ht="14.4" x14ac:dyDescent="0.3">
      <c r="D23511" s="96" t="s">
        <v>27243</v>
      </c>
      <c r="E23511" s="97">
        <v>1745975.65</v>
      </c>
    </row>
    <row r="23512" spans="4:5" ht="14.4" x14ac:dyDescent="0.3">
      <c r="D23512" s="96" t="s">
        <v>27244</v>
      </c>
      <c r="E23512" s="97">
        <v>2814147.3</v>
      </c>
    </row>
    <row r="23513" spans="4:5" ht="14.4" x14ac:dyDescent="0.3">
      <c r="D23513" s="96" t="s">
        <v>27245</v>
      </c>
      <c r="E23513" s="97">
        <v>7484.5</v>
      </c>
    </row>
    <row r="23514" spans="4:5" ht="14.4" x14ac:dyDescent="0.3">
      <c r="D23514" s="96" t="s">
        <v>27246</v>
      </c>
      <c r="E23514" s="97">
        <v>2878338.45</v>
      </c>
    </row>
    <row r="23515" spans="4:5" ht="14.4" x14ac:dyDescent="0.3">
      <c r="D23515" s="96" t="s">
        <v>27247</v>
      </c>
      <c r="E23515" s="97">
        <v>282174</v>
      </c>
    </row>
    <row r="23516" spans="4:5" ht="14.4" x14ac:dyDescent="0.3">
      <c r="D23516" s="96" t="s">
        <v>27248</v>
      </c>
      <c r="E23516" s="97">
        <v>392777.99</v>
      </c>
    </row>
    <row r="23517" spans="4:5" ht="14.4" x14ac:dyDescent="0.3">
      <c r="D23517" s="96" t="s">
        <v>27249</v>
      </c>
      <c r="E23517" s="97">
        <v>47324368.439999998</v>
      </c>
    </row>
    <row r="23518" spans="4:5" ht="14.4" x14ac:dyDescent="0.3">
      <c r="D23518" s="96" t="s">
        <v>27250</v>
      </c>
      <c r="E23518" s="97">
        <v>305996.61</v>
      </c>
    </row>
    <row r="23519" spans="4:5" ht="14.4" x14ac:dyDescent="0.3">
      <c r="D23519" s="96" t="s">
        <v>27251</v>
      </c>
      <c r="E23519" s="97">
        <v>1437193.1</v>
      </c>
    </row>
    <row r="23520" spans="4:5" ht="14.4" x14ac:dyDescent="0.3">
      <c r="D23520" s="96" t="s">
        <v>36653</v>
      </c>
      <c r="E23520" s="97">
        <v>36755.71</v>
      </c>
    </row>
    <row r="23521" spans="4:5" ht="14.4" x14ac:dyDescent="0.3">
      <c r="D23521" s="96" t="s">
        <v>27252</v>
      </c>
      <c r="E23521" s="97">
        <v>47530</v>
      </c>
    </row>
    <row r="23522" spans="4:5" ht="14.4" x14ac:dyDescent="0.3">
      <c r="D23522" s="96" t="s">
        <v>27253</v>
      </c>
      <c r="E23522" s="97">
        <v>19403.099999999999</v>
      </c>
    </row>
    <row r="23523" spans="4:5" ht="14.4" x14ac:dyDescent="0.3">
      <c r="D23523" s="96" t="s">
        <v>27254</v>
      </c>
      <c r="E23523" s="97">
        <v>546.5</v>
      </c>
    </row>
    <row r="23524" spans="4:5" ht="14.4" x14ac:dyDescent="0.3">
      <c r="D23524" s="96" t="s">
        <v>27255</v>
      </c>
      <c r="E23524" s="97">
        <v>6124057.8600000003</v>
      </c>
    </row>
    <row r="23525" spans="4:5" ht="14.4" x14ac:dyDescent="0.3">
      <c r="D23525" s="96" t="s">
        <v>27256</v>
      </c>
      <c r="E23525" s="97">
        <v>334896.24</v>
      </c>
    </row>
    <row r="23526" spans="4:5" ht="14.4" x14ac:dyDescent="0.3">
      <c r="D23526" s="96" t="s">
        <v>27257</v>
      </c>
      <c r="E23526" s="97">
        <v>68705.440000000002</v>
      </c>
    </row>
    <row r="23527" spans="4:5" ht="14.4" x14ac:dyDescent="0.3">
      <c r="D23527" s="96" t="s">
        <v>27258</v>
      </c>
      <c r="E23527" s="97">
        <v>1077123.74</v>
      </c>
    </row>
    <row r="23528" spans="4:5" ht="14.4" x14ac:dyDescent="0.3">
      <c r="D23528" s="96" t="s">
        <v>27259</v>
      </c>
      <c r="E23528" s="97">
        <v>4666652.79</v>
      </c>
    </row>
    <row r="23529" spans="4:5" ht="14.4" x14ac:dyDescent="0.3">
      <c r="D23529" s="96" t="s">
        <v>27260</v>
      </c>
      <c r="E23529" s="97">
        <v>63034.5</v>
      </c>
    </row>
    <row r="23530" spans="4:5" ht="14.4" x14ac:dyDescent="0.3">
      <c r="D23530" s="96" t="s">
        <v>27261</v>
      </c>
      <c r="E23530" s="97">
        <v>364165.78</v>
      </c>
    </row>
    <row r="23531" spans="4:5" ht="14.4" x14ac:dyDescent="0.3">
      <c r="D23531" s="96" t="s">
        <v>27262</v>
      </c>
      <c r="E23531" s="97">
        <v>91995.71</v>
      </c>
    </row>
    <row r="23532" spans="4:5" ht="14.4" x14ac:dyDescent="0.3">
      <c r="D23532" s="96" t="s">
        <v>27263</v>
      </c>
      <c r="E23532" s="97">
        <v>210041.85</v>
      </c>
    </row>
    <row r="23533" spans="4:5" ht="14.4" x14ac:dyDescent="0.3">
      <c r="D23533" s="96" t="s">
        <v>27264</v>
      </c>
      <c r="E23533" s="97">
        <v>3395805.13</v>
      </c>
    </row>
    <row r="23534" spans="4:5" ht="14.4" x14ac:dyDescent="0.3">
      <c r="D23534" s="96" t="s">
        <v>27265</v>
      </c>
      <c r="E23534" s="97">
        <v>1286.8</v>
      </c>
    </row>
    <row r="23535" spans="4:5" ht="14.4" x14ac:dyDescent="0.3">
      <c r="D23535" s="96" t="s">
        <v>27266</v>
      </c>
      <c r="E23535" s="97">
        <v>142809.69</v>
      </c>
    </row>
    <row r="23536" spans="4:5" ht="14.4" x14ac:dyDescent="0.3">
      <c r="D23536" s="96" t="s">
        <v>27267</v>
      </c>
      <c r="E23536" s="97">
        <v>393766.69</v>
      </c>
    </row>
    <row r="23537" spans="4:5" ht="14.4" x14ac:dyDescent="0.3">
      <c r="D23537" s="96" t="s">
        <v>27268</v>
      </c>
      <c r="E23537" s="97">
        <v>3024746.84</v>
      </c>
    </row>
    <row r="23538" spans="4:5" ht="14.4" x14ac:dyDescent="0.3">
      <c r="D23538" s="96" t="s">
        <v>27269</v>
      </c>
      <c r="E23538" s="97">
        <v>185552.93</v>
      </c>
    </row>
    <row r="23539" spans="4:5" ht="14.4" x14ac:dyDescent="0.3">
      <c r="D23539" s="96" t="s">
        <v>27270</v>
      </c>
      <c r="E23539" s="97">
        <v>3699510</v>
      </c>
    </row>
    <row r="23540" spans="4:5" ht="14.4" x14ac:dyDescent="0.3">
      <c r="D23540" s="96" t="s">
        <v>27271</v>
      </c>
      <c r="E23540" s="97">
        <v>909712.98</v>
      </c>
    </row>
    <row r="23541" spans="4:5" ht="14.4" x14ac:dyDescent="0.3">
      <c r="D23541" s="96" t="s">
        <v>27272</v>
      </c>
      <c r="E23541" s="97">
        <v>3400</v>
      </c>
    </row>
    <row r="23542" spans="4:5" ht="14.4" x14ac:dyDescent="0.3">
      <c r="D23542" s="96" t="s">
        <v>27273</v>
      </c>
      <c r="E23542" s="97">
        <v>1857900.86</v>
      </c>
    </row>
    <row r="23543" spans="4:5" ht="14.4" x14ac:dyDescent="0.3">
      <c r="D23543" s="96" t="s">
        <v>27274</v>
      </c>
      <c r="E23543" s="97">
        <v>14685.74</v>
      </c>
    </row>
    <row r="23544" spans="4:5" ht="14.4" x14ac:dyDescent="0.3">
      <c r="D23544" s="96" t="s">
        <v>27275</v>
      </c>
      <c r="E23544" s="97">
        <v>18907.59</v>
      </c>
    </row>
    <row r="23545" spans="4:5" ht="14.4" x14ac:dyDescent="0.3">
      <c r="D23545" s="96" t="s">
        <v>42488</v>
      </c>
      <c r="E23545" s="97">
        <v>6287.11</v>
      </c>
    </row>
    <row r="23546" spans="4:5" ht="14.4" x14ac:dyDescent="0.3">
      <c r="D23546" s="96" t="s">
        <v>27276</v>
      </c>
      <c r="E23546" s="97">
        <v>519564.98</v>
      </c>
    </row>
    <row r="23547" spans="4:5" ht="14.4" x14ac:dyDescent="0.3">
      <c r="D23547" s="96" t="s">
        <v>36654</v>
      </c>
      <c r="E23547" s="97">
        <v>100808.22</v>
      </c>
    </row>
    <row r="23548" spans="4:5" ht="14.4" x14ac:dyDescent="0.3">
      <c r="D23548" s="96" t="s">
        <v>27277</v>
      </c>
      <c r="E23548" s="97">
        <v>62104.32</v>
      </c>
    </row>
    <row r="23549" spans="4:5" ht="14.4" x14ac:dyDescent="0.3">
      <c r="D23549" s="96" t="s">
        <v>27278</v>
      </c>
      <c r="E23549" s="97">
        <v>6026209.9800000004</v>
      </c>
    </row>
    <row r="23550" spans="4:5" ht="14.4" x14ac:dyDescent="0.3">
      <c r="D23550" s="96" t="s">
        <v>27279</v>
      </c>
      <c r="E23550" s="97">
        <v>20089389.600000001</v>
      </c>
    </row>
    <row r="23551" spans="4:5" ht="14.4" x14ac:dyDescent="0.3">
      <c r="D23551" s="96" t="s">
        <v>27280</v>
      </c>
      <c r="E23551" s="97">
        <v>11190618.58</v>
      </c>
    </row>
    <row r="23552" spans="4:5" ht="14.4" x14ac:dyDescent="0.3">
      <c r="D23552" s="96" t="s">
        <v>42489</v>
      </c>
      <c r="E23552" s="97">
        <v>661013</v>
      </c>
    </row>
    <row r="23553" spans="4:5" ht="14.4" x14ac:dyDescent="0.3">
      <c r="D23553" s="96" t="s">
        <v>27281</v>
      </c>
      <c r="E23553" s="97">
        <v>4097891.82</v>
      </c>
    </row>
    <row r="23554" spans="4:5" ht="14.4" x14ac:dyDescent="0.3">
      <c r="D23554" s="96" t="s">
        <v>27282</v>
      </c>
      <c r="E23554" s="97">
        <v>531087.97</v>
      </c>
    </row>
    <row r="23555" spans="4:5" ht="14.4" x14ac:dyDescent="0.3">
      <c r="D23555" s="96" t="s">
        <v>42490</v>
      </c>
      <c r="E23555" s="97">
        <v>1518175.43</v>
      </c>
    </row>
    <row r="23556" spans="4:5" ht="14.4" x14ac:dyDescent="0.3">
      <c r="D23556" s="96" t="s">
        <v>42491</v>
      </c>
      <c r="E23556" s="97">
        <v>131276.89000000001</v>
      </c>
    </row>
    <row r="23557" spans="4:5" ht="14.4" x14ac:dyDescent="0.3">
      <c r="D23557" s="96" t="s">
        <v>27283</v>
      </c>
      <c r="E23557" s="97">
        <v>482020</v>
      </c>
    </row>
    <row r="23558" spans="4:5" ht="14.4" x14ac:dyDescent="0.3">
      <c r="D23558" s="96" t="s">
        <v>42492</v>
      </c>
      <c r="E23558" s="97">
        <v>4191.5200000000004</v>
      </c>
    </row>
    <row r="23559" spans="4:5" ht="14.4" x14ac:dyDescent="0.3">
      <c r="D23559" s="96" t="s">
        <v>27284</v>
      </c>
      <c r="E23559" s="97">
        <v>60802.64</v>
      </c>
    </row>
    <row r="23560" spans="4:5" ht="14.4" x14ac:dyDescent="0.3">
      <c r="D23560" s="96" t="s">
        <v>27285</v>
      </c>
      <c r="E23560" s="97">
        <v>9693.6200000000008</v>
      </c>
    </row>
    <row r="23561" spans="4:5" ht="14.4" x14ac:dyDescent="0.3">
      <c r="D23561" s="96" t="s">
        <v>36655</v>
      </c>
      <c r="E23561" s="97">
        <v>29230.75</v>
      </c>
    </row>
    <row r="23562" spans="4:5" ht="14.4" x14ac:dyDescent="0.3">
      <c r="D23562" s="96" t="s">
        <v>27286</v>
      </c>
      <c r="E23562" s="97">
        <v>6287.06</v>
      </c>
    </row>
    <row r="23563" spans="4:5" ht="14.4" x14ac:dyDescent="0.3">
      <c r="D23563" s="96" t="s">
        <v>27287</v>
      </c>
      <c r="E23563" s="97">
        <v>280599.59000000003</v>
      </c>
    </row>
    <row r="23564" spans="4:5" ht="14.4" x14ac:dyDescent="0.3">
      <c r="D23564" s="96" t="s">
        <v>27288</v>
      </c>
      <c r="E23564" s="97">
        <v>11718.18</v>
      </c>
    </row>
    <row r="23565" spans="4:5" ht="14.4" x14ac:dyDescent="0.3">
      <c r="D23565" s="96" t="s">
        <v>27289</v>
      </c>
      <c r="E23565" s="97">
        <v>132610.84</v>
      </c>
    </row>
    <row r="23566" spans="4:5" ht="14.4" x14ac:dyDescent="0.3">
      <c r="D23566" s="96" t="s">
        <v>42493</v>
      </c>
      <c r="E23566" s="97">
        <v>322998</v>
      </c>
    </row>
    <row r="23567" spans="4:5" ht="14.4" x14ac:dyDescent="0.3">
      <c r="D23567" s="96" t="s">
        <v>42494</v>
      </c>
      <c r="E23567" s="97">
        <v>216419.68</v>
      </c>
    </row>
    <row r="23568" spans="4:5" ht="14.4" x14ac:dyDescent="0.3">
      <c r="D23568" s="96" t="s">
        <v>42495</v>
      </c>
      <c r="E23568" s="97">
        <v>714308</v>
      </c>
    </row>
    <row r="23569" spans="4:5" ht="14.4" x14ac:dyDescent="0.3">
      <c r="D23569" s="96" t="s">
        <v>27290</v>
      </c>
      <c r="E23569" s="97">
        <v>3033999.97</v>
      </c>
    </row>
    <row r="23570" spans="4:5" ht="14.4" x14ac:dyDescent="0.3">
      <c r="D23570" s="96" t="s">
        <v>27291</v>
      </c>
      <c r="E23570" s="97">
        <v>99986.47</v>
      </c>
    </row>
    <row r="23571" spans="4:5" ht="14.4" x14ac:dyDescent="0.3">
      <c r="D23571" s="96" t="s">
        <v>27292</v>
      </c>
      <c r="E23571" s="97">
        <v>1658976.51</v>
      </c>
    </row>
    <row r="23572" spans="4:5" ht="14.4" x14ac:dyDescent="0.3">
      <c r="D23572" s="96" t="s">
        <v>27293</v>
      </c>
      <c r="E23572" s="97">
        <v>675007.98</v>
      </c>
    </row>
    <row r="23573" spans="4:5" ht="14.4" x14ac:dyDescent="0.3">
      <c r="D23573" s="96" t="s">
        <v>27294</v>
      </c>
      <c r="E23573" s="97">
        <v>202136.1</v>
      </c>
    </row>
    <row r="23574" spans="4:5" ht="14.4" x14ac:dyDescent="0.3">
      <c r="D23574" s="96" t="s">
        <v>27295</v>
      </c>
      <c r="E23574" s="97">
        <v>36988.959999999999</v>
      </c>
    </row>
    <row r="23575" spans="4:5" ht="14.4" x14ac:dyDescent="0.3">
      <c r="D23575" s="96" t="s">
        <v>27296</v>
      </c>
      <c r="E23575" s="97">
        <v>84724.49</v>
      </c>
    </row>
    <row r="23576" spans="4:5" ht="14.4" x14ac:dyDescent="0.3">
      <c r="D23576" s="96" t="s">
        <v>42496</v>
      </c>
      <c r="E23576" s="97">
        <v>1859.08</v>
      </c>
    </row>
    <row r="23577" spans="4:5" ht="14.4" x14ac:dyDescent="0.3">
      <c r="D23577" s="96" t="s">
        <v>27297</v>
      </c>
      <c r="E23577" s="97">
        <v>67484.42</v>
      </c>
    </row>
    <row r="23578" spans="4:5" ht="14.4" x14ac:dyDescent="0.3">
      <c r="D23578" s="96" t="s">
        <v>27298</v>
      </c>
      <c r="E23578" s="97">
        <v>238165.45</v>
      </c>
    </row>
    <row r="23579" spans="4:5" ht="14.4" x14ac:dyDescent="0.3">
      <c r="D23579" s="96" t="s">
        <v>36656</v>
      </c>
      <c r="E23579" s="97">
        <v>219254.84</v>
      </c>
    </row>
    <row r="23580" spans="4:5" ht="14.4" x14ac:dyDescent="0.3">
      <c r="D23580" s="96" t="s">
        <v>27299</v>
      </c>
      <c r="E23580" s="97">
        <v>13475.28</v>
      </c>
    </row>
    <row r="23581" spans="4:5" ht="14.4" x14ac:dyDescent="0.3">
      <c r="D23581" s="96" t="s">
        <v>36657</v>
      </c>
      <c r="E23581" s="97">
        <v>3238143.64</v>
      </c>
    </row>
    <row r="23582" spans="4:5" ht="14.4" x14ac:dyDescent="0.3">
      <c r="D23582" s="96" t="s">
        <v>36658</v>
      </c>
      <c r="E23582" s="97">
        <v>162378</v>
      </c>
    </row>
    <row r="23583" spans="4:5" ht="14.4" x14ac:dyDescent="0.3">
      <c r="D23583" s="96" t="s">
        <v>27300</v>
      </c>
      <c r="E23583" s="97">
        <v>24066.080000000002</v>
      </c>
    </row>
    <row r="23584" spans="4:5" ht="14.4" x14ac:dyDescent="0.3">
      <c r="D23584" s="96" t="s">
        <v>42497</v>
      </c>
      <c r="E23584" s="97">
        <v>10400</v>
      </c>
    </row>
    <row r="23585" spans="4:5" ht="14.4" x14ac:dyDescent="0.3">
      <c r="D23585" s="96" t="s">
        <v>42498</v>
      </c>
      <c r="E23585" s="97">
        <v>246938</v>
      </c>
    </row>
    <row r="23586" spans="4:5" ht="14.4" x14ac:dyDescent="0.3">
      <c r="D23586" s="96" t="s">
        <v>36659</v>
      </c>
      <c r="E23586" s="97">
        <v>57931.92</v>
      </c>
    </row>
    <row r="23587" spans="4:5" ht="14.4" x14ac:dyDescent="0.3">
      <c r="D23587" s="96" t="s">
        <v>36660</v>
      </c>
      <c r="E23587" s="97">
        <v>4431.84</v>
      </c>
    </row>
    <row r="23588" spans="4:5" ht="14.4" x14ac:dyDescent="0.3">
      <c r="D23588" s="96" t="s">
        <v>25810</v>
      </c>
      <c r="E23588" s="97">
        <v>232500</v>
      </c>
    </row>
    <row r="23589" spans="4:5" ht="14.4" x14ac:dyDescent="0.3">
      <c r="D23589" s="96" t="s">
        <v>25811</v>
      </c>
      <c r="E23589" s="97">
        <v>17786.37</v>
      </c>
    </row>
    <row r="23590" spans="4:5" ht="14.4" x14ac:dyDescent="0.3">
      <c r="D23590" s="96" t="s">
        <v>36661</v>
      </c>
      <c r="E23590" s="97">
        <v>69000</v>
      </c>
    </row>
    <row r="23591" spans="4:5" ht="14.4" x14ac:dyDescent="0.3">
      <c r="D23591" s="96" t="s">
        <v>36662</v>
      </c>
      <c r="E23591" s="97">
        <v>4398.75</v>
      </c>
    </row>
    <row r="23592" spans="4:5" ht="14.4" x14ac:dyDescent="0.3">
      <c r="D23592" s="96" t="s">
        <v>42499</v>
      </c>
      <c r="E23592" s="97">
        <v>22048.76</v>
      </c>
    </row>
    <row r="23593" spans="4:5" ht="14.4" x14ac:dyDescent="0.3">
      <c r="D23593" s="96" t="s">
        <v>42500</v>
      </c>
      <c r="E23593" s="97">
        <v>4977.91</v>
      </c>
    </row>
    <row r="23594" spans="4:5" ht="14.4" x14ac:dyDescent="0.3">
      <c r="D23594" s="96" t="s">
        <v>12385</v>
      </c>
      <c r="E23594" s="97">
        <v>17118826.43</v>
      </c>
    </row>
    <row r="23595" spans="4:5" ht="14.4" x14ac:dyDescent="0.3">
      <c r="D23595" s="96" t="s">
        <v>42501</v>
      </c>
      <c r="E23595" s="97">
        <v>34892.28</v>
      </c>
    </row>
    <row r="23596" spans="4:5" ht="14.4" x14ac:dyDescent="0.3">
      <c r="D23596" s="96" t="s">
        <v>12386</v>
      </c>
      <c r="E23596" s="97">
        <v>3529.19</v>
      </c>
    </row>
    <row r="23597" spans="4:5" ht="14.4" x14ac:dyDescent="0.3">
      <c r="D23597" s="96" t="s">
        <v>12387</v>
      </c>
      <c r="E23597" s="97">
        <v>1226907.22</v>
      </c>
    </row>
    <row r="23598" spans="4:5" ht="14.4" x14ac:dyDescent="0.3">
      <c r="D23598" s="96" t="s">
        <v>12388</v>
      </c>
      <c r="E23598" s="97">
        <v>4260035.07</v>
      </c>
    </row>
    <row r="23599" spans="4:5" ht="14.4" x14ac:dyDescent="0.3">
      <c r="D23599" s="96" t="s">
        <v>12389</v>
      </c>
      <c r="E23599" s="97">
        <v>2362418.7400000002</v>
      </c>
    </row>
    <row r="23600" spans="4:5" ht="14.4" x14ac:dyDescent="0.3">
      <c r="D23600" s="96" t="s">
        <v>12390</v>
      </c>
      <c r="E23600" s="97">
        <v>143435.22</v>
      </c>
    </row>
    <row r="23601" spans="4:5" ht="14.4" x14ac:dyDescent="0.3">
      <c r="D23601" s="96" t="s">
        <v>24130</v>
      </c>
      <c r="E23601" s="97">
        <v>321415.03000000003</v>
      </c>
    </row>
    <row r="23602" spans="4:5" ht="14.4" x14ac:dyDescent="0.3">
      <c r="D23602" s="96" t="s">
        <v>24131</v>
      </c>
      <c r="E23602" s="97">
        <v>91727.82</v>
      </c>
    </row>
    <row r="23603" spans="4:5" ht="14.4" x14ac:dyDescent="0.3">
      <c r="D23603" s="96" t="s">
        <v>24132</v>
      </c>
      <c r="E23603" s="97">
        <v>104034.72</v>
      </c>
    </row>
    <row r="23604" spans="4:5" ht="14.4" x14ac:dyDescent="0.3">
      <c r="D23604" s="96" t="s">
        <v>12391</v>
      </c>
      <c r="E23604" s="97">
        <v>46913.63</v>
      </c>
    </row>
    <row r="23605" spans="4:5" ht="14.4" x14ac:dyDescent="0.3">
      <c r="D23605" s="96" t="s">
        <v>12392</v>
      </c>
      <c r="E23605" s="97">
        <v>165274.4</v>
      </c>
    </row>
    <row r="23606" spans="4:5" ht="14.4" x14ac:dyDescent="0.3">
      <c r="D23606" s="96" t="s">
        <v>12393</v>
      </c>
      <c r="E23606" s="97">
        <v>46940.18</v>
      </c>
    </row>
    <row r="23607" spans="4:5" ht="14.4" x14ac:dyDescent="0.3">
      <c r="D23607" s="96" t="s">
        <v>12394</v>
      </c>
      <c r="E23607" s="97">
        <v>326639.28000000003</v>
      </c>
    </row>
    <row r="23608" spans="4:5" ht="14.4" x14ac:dyDescent="0.3">
      <c r="D23608" s="96" t="s">
        <v>24133</v>
      </c>
      <c r="E23608" s="97">
        <v>776518.28</v>
      </c>
    </row>
    <row r="23609" spans="4:5" ht="14.4" x14ac:dyDescent="0.3">
      <c r="D23609" s="96" t="s">
        <v>36663</v>
      </c>
      <c r="E23609" s="97">
        <v>21621.86</v>
      </c>
    </row>
    <row r="23610" spans="4:5" ht="14.4" x14ac:dyDescent="0.3">
      <c r="D23610" s="96" t="s">
        <v>12395</v>
      </c>
      <c r="E23610" s="97">
        <v>1150820.71</v>
      </c>
    </row>
    <row r="23611" spans="4:5" ht="14.4" x14ac:dyDescent="0.3">
      <c r="D23611" s="96" t="s">
        <v>12396</v>
      </c>
      <c r="E23611" s="97">
        <v>33206.36</v>
      </c>
    </row>
    <row r="23612" spans="4:5" ht="14.4" x14ac:dyDescent="0.3">
      <c r="D23612" s="96" t="s">
        <v>12397</v>
      </c>
      <c r="E23612" s="97">
        <v>170009.64</v>
      </c>
    </row>
    <row r="23613" spans="4:5" ht="14.4" x14ac:dyDescent="0.3">
      <c r="D23613" s="96" t="s">
        <v>12398</v>
      </c>
      <c r="E23613" s="97">
        <v>366873.95</v>
      </c>
    </row>
    <row r="23614" spans="4:5" ht="14.4" x14ac:dyDescent="0.3">
      <c r="D23614" s="96" t="s">
        <v>12399</v>
      </c>
      <c r="E23614" s="97">
        <v>293156.92</v>
      </c>
    </row>
    <row r="23615" spans="4:5" ht="14.4" x14ac:dyDescent="0.3">
      <c r="D23615" s="96" t="s">
        <v>33081</v>
      </c>
      <c r="E23615" s="97">
        <v>814897.83</v>
      </c>
    </row>
    <row r="23616" spans="4:5" ht="14.4" x14ac:dyDescent="0.3">
      <c r="D23616" s="96" t="s">
        <v>33082</v>
      </c>
      <c r="E23616" s="97">
        <v>1558.4</v>
      </c>
    </row>
    <row r="23617" spans="4:5" ht="14.4" x14ac:dyDescent="0.3">
      <c r="D23617" s="96" t="s">
        <v>33083</v>
      </c>
      <c r="E23617" s="97">
        <v>58665</v>
      </c>
    </row>
    <row r="23618" spans="4:5" ht="14.4" x14ac:dyDescent="0.3">
      <c r="D23618" s="96" t="s">
        <v>33084</v>
      </c>
      <c r="E23618" s="97">
        <v>203967.93</v>
      </c>
    </row>
    <row r="23619" spans="4:5" ht="14.4" x14ac:dyDescent="0.3">
      <c r="D23619" s="96" t="s">
        <v>33085</v>
      </c>
      <c r="E23619" s="97">
        <v>124374.28</v>
      </c>
    </row>
    <row r="23620" spans="4:5" ht="14.4" x14ac:dyDescent="0.3">
      <c r="D23620" s="96" t="s">
        <v>12400</v>
      </c>
      <c r="E23620" s="97">
        <v>1587454.93</v>
      </c>
    </row>
    <row r="23621" spans="4:5" ht="14.4" x14ac:dyDescent="0.3">
      <c r="D23621" s="96" t="s">
        <v>12401</v>
      </c>
      <c r="E23621" s="97">
        <v>468855.12</v>
      </c>
    </row>
    <row r="23622" spans="4:5" ht="14.4" x14ac:dyDescent="0.3">
      <c r="D23622" s="96" t="s">
        <v>24134</v>
      </c>
      <c r="E23622" s="97">
        <v>3158.04</v>
      </c>
    </row>
    <row r="23623" spans="4:5" ht="14.4" x14ac:dyDescent="0.3">
      <c r="D23623" s="96" t="s">
        <v>12402</v>
      </c>
      <c r="E23623" s="97">
        <v>147930.26</v>
      </c>
    </row>
    <row r="23624" spans="4:5" ht="14.4" x14ac:dyDescent="0.3">
      <c r="D23624" s="96" t="s">
        <v>12403</v>
      </c>
      <c r="E23624" s="97">
        <v>514713.56</v>
      </c>
    </row>
    <row r="23625" spans="4:5" ht="14.4" x14ac:dyDescent="0.3">
      <c r="D23625" s="96" t="s">
        <v>12404</v>
      </c>
      <c r="E23625" s="97">
        <v>186657.47</v>
      </c>
    </row>
    <row r="23626" spans="4:5" ht="14.4" x14ac:dyDescent="0.3">
      <c r="D23626" s="96" t="s">
        <v>42502</v>
      </c>
      <c r="E23626" s="97">
        <v>962052.28</v>
      </c>
    </row>
    <row r="23627" spans="4:5" ht="14.4" x14ac:dyDescent="0.3">
      <c r="D23627" s="96" t="s">
        <v>33086</v>
      </c>
      <c r="E23627" s="97">
        <v>116070</v>
      </c>
    </row>
    <row r="23628" spans="4:5" ht="14.4" x14ac:dyDescent="0.3">
      <c r="D23628" s="96" t="s">
        <v>33087</v>
      </c>
      <c r="E23628" s="97">
        <v>78372.070000000007</v>
      </c>
    </row>
    <row r="23629" spans="4:5" ht="14.4" x14ac:dyDescent="0.3">
      <c r="D23629" s="96" t="s">
        <v>33088</v>
      </c>
      <c r="E23629" s="97">
        <v>265696.78000000003</v>
      </c>
    </row>
    <row r="23630" spans="4:5" ht="14.4" x14ac:dyDescent="0.3">
      <c r="D23630" s="96" t="s">
        <v>33089</v>
      </c>
      <c r="E23630" s="97">
        <v>107619.49</v>
      </c>
    </row>
    <row r="23631" spans="4:5" ht="14.4" x14ac:dyDescent="0.3">
      <c r="D23631" s="96" t="s">
        <v>12405</v>
      </c>
      <c r="E23631" s="97">
        <v>543139.93999999994</v>
      </c>
    </row>
    <row r="23632" spans="4:5" ht="14.4" x14ac:dyDescent="0.3">
      <c r="D23632" s="96" t="s">
        <v>23359</v>
      </c>
      <c r="E23632" s="97">
        <v>247107</v>
      </c>
    </row>
    <row r="23633" spans="4:5" ht="14.4" x14ac:dyDescent="0.3">
      <c r="D23633" s="96" t="s">
        <v>12406</v>
      </c>
      <c r="E23633" s="97">
        <v>294004.5</v>
      </c>
    </row>
    <row r="23634" spans="4:5" ht="14.4" x14ac:dyDescent="0.3">
      <c r="D23634" s="96" t="s">
        <v>12407</v>
      </c>
      <c r="E23634" s="97">
        <v>78117.240000000005</v>
      </c>
    </row>
    <row r="23635" spans="4:5" ht="14.4" x14ac:dyDescent="0.3">
      <c r="D23635" s="96" t="s">
        <v>12408</v>
      </c>
      <c r="E23635" s="97">
        <v>275132.18</v>
      </c>
    </row>
    <row r="23636" spans="4:5" ht="14.4" x14ac:dyDescent="0.3">
      <c r="D23636" s="96" t="s">
        <v>12409</v>
      </c>
      <c r="E23636" s="97">
        <v>139217.65</v>
      </c>
    </row>
    <row r="23637" spans="4:5" ht="14.4" x14ac:dyDescent="0.3">
      <c r="D23637" s="96" t="s">
        <v>12410</v>
      </c>
      <c r="E23637" s="97">
        <v>104959.06</v>
      </c>
    </row>
    <row r="23638" spans="4:5" ht="14.4" x14ac:dyDescent="0.3">
      <c r="D23638" s="96" t="s">
        <v>12411</v>
      </c>
      <c r="E23638" s="97">
        <v>8039.3</v>
      </c>
    </row>
    <row r="23639" spans="4:5" ht="14.4" x14ac:dyDescent="0.3">
      <c r="D23639" s="96" t="s">
        <v>12412</v>
      </c>
      <c r="E23639" s="97">
        <v>389093.57</v>
      </c>
    </row>
    <row r="23640" spans="4:5" ht="14.4" x14ac:dyDescent="0.3">
      <c r="D23640" s="96" t="s">
        <v>12413</v>
      </c>
      <c r="E23640" s="97">
        <v>19625.36</v>
      </c>
    </row>
    <row r="23641" spans="4:5" ht="14.4" x14ac:dyDescent="0.3">
      <c r="D23641" s="96" t="s">
        <v>12414</v>
      </c>
      <c r="E23641" s="97">
        <v>39598.959999999999</v>
      </c>
    </row>
    <row r="23642" spans="4:5" ht="14.4" x14ac:dyDescent="0.3">
      <c r="D23642" s="96" t="s">
        <v>12415</v>
      </c>
      <c r="E23642" s="97">
        <v>121237.75</v>
      </c>
    </row>
    <row r="23643" spans="4:5" ht="14.4" x14ac:dyDescent="0.3">
      <c r="D23643" s="96" t="s">
        <v>12416</v>
      </c>
      <c r="E23643" s="97">
        <v>7198.68</v>
      </c>
    </row>
    <row r="23644" spans="4:5" ht="14.4" x14ac:dyDescent="0.3">
      <c r="D23644" s="96" t="s">
        <v>42503</v>
      </c>
      <c r="E23644" s="97">
        <v>74871.03</v>
      </c>
    </row>
    <row r="23645" spans="4:5" ht="14.4" x14ac:dyDescent="0.3">
      <c r="D23645" s="96" t="s">
        <v>42504</v>
      </c>
      <c r="E23645" s="97">
        <v>5228.88</v>
      </c>
    </row>
    <row r="23646" spans="4:5" ht="14.4" x14ac:dyDescent="0.3">
      <c r="D23646" s="96" t="s">
        <v>24135</v>
      </c>
      <c r="E23646" s="97">
        <v>181975</v>
      </c>
    </row>
    <row r="23647" spans="4:5" ht="14.4" x14ac:dyDescent="0.3">
      <c r="D23647" s="96" t="s">
        <v>12417</v>
      </c>
      <c r="E23647" s="97">
        <v>1786606.22</v>
      </c>
    </row>
    <row r="23648" spans="4:5" ht="14.4" x14ac:dyDescent="0.3">
      <c r="D23648" s="96" t="s">
        <v>12418</v>
      </c>
      <c r="E23648" s="97">
        <v>169857.46</v>
      </c>
    </row>
    <row r="23649" spans="4:5" ht="14.4" x14ac:dyDescent="0.3">
      <c r="D23649" s="96" t="s">
        <v>12419</v>
      </c>
      <c r="E23649" s="97">
        <v>39327.81</v>
      </c>
    </row>
    <row r="23650" spans="4:5" ht="14.4" x14ac:dyDescent="0.3">
      <c r="D23650" s="96" t="s">
        <v>36664</v>
      </c>
      <c r="E23650" s="97">
        <v>6000.75</v>
      </c>
    </row>
    <row r="23651" spans="4:5" ht="14.4" x14ac:dyDescent="0.3">
      <c r="D23651" s="96" t="s">
        <v>12420</v>
      </c>
      <c r="E23651" s="97">
        <v>142710.63</v>
      </c>
    </row>
    <row r="23652" spans="4:5" ht="14.4" x14ac:dyDescent="0.3">
      <c r="D23652" s="96" t="s">
        <v>12421</v>
      </c>
      <c r="E23652" s="97">
        <v>491291.39</v>
      </c>
    </row>
    <row r="23653" spans="4:5" ht="14.4" x14ac:dyDescent="0.3">
      <c r="D23653" s="96" t="s">
        <v>12422</v>
      </c>
      <c r="E23653" s="97">
        <v>270412.05</v>
      </c>
    </row>
    <row r="23654" spans="4:5" ht="14.4" x14ac:dyDescent="0.3">
      <c r="D23654" s="96" t="s">
        <v>36665</v>
      </c>
      <c r="E23654" s="97">
        <v>45858.35</v>
      </c>
    </row>
    <row r="23655" spans="4:5" ht="14.4" x14ac:dyDescent="0.3">
      <c r="D23655" s="96" t="s">
        <v>12423</v>
      </c>
      <c r="E23655" s="97">
        <v>9813.3700000000008</v>
      </c>
    </row>
    <row r="23656" spans="4:5" ht="14.4" x14ac:dyDescent="0.3">
      <c r="D23656" s="96" t="s">
        <v>12424</v>
      </c>
      <c r="E23656" s="97">
        <v>2505.83</v>
      </c>
    </row>
    <row r="23657" spans="4:5" ht="14.4" x14ac:dyDescent="0.3">
      <c r="D23657" s="96" t="s">
        <v>28278</v>
      </c>
      <c r="E23657" s="97">
        <v>16.73</v>
      </c>
    </row>
    <row r="23658" spans="4:5" ht="14.4" x14ac:dyDescent="0.3">
      <c r="D23658" s="96" t="s">
        <v>12425</v>
      </c>
      <c r="E23658" s="97">
        <v>4402.67</v>
      </c>
    </row>
    <row r="23659" spans="4:5" ht="14.4" x14ac:dyDescent="0.3">
      <c r="D23659" s="96" t="s">
        <v>12426</v>
      </c>
      <c r="E23659" s="97">
        <v>13779.19</v>
      </c>
    </row>
    <row r="23660" spans="4:5" ht="14.4" x14ac:dyDescent="0.3">
      <c r="D23660" s="96" t="s">
        <v>12427</v>
      </c>
      <c r="E23660" s="97">
        <v>7927.74</v>
      </c>
    </row>
    <row r="23661" spans="4:5" ht="14.4" x14ac:dyDescent="0.3">
      <c r="D23661" s="96" t="s">
        <v>42505</v>
      </c>
      <c r="E23661" s="97">
        <v>80.84</v>
      </c>
    </row>
    <row r="23662" spans="4:5" ht="14.4" x14ac:dyDescent="0.3">
      <c r="D23662" s="96" t="s">
        <v>12428</v>
      </c>
      <c r="E23662" s="97">
        <v>2761.48</v>
      </c>
    </row>
    <row r="23663" spans="4:5" ht="14.4" x14ac:dyDescent="0.3">
      <c r="D23663" s="96" t="s">
        <v>12429</v>
      </c>
      <c r="E23663" s="97">
        <v>3240.77</v>
      </c>
    </row>
    <row r="23664" spans="4:5" ht="14.4" x14ac:dyDescent="0.3">
      <c r="D23664" s="96" t="s">
        <v>33090</v>
      </c>
      <c r="E23664" s="97">
        <v>962.62</v>
      </c>
    </row>
    <row r="23665" spans="4:5" ht="14.4" x14ac:dyDescent="0.3">
      <c r="D23665" s="96" t="s">
        <v>33091</v>
      </c>
      <c r="E23665" s="97">
        <v>10617.65</v>
      </c>
    </row>
    <row r="23666" spans="4:5" ht="14.4" x14ac:dyDescent="0.3">
      <c r="D23666" s="96" t="s">
        <v>12430</v>
      </c>
      <c r="E23666" s="97">
        <v>1408.92</v>
      </c>
    </row>
    <row r="23667" spans="4:5" ht="14.4" x14ac:dyDescent="0.3">
      <c r="D23667" s="96" t="s">
        <v>12431</v>
      </c>
      <c r="E23667" s="97">
        <v>21864.84</v>
      </c>
    </row>
    <row r="23668" spans="4:5" ht="14.4" x14ac:dyDescent="0.3">
      <c r="D23668" s="96" t="s">
        <v>28279</v>
      </c>
      <c r="E23668" s="97">
        <v>2304.19</v>
      </c>
    </row>
    <row r="23669" spans="4:5" ht="14.4" x14ac:dyDescent="0.3">
      <c r="D23669" s="96" t="s">
        <v>36666</v>
      </c>
      <c r="E23669" s="97">
        <v>82576.429999999993</v>
      </c>
    </row>
    <row r="23670" spans="4:5" ht="14.4" x14ac:dyDescent="0.3">
      <c r="D23670" s="96" t="s">
        <v>25812</v>
      </c>
      <c r="E23670" s="97">
        <v>-1415</v>
      </c>
    </row>
    <row r="23671" spans="4:5" ht="14.4" x14ac:dyDescent="0.3">
      <c r="D23671" s="96" t="s">
        <v>33092</v>
      </c>
      <c r="E23671" s="97">
        <v>53040.1</v>
      </c>
    </row>
    <row r="23672" spans="4:5" ht="14.4" x14ac:dyDescent="0.3">
      <c r="D23672" s="96" t="s">
        <v>36667</v>
      </c>
      <c r="E23672" s="97">
        <v>806.09</v>
      </c>
    </row>
    <row r="23673" spans="4:5" ht="14.4" x14ac:dyDescent="0.3">
      <c r="D23673" s="96" t="s">
        <v>22846</v>
      </c>
      <c r="E23673" s="97">
        <v>4119.3</v>
      </c>
    </row>
    <row r="23674" spans="4:5" ht="14.4" x14ac:dyDescent="0.3">
      <c r="D23674" s="96" t="s">
        <v>36668</v>
      </c>
      <c r="E23674" s="97">
        <v>12126.51</v>
      </c>
    </row>
    <row r="23675" spans="4:5" ht="14.4" x14ac:dyDescent="0.3">
      <c r="D23675" s="96" t="s">
        <v>12432</v>
      </c>
      <c r="E23675" s="97">
        <v>1471818.78</v>
      </c>
    </row>
    <row r="23676" spans="4:5" ht="14.4" x14ac:dyDescent="0.3">
      <c r="D23676" s="96" t="s">
        <v>12433</v>
      </c>
      <c r="E23676" s="97">
        <v>27773.119999999999</v>
      </c>
    </row>
    <row r="23677" spans="4:5" ht="14.4" x14ac:dyDescent="0.3">
      <c r="D23677" s="96" t="s">
        <v>12434</v>
      </c>
      <c r="E23677" s="97">
        <v>108703.09</v>
      </c>
    </row>
    <row r="23678" spans="4:5" ht="14.4" x14ac:dyDescent="0.3">
      <c r="D23678" s="96" t="s">
        <v>12435</v>
      </c>
      <c r="E23678" s="97">
        <v>348489.73</v>
      </c>
    </row>
    <row r="23679" spans="4:5" ht="14.4" x14ac:dyDescent="0.3">
      <c r="D23679" s="96" t="s">
        <v>12436</v>
      </c>
      <c r="E23679" s="97">
        <v>415560.28</v>
      </c>
    </row>
    <row r="23680" spans="4:5" ht="14.4" x14ac:dyDescent="0.3">
      <c r="D23680" s="96" t="s">
        <v>12437</v>
      </c>
      <c r="E23680" s="97">
        <v>55447.7</v>
      </c>
    </row>
    <row r="23681" spans="4:5" ht="14.4" x14ac:dyDescent="0.3">
      <c r="D23681" s="96" t="s">
        <v>15639</v>
      </c>
      <c r="E23681" s="97">
        <v>64089.77</v>
      </c>
    </row>
    <row r="23682" spans="4:5" ht="14.4" x14ac:dyDescent="0.3">
      <c r="D23682" s="96" t="s">
        <v>42506</v>
      </c>
      <c r="E23682" s="97">
        <v>444.3</v>
      </c>
    </row>
    <row r="23683" spans="4:5" ht="14.4" x14ac:dyDescent="0.3">
      <c r="D23683" s="96" t="s">
        <v>12438</v>
      </c>
      <c r="E23683" s="97">
        <v>8744.56</v>
      </c>
    </row>
    <row r="23684" spans="4:5" ht="14.4" x14ac:dyDescent="0.3">
      <c r="D23684" s="96" t="s">
        <v>12439</v>
      </c>
      <c r="E23684" s="97">
        <v>29862.06</v>
      </c>
    </row>
    <row r="23685" spans="4:5" ht="14.4" x14ac:dyDescent="0.3">
      <c r="D23685" s="96" t="s">
        <v>12440</v>
      </c>
      <c r="E23685" s="97">
        <v>26976</v>
      </c>
    </row>
    <row r="23686" spans="4:5" ht="14.4" x14ac:dyDescent="0.3">
      <c r="D23686" s="96" t="s">
        <v>36669</v>
      </c>
      <c r="E23686" s="97">
        <v>6679.14</v>
      </c>
    </row>
    <row r="23687" spans="4:5" ht="14.4" x14ac:dyDescent="0.3">
      <c r="D23687" s="96" t="s">
        <v>36670</v>
      </c>
      <c r="E23687" s="97">
        <v>5003.51</v>
      </c>
    </row>
    <row r="23688" spans="4:5" ht="14.4" x14ac:dyDescent="0.3">
      <c r="D23688" s="96" t="s">
        <v>36671</v>
      </c>
      <c r="E23688" s="97">
        <v>4964.8</v>
      </c>
    </row>
    <row r="23689" spans="4:5" ht="14.4" x14ac:dyDescent="0.3">
      <c r="D23689" s="96" t="s">
        <v>12441</v>
      </c>
      <c r="E23689" s="97">
        <v>42890</v>
      </c>
    </row>
    <row r="23690" spans="4:5" ht="14.4" x14ac:dyDescent="0.3">
      <c r="D23690" s="96" t="s">
        <v>28280</v>
      </c>
      <c r="E23690" s="97">
        <v>2345.66</v>
      </c>
    </row>
    <row r="23691" spans="4:5" ht="14.4" x14ac:dyDescent="0.3">
      <c r="D23691" s="96" t="s">
        <v>33093</v>
      </c>
      <c r="E23691" s="97">
        <v>3572.17</v>
      </c>
    </row>
    <row r="23692" spans="4:5" ht="14.4" x14ac:dyDescent="0.3">
      <c r="D23692" s="96" t="s">
        <v>12442</v>
      </c>
      <c r="E23692" s="97">
        <v>9965.83</v>
      </c>
    </row>
    <row r="23693" spans="4:5" ht="14.4" x14ac:dyDescent="0.3">
      <c r="D23693" s="96" t="s">
        <v>12443</v>
      </c>
      <c r="E23693" s="97">
        <v>1151647.3700000001</v>
      </c>
    </row>
    <row r="23694" spans="4:5" ht="14.4" x14ac:dyDescent="0.3">
      <c r="D23694" s="96" t="s">
        <v>12444</v>
      </c>
      <c r="E23694" s="97">
        <v>536560.24</v>
      </c>
    </row>
    <row r="23695" spans="4:5" ht="14.4" x14ac:dyDescent="0.3">
      <c r="D23695" s="96" t="s">
        <v>12445</v>
      </c>
      <c r="E23695" s="97">
        <v>44034.55</v>
      </c>
    </row>
    <row r="23696" spans="4:5" ht="14.4" x14ac:dyDescent="0.3">
      <c r="D23696" s="96" t="s">
        <v>12446</v>
      </c>
      <c r="E23696" s="97">
        <v>14307.64</v>
      </c>
    </row>
    <row r="23697" spans="4:5" ht="14.4" x14ac:dyDescent="0.3">
      <c r="D23697" s="96" t="s">
        <v>12447</v>
      </c>
      <c r="E23697" s="97">
        <v>127310.16</v>
      </c>
    </row>
    <row r="23698" spans="4:5" ht="14.4" x14ac:dyDescent="0.3">
      <c r="D23698" s="96" t="s">
        <v>12448</v>
      </c>
      <c r="E23698" s="97">
        <v>420237.33</v>
      </c>
    </row>
    <row r="23699" spans="4:5" ht="14.4" x14ac:dyDescent="0.3">
      <c r="D23699" s="96" t="s">
        <v>12449</v>
      </c>
      <c r="E23699" s="97">
        <v>333413.40000000002</v>
      </c>
    </row>
    <row r="23700" spans="4:5" ht="14.4" x14ac:dyDescent="0.3">
      <c r="D23700" s="96" t="s">
        <v>42507</v>
      </c>
      <c r="E23700" s="97">
        <v>15727.65</v>
      </c>
    </row>
    <row r="23701" spans="4:5" ht="14.4" x14ac:dyDescent="0.3">
      <c r="D23701" s="96" t="s">
        <v>22847</v>
      </c>
      <c r="E23701" s="97">
        <v>16088.76</v>
      </c>
    </row>
    <row r="23702" spans="4:5" ht="14.4" x14ac:dyDescent="0.3">
      <c r="D23702" s="96" t="s">
        <v>12450</v>
      </c>
      <c r="E23702" s="97">
        <v>1755626.08</v>
      </c>
    </row>
    <row r="23703" spans="4:5" ht="14.4" x14ac:dyDescent="0.3">
      <c r="D23703" s="96" t="s">
        <v>12451</v>
      </c>
      <c r="E23703" s="97">
        <v>683988.26</v>
      </c>
    </row>
    <row r="23704" spans="4:5" ht="14.4" x14ac:dyDescent="0.3">
      <c r="D23704" s="96" t="s">
        <v>12452</v>
      </c>
      <c r="E23704" s="97">
        <v>128793</v>
      </c>
    </row>
    <row r="23705" spans="4:5" ht="14.4" x14ac:dyDescent="0.3">
      <c r="D23705" s="96" t="s">
        <v>22848</v>
      </c>
      <c r="E23705" s="97">
        <v>53360.38</v>
      </c>
    </row>
    <row r="23706" spans="4:5" ht="14.4" x14ac:dyDescent="0.3">
      <c r="D23706" s="96" t="s">
        <v>12453</v>
      </c>
      <c r="E23706" s="97">
        <v>16887.04</v>
      </c>
    </row>
    <row r="23707" spans="4:5" ht="14.4" x14ac:dyDescent="0.3">
      <c r="D23707" s="96" t="s">
        <v>12454</v>
      </c>
      <c r="E23707" s="97">
        <v>3066.41</v>
      </c>
    </row>
    <row r="23708" spans="4:5" ht="14.4" x14ac:dyDescent="0.3">
      <c r="D23708" s="96" t="s">
        <v>12455</v>
      </c>
      <c r="E23708" s="97">
        <v>372799.58</v>
      </c>
    </row>
    <row r="23709" spans="4:5" ht="14.4" x14ac:dyDescent="0.3">
      <c r="D23709" s="96" t="s">
        <v>12456</v>
      </c>
      <c r="E23709" s="97">
        <v>189714.32</v>
      </c>
    </row>
    <row r="23710" spans="4:5" ht="14.4" x14ac:dyDescent="0.3">
      <c r="D23710" s="96" t="s">
        <v>12457</v>
      </c>
      <c r="E23710" s="97">
        <v>94144.28</v>
      </c>
    </row>
    <row r="23711" spans="4:5" ht="14.4" x14ac:dyDescent="0.3">
      <c r="D23711" s="96" t="s">
        <v>22849</v>
      </c>
      <c r="E23711" s="97">
        <v>38190.03</v>
      </c>
    </row>
    <row r="23712" spans="4:5" ht="14.4" x14ac:dyDescent="0.3">
      <c r="D23712" s="96" t="s">
        <v>12458</v>
      </c>
      <c r="E23712" s="97">
        <v>26976.95</v>
      </c>
    </row>
    <row r="23713" spans="4:5" ht="14.4" x14ac:dyDescent="0.3">
      <c r="D23713" s="96" t="s">
        <v>27301</v>
      </c>
      <c r="E23713" s="97">
        <v>109.95</v>
      </c>
    </row>
    <row r="23714" spans="4:5" ht="14.4" x14ac:dyDescent="0.3">
      <c r="D23714" s="96" t="s">
        <v>22850</v>
      </c>
      <c r="E23714" s="97">
        <v>27394.47</v>
      </c>
    </row>
    <row r="23715" spans="4:5" ht="14.4" x14ac:dyDescent="0.3">
      <c r="D23715" s="96" t="s">
        <v>22851</v>
      </c>
      <c r="E23715" s="97">
        <v>11448.94</v>
      </c>
    </row>
    <row r="23716" spans="4:5" ht="14.4" x14ac:dyDescent="0.3">
      <c r="D23716" s="96" t="s">
        <v>12459</v>
      </c>
      <c r="E23716" s="97">
        <v>244516.88</v>
      </c>
    </row>
    <row r="23717" spans="4:5" ht="14.4" x14ac:dyDescent="0.3">
      <c r="D23717" s="96" t="s">
        <v>12460</v>
      </c>
      <c r="E23717" s="97">
        <v>825978.01</v>
      </c>
    </row>
    <row r="23718" spans="4:5" ht="14.4" x14ac:dyDescent="0.3">
      <c r="D23718" s="96" t="s">
        <v>12461</v>
      </c>
      <c r="E23718" s="97">
        <v>506409.71</v>
      </c>
    </row>
    <row r="23719" spans="4:5" ht="14.4" x14ac:dyDescent="0.3">
      <c r="D23719" s="96" t="s">
        <v>12462</v>
      </c>
      <c r="E23719" s="97">
        <v>224249.03</v>
      </c>
    </row>
    <row r="23720" spans="4:5" ht="14.4" x14ac:dyDescent="0.3">
      <c r="D23720" s="96" t="s">
        <v>33094</v>
      </c>
      <c r="E23720" s="97">
        <v>6711.04</v>
      </c>
    </row>
    <row r="23721" spans="4:5" ht="14.4" x14ac:dyDescent="0.3">
      <c r="D23721" s="96" t="s">
        <v>12463</v>
      </c>
      <c r="E23721" s="97">
        <v>683142.37</v>
      </c>
    </row>
    <row r="23722" spans="4:5" ht="14.4" x14ac:dyDescent="0.3">
      <c r="D23722" s="96" t="s">
        <v>28281</v>
      </c>
      <c r="E23722" s="97">
        <v>2060.25</v>
      </c>
    </row>
    <row r="23723" spans="4:5" ht="14.4" x14ac:dyDescent="0.3">
      <c r="D23723" s="96" t="s">
        <v>12464</v>
      </c>
      <c r="E23723" s="97">
        <v>27686.37</v>
      </c>
    </row>
    <row r="23724" spans="4:5" ht="14.4" x14ac:dyDescent="0.3">
      <c r="D23724" s="96" t="s">
        <v>36672</v>
      </c>
      <c r="E23724" s="97">
        <v>571.6</v>
      </c>
    </row>
    <row r="23725" spans="4:5" ht="14.4" x14ac:dyDescent="0.3">
      <c r="D23725" s="96" t="s">
        <v>36673</v>
      </c>
      <c r="E23725" s="97">
        <v>5550.14</v>
      </c>
    </row>
    <row r="23726" spans="4:5" ht="14.4" x14ac:dyDescent="0.3">
      <c r="D23726" s="96" t="s">
        <v>42508</v>
      </c>
      <c r="E23726" s="97">
        <v>123.4</v>
      </c>
    </row>
    <row r="23727" spans="4:5" ht="14.4" x14ac:dyDescent="0.3">
      <c r="D23727" s="96" t="s">
        <v>27302</v>
      </c>
      <c r="E23727" s="97">
        <v>200</v>
      </c>
    </row>
    <row r="23728" spans="4:5" ht="14.4" x14ac:dyDescent="0.3">
      <c r="D23728" s="96" t="s">
        <v>25813</v>
      </c>
      <c r="E23728" s="97">
        <v>37152.949999999997</v>
      </c>
    </row>
    <row r="23729" spans="4:5" ht="14.4" x14ac:dyDescent="0.3">
      <c r="D23729" s="96" t="s">
        <v>12465</v>
      </c>
      <c r="E23729" s="97">
        <v>2173.5</v>
      </c>
    </row>
    <row r="23730" spans="4:5" ht="14.4" x14ac:dyDescent="0.3">
      <c r="D23730" s="96" t="s">
        <v>28282</v>
      </c>
      <c r="E23730" s="97">
        <v>443.28</v>
      </c>
    </row>
    <row r="23731" spans="4:5" ht="14.4" x14ac:dyDescent="0.3">
      <c r="D23731" s="96" t="s">
        <v>42509</v>
      </c>
      <c r="E23731" s="97">
        <v>169.02</v>
      </c>
    </row>
    <row r="23732" spans="4:5" ht="14.4" x14ac:dyDescent="0.3">
      <c r="D23732" s="96" t="s">
        <v>27303</v>
      </c>
      <c r="E23732" s="97">
        <v>34850.75</v>
      </c>
    </row>
    <row r="23733" spans="4:5" ht="14.4" x14ac:dyDescent="0.3">
      <c r="D23733" s="96" t="s">
        <v>28283</v>
      </c>
      <c r="E23733" s="97">
        <v>170907.07</v>
      </c>
    </row>
    <row r="23734" spans="4:5" ht="14.4" x14ac:dyDescent="0.3">
      <c r="D23734" s="96" t="s">
        <v>42510</v>
      </c>
      <c r="E23734" s="97">
        <v>37330.089999999997</v>
      </c>
    </row>
    <row r="23735" spans="4:5" ht="14.4" x14ac:dyDescent="0.3">
      <c r="D23735" s="96" t="s">
        <v>27304</v>
      </c>
      <c r="E23735" s="97">
        <v>25890</v>
      </c>
    </row>
    <row r="23736" spans="4:5" ht="14.4" x14ac:dyDescent="0.3">
      <c r="D23736" s="96" t="s">
        <v>27305</v>
      </c>
      <c r="E23736" s="97">
        <v>18945.11</v>
      </c>
    </row>
    <row r="23737" spans="4:5" ht="14.4" x14ac:dyDescent="0.3">
      <c r="D23737" s="96" t="s">
        <v>27306</v>
      </c>
      <c r="E23737" s="97">
        <v>67587.48</v>
      </c>
    </row>
    <row r="23738" spans="4:5" ht="14.4" x14ac:dyDescent="0.3">
      <c r="D23738" s="96" t="s">
        <v>27307</v>
      </c>
      <c r="E23738" s="97">
        <v>32893.24</v>
      </c>
    </row>
    <row r="23739" spans="4:5" ht="14.4" x14ac:dyDescent="0.3">
      <c r="D23739" s="96" t="s">
        <v>29333</v>
      </c>
      <c r="E23739" s="97">
        <v>300</v>
      </c>
    </row>
    <row r="23740" spans="4:5" ht="14.4" x14ac:dyDescent="0.3">
      <c r="D23740" s="96" t="s">
        <v>36674</v>
      </c>
      <c r="E23740" s="97">
        <v>1866.15</v>
      </c>
    </row>
    <row r="23741" spans="4:5" ht="14.4" x14ac:dyDescent="0.3">
      <c r="D23741" s="96" t="s">
        <v>33095</v>
      </c>
      <c r="E23741" s="97">
        <v>869.42</v>
      </c>
    </row>
    <row r="23742" spans="4:5" ht="14.4" x14ac:dyDescent="0.3">
      <c r="D23742" s="96" t="s">
        <v>33096</v>
      </c>
      <c r="E23742" s="97">
        <v>3932.3</v>
      </c>
    </row>
    <row r="23743" spans="4:5" ht="14.4" x14ac:dyDescent="0.3">
      <c r="D23743" s="96" t="s">
        <v>33097</v>
      </c>
      <c r="E23743" s="97">
        <v>1200</v>
      </c>
    </row>
    <row r="23744" spans="4:5" ht="14.4" x14ac:dyDescent="0.3">
      <c r="D23744" s="96" t="s">
        <v>27308</v>
      </c>
      <c r="E23744" s="97">
        <v>596</v>
      </c>
    </row>
    <row r="23745" spans="4:5" ht="14.4" x14ac:dyDescent="0.3">
      <c r="D23745" s="96" t="s">
        <v>27309</v>
      </c>
      <c r="E23745" s="97">
        <v>31769.39</v>
      </c>
    </row>
    <row r="23746" spans="4:5" ht="14.4" x14ac:dyDescent="0.3">
      <c r="D23746" s="96" t="s">
        <v>42511</v>
      </c>
      <c r="E23746" s="97">
        <v>33812.120000000003</v>
      </c>
    </row>
    <row r="23747" spans="4:5" ht="14.4" x14ac:dyDescent="0.3">
      <c r="D23747" s="96" t="s">
        <v>42512</v>
      </c>
      <c r="E23747" s="97">
        <v>2586.63</v>
      </c>
    </row>
    <row r="23748" spans="4:5" ht="14.4" x14ac:dyDescent="0.3">
      <c r="D23748" s="96" t="s">
        <v>42513</v>
      </c>
      <c r="E23748" s="97">
        <v>8459.7900000000009</v>
      </c>
    </row>
    <row r="23749" spans="4:5" ht="14.4" x14ac:dyDescent="0.3">
      <c r="D23749" s="96" t="s">
        <v>42514</v>
      </c>
      <c r="E23749" s="97">
        <v>4445.03</v>
      </c>
    </row>
    <row r="23750" spans="4:5" ht="14.4" x14ac:dyDescent="0.3">
      <c r="D23750" s="96" t="s">
        <v>15640</v>
      </c>
      <c r="E23750" s="97">
        <v>373296.32</v>
      </c>
    </row>
    <row r="23751" spans="4:5" ht="14.4" x14ac:dyDescent="0.3">
      <c r="D23751" s="96" t="s">
        <v>36675</v>
      </c>
      <c r="E23751" s="97">
        <v>55880.2</v>
      </c>
    </row>
    <row r="23752" spans="4:5" ht="14.4" x14ac:dyDescent="0.3">
      <c r="D23752" s="96" t="s">
        <v>36676</v>
      </c>
      <c r="E23752" s="97">
        <v>4274.88</v>
      </c>
    </row>
    <row r="23753" spans="4:5" ht="14.4" x14ac:dyDescent="0.3">
      <c r="D23753" s="96" t="s">
        <v>25814</v>
      </c>
      <c r="E23753" s="97">
        <v>111700</v>
      </c>
    </row>
    <row r="23754" spans="4:5" ht="14.4" x14ac:dyDescent="0.3">
      <c r="D23754" s="96" t="s">
        <v>25815</v>
      </c>
      <c r="E23754" s="97">
        <v>8545.2099999999991</v>
      </c>
    </row>
    <row r="23755" spans="4:5" ht="14.4" x14ac:dyDescent="0.3">
      <c r="D23755" s="96" t="s">
        <v>25816</v>
      </c>
      <c r="E23755" s="97">
        <v>123466.37</v>
      </c>
    </row>
    <row r="23756" spans="4:5" ht="14.4" x14ac:dyDescent="0.3">
      <c r="D23756" s="96" t="s">
        <v>25817</v>
      </c>
      <c r="E23756" s="97">
        <v>8896.27</v>
      </c>
    </row>
    <row r="23757" spans="4:5" ht="14.4" x14ac:dyDescent="0.3">
      <c r="D23757" s="96" t="s">
        <v>25818</v>
      </c>
      <c r="E23757" s="97">
        <v>31034.89</v>
      </c>
    </row>
    <row r="23758" spans="4:5" ht="14.4" x14ac:dyDescent="0.3">
      <c r="D23758" s="96" t="s">
        <v>25819</v>
      </c>
      <c r="E23758" s="97">
        <v>17560.41</v>
      </c>
    </row>
    <row r="23759" spans="4:5" ht="14.4" x14ac:dyDescent="0.3">
      <c r="D23759" s="96" t="s">
        <v>29334</v>
      </c>
      <c r="E23759" s="97">
        <v>285.36</v>
      </c>
    </row>
    <row r="23760" spans="4:5" ht="14.4" x14ac:dyDescent="0.3">
      <c r="D23760" s="96" t="s">
        <v>42515</v>
      </c>
      <c r="E23760" s="97">
        <v>1191.7</v>
      </c>
    </row>
    <row r="23761" spans="4:5" ht="14.4" x14ac:dyDescent="0.3">
      <c r="D23761" s="96" t="s">
        <v>28284</v>
      </c>
      <c r="E23761" s="97">
        <v>62736</v>
      </c>
    </row>
    <row r="23762" spans="4:5" ht="14.4" x14ac:dyDescent="0.3">
      <c r="D23762" s="96" t="s">
        <v>15641</v>
      </c>
      <c r="E23762" s="97">
        <v>29121.63</v>
      </c>
    </row>
    <row r="23763" spans="4:5" ht="14.4" x14ac:dyDescent="0.3">
      <c r="D23763" s="96" t="s">
        <v>23360</v>
      </c>
      <c r="E23763" s="97">
        <v>16973.580000000002</v>
      </c>
    </row>
    <row r="23764" spans="4:5" ht="14.4" x14ac:dyDescent="0.3">
      <c r="D23764" s="96" t="s">
        <v>12466</v>
      </c>
      <c r="E23764" s="97">
        <v>16916.18</v>
      </c>
    </row>
    <row r="23765" spans="4:5" ht="14.4" x14ac:dyDescent="0.3">
      <c r="D23765" s="96" t="s">
        <v>42516</v>
      </c>
      <c r="E23765" s="97">
        <v>12245.07</v>
      </c>
    </row>
    <row r="23766" spans="4:5" ht="14.4" x14ac:dyDescent="0.3">
      <c r="D23766" s="96" t="s">
        <v>36677</v>
      </c>
      <c r="E23766" s="97">
        <v>22.95</v>
      </c>
    </row>
    <row r="23767" spans="4:5" ht="14.4" x14ac:dyDescent="0.3">
      <c r="D23767" s="96" t="s">
        <v>28285</v>
      </c>
      <c r="E23767" s="97">
        <v>686.44</v>
      </c>
    </row>
    <row r="23768" spans="4:5" ht="14.4" x14ac:dyDescent="0.3">
      <c r="D23768" s="96" t="s">
        <v>12467</v>
      </c>
      <c r="E23768" s="97">
        <v>9363.2000000000007</v>
      </c>
    </row>
    <row r="23769" spans="4:5" ht="14.4" x14ac:dyDescent="0.3">
      <c r="D23769" s="96" t="s">
        <v>12468</v>
      </c>
      <c r="E23769" s="97">
        <v>27504.720000000001</v>
      </c>
    </row>
    <row r="23770" spans="4:5" ht="14.4" x14ac:dyDescent="0.3">
      <c r="D23770" s="96" t="s">
        <v>12469</v>
      </c>
      <c r="E23770" s="97">
        <v>17132.47</v>
      </c>
    </row>
    <row r="23771" spans="4:5" ht="14.4" x14ac:dyDescent="0.3">
      <c r="D23771" s="96" t="s">
        <v>12470</v>
      </c>
      <c r="E23771" s="97">
        <v>45000</v>
      </c>
    </row>
    <row r="23772" spans="4:5" ht="14.4" x14ac:dyDescent="0.3">
      <c r="D23772" s="96" t="s">
        <v>33098</v>
      </c>
      <c r="E23772" s="97">
        <v>52.8</v>
      </c>
    </row>
    <row r="23773" spans="4:5" ht="14.4" x14ac:dyDescent="0.3">
      <c r="D23773" s="96" t="s">
        <v>33099</v>
      </c>
      <c r="E23773" s="97">
        <v>5755</v>
      </c>
    </row>
    <row r="23774" spans="4:5" ht="14.4" x14ac:dyDescent="0.3">
      <c r="D23774" s="96" t="s">
        <v>12471</v>
      </c>
      <c r="E23774" s="97">
        <v>7640.33</v>
      </c>
    </row>
    <row r="23775" spans="4:5" ht="14.4" x14ac:dyDescent="0.3">
      <c r="D23775" s="96" t="s">
        <v>42517</v>
      </c>
      <c r="E23775" s="97">
        <v>23849.63</v>
      </c>
    </row>
    <row r="23776" spans="4:5" ht="14.4" x14ac:dyDescent="0.3">
      <c r="D23776" s="96" t="s">
        <v>12472</v>
      </c>
      <c r="E23776" s="97">
        <v>139104.76</v>
      </c>
    </row>
    <row r="23777" spans="4:5" ht="14.4" x14ac:dyDescent="0.3">
      <c r="D23777" s="96" t="s">
        <v>12473</v>
      </c>
      <c r="E23777" s="97">
        <v>840751.05</v>
      </c>
    </row>
    <row r="23778" spans="4:5" ht="14.4" x14ac:dyDescent="0.3">
      <c r="D23778" s="96" t="s">
        <v>12474</v>
      </c>
      <c r="E23778" s="97">
        <v>58963.32</v>
      </c>
    </row>
    <row r="23779" spans="4:5" ht="14.4" x14ac:dyDescent="0.3">
      <c r="D23779" s="96" t="s">
        <v>12475</v>
      </c>
      <c r="E23779" s="97">
        <v>469893.15</v>
      </c>
    </row>
    <row r="23780" spans="4:5" ht="14.4" x14ac:dyDescent="0.3">
      <c r="D23780" s="96" t="s">
        <v>12476</v>
      </c>
      <c r="E23780" s="97">
        <v>34223.519999999997</v>
      </c>
    </row>
    <row r="23781" spans="4:5" ht="14.4" x14ac:dyDescent="0.3">
      <c r="D23781" s="96" t="s">
        <v>12477</v>
      </c>
      <c r="E23781" s="97">
        <v>114907.15</v>
      </c>
    </row>
    <row r="23782" spans="4:5" ht="14.4" x14ac:dyDescent="0.3">
      <c r="D23782" s="96" t="s">
        <v>12478</v>
      </c>
      <c r="E23782" s="97">
        <v>359384.83</v>
      </c>
    </row>
    <row r="23783" spans="4:5" ht="14.4" x14ac:dyDescent="0.3">
      <c r="D23783" s="96" t="s">
        <v>12479</v>
      </c>
      <c r="E23783" s="97">
        <v>256941.2</v>
      </c>
    </row>
    <row r="23784" spans="4:5" ht="14.4" x14ac:dyDescent="0.3">
      <c r="D23784" s="96" t="s">
        <v>42518</v>
      </c>
      <c r="E23784" s="97">
        <v>1341.46</v>
      </c>
    </row>
    <row r="23785" spans="4:5" ht="14.4" x14ac:dyDescent="0.3">
      <c r="D23785" s="96" t="s">
        <v>42519</v>
      </c>
      <c r="E23785" s="97">
        <v>6630</v>
      </c>
    </row>
    <row r="23786" spans="4:5" ht="14.4" x14ac:dyDescent="0.3">
      <c r="D23786" s="96" t="s">
        <v>42520</v>
      </c>
      <c r="E23786" s="97">
        <v>14459</v>
      </c>
    </row>
    <row r="23787" spans="4:5" ht="14.4" x14ac:dyDescent="0.3">
      <c r="D23787" s="96" t="s">
        <v>12480</v>
      </c>
      <c r="E23787" s="97">
        <v>7969.06</v>
      </c>
    </row>
    <row r="23788" spans="4:5" ht="14.4" x14ac:dyDescent="0.3">
      <c r="D23788" s="96" t="s">
        <v>22852</v>
      </c>
      <c r="E23788" s="97">
        <v>9486.73</v>
      </c>
    </row>
    <row r="23789" spans="4:5" ht="14.4" x14ac:dyDescent="0.3">
      <c r="D23789" s="96" t="s">
        <v>36678</v>
      </c>
      <c r="E23789" s="97">
        <v>29436.49</v>
      </c>
    </row>
    <row r="23790" spans="4:5" ht="14.4" x14ac:dyDescent="0.3">
      <c r="D23790" s="96" t="s">
        <v>12481</v>
      </c>
      <c r="E23790" s="97">
        <v>114871.69</v>
      </c>
    </row>
    <row r="23791" spans="4:5" ht="14.4" x14ac:dyDescent="0.3">
      <c r="D23791" s="96" t="s">
        <v>12482</v>
      </c>
      <c r="E23791" s="97">
        <v>411696.28</v>
      </c>
    </row>
    <row r="23792" spans="4:5" ht="14.4" x14ac:dyDescent="0.3">
      <c r="D23792" s="96" t="s">
        <v>12483</v>
      </c>
      <c r="E23792" s="97">
        <v>34231.629999999997</v>
      </c>
    </row>
    <row r="23793" spans="4:5" ht="14.4" x14ac:dyDescent="0.3">
      <c r="D23793" s="96" t="s">
        <v>12484</v>
      </c>
      <c r="E23793" s="97">
        <v>103284.4</v>
      </c>
    </row>
    <row r="23794" spans="4:5" ht="14.4" x14ac:dyDescent="0.3">
      <c r="D23794" s="96" t="s">
        <v>36679</v>
      </c>
      <c r="E23794" s="97">
        <v>11636.97</v>
      </c>
    </row>
    <row r="23795" spans="4:5" ht="14.4" x14ac:dyDescent="0.3">
      <c r="D23795" s="96" t="s">
        <v>42521</v>
      </c>
      <c r="E23795" s="97">
        <v>2013.31</v>
      </c>
    </row>
    <row r="23796" spans="4:5" ht="14.4" x14ac:dyDescent="0.3">
      <c r="D23796" s="96" t="s">
        <v>42522</v>
      </c>
      <c r="E23796" s="97">
        <v>484</v>
      </c>
    </row>
    <row r="23797" spans="4:5" ht="14.4" x14ac:dyDescent="0.3">
      <c r="D23797" s="96" t="s">
        <v>12485</v>
      </c>
      <c r="E23797" s="97">
        <v>117937.81</v>
      </c>
    </row>
    <row r="23798" spans="4:5" ht="14.4" x14ac:dyDescent="0.3">
      <c r="D23798" s="96" t="s">
        <v>42523</v>
      </c>
      <c r="E23798" s="97">
        <v>27248.560000000001</v>
      </c>
    </row>
    <row r="23799" spans="4:5" ht="14.4" x14ac:dyDescent="0.3">
      <c r="D23799" s="96" t="s">
        <v>42524</v>
      </c>
      <c r="E23799" s="97">
        <v>8449.7199999999993</v>
      </c>
    </row>
    <row r="23800" spans="4:5" ht="14.4" x14ac:dyDescent="0.3">
      <c r="D23800" s="96" t="s">
        <v>12486</v>
      </c>
      <c r="E23800" s="97">
        <v>11412.48</v>
      </c>
    </row>
    <row r="23801" spans="4:5" ht="14.4" x14ac:dyDescent="0.3">
      <c r="D23801" s="96" t="s">
        <v>12487</v>
      </c>
      <c r="E23801" s="97">
        <v>38143.61</v>
      </c>
    </row>
    <row r="23802" spans="4:5" ht="14.4" x14ac:dyDescent="0.3">
      <c r="D23802" s="96" t="s">
        <v>12488</v>
      </c>
      <c r="E23802" s="97">
        <v>22007.82</v>
      </c>
    </row>
    <row r="23803" spans="4:5" ht="14.4" x14ac:dyDescent="0.3">
      <c r="D23803" s="96" t="s">
        <v>42525</v>
      </c>
      <c r="E23803" s="97">
        <v>46410</v>
      </c>
    </row>
    <row r="23804" spans="4:5" ht="14.4" x14ac:dyDescent="0.3">
      <c r="D23804" s="96" t="s">
        <v>42526</v>
      </c>
      <c r="E23804" s="97">
        <v>11960</v>
      </c>
    </row>
    <row r="23805" spans="4:5" ht="14.4" x14ac:dyDescent="0.3">
      <c r="D23805" s="96" t="s">
        <v>42527</v>
      </c>
      <c r="E23805" s="97">
        <v>4134.53</v>
      </c>
    </row>
    <row r="23806" spans="4:5" ht="14.4" x14ac:dyDescent="0.3">
      <c r="D23806" s="96" t="s">
        <v>29994</v>
      </c>
      <c r="E23806" s="97">
        <v>43294.14</v>
      </c>
    </row>
    <row r="23807" spans="4:5" ht="14.4" x14ac:dyDescent="0.3">
      <c r="D23807" s="96" t="s">
        <v>29995</v>
      </c>
      <c r="E23807" s="97">
        <v>44241.36</v>
      </c>
    </row>
    <row r="23808" spans="4:5" ht="14.4" x14ac:dyDescent="0.3">
      <c r="D23808" s="96" t="s">
        <v>29996</v>
      </c>
      <c r="E23808" s="97">
        <v>65595.960000000006</v>
      </c>
    </row>
    <row r="23809" spans="4:5" ht="14.4" x14ac:dyDescent="0.3">
      <c r="D23809" s="96" t="s">
        <v>29997</v>
      </c>
      <c r="E23809" s="97">
        <v>34622.78</v>
      </c>
    </row>
    <row r="23810" spans="4:5" ht="14.4" x14ac:dyDescent="0.3">
      <c r="D23810" s="96" t="s">
        <v>29998</v>
      </c>
      <c r="E23810" s="97">
        <v>379.06</v>
      </c>
    </row>
    <row r="23811" spans="4:5" ht="14.4" x14ac:dyDescent="0.3">
      <c r="D23811" s="96" t="s">
        <v>29999</v>
      </c>
      <c r="E23811" s="97">
        <v>13234.75</v>
      </c>
    </row>
    <row r="23812" spans="4:5" ht="14.4" x14ac:dyDescent="0.3">
      <c r="D23812" s="96" t="s">
        <v>30000</v>
      </c>
      <c r="E23812" s="97">
        <v>47069.02</v>
      </c>
    </row>
    <row r="23813" spans="4:5" ht="14.4" x14ac:dyDescent="0.3">
      <c r="D23813" s="96" t="s">
        <v>30001</v>
      </c>
      <c r="E23813" s="97">
        <v>40074.160000000003</v>
      </c>
    </row>
    <row r="23814" spans="4:5" ht="14.4" x14ac:dyDescent="0.3">
      <c r="D23814" s="96" t="s">
        <v>33100</v>
      </c>
      <c r="E23814" s="97">
        <v>64207</v>
      </c>
    </row>
    <row r="23815" spans="4:5" ht="14.4" x14ac:dyDescent="0.3">
      <c r="D23815" s="96" t="s">
        <v>12489</v>
      </c>
      <c r="E23815" s="97">
        <v>24114.48</v>
      </c>
    </row>
    <row r="23816" spans="4:5" ht="14.4" x14ac:dyDescent="0.3">
      <c r="D23816" s="96" t="s">
        <v>12490</v>
      </c>
      <c r="E23816" s="97">
        <v>1259152.76</v>
      </c>
    </row>
    <row r="23817" spans="4:5" ht="14.4" x14ac:dyDescent="0.3">
      <c r="D23817" s="96" t="s">
        <v>12491</v>
      </c>
      <c r="E23817" s="97">
        <v>48052.54</v>
      </c>
    </row>
    <row r="23818" spans="4:5" ht="14.4" x14ac:dyDescent="0.3">
      <c r="D23818" s="96" t="s">
        <v>12492</v>
      </c>
      <c r="E23818" s="97">
        <v>100331.18</v>
      </c>
    </row>
    <row r="23819" spans="4:5" ht="14.4" x14ac:dyDescent="0.3">
      <c r="D23819" s="96" t="s">
        <v>12493</v>
      </c>
      <c r="E23819" s="97">
        <v>337540.86</v>
      </c>
    </row>
    <row r="23820" spans="4:5" ht="14.4" x14ac:dyDescent="0.3">
      <c r="D23820" s="96" t="s">
        <v>12494</v>
      </c>
      <c r="E23820" s="97">
        <v>301223.49</v>
      </c>
    </row>
    <row r="23821" spans="4:5" ht="14.4" x14ac:dyDescent="0.3">
      <c r="D23821" s="96" t="s">
        <v>33101</v>
      </c>
      <c r="E23821" s="97">
        <v>1069574.53</v>
      </c>
    </row>
    <row r="23822" spans="4:5" ht="14.4" x14ac:dyDescent="0.3">
      <c r="D23822" s="96" t="s">
        <v>33102</v>
      </c>
      <c r="E23822" s="97">
        <v>81822.89</v>
      </c>
    </row>
    <row r="23823" spans="4:5" ht="14.4" x14ac:dyDescent="0.3">
      <c r="D23823" s="96" t="s">
        <v>33103</v>
      </c>
      <c r="E23823" s="97">
        <v>266418.15000000002</v>
      </c>
    </row>
    <row r="23824" spans="4:5" ht="14.4" x14ac:dyDescent="0.3">
      <c r="D23824" s="96" t="s">
        <v>33104</v>
      </c>
      <c r="E23824" s="97">
        <v>15590.61</v>
      </c>
    </row>
    <row r="23825" spans="4:5" ht="14.4" x14ac:dyDescent="0.3">
      <c r="D23825" s="96" t="s">
        <v>42528</v>
      </c>
      <c r="E23825" s="97">
        <v>77911.39</v>
      </c>
    </row>
    <row r="23826" spans="4:5" ht="14.4" x14ac:dyDescent="0.3">
      <c r="D23826" s="96" t="s">
        <v>36680</v>
      </c>
      <c r="E23826" s="97">
        <v>39290.559999999998</v>
      </c>
    </row>
    <row r="23827" spans="4:5" ht="14.4" x14ac:dyDescent="0.3">
      <c r="D23827" s="96" t="s">
        <v>42529</v>
      </c>
      <c r="E23827" s="97">
        <v>15278.59</v>
      </c>
    </row>
    <row r="23828" spans="4:5" ht="14.4" x14ac:dyDescent="0.3">
      <c r="D23828" s="96" t="s">
        <v>42530</v>
      </c>
      <c r="E23828" s="97">
        <v>13800</v>
      </c>
    </row>
    <row r="23829" spans="4:5" ht="14.4" x14ac:dyDescent="0.3">
      <c r="D23829" s="96" t="s">
        <v>36681</v>
      </c>
      <c r="E23829" s="97">
        <v>102253.51</v>
      </c>
    </row>
    <row r="23830" spans="4:5" ht="14.4" x14ac:dyDescent="0.3">
      <c r="D23830" s="96" t="s">
        <v>36682</v>
      </c>
      <c r="E23830" s="97">
        <v>8818.27</v>
      </c>
    </row>
    <row r="23831" spans="4:5" ht="14.4" x14ac:dyDescent="0.3">
      <c r="D23831" s="96" t="s">
        <v>36683</v>
      </c>
      <c r="E23831" s="97">
        <v>28578.34</v>
      </c>
    </row>
    <row r="23832" spans="4:5" ht="14.4" x14ac:dyDescent="0.3">
      <c r="D23832" s="96" t="s">
        <v>42531</v>
      </c>
      <c r="E23832" s="97">
        <v>42990.82</v>
      </c>
    </row>
    <row r="23833" spans="4:5" ht="14.4" x14ac:dyDescent="0.3">
      <c r="D23833" s="96" t="s">
        <v>28286</v>
      </c>
      <c r="E23833" s="97">
        <v>28978.06</v>
      </c>
    </row>
    <row r="23834" spans="4:5" ht="14.4" x14ac:dyDescent="0.3">
      <c r="D23834" s="96" t="s">
        <v>42532</v>
      </c>
      <c r="E23834" s="97">
        <v>14680.4</v>
      </c>
    </row>
    <row r="23835" spans="4:5" ht="14.4" x14ac:dyDescent="0.3">
      <c r="D23835" s="96" t="s">
        <v>27310</v>
      </c>
      <c r="E23835" s="97">
        <v>3714.67</v>
      </c>
    </row>
    <row r="23836" spans="4:5" ht="14.4" x14ac:dyDescent="0.3">
      <c r="D23836" s="96" t="s">
        <v>27311</v>
      </c>
      <c r="E23836" s="97">
        <v>16.05</v>
      </c>
    </row>
    <row r="23837" spans="4:5" ht="14.4" x14ac:dyDescent="0.3">
      <c r="D23837" s="96" t="s">
        <v>27312</v>
      </c>
      <c r="E23837" s="97">
        <v>197479.08</v>
      </c>
    </row>
    <row r="23838" spans="4:5" ht="14.4" x14ac:dyDescent="0.3">
      <c r="D23838" s="96" t="s">
        <v>12495</v>
      </c>
      <c r="E23838" s="97">
        <v>17433923.129999999</v>
      </c>
    </row>
    <row r="23839" spans="4:5" ht="14.4" x14ac:dyDescent="0.3">
      <c r="D23839" s="96" t="s">
        <v>12496</v>
      </c>
      <c r="E23839" s="97">
        <v>151166.79</v>
      </c>
    </row>
    <row r="23840" spans="4:5" ht="14.4" x14ac:dyDescent="0.3">
      <c r="D23840" s="96" t="s">
        <v>23361</v>
      </c>
      <c r="E23840" s="97">
        <v>53060</v>
      </c>
    </row>
    <row r="23841" spans="4:5" ht="14.4" x14ac:dyDescent="0.3">
      <c r="D23841" s="96" t="s">
        <v>24136</v>
      </c>
      <c r="E23841" s="97">
        <v>4052.5</v>
      </c>
    </row>
    <row r="23842" spans="4:5" ht="14.4" x14ac:dyDescent="0.3">
      <c r="D23842" s="96" t="s">
        <v>12497</v>
      </c>
      <c r="E23842" s="97">
        <v>1260828.29</v>
      </c>
    </row>
    <row r="23843" spans="4:5" ht="14.4" x14ac:dyDescent="0.3">
      <c r="D23843" s="96" t="s">
        <v>12498</v>
      </c>
      <c r="E23843" s="97">
        <v>4381014.9800000004</v>
      </c>
    </row>
    <row r="23844" spans="4:5" ht="14.4" x14ac:dyDescent="0.3">
      <c r="D23844" s="96" t="s">
        <v>12499</v>
      </c>
      <c r="E23844" s="97">
        <v>2490896.2200000002</v>
      </c>
    </row>
    <row r="23845" spans="4:5" ht="14.4" x14ac:dyDescent="0.3">
      <c r="D23845" s="96" t="s">
        <v>12500</v>
      </c>
      <c r="E23845" s="97">
        <v>140379.70000000001</v>
      </c>
    </row>
    <row r="23846" spans="4:5" ht="14.4" x14ac:dyDescent="0.3">
      <c r="D23846" s="96" t="s">
        <v>12501</v>
      </c>
      <c r="E23846" s="97">
        <v>329229.61</v>
      </c>
    </row>
    <row r="23847" spans="4:5" ht="14.4" x14ac:dyDescent="0.3">
      <c r="D23847" s="96" t="s">
        <v>36684</v>
      </c>
      <c r="E23847" s="97">
        <v>99693.96</v>
      </c>
    </row>
    <row r="23848" spans="4:5" ht="14.4" x14ac:dyDescent="0.3">
      <c r="D23848" s="96" t="s">
        <v>12502</v>
      </c>
      <c r="E23848" s="97">
        <v>41947.81</v>
      </c>
    </row>
    <row r="23849" spans="4:5" ht="14.4" x14ac:dyDescent="0.3">
      <c r="D23849" s="96" t="s">
        <v>12503</v>
      </c>
      <c r="E23849" s="97">
        <v>142292.43</v>
      </c>
    </row>
    <row r="23850" spans="4:5" ht="14.4" x14ac:dyDescent="0.3">
      <c r="D23850" s="96" t="s">
        <v>12504</v>
      </c>
      <c r="E23850" s="97">
        <v>38072.49</v>
      </c>
    </row>
    <row r="23851" spans="4:5" ht="14.4" x14ac:dyDescent="0.3">
      <c r="D23851" s="96" t="s">
        <v>12505</v>
      </c>
      <c r="E23851" s="97">
        <v>46728</v>
      </c>
    </row>
    <row r="23852" spans="4:5" ht="14.4" x14ac:dyDescent="0.3">
      <c r="D23852" s="96" t="s">
        <v>12506</v>
      </c>
      <c r="E23852" s="97">
        <v>198724.51</v>
      </c>
    </row>
    <row r="23853" spans="4:5" ht="14.4" x14ac:dyDescent="0.3">
      <c r="D23853" s="96" t="s">
        <v>42533</v>
      </c>
      <c r="E23853" s="97">
        <v>450</v>
      </c>
    </row>
    <row r="23854" spans="4:5" ht="14.4" x14ac:dyDescent="0.3">
      <c r="D23854" s="96" t="s">
        <v>12507</v>
      </c>
      <c r="E23854" s="97">
        <v>1452588.31</v>
      </c>
    </row>
    <row r="23855" spans="4:5" ht="14.4" x14ac:dyDescent="0.3">
      <c r="D23855" s="96" t="s">
        <v>12508</v>
      </c>
      <c r="E23855" s="97">
        <v>10250.61</v>
      </c>
    </row>
    <row r="23856" spans="4:5" ht="14.4" x14ac:dyDescent="0.3">
      <c r="D23856" s="96" t="s">
        <v>12509</v>
      </c>
      <c r="E23856" s="97">
        <v>139047.67999999999</v>
      </c>
    </row>
    <row r="23857" spans="4:5" ht="14.4" x14ac:dyDescent="0.3">
      <c r="D23857" s="96" t="s">
        <v>12510</v>
      </c>
      <c r="E23857" s="97">
        <v>369241.02</v>
      </c>
    </row>
    <row r="23858" spans="4:5" ht="14.4" x14ac:dyDescent="0.3">
      <c r="D23858" s="96" t="s">
        <v>12511</v>
      </c>
      <c r="E23858" s="97">
        <v>288394.87</v>
      </c>
    </row>
    <row r="23859" spans="4:5" ht="14.4" x14ac:dyDescent="0.3">
      <c r="D23859" s="96" t="s">
        <v>33105</v>
      </c>
      <c r="E23859" s="97">
        <v>951571.72</v>
      </c>
    </row>
    <row r="23860" spans="4:5" ht="14.4" x14ac:dyDescent="0.3">
      <c r="D23860" s="96" t="s">
        <v>33106</v>
      </c>
      <c r="E23860" s="97">
        <v>68949.850000000006</v>
      </c>
    </row>
    <row r="23861" spans="4:5" ht="14.4" x14ac:dyDescent="0.3">
      <c r="D23861" s="96" t="s">
        <v>33107</v>
      </c>
      <c r="E23861" s="97">
        <v>238083.13</v>
      </c>
    </row>
    <row r="23862" spans="4:5" ht="14.4" x14ac:dyDescent="0.3">
      <c r="D23862" s="96" t="s">
        <v>33108</v>
      </c>
      <c r="E23862" s="97">
        <v>136026</v>
      </c>
    </row>
    <row r="23863" spans="4:5" ht="14.4" x14ac:dyDescent="0.3">
      <c r="D23863" s="96" t="s">
        <v>12512</v>
      </c>
      <c r="E23863" s="97">
        <v>1603249.42</v>
      </c>
    </row>
    <row r="23864" spans="4:5" ht="14.4" x14ac:dyDescent="0.3">
      <c r="D23864" s="96" t="s">
        <v>12513</v>
      </c>
      <c r="E23864" s="97">
        <v>528059.28</v>
      </c>
    </row>
    <row r="23865" spans="4:5" ht="14.4" x14ac:dyDescent="0.3">
      <c r="D23865" s="96" t="s">
        <v>12514</v>
      </c>
      <c r="E23865" s="97">
        <v>157363.98000000001</v>
      </c>
    </row>
    <row r="23866" spans="4:5" ht="14.4" x14ac:dyDescent="0.3">
      <c r="D23866" s="96" t="s">
        <v>12515</v>
      </c>
      <c r="E23866" s="97">
        <v>521061.65</v>
      </c>
    </row>
    <row r="23867" spans="4:5" ht="14.4" x14ac:dyDescent="0.3">
      <c r="D23867" s="96" t="s">
        <v>12516</v>
      </c>
      <c r="E23867" s="97">
        <v>178931.25</v>
      </c>
    </row>
    <row r="23868" spans="4:5" ht="14.4" x14ac:dyDescent="0.3">
      <c r="D23868" s="96" t="s">
        <v>42534</v>
      </c>
      <c r="E23868" s="97">
        <v>1076001.3700000001</v>
      </c>
    </row>
    <row r="23869" spans="4:5" ht="14.4" x14ac:dyDescent="0.3">
      <c r="D23869" s="96" t="s">
        <v>36685</v>
      </c>
      <c r="E23869" s="97">
        <v>54537.91</v>
      </c>
    </row>
    <row r="23870" spans="4:5" ht="14.4" x14ac:dyDescent="0.3">
      <c r="D23870" s="96" t="s">
        <v>36686</v>
      </c>
      <c r="E23870" s="97">
        <v>79874.259999999995</v>
      </c>
    </row>
    <row r="23871" spans="4:5" ht="14.4" x14ac:dyDescent="0.3">
      <c r="D23871" s="96" t="s">
        <v>36687</v>
      </c>
      <c r="E23871" s="97">
        <v>282993.55</v>
      </c>
    </row>
    <row r="23872" spans="4:5" ht="14.4" x14ac:dyDescent="0.3">
      <c r="D23872" s="96" t="s">
        <v>36688</v>
      </c>
      <c r="E23872" s="97">
        <v>133591.20000000001</v>
      </c>
    </row>
    <row r="23873" spans="4:5" ht="14.4" x14ac:dyDescent="0.3">
      <c r="D23873" s="96" t="s">
        <v>12517</v>
      </c>
      <c r="E23873" s="97">
        <v>1103085.3600000001</v>
      </c>
    </row>
    <row r="23874" spans="4:5" ht="14.4" x14ac:dyDescent="0.3">
      <c r="D23874" s="96" t="s">
        <v>23362</v>
      </c>
      <c r="E23874" s="97">
        <v>70044</v>
      </c>
    </row>
    <row r="23875" spans="4:5" ht="14.4" x14ac:dyDescent="0.3">
      <c r="D23875" s="96" t="s">
        <v>12518</v>
      </c>
      <c r="E23875" s="97">
        <v>84072.76</v>
      </c>
    </row>
    <row r="23876" spans="4:5" ht="14.4" x14ac:dyDescent="0.3">
      <c r="D23876" s="96" t="s">
        <v>12519</v>
      </c>
      <c r="E23876" s="97">
        <v>293508.64</v>
      </c>
    </row>
    <row r="23877" spans="4:5" ht="14.4" x14ac:dyDescent="0.3">
      <c r="D23877" s="96" t="s">
        <v>12520</v>
      </c>
      <c r="E23877" s="97">
        <v>156052.34</v>
      </c>
    </row>
    <row r="23878" spans="4:5" ht="14.4" x14ac:dyDescent="0.3">
      <c r="D23878" s="96" t="s">
        <v>12521</v>
      </c>
      <c r="E23878" s="97">
        <v>125514.49</v>
      </c>
    </row>
    <row r="23879" spans="4:5" ht="14.4" x14ac:dyDescent="0.3">
      <c r="D23879" s="96" t="s">
        <v>12522</v>
      </c>
      <c r="E23879" s="97">
        <v>5923.63</v>
      </c>
    </row>
    <row r="23880" spans="4:5" ht="14.4" x14ac:dyDescent="0.3">
      <c r="D23880" s="96" t="s">
        <v>12523</v>
      </c>
      <c r="E23880" s="97">
        <v>273494.13</v>
      </c>
    </row>
    <row r="23881" spans="4:5" ht="14.4" x14ac:dyDescent="0.3">
      <c r="D23881" s="96" t="s">
        <v>12524</v>
      </c>
      <c r="E23881" s="97">
        <v>16013.36</v>
      </c>
    </row>
    <row r="23882" spans="4:5" ht="14.4" x14ac:dyDescent="0.3">
      <c r="D23882" s="96" t="s">
        <v>12525</v>
      </c>
      <c r="E23882" s="97">
        <v>32301.14</v>
      </c>
    </row>
    <row r="23883" spans="4:5" ht="14.4" x14ac:dyDescent="0.3">
      <c r="D23883" s="96" t="s">
        <v>12526</v>
      </c>
      <c r="E23883" s="97">
        <v>98410.25</v>
      </c>
    </row>
    <row r="23884" spans="4:5" ht="14.4" x14ac:dyDescent="0.3">
      <c r="D23884" s="96" t="s">
        <v>12527</v>
      </c>
      <c r="E23884" s="97">
        <v>3493.73</v>
      </c>
    </row>
    <row r="23885" spans="4:5" ht="14.4" x14ac:dyDescent="0.3">
      <c r="D23885" s="96" t="s">
        <v>42535</v>
      </c>
      <c r="E23885" s="97">
        <v>38959.949999999997</v>
      </c>
    </row>
    <row r="23886" spans="4:5" ht="14.4" x14ac:dyDescent="0.3">
      <c r="D23886" s="96" t="s">
        <v>42536</v>
      </c>
      <c r="E23886" s="97">
        <v>2981.42</v>
      </c>
    </row>
    <row r="23887" spans="4:5" ht="14.4" x14ac:dyDescent="0.3">
      <c r="D23887" s="96" t="s">
        <v>12528</v>
      </c>
      <c r="E23887" s="97">
        <v>111690.26</v>
      </c>
    </row>
    <row r="23888" spans="4:5" ht="14.4" x14ac:dyDescent="0.3">
      <c r="D23888" s="96" t="s">
        <v>12529</v>
      </c>
      <c r="E23888" s="97">
        <v>8544.32</v>
      </c>
    </row>
    <row r="23889" spans="4:5" ht="14.4" x14ac:dyDescent="0.3">
      <c r="D23889" s="96" t="s">
        <v>12530</v>
      </c>
      <c r="E23889" s="97">
        <v>23339.03</v>
      </c>
    </row>
    <row r="23890" spans="4:5" ht="14.4" x14ac:dyDescent="0.3">
      <c r="D23890" s="96" t="s">
        <v>12531</v>
      </c>
      <c r="E23890" s="97">
        <v>6937.97</v>
      </c>
    </row>
    <row r="23891" spans="4:5" ht="14.4" x14ac:dyDescent="0.3">
      <c r="D23891" s="96" t="s">
        <v>12532</v>
      </c>
      <c r="E23891" s="97">
        <v>2037.73</v>
      </c>
    </row>
    <row r="23892" spans="4:5" ht="14.4" x14ac:dyDescent="0.3">
      <c r="D23892" s="96" t="s">
        <v>12533</v>
      </c>
      <c r="E23892" s="97">
        <v>1735376.83</v>
      </c>
    </row>
    <row r="23893" spans="4:5" ht="14.4" x14ac:dyDescent="0.3">
      <c r="D23893" s="96" t="s">
        <v>12534</v>
      </c>
      <c r="E23893" s="97">
        <v>213465.5</v>
      </c>
    </row>
    <row r="23894" spans="4:5" ht="14.4" x14ac:dyDescent="0.3">
      <c r="D23894" s="96" t="s">
        <v>12535</v>
      </c>
      <c r="E23894" s="97">
        <v>45410.6</v>
      </c>
    </row>
    <row r="23895" spans="4:5" ht="14.4" x14ac:dyDescent="0.3">
      <c r="D23895" s="96" t="s">
        <v>12536</v>
      </c>
      <c r="E23895" s="97">
        <v>143109.48000000001</v>
      </c>
    </row>
    <row r="23896" spans="4:5" ht="14.4" x14ac:dyDescent="0.3">
      <c r="D23896" s="96" t="s">
        <v>12537</v>
      </c>
      <c r="E23896" s="97">
        <v>474854.99</v>
      </c>
    </row>
    <row r="23897" spans="4:5" ht="14.4" x14ac:dyDescent="0.3">
      <c r="D23897" s="96" t="s">
        <v>12538</v>
      </c>
      <c r="E23897" s="97">
        <v>260852.61</v>
      </c>
    </row>
    <row r="23898" spans="4:5" ht="14.4" x14ac:dyDescent="0.3">
      <c r="D23898" s="96" t="s">
        <v>12539</v>
      </c>
      <c r="E23898" s="97">
        <v>44616</v>
      </c>
    </row>
    <row r="23899" spans="4:5" ht="14.4" x14ac:dyDescent="0.3">
      <c r="D23899" s="96" t="s">
        <v>36689</v>
      </c>
      <c r="E23899" s="97">
        <v>75.38</v>
      </c>
    </row>
    <row r="23900" spans="4:5" ht="14.4" x14ac:dyDescent="0.3">
      <c r="D23900" s="96" t="s">
        <v>36690</v>
      </c>
      <c r="E23900" s="97">
        <v>987.16</v>
      </c>
    </row>
    <row r="23901" spans="4:5" ht="14.4" x14ac:dyDescent="0.3">
      <c r="D23901" s="96" t="s">
        <v>42537</v>
      </c>
      <c r="E23901" s="97">
        <v>1450.02</v>
      </c>
    </row>
    <row r="23902" spans="4:5" ht="14.4" x14ac:dyDescent="0.3">
      <c r="D23902" s="96" t="s">
        <v>12540</v>
      </c>
      <c r="E23902" s="97">
        <v>3520.87</v>
      </c>
    </row>
    <row r="23903" spans="4:5" ht="14.4" x14ac:dyDescent="0.3">
      <c r="D23903" s="96" t="s">
        <v>12541</v>
      </c>
      <c r="E23903" s="97">
        <v>11525.71</v>
      </c>
    </row>
    <row r="23904" spans="4:5" ht="14.4" x14ac:dyDescent="0.3">
      <c r="D23904" s="96" t="s">
        <v>12542</v>
      </c>
      <c r="E23904" s="97">
        <v>7264.52</v>
      </c>
    </row>
    <row r="23905" spans="4:5" ht="14.4" x14ac:dyDescent="0.3">
      <c r="D23905" s="96" t="s">
        <v>12543</v>
      </c>
      <c r="E23905" s="97">
        <v>7228.86</v>
      </c>
    </row>
    <row r="23906" spans="4:5" ht="14.4" x14ac:dyDescent="0.3">
      <c r="D23906" s="96" t="s">
        <v>33109</v>
      </c>
      <c r="E23906" s="97">
        <v>34310.33</v>
      </c>
    </row>
    <row r="23907" spans="4:5" ht="14.4" x14ac:dyDescent="0.3">
      <c r="D23907" s="96" t="s">
        <v>42538</v>
      </c>
      <c r="E23907" s="97">
        <v>5576</v>
      </c>
    </row>
    <row r="23908" spans="4:5" ht="14.4" x14ac:dyDescent="0.3">
      <c r="D23908" s="96" t="s">
        <v>12544</v>
      </c>
      <c r="E23908" s="97">
        <v>60626.19</v>
      </c>
    </row>
    <row r="23909" spans="4:5" ht="14.4" x14ac:dyDescent="0.3">
      <c r="D23909" s="96" t="s">
        <v>36691</v>
      </c>
      <c r="E23909" s="97">
        <v>841.95</v>
      </c>
    </row>
    <row r="23910" spans="4:5" ht="14.4" x14ac:dyDescent="0.3">
      <c r="D23910" s="96" t="s">
        <v>36692</v>
      </c>
      <c r="E23910" s="97">
        <v>17073.52</v>
      </c>
    </row>
    <row r="23911" spans="4:5" ht="14.4" x14ac:dyDescent="0.3">
      <c r="D23911" s="96" t="s">
        <v>36693</v>
      </c>
      <c r="E23911" s="97">
        <v>2501.5</v>
      </c>
    </row>
    <row r="23912" spans="4:5" ht="14.4" x14ac:dyDescent="0.3">
      <c r="D23912" s="96" t="s">
        <v>33110</v>
      </c>
      <c r="E23912" s="97">
        <v>9565.99</v>
      </c>
    </row>
    <row r="23913" spans="4:5" ht="14.4" x14ac:dyDescent="0.3">
      <c r="D23913" s="96" t="s">
        <v>36694</v>
      </c>
      <c r="E23913" s="97">
        <v>352.02</v>
      </c>
    </row>
    <row r="23914" spans="4:5" ht="14.4" x14ac:dyDescent="0.3">
      <c r="D23914" s="96" t="s">
        <v>42539</v>
      </c>
      <c r="E23914" s="97">
        <v>105832.38</v>
      </c>
    </row>
    <row r="23915" spans="4:5" ht="14.4" x14ac:dyDescent="0.3">
      <c r="D23915" s="96" t="s">
        <v>15642</v>
      </c>
      <c r="E23915" s="97">
        <v>8096.17</v>
      </c>
    </row>
    <row r="23916" spans="4:5" ht="14.4" x14ac:dyDescent="0.3">
      <c r="D23916" s="96" t="s">
        <v>15643</v>
      </c>
      <c r="E23916" s="97">
        <v>21448.45</v>
      </c>
    </row>
    <row r="23917" spans="4:5" ht="14.4" x14ac:dyDescent="0.3">
      <c r="D23917" s="96" t="s">
        <v>28287</v>
      </c>
      <c r="E23917" s="97">
        <v>684145.96</v>
      </c>
    </row>
    <row r="23918" spans="4:5" ht="14.4" x14ac:dyDescent="0.3">
      <c r="D23918" s="96" t="s">
        <v>42540</v>
      </c>
      <c r="E23918" s="97">
        <v>33454.160000000003</v>
      </c>
    </row>
    <row r="23919" spans="4:5" ht="14.4" x14ac:dyDescent="0.3">
      <c r="D23919" s="96" t="s">
        <v>28288</v>
      </c>
      <c r="E23919" s="97">
        <v>147158.46</v>
      </c>
    </row>
    <row r="23920" spans="4:5" ht="14.4" x14ac:dyDescent="0.3">
      <c r="D23920" s="96" t="s">
        <v>28289</v>
      </c>
      <c r="E23920" s="97">
        <v>30753.96</v>
      </c>
    </row>
    <row r="23921" spans="4:5" ht="14.4" x14ac:dyDescent="0.3">
      <c r="D23921" s="96" t="s">
        <v>42541</v>
      </c>
      <c r="E23921" s="97">
        <v>-2247.54</v>
      </c>
    </row>
    <row r="23922" spans="4:5" ht="14.4" x14ac:dyDescent="0.3">
      <c r="D23922" s="96" t="s">
        <v>28290</v>
      </c>
      <c r="E23922" s="97">
        <v>262500</v>
      </c>
    </row>
    <row r="23923" spans="4:5" ht="14.4" x14ac:dyDescent="0.3">
      <c r="D23923" s="96" t="s">
        <v>12545</v>
      </c>
      <c r="E23923" s="97">
        <v>450491.66</v>
      </c>
    </row>
    <row r="23924" spans="4:5" ht="14.4" x14ac:dyDescent="0.3">
      <c r="D23924" s="96" t="s">
        <v>12546</v>
      </c>
      <c r="E23924" s="97">
        <v>41142.36</v>
      </c>
    </row>
    <row r="23925" spans="4:5" ht="14.4" x14ac:dyDescent="0.3">
      <c r="D23925" s="96" t="s">
        <v>12547</v>
      </c>
      <c r="E23925" s="97">
        <v>35808.019999999997</v>
      </c>
    </row>
    <row r="23926" spans="4:5" ht="14.4" x14ac:dyDescent="0.3">
      <c r="D23926" s="96" t="s">
        <v>12548</v>
      </c>
      <c r="E23926" s="97">
        <v>112854.53</v>
      </c>
    </row>
    <row r="23927" spans="4:5" ht="14.4" x14ac:dyDescent="0.3">
      <c r="D23927" s="96" t="s">
        <v>12549</v>
      </c>
      <c r="E23927" s="97">
        <v>78447.320000000007</v>
      </c>
    </row>
    <row r="23928" spans="4:5" ht="14.4" x14ac:dyDescent="0.3">
      <c r="D23928" s="96" t="s">
        <v>42542</v>
      </c>
      <c r="E23928" s="97">
        <v>142.11000000000001</v>
      </c>
    </row>
    <row r="23929" spans="4:5" ht="14.4" x14ac:dyDescent="0.3">
      <c r="D23929" s="96" t="s">
        <v>12550</v>
      </c>
      <c r="E23929" s="97">
        <v>1637574.39</v>
      </c>
    </row>
    <row r="23930" spans="4:5" ht="14.4" x14ac:dyDescent="0.3">
      <c r="D23930" s="96" t="s">
        <v>12551</v>
      </c>
      <c r="E23930" s="97">
        <v>28937.040000000001</v>
      </c>
    </row>
    <row r="23931" spans="4:5" ht="14.4" x14ac:dyDescent="0.3">
      <c r="D23931" s="96" t="s">
        <v>12552</v>
      </c>
      <c r="E23931" s="97">
        <v>118141.83</v>
      </c>
    </row>
    <row r="23932" spans="4:5" ht="14.4" x14ac:dyDescent="0.3">
      <c r="D23932" s="96" t="s">
        <v>12553</v>
      </c>
      <c r="E23932" s="97">
        <v>419150.74</v>
      </c>
    </row>
    <row r="23933" spans="4:5" ht="14.4" x14ac:dyDescent="0.3">
      <c r="D23933" s="96" t="s">
        <v>12554</v>
      </c>
      <c r="E23933" s="97">
        <v>417072</v>
      </c>
    </row>
    <row r="23934" spans="4:5" ht="14.4" x14ac:dyDescent="0.3">
      <c r="D23934" s="96" t="s">
        <v>25820</v>
      </c>
      <c r="E23934" s="97">
        <v>52906</v>
      </c>
    </row>
    <row r="23935" spans="4:5" ht="14.4" x14ac:dyDescent="0.3">
      <c r="D23935" s="96" t="s">
        <v>12555</v>
      </c>
      <c r="E23935" s="97">
        <v>3742.35</v>
      </c>
    </row>
    <row r="23936" spans="4:5" ht="14.4" x14ac:dyDescent="0.3">
      <c r="D23936" s="96" t="s">
        <v>27313</v>
      </c>
      <c r="E23936" s="97">
        <v>13237.09</v>
      </c>
    </row>
    <row r="23937" spans="4:5" ht="14.4" x14ac:dyDescent="0.3">
      <c r="D23937" s="96" t="s">
        <v>27314</v>
      </c>
      <c r="E23937" s="97">
        <v>8114.56</v>
      </c>
    </row>
    <row r="23938" spans="4:5" ht="14.4" x14ac:dyDescent="0.3">
      <c r="D23938" s="96" t="s">
        <v>12556</v>
      </c>
      <c r="E23938" s="97">
        <v>132317.75</v>
      </c>
    </row>
    <row r="23939" spans="4:5" ht="14.4" x14ac:dyDescent="0.3">
      <c r="D23939" s="96" t="s">
        <v>36695</v>
      </c>
      <c r="E23939" s="97">
        <v>156267.6</v>
      </c>
    </row>
    <row r="23940" spans="4:5" ht="14.4" x14ac:dyDescent="0.3">
      <c r="D23940" s="96" t="s">
        <v>42543</v>
      </c>
      <c r="E23940" s="97">
        <v>324918.7</v>
      </c>
    </row>
    <row r="23941" spans="4:5" ht="14.4" x14ac:dyDescent="0.3">
      <c r="D23941" s="96" t="s">
        <v>12557</v>
      </c>
      <c r="E23941" s="97">
        <v>23438.45</v>
      </c>
    </row>
    <row r="23942" spans="4:5" ht="14.4" x14ac:dyDescent="0.3">
      <c r="D23942" s="96" t="s">
        <v>12558</v>
      </c>
      <c r="E23942" s="97">
        <v>286706.58</v>
      </c>
    </row>
    <row r="23943" spans="4:5" ht="14.4" x14ac:dyDescent="0.3">
      <c r="D23943" s="96" t="s">
        <v>12559</v>
      </c>
      <c r="E23943" s="97">
        <v>1519242.52</v>
      </c>
    </row>
    <row r="23944" spans="4:5" ht="14.4" x14ac:dyDescent="0.3">
      <c r="D23944" s="96" t="s">
        <v>12560</v>
      </c>
      <c r="E23944" s="97">
        <v>28146.95</v>
      </c>
    </row>
    <row r="23945" spans="4:5" ht="14.4" x14ac:dyDescent="0.3">
      <c r="D23945" s="96" t="s">
        <v>12561</v>
      </c>
      <c r="E23945" s="97">
        <v>1826038.7</v>
      </c>
    </row>
    <row r="23946" spans="4:5" ht="14.4" x14ac:dyDescent="0.3">
      <c r="D23946" s="96" t="s">
        <v>12562</v>
      </c>
      <c r="E23946" s="97">
        <v>314250.03000000003</v>
      </c>
    </row>
    <row r="23947" spans="4:5" ht="14.4" x14ac:dyDescent="0.3">
      <c r="D23947" s="96" t="s">
        <v>12563</v>
      </c>
      <c r="E23947" s="97">
        <v>1056292.8</v>
      </c>
    </row>
    <row r="23948" spans="4:5" ht="14.4" x14ac:dyDescent="0.3">
      <c r="D23948" s="96" t="s">
        <v>12564</v>
      </c>
      <c r="E23948" s="97">
        <v>396347.63</v>
      </c>
    </row>
    <row r="23949" spans="4:5" ht="14.4" x14ac:dyDescent="0.3">
      <c r="D23949" s="96" t="s">
        <v>42544</v>
      </c>
      <c r="E23949" s="97">
        <v>9959.91</v>
      </c>
    </row>
    <row r="23950" spans="4:5" ht="14.4" x14ac:dyDescent="0.3">
      <c r="D23950" s="96" t="s">
        <v>12565</v>
      </c>
      <c r="E23950" s="97">
        <v>98010.79</v>
      </c>
    </row>
    <row r="23951" spans="4:5" ht="14.4" x14ac:dyDescent="0.3">
      <c r="D23951" s="96" t="s">
        <v>42545</v>
      </c>
      <c r="E23951" s="97">
        <v>4848.59</v>
      </c>
    </row>
    <row r="23952" spans="4:5" ht="14.4" x14ac:dyDescent="0.3">
      <c r="D23952" s="96" t="s">
        <v>25821</v>
      </c>
      <c r="E23952" s="97">
        <v>17450</v>
      </c>
    </row>
    <row r="23953" spans="4:5" ht="14.4" x14ac:dyDescent="0.3">
      <c r="D23953" s="96" t="s">
        <v>12566</v>
      </c>
      <c r="E23953" s="97">
        <v>1316412.03</v>
      </c>
    </row>
    <row r="23954" spans="4:5" ht="14.4" x14ac:dyDescent="0.3">
      <c r="D23954" s="96" t="s">
        <v>24137</v>
      </c>
      <c r="E23954" s="97">
        <v>545951.32999999996</v>
      </c>
    </row>
    <row r="23955" spans="4:5" ht="14.4" x14ac:dyDescent="0.3">
      <c r="D23955" s="96" t="s">
        <v>27315</v>
      </c>
      <c r="E23955" s="97">
        <v>26039.5</v>
      </c>
    </row>
    <row r="23956" spans="4:5" ht="14.4" x14ac:dyDescent="0.3">
      <c r="D23956" s="96" t="s">
        <v>12567</v>
      </c>
      <c r="E23956" s="97">
        <v>907788.25</v>
      </c>
    </row>
    <row r="23957" spans="4:5" ht="14.4" x14ac:dyDescent="0.3">
      <c r="D23957" s="96" t="s">
        <v>33111</v>
      </c>
      <c r="E23957" s="97">
        <v>11472.56</v>
      </c>
    </row>
    <row r="23958" spans="4:5" ht="14.4" x14ac:dyDescent="0.3">
      <c r="D23958" s="96" t="s">
        <v>42546</v>
      </c>
      <c r="E23958" s="97">
        <v>810</v>
      </c>
    </row>
    <row r="23959" spans="4:5" ht="14.4" x14ac:dyDescent="0.3">
      <c r="D23959" s="96" t="s">
        <v>24138</v>
      </c>
      <c r="E23959" s="97">
        <v>258286.23</v>
      </c>
    </row>
    <row r="23960" spans="4:5" ht="14.4" x14ac:dyDescent="0.3">
      <c r="D23960" s="96" t="s">
        <v>42547</v>
      </c>
      <c r="E23960" s="97">
        <v>56188.39</v>
      </c>
    </row>
    <row r="23961" spans="4:5" ht="14.4" x14ac:dyDescent="0.3">
      <c r="D23961" s="96" t="s">
        <v>12568</v>
      </c>
      <c r="E23961" s="97">
        <v>33817.440000000002</v>
      </c>
    </row>
    <row r="23962" spans="4:5" ht="14.4" x14ac:dyDescent="0.3">
      <c r="D23962" s="96" t="s">
        <v>12569</v>
      </c>
      <c r="E23962" s="97">
        <v>191002.26</v>
      </c>
    </row>
    <row r="23963" spans="4:5" ht="14.4" x14ac:dyDescent="0.3">
      <c r="D23963" s="96" t="s">
        <v>33112</v>
      </c>
      <c r="E23963" s="97">
        <v>225</v>
      </c>
    </row>
    <row r="23964" spans="4:5" ht="14.4" x14ac:dyDescent="0.3">
      <c r="D23964" s="96" t="s">
        <v>12570</v>
      </c>
      <c r="E23964" s="97">
        <v>16861.86</v>
      </c>
    </row>
    <row r="23965" spans="4:5" ht="14.4" x14ac:dyDescent="0.3">
      <c r="D23965" s="96" t="s">
        <v>12571</v>
      </c>
      <c r="E23965" s="97">
        <v>244068.31</v>
      </c>
    </row>
    <row r="23966" spans="4:5" ht="14.4" x14ac:dyDescent="0.3">
      <c r="D23966" s="96" t="s">
        <v>12572</v>
      </c>
      <c r="E23966" s="97">
        <v>794864.57</v>
      </c>
    </row>
    <row r="23967" spans="4:5" ht="14.4" x14ac:dyDescent="0.3">
      <c r="D23967" s="96" t="s">
        <v>12573</v>
      </c>
      <c r="E23967" s="97">
        <v>522893.89</v>
      </c>
    </row>
    <row r="23968" spans="4:5" ht="14.4" x14ac:dyDescent="0.3">
      <c r="D23968" s="96" t="s">
        <v>42548</v>
      </c>
      <c r="E23968" s="97">
        <v>2213.38</v>
      </c>
    </row>
    <row r="23969" spans="4:5" ht="14.4" x14ac:dyDescent="0.3">
      <c r="D23969" s="96" t="s">
        <v>27316</v>
      </c>
      <c r="E23969" s="97">
        <v>102239.6</v>
      </c>
    </row>
    <row r="23970" spans="4:5" ht="14.4" x14ac:dyDescent="0.3">
      <c r="D23970" s="96" t="s">
        <v>24139</v>
      </c>
      <c r="E23970" s="97">
        <v>7902.56</v>
      </c>
    </row>
    <row r="23971" spans="4:5" ht="14.4" x14ac:dyDescent="0.3">
      <c r="D23971" s="96" t="s">
        <v>12574</v>
      </c>
      <c r="E23971" s="97">
        <v>1829.26</v>
      </c>
    </row>
    <row r="23972" spans="4:5" ht="14.4" x14ac:dyDescent="0.3">
      <c r="D23972" s="96" t="s">
        <v>33113</v>
      </c>
      <c r="E23972" s="97">
        <v>6075</v>
      </c>
    </row>
    <row r="23973" spans="4:5" ht="14.4" x14ac:dyDescent="0.3">
      <c r="D23973" s="96" t="s">
        <v>33114</v>
      </c>
      <c r="E23973" s="97">
        <v>31812.84</v>
      </c>
    </row>
    <row r="23974" spans="4:5" ht="14.4" x14ac:dyDescent="0.3">
      <c r="D23974" s="96" t="s">
        <v>12575</v>
      </c>
      <c r="E23974" s="97">
        <v>11004.94</v>
      </c>
    </row>
    <row r="23975" spans="4:5" ht="14.4" x14ac:dyDescent="0.3">
      <c r="D23975" s="96" t="s">
        <v>12576</v>
      </c>
      <c r="E23975" s="97">
        <v>35517.14</v>
      </c>
    </row>
    <row r="23976" spans="4:5" ht="14.4" x14ac:dyDescent="0.3">
      <c r="D23976" s="96" t="s">
        <v>25822</v>
      </c>
      <c r="E23976" s="97">
        <v>14831.62</v>
      </c>
    </row>
    <row r="23977" spans="4:5" ht="14.4" x14ac:dyDescent="0.3">
      <c r="D23977" s="96" t="s">
        <v>42549</v>
      </c>
      <c r="E23977" s="97">
        <v>5200.12</v>
      </c>
    </row>
    <row r="23978" spans="4:5" ht="14.4" x14ac:dyDescent="0.3">
      <c r="D23978" s="96" t="s">
        <v>36696</v>
      </c>
      <c r="E23978" s="97">
        <v>13458.14</v>
      </c>
    </row>
    <row r="23979" spans="4:5" ht="14.4" x14ac:dyDescent="0.3">
      <c r="D23979" s="96" t="s">
        <v>33115</v>
      </c>
      <c r="E23979" s="97">
        <v>774.59</v>
      </c>
    </row>
    <row r="23980" spans="4:5" ht="14.4" x14ac:dyDescent="0.3">
      <c r="D23980" s="96" t="s">
        <v>33116</v>
      </c>
      <c r="E23980" s="97">
        <v>81365.48</v>
      </c>
    </row>
    <row r="23981" spans="4:5" ht="14.4" x14ac:dyDescent="0.3">
      <c r="D23981" s="96" t="s">
        <v>42550</v>
      </c>
      <c r="E23981" s="97">
        <v>520</v>
      </c>
    </row>
    <row r="23982" spans="4:5" ht="14.4" x14ac:dyDescent="0.3">
      <c r="D23982" s="96" t="s">
        <v>23363</v>
      </c>
      <c r="E23982" s="97">
        <v>41008.43</v>
      </c>
    </row>
    <row r="23983" spans="4:5" ht="14.4" x14ac:dyDescent="0.3">
      <c r="D23983" s="96" t="s">
        <v>42551</v>
      </c>
      <c r="E23983" s="97">
        <v>9071.82</v>
      </c>
    </row>
    <row r="23984" spans="4:5" ht="14.4" x14ac:dyDescent="0.3">
      <c r="D23984" s="96" t="s">
        <v>36697</v>
      </c>
      <c r="E23984" s="97">
        <v>98753.46</v>
      </c>
    </row>
    <row r="23985" spans="4:5" ht="14.4" x14ac:dyDescent="0.3">
      <c r="D23985" s="96" t="s">
        <v>27317</v>
      </c>
      <c r="E23985" s="97">
        <v>572667</v>
      </c>
    </row>
    <row r="23986" spans="4:5" ht="14.4" x14ac:dyDescent="0.3">
      <c r="D23986" s="96" t="s">
        <v>42552</v>
      </c>
      <c r="E23986" s="97">
        <v>13465.65</v>
      </c>
    </row>
    <row r="23987" spans="4:5" ht="14.4" x14ac:dyDescent="0.3">
      <c r="D23987" s="96" t="s">
        <v>36698</v>
      </c>
      <c r="E23987" s="97">
        <v>63000</v>
      </c>
    </row>
    <row r="23988" spans="4:5" ht="14.4" x14ac:dyDescent="0.3">
      <c r="D23988" s="96" t="s">
        <v>36699</v>
      </c>
      <c r="E23988" s="97">
        <v>4819.5</v>
      </c>
    </row>
    <row r="23989" spans="4:5" ht="14.4" x14ac:dyDescent="0.3">
      <c r="D23989" s="96" t="s">
        <v>25823</v>
      </c>
      <c r="E23989" s="97">
        <v>108550</v>
      </c>
    </row>
    <row r="23990" spans="4:5" ht="14.4" x14ac:dyDescent="0.3">
      <c r="D23990" s="96" t="s">
        <v>25824</v>
      </c>
      <c r="E23990" s="97">
        <v>8304.09</v>
      </c>
    </row>
    <row r="23991" spans="4:5" ht="14.4" x14ac:dyDescent="0.3">
      <c r="D23991" s="96" t="s">
        <v>12577</v>
      </c>
      <c r="E23991" s="97">
        <v>778493.99</v>
      </c>
    </row>
    <row r="23992" spans="4:5" ht="14.4" x14ac:dyDescent="0.3">
      <c r="D23992" s="96" t="s">
        <v>25825</v>
      </c>
      <c r="E23992" s="97">
        <v>1000</v>
      </c>
    </row>
    <row r="23993" spans="4:5" ht="14.4" x14ac:dyDescent="0.3">
      <c r="D23993" s="96" t="s">
        <v>12578</v>
      </c>
      <c r="E23993" s="97">
        <v>124470.3</v>
      </c>
    </row>
    <row r="23994" spans="4:5" ht="14.4" x14ac:dyDescent="0.3">
      <c r="D23994" s="96" t="s">
        <v>42553</v>
      </c>
      <c r="E23994" s="97">
        <v>22752.54</v>
      </c>
    </row>
    <row r="23995" spans="4:5" ht="14.4" x14ac:dyDescent="0.3">
      <c r="D23995" s="96" t="s">
        <v>12579</v>
      </c>
      <c r="E23995" s="97">
        <v>15141.89</v>
      </c>
    </row>
    <row r="23996" spans="4:5" ht="14.4" x14ac:dyDescent="0.3">
      <c r="D23996" s="96" t="s">
        <v>42554</v>
      </c>
      <c r="E23996" s="97">
        <v>1207.6500000000001</v>
      </c>
    </row>
    <row r="23997" spans="4:5" ht="14.4" x14ac:dyDescent="0.3">
      <c r="D23997" s="96" t="s">
        <v>12580</v>
      </c>
      <c r="E23997" s="97">
        <v>68960.990000000005</v>
      </c>
    </row>
    <row r="23998" spans="4:5" ht="14.4" x14ac:dyDescent="0.3">
      <c r="D23998" s="96" t="s">
        <v>12581</v>
      </c>
      <c r="E23998" s="97">
        <v>220867.57</v>
      </c>
    </row>
    <row r="23999" spans="4:5" ht="14.4" x14ac:dyDescent="0.3">
      <c r="D23999" s="96" t="s">
        <v>12582</v>
      </c>
      <c r="E23999" s="97">
        <v>138978.79999999999</v>
      </c>
    </row>
    <row r="24000" spans="4:5" ht="14.4" x14ac:dyDescent="0.3">
      <c r="D24000" s="96" t="s">
        <v>42555</v>
      </c>
      <c r="E24000" s="97">
        <v>3081.08</v>
      </c>
    </row>
    <row r="24001" spans="4:5" ht="14.4" x14ac:dyDescent="0.3">
      <c r="D24001" s="96" t="s">
        <v>29335</v>
      </c>
      <c r="E24001" s="97">
        <v>3461.19</v>
      </c>
    </row>
    <row r="24002" spans="4:5" ht="14.4" x14ac:dyDescent="0.3">
      <c r="D24002" s="96" t="s">
        <v>12583</v>
      </c>
      <c r="E24002" s="97">
        <v>60610</v>
      </c>
    </row>
    <row r="24003" spans="4:5" ht="14.4" x14ac:dyDescent="0.3">
      <c r="D24003" s="96" t="s">
        <v>12584</v>
      </c>
      <c r="E24003" s="97">
        <v>65307</v>
      </c>
    </row>
    <row r="24004" spans="4:5" ht="14.4" x14ac:dyDescent="0.3">
      <c r="D24004" s="96" t="s">
        <v>28291</v>
      </c>
      <c r="E24004" s="97">
        <v>27490</v>
      </c>
    </row>
    <row r="24005" spans="4:5" ht="14.4" x14ac:dyDescent="0.3">
      <c r="D24005" s="96" t="s">
        <v>12585</v>
      </c>
      <c r="E24005" s="97">
        <v>11337.72</v>
      </c>
    </row>
    <row r="24006" spans="4:5" ht="14.4" x14ac:dyDescent="0.3">
      <c r="D24006" s="96" t="s">
        <v>12586</v>
      </c>
      <c r="E24006" s="97">
        <v>38382.42</v>
      </c>
    </row>
    <row r="24007" spans="4:5" ht="14.4" x14ac:dyDescent="0.3">
      <c r="D24007" s="96" t="s">
        <v>12587</v>
      </c>
      <c r="E24007" s="97">
        <v>22671</v>
      </c>
    </row>
    <row r="24008" spans="4:5" ht="14.4" x14ac:dyDescent="0.3">
      <c r="D24008" s="96" t="s">
        <v>12588</v>
      </c>
      <c r="E24008" s="97">
        <v>25352.74</v>
      </c>
    </row>
    <row r="24009" spans="4:5" ht="14.4" x14ac:dyDescent="0.3">
      <c r="D24009" s="96" t="s">
        <v>12589</v>
      </c>
      <c r="E24009" s="97">
        <v>23849.119999999999</v>
      </c>
    </row>
    <row r="24010" spans="4:5" ht="14.4" x14ac:dyDescent="0.3">
      <c r="D24010" s="96" t="s">
        <v>12590</v>
      </c>
      <c r="E24010" s="97">
        <v>1030867.49</v>
      </c>
    </row>
    <row r="24011" spans="4:5" ht="14.4" x14ac:dyDescent="0.3">
      <c r="D24011" s="96" t="s">
        <v>12591</v>
      </c>
      <c r="E24011" s="97">
        <v>50169.22</v>
      </c>
    </row>
    <row r="24012" spans="4:5" ht="14.4" x14ac:dyDescent="0.3">
      <c r="D24012" s="96" t="s">
        <v>12592</v>
      </c>
      <c r="E24012" s="97">
        <v>418363.41</v>
      </c>
    </row>
    <row r="24013" spans="4:5" ht="14.4" x14ac:dyDescent="0.3">
      <c r="D24013" s="96" t="s">
        <v>12593</v>
      </c>
      <c r="E24013" s="97">
        <v>107381.62</v>
      </c>
    </row>
    <row r="24014" spans="4:5" ht="14.4" x14ac:dyDescent="0.3">
      <c r="D24014" s="96" t="s">
        <v>12594</v>
      </c>
      <c r="E24014" s="97">
        <v>316315.7</v>
      </c>
    </row>
    <row r="24015" spans="4:5" ht="14.4" x14ac:dyDescent="0.3">
      <c r="D24015" s="96" t="s">
        <v>12595</v>
      </c>
      <c r="E24015" s="97">
        <v>226295.83</v>
      </c>
    </row>
    <row r="24016" spans="4:5" ht="14.4" x14ac:dyDescent="0.3">
      <c r="D24016" s="96" t="s">
        <v>12596</v>
      </c>
      <c r="E24016" s="97">
        <v>67443.97</v>
      </c>
    </row>
    <row r="24017" spans="4:5" ht="14.4" x14ac:dyDescent="0.3">
      <c r="D24017" s="96" t="s">
        <v>25826</v>
      </c>
      <c r="E24017" s="97">
        <v>14310</v>
      </c>
    </row>
    <row r="24018" spans="4:5" ht="14.4" x14ac:dyDescent="0.3">
      <c r="D24018" s="96" t="s">
        <v>12597</v>
      </c>
      <c r="E24018" s="97">
        <v>9571.1299999999992</v>
      </c>
    </row>
    <row r="24019" spans="4:5" ht="14.4" x14ac:dyDescent="0.3">
      <c r="D24019" s="96" t="s">
        <v>12598</v>
      </c>
      <c r="E24019" s="97">
        <v>1957.45</v>
      </c>
    </row>
    <row r="24020" spans="4:5" ht="14.4" x14ac:dyDescent="0.3">
      <c r="D24020" s="96" t="s">
        <v>12599</v>
      </c>
      <c r="E24020" s="97">
        <v>52300.65</v>
      </c>
    </row>
    <row r="24021" spans="4:5" ht="14.4" x14ac:dyDescent="0.3">
      <c r="D24021" s="96" t="s">
        <v>12600</v>
      </c>
      <c r="E24021" s="97">
        <v>505676.69</v>
      </c>
    </row>
    <row r="24022" spans="4:5" ht="14.4" x14ac:dyDescent="0.3">
      <c r="D24022" s="96" t="s">
        <v>12601</v>
      </c>
      <c r="E24022" s="97">
        <v>628111.85</v>
      </c>
    </row>
    <row r="24023" spans="4:5" ht="14.4" x14ac:dyDescent="0.3">
      <c r="D24023" s="96" t="s">
        <v>12602</v>
      </c>
      <c r="E24023" s="97">
        <v>7356.15</v>
      </c>
    </row>
    <row r="24024" spans="4:5" ht="14.4" x14ac:dyDescent="0.3">
      <c r="D24024" s="96" t="s">
        <v>12603</v>
      </c>
      <c r="E24024" s="97">
        <v>99827.19</v>
      </c>
    </row>
    <row r="24025" spans="4:5" ht="14.4" x14ac:dyDescent="0.3">
      <c r="D24025" s="96" t="s">
        <v>15644</v>
      </c>
      <c r="E24025" s="97">
        <v>3466.94</v>
      </c>
    </row>
    <row r="24026" spans="4:5" ht="14.4" x14ac:dyDescent="0.3">
      <c r="D24026" s="96" t="s">
        <v>12604</v>
      </c>
      <c r="E24026" s="97">
        <v>11352.39</v>
      </c>
    </row>
    <row r="24027" spans="4:5" ht="14.4" x14ac:dyDescent="0.3">
      <c r="D24027" s="96" t="s">
        <v>12605</v>
      </c>
      <c r="E24027" s="97">
        <v>278030.49</v>
      </c>
    </row>
    <row r="24028" spans="4:5" ht="14.4" x14ac:dyDescent="0.3">
      <c r="D24028" s="96" t="s">
        <v>42556</v>
      </c>
      <c r="E24028" s="97">
        <v>3756.51</v>
      </c>
    </row>
    <row r="24029" spans="4:5" ht="14.4" x14ac:dyDescent="0.3">
      <c r="D24029" s="96" t="s">
        <v>33117</v>
      </c>
      <c r="E24029" s="97">
        <v>1032</v>
      </c>
    </row>
    <row r="24030" spans="4:5" ht="14.4" x14ac:dyDescent="0.3">
      <c r="D24030" s="96" t="s">
        <v>42557</v>
      </c>
      <c r="E24030" s="97">
        <v>12906.25</v>
      </c>
    </row>
    <row r="24031" spans="4:5" ht="14.4" x14ac:dyDescent="0.3">
      <c r="D24031" s="96" t="s">
        <v>33118</v>
      </c>
      <c r="E24031" s="97">
        <v>1102.0999999999999</v>
      </c>
    </row>
    <row r="24032" spans="4:5" ht="14.4" x14ac:dyDescent="0.3">
      <c r="D24032" s="96" t="s">
        <v>42558</v>
      </c>
      <c r="E24032" s="97">
        <v>5344.65</v>
      </c>
    </row>
    <row r="24033" spans="4:5" ht="14.4" x14ac:dyDescent="0.3">
      <c r="D24033" s="96" t="s">
        <v>33119</v>
      </c>
      <c r="E24033" s="97">
        <v>46410</v>
      </c>
    </row>
    <row r="24034" spans="4:5" ht="14.4" x14ac:dyDescent="0.3">
      <c r="D24034" s="96" t="s">
        <v>33120</v>
      </c>
      <c r="E24034" s="97">
        <v>6650</v>
      </c>
    </row>
    <row r="24035" spans="4:5" ht="14.4" x14ac:dyDescent="0.3">
      <c r="D24035" s="96" t="s">
        <v>33121</v>
      </c>
      <c r="E24035" s="97">
        <v>4059</v>
      </c>
    </row>
    <row r="24036" spans="4:5" ht="14.4" x14ac:dyDescent="0.3">
      <c r="D24036" s="96" t="s">
        <v>42559</v>
      </c>
      <c r="E24036" s="97">
        <v>1205.0999999999999</v>
      </c>
    </row>
    <row r="24037" spans="4:5" ht="14.4" x14ac:dyDescent="0.3">
      <c r="D24037" s="96" t="s">
        <v>36700</v>
      </c>
      <c r="E24037" s="97">
        <v>41448.68</v>
      </c>
    </row>
    <row r="24038" spans="4:5" ht="14.4" x14ac:dyDescent="0.3">
      <c r="D24038" s="96" t="s">
        <v>33122</v>
      </c>
      <c r="E24038" s="97">
        <v>3688.47</v>
      </c>
    </row>
    <row r="24039" spans="4:5" ht="14.4" x14ac:dyDescent="0.3">
      <c r="D24039" s="96" t="s">
        <v>33123</v>
      </c>
      <c r="E24039" s="97">
        <v>3497.37</v>
      </c>
    </row>
    <row r="24040" spans="4:5" ht="14.4" x14ac:dyDescent="0.3">
      <c r="D24040" s="96" t="s">
        <v>33124</v>
      </c>
      <c r="E24040" s="97">
        <v>11136.92</v>
      </c>
    </row>
    <row r="24041" spans="4:5" ht="14.4" x14ac:dyDescent="0.3">
      <c r="D24041" s="96" t="s">
        <v>42560</v>
      </c>
      <c r="E24041" s="97">
        <v>10989.6</v>
      </c>
    </row>
    <row r="24042" spans="4:5" ht="14.4" x14ac:dyDescent="0.3">
      <c r="D24042" s="96" t="s">
        <v>15645</v>
      </c>
      <c r="E24042" s="97">
        <v>311274</v>
      </c>
    </row>
    <row r="24043" spans="4:5" ht="14.4" x14ac:dyDescent="0.3">
      <c r="D24043" s="96" t="s">
        <v>36701</v>
      </c>
      <c r="E24043" s="97">
        <v>115823.86</v>
      </c>
    </row>
    <row r="24044" spans="4:5" ht="14.4" x14ac:dyDescent="0.3">
      <c r="D24044" s="96" t="s">
        <v>25827</v>
      </c>
      <c r="E24044" s="97">
        <v>354922.21</v>
      </c>
    </row>
    <row r="24045" spans="4:5" ht="14.4" x14ac:dyDescent="0.3">
      <c r="D24045" s="96" t="s">
        <v>12606</v>
      </c>
      <c r="E24045" s="97">
        <v>104861.17</v>
      </c>
    </row>
    <row r="24046" spans="4:5" ht="14.4" x14ac:dyDescent="0.3">
      <c r="D24046" s="96" t="s">
        <v>15646</v>
      </c>
      <c r="E24046" s="97">
        <v>125425.5</v>
      </c>
    </row>
    <row r="24047" spans="4:5" ht="14.4" x14ac:dyDescent="0.3">
      <c r="D24047" s="96" t="s">
        <v>22853</v>
      </c>
      <c r="E24047" s="97">
        <v>291495.75</v>
      </c>
    </row>
    <row r="24048" spans="4:5" ht="14.4" x14ac:dyDescent="0.3">
      <c r="D24048" s="96" t="s">
        <v>12607</v>
      </c>
      <c r="E24048" s="97">
        <v>6221.25</v>
      </c>
    </row>
    <row r="24049" spans="4:5" ht="14.4" x14ac:dyDescent="0.3">
      <c r="D24049" s="96" t="s">
        <v>36702</v>
      </c>
      <c r="E24049" s="97">
        <v>34315.660000000003</v>
      </c>
    </row>
    <row r="24050" spans="4:5" ht="14.4" x14ac:dyDescent="0.3">
      <c r="D24050" s="96" t="s">
        <v>29336</v>
      </c>
      <c r="E24050" s="97">
        <v>5238.57</v>
      </c>
    </row>
    <row r="24051" spans="4:5" ht="14.4" x14ac:dyDescent="0.3">
      <c r="D24051" s="96" t="s">
        <v>23364</v>
      </c>
      <c r="E24051" s="97">
        <v>3736.81</v>
      </c>
    </row>
    <row r="24052" spans="4:5" ht="14.4" x14ac:dyDescent="0.3">
      <c r="D24052" s="96" t="s">
        <v>12608</v>
      </c>
      <c r="E24052" s="97">
        <v>97725.22</v>
      </c>
    </row>
    <row r="24053" spans="4:5" ht="14.4" x14ac:dyDescent="0.3">
      <c r="D24053" s="96" t="s">
        <v>12609</v>
      </c>
      <c r="E24053" s="97">
        <v>336654.79</v>
      </c>
    </row>
    <row r="24054" spans="4:5" ht="14.4" x14ac:dyDescent="0.3">
      <c r="D24054" s="96" t="s">
        <v>12610</v>
      </c>
      <c r="E24054" s="97">
        <v>210131.55</v>
      </c>
    </row>
    <row r="24055" spans="4:5" ht="14.4" x14ac:dyDescent="0.3">
      <c r="D24055" s="96" t="s">
        <v>42561</v>
      </c>
      <c r="E24055" s="97">
        <v>202661</v>
      </c>
    </row>
    <row r="24056" spans="4:5" ht="14.4" x14ac:dyDescent="0.3">
      <c r="D24056" s="96" t="s">
        <v>42562</v>
      </c>
      <c r="E24056" s="97">
        <v>2174.11</v>
      </c>
    </row>
    <row r="24057" spans="4:5" ht="14.4" x14ac:dyDescent="0.3">
      <c r="D24057" s="96" t="s">
        <v>33125</v>
      </c>
      <c r="E24057" s="97">
        <v>1983375.21</v>
      </c>
    </row>
    <row r="24058" spans="4:5" ht="14.4" x14ac:dyDescent="0.3">
      <c r="D24058" s="96" t="s">
        <v>33126</v>
      </c>
      <c r="E24058" s="97">
        <v>148826.01</v>
      </c>
    </row>
    <row r="24059" spans="4:5" ht="14.4" x14ac:dyDescent="0.3">
      <c r="D24059" s="96" t="s">
        <v>33127</v>
      </c>
      <c r="E24059" s="97">
        <v>481824.51</v>
      </c>
    </row>
    <row r="24060" spans="4:5" ht="14.4" x14ac:dyDescent="0.3">
      <c r="D24060" s="96" t="s">
        <v>25828</v>
      </c>
      <c r="E24060" s="97">
        <v>68690.070000000007</v>
      </c>
    </row>
    <row r="24061" spans="4:5" ht="14.4" x14ac:dyDescent="0.3">
      <c r="D24061" s="96" t="s">
        <v>42563</v>
      </c>
      <c r="E24061" s="97">
        <v>19833.349999999999</v>
      </c>
    </row>
    <row r="24062" spans="4:5" ht="14.4" x14ac:dyDescent="0.3">
      <c r="D24062" s="96" t="s">
        <v>42564</v>
      </c>
      <c r="E24062" s="97">
        <v>15731.14</v>
      </c>
    </row>
    <row r="24063" spans="4:5" ht="14.4" x14ac:dyDescent="0.3">
      <c r="D24063" s="96" t="s">
        <v>33128</v>
      </c>
      <c r="E24063" s="97">
        <v>43780</v>
      </c>
    </row>
    <row r="24064" spans="4:5" ht="14.4" x14ac:dyDescent="0.3">
      <c r="D24064" s="96" t="s">
        <v>42565</v>
      </c>
      <c r="E24064" s="97">
        <v>71877</v>
      </c>
    </row>
    <row r="24065" spans="4:5" ht="14.4" x14ac:dyDescent="0.3">
      <c r="D24065" s="96" t="s">
        <v>36703</v>
      </c>
      <c r="E24065" s="97">
        <v>742.5</v>
      </c>
    </row>
    <row r="24066" spans="4:5" ht="14.4" x14ac:dyDescent="0.3">
      <c r="D24066" s="96" t="s">
        <v>33129</v>
      </c>
      <c r="E24066" s="97">
        <v>4800</v>
      </c>
    </row>
    <row r="24067" spans="4:5" ht="14.4" x14ac:dyDescent="0.3">
      <c r="D24067" s="96" t="s">
        <v>36704</v>
      </c>
      <c r="E24067" s="97">
        <v>139500</v>
      </c>
    </row>
    <row r="24068" spans="4:5" ht="14.4" x14ac:dyDescent="0.3">
      <c r="D24068" s="96" t="s">
        <v>42566</v>
      </c>
      <c r="E24068" s="97">
        <v>4505.5200000000004</v>
      </c>
    </row>
    <row r="24069" spans="4:5" ht="14.4" x14ac:dyDescent="0.3">
      <c r="D24069" s="96" t="s">
        <v>33130</v>
      </c>
      <c r="E24069" s="97">
        <v>11440.45</v>
      </c>
    </row>
    <row r="24070" spans="4:5" ht="14.4" x14ac:dyDescent="0.3">
      <c r="D24070" s="96" t="s">
        <v>33131</v>
      </c>
      <c r="E24070" s="97">
        <v>30623.71</v>
      </c>
    </row>
    <row r="24071" spans="4:5" ht="14.4" x14ac:dyDescent="0.3">
      <c r="D24071" s="96" t="s">
        <v>42567</v>
      </c>
      <c r="E24071" s="97">
        <v>52070.82</v>
      </c>
    </row>
    <row r="24072" spans="4:5" ht="14.4" x14ac:dyDescent="0.3">
      <c r="D24072" s="96" t="s">
        <v>42568</v>
      </c>
      <c r="E24072" s="97">
        <v>6000</v>
      </c>
    </row>
    <row r="24073" spans="4:5" ht="14.4" x14ac:dyDescent="0.3">
      <c r="D24073" s="96" t="s">
        <v>42569</v>
      </c>
      <c r="E24073" s="97">
        <v>4989.67</v>
      </c>
    </row>
    <row r="24074" spans="4:5" ht="14.4" x14ac:dyDescent="0.3">
      <c r="D24074" s="96" t="s">
        <v>42570</v>
      </c>
      <c r="E24074" s="97">
        <v>346327.86</v>
      </c>
    </row>
    <row r="24075" spans="4:5" ht="14.4" x14ac:dyDescent="0.3">
      <c r="D24075" s="96" t="s">
        <v>12611</v>
      </c>
      <c r="E24075" s="97">
        <v>6620977.3799999999</v>
      </c>
    </row>
    <row r="24076" spans="4:5" ht="14.4" x14ac:dyDescent="0.3">
      <c r="D24076" s="96" t="s">
        <v>12612</v>
      </c>
      <c r="E24076" s="97">
        <v>96912.43</v>
      </c>
    </row>
    <row r="24077" spans="4:5" ht="14.4" x14ac:dyDescent="0.3">
      <c r="D24077" s="96" t="s">
        <v>27318</v>
      </c>
      <c r="E24077" s="97">
        <v>5473.74</v>
      </c>
    </row>
    <row r="24078" spans="4:5" ht="14.4" x14ac:dyDescent="0.3">
      <c r="D24078" s="96" t="s">
        <v>12613</v>
      </c>
      <c r="E24078" s="97">
        <v>483322.07</v>
      </c>
    </row>
    <row r="24079" spans="4:5" ht="14.4" x14ac:dyDescent="0.3">
      <c r="D24079" s="96" t="s">
        <v>12614</v>
      </c>
      <c r="E24079" s="97">
        <v>1623257.32</v>
      </c>
    </row>
    <row r="24080" spans="4:5" ht="14.4" x14ac:dyDescent="0.3">
      <c r="D24080" s="96" t="s">
        <v>12615</v>
      </c>
      <c r="E24080" s="97">
        <v>1022723.41</v>
      </c>
    </row>
    <row r="24081" spans="4:5" ht="14.4" x14ac:dyDescent="0.3">
      <c r="D24081" s="96" t="s">
        <v>12616</v>
      </c>
      <c r="E24081" s="97">
        <v>132413.76000000001</v>
      </c>
    </row>
    <row r="24082" spans="4:5" ht="14.4" x14ac:dyDescent="0.3">
      <c r="D24082" s="96" t="s">
        <v>12617</v>
      </c>
      <c r="E24082" s="97">
        <v>209032.88</v>
      </c>
    </row>
    <row r="24083" spans="4:5" ht="14.4" x14ac:dyDescent="0.3">
      <c r="D24083" s="96" t="s">
        <v>12618</v>
      </c>
      <c r="E24083" s="97">
        <v>40668.339999999997</v>
      </c>
    </row>
    <row r="24084" spans="4:5" ht="14.4" x14ac:dyDescent="0.3">
      <c r="D24084" s="96" t="s">
        <v>12619</v>
      </c>
      <c r="E24084" s="97">
        <v>26663.45</v>
      </c>
    </row>
    <row r="24085" spans="4:5" ht="14.4" x14ac:dyDescent="0.3">
      <c r="D24085" s="96" t="s">
        <v>12620</v>
      </c>
      <c r="E24085" s="97">
        <v>93610.76</v>
      </c>
    </row>
    <row r="24086" spans="4:5" ht="14.4" x14ac:dyDescent="0.3">
      <c r="D24086" s="96" t="s">
        <v>12621</v>
      </c>
      <c r="E24086" s="97">
        <v>29776.81</v>
      </c>
    </row>
    <row r="24087" spans="4:5" ht="14.4" x14ac:dyDescent="0.3">
      <c r="D24087" s="96" t="s">
        <v>12622</v>
      </c>
      <c r="E24087" s="97">
        <v>54075.41</v>
      </c>
    </row>
    <row r="24088" spans="4:5" ht="14.4" x14ac:dyDescent="0.3">
      <c r="D24088" s="96" t="s">
        <v>12623</v>
      </c>
      <c r="E24088" s="97">
        <v>175362.31</v>
      </c>
    </row>
    <row r="24089" spans="4:5" ht="14.4" x14ac:dyDescent="0.3">
      <c r="D24089" s="96" t="s">
        <v>36705</v>
      </c>
      <c r="E24089" s="97">
        <v>3825</v>
      </c>
    </row>
    <row r="24090" spans="4:5" ht="14.4" x14ac:dyDescent="0.3">
      <c r="D24090" s="96" t="s">
        <v>12624</v>
      </c>
      <c r="E24090" s="97">
        <v>423479.51</v>
      </c>
    </row>
    <row r="24091" spans="4:5" ht="14.4" x14ac:dyDescent="0.3">
      <c r="D24091" s="96" t="s">
        <v>12625</v>
      </c>
      <c r="E24091" s="97">
        <v>2789.63</v>
      </c>
    </row>
    <row r="24092" spans="4:5" ht="14.4" x14ac:dyDescent="0.3">
      <c r="D24092" s="96" t="s">
        <v>12626</v>
      </c>
      <c r="E24092" s="97">
        <v>47316.65</v>
      </c>
    </row>
    <row r="24093" spans="4:5" ht="14.4" x14ac:dyDescent="0.3">
      <c r="D24093" s="96" t="s">
        <v>12627</v>
      </c>
      <c r="E24093" s="97">
        <v>119569.31</v>
      </c>
    </row>
    <row r="24094" spans="4:5" ht="14.4" x14ac:dyDescent="0.3">
      <c r="D24094" s="96" t="s">
        <v>12628</v>
      </c>
      <c r="E24094" s="97">
        <v>103502.18</v>
      </c>
    </row>
    <row r="24095" spans="4:5" ht="14.4" x14ac:dyDescent="0.3">
      <c r="D24095" s="96" t="s">
        <v>33132</v>
      </c>
      <c r="E24095" s="97">
        <v>356219.99</v>
      </c>
    </row>
    <row r="24096" spans="4:5" ht="14.4" x14ac:dyDescent="0.3">
      <c r="D24096" s="96" t="s">
        <v>33133</v>
      </c>
      <c r="E24096" s="97">
        <v>25485.66</v>
      </c>
    </row>
    <row r="24097" spans="4:5" ht="14.4" x14ac:dyDescent="0.3">
      <c r="D24097" s="96" t="s">
        <v>33134</v>
      </c>
      <c r="E24097" s="97">
        <v>87478.26</v>
      </c>
    </row>
    <row r="24098" spans="4:5" ht="14.4" x14ac:dyDescent="0.3">
      <c r="D24098" s="96" t="s">
        <v>33135</v>
      </c>
      <c r="E24098" s="97">
        <v>56993.72</v>
      </c>
    </row>
    <row r="24099" spans="4:5" ht="14.4" x14ac:dyDescent="0.3">
      <c r="D24099" s="96" t="s">
        <v>12629</v>
      </c>
      <c r="E24099" s="97">
        <v>436592.41</v>
      </c>
    </row>
    <row r="24100" spans="4:5" ht="14.4" x14ac:dyDescent="0.3">
      <c r="D24100" s="96" t="s">
        <v>12630</v>
      </c>
      <c r="E24100" s="97">
        <v>186528.56</v>
      </c>
    </row>
    <row r="24101" spans="4:5" ht="14.4" x14ac:dyDescent="0.3">
      <c r="D24101" s="96" t="s">
        <v>12631</v>
      </c>
      <c r="E24101" s="97">
        <v>45158.01</v>
      </c>
    </row>
    <row r="24102" spans="4:5" ht="14.4" x14ac:dyDescent="0.3">
      <c r="D24102" s="96" t="s">
        <v>12632</v>
      </c>
      <c r="E24102" s="97">
        <v>152851.94</v>
      </c>
    </row>
    <row r="24103" spans="4:5" ht="14.4" x14ac:dyDescent="0.3">
      <c r="D24103" s="96" t="s">
        <v>12633</v>
      </c>
      <c r="E24103" s="97">
        <v>64472.38</v>
      </c>
    </row>
    <row r="24104" spans="4:5" ht="14.4" x14ac:dyDescent="0.3">
      <c r="D24104" s="96" t="s">
        <v>42571</v>
      </c>
      <c r="E24104" s="97">
        <v>449122.52</v>
      </c>
    </row>
    <row r="24105" spans="4:5" ht="14.4" x14ac:dyDescent="0.3">
      <c r="D24105" s="96" t="s">
        <v>42572</v>
      </c>
      <c r="E24105" s="97">
        <v>31848.62</v>
      </c>
    </row>
    <row r="24106" spans="4:5" ht="14.4" x14ac:dyDescent="0.3">
      <c r="D24106" s="96" t="s">
        <v>42573</v>
      </c>
      <c r="E24106" s="97">
        <v>110795.07</v>
      </c>
    </row>
    <row r="24107" spans="4:5" ht="14.4" x14ac:dyDescent="0.3">
      <c r="D24107" s="96" t="s">
        <v>42574</v>
      </c>
      <c r="E24107" s="97">
        <v>56651.07</v>
      </c>
    </row>
    <row r="24108" spans="4:5" ht="14.4" x14ac:dyDescent="0.3">
      <c r="D24108" s="96" t="s">
        <v>12634</v>
      </c>
      <c r="E24108" s="97">
        <v>456121.31</v>
      </c>
    </row>
    <row r="24109" spans="4:5" ht="14.4" x14ac:dyDescent="0.3">
      <c r="D24109" s="96" t="s">
        <v>12635</v>
      </c>
      <c r="E24109" s="97">
        <v>32822.730000000003</v>
      </c>
    </row>
    <row r="24110" spans="4:5" ht="14.4" x14ac:dyDescent="0.3">
      <c r="D24110" s="96" t="s">
        <v>12636</v>
      </c>
      <c r="E24110" s="97">
        <v>112082.5</v>
      </c>
    </row>
    <row r="24111" spans="4:5" ht="14.4" x14ac:dyDescent="0.3">
      <c r="D24111" s="96" t="s">
        <v>12637</v>
      </c>
      <c r="E24111" s="97">
        <v>71164.44</v>
      </c>
    </row>
    <row r="24112" spans="4:5" ht="14.4" x14ac:dyDescent="0.3">
      <c r="D24112" s="96" t="s">
        <v>12638</v>
      </c>
      <c r="E24112" s="97">
        <v>40046.879999999997</v>
      </c>
    </row>
    <row r="24113" spans="4:5" ht="14.4" x14ac:dyDescent="0.3">
      <c r="D24113" s="96" t="s">
        <v>12639</v>
      </c>
      <c r="E24113" s="97">
        <v>101939.07</v>
      </c>
    </row>
    <row r="24114" spans="4:5" ht="14.4" x14ac:dyDescent="0.3">
      <c r="D24114" s="96" t="s">
        <v>12640</v>
      </c>
      <c r="E24114" s="97">
        <v>10909.29</v>
      </c>
    </row>
    <row r="24115" spans="4:5" ht="14.4" x14ac:dyDescent="0.3">
      <c r="D24115" s="96" t="s">
        <v>12641</v>
      </c>
      <c r="E24115" s="97">
        <v>35001.39</v>
      </c>
    </row>
    <row r="24116" spans="4:5" ht="14.4" x14ac:dyDescent="0.3">
      <c r="D24116" s="96" t="s">
        <v>42575</v>
      </c>
      <c r="E24116" s="97">
        <v>24312.2</v>
      </c>
    </row>
    <row r="24117" spans="4:5" ht="14.4" x14ac:dyDescent="0.3">
      <c r="D24117" s="96" t="s">
        <v>42576</v>
      </c>
      <c r="E24117" s="97">
        <v>1856.64</v>
      </c>
    </row>
    <row r="24118" spans="4:5" ht="14.4" x14ac:dyDescent="0.3">
      <c r="D24118" s="96" t="s">
        <v>42577</v>
      </c>
      <c r="E24118" s="97">
        <v>284.52</v>
      </c>
    </row>
    <row r="24119" spans="4:5" ht="14.4" x14ac:dyDescent="0.3">
      <c r="D24119" s="96" t="s">
        <v>23365</v>
      </c>
      <c r="E24119" s="97">
        <v>23600</v>
      </c>
    </row>
    <row r="24120" spans="4:5" ht="14.4" x14ac:dyDescent="0.3">
      <c r="D24120" s="96" t="s">
        <v>36706</v>
      </c>
      <c r="E24120" s="97">
        <v>947.65</v>
      </c>
    </row>
    <row r="24121" spans="4:5" ht="14.4" x14ac:dyDescent="0.3">
      <c r="D24121" s="96" t="s">
        <v>42578</v>
      </c>
      <c r="E24121" s="97">
        <v>2864.65</v>
      </c>
    </row>
    <row r="24122" spans="4:5" ht="14.4" x14ac:dyDescent="0.3">
      <c r="D24122" s="96" t="s">
        <v>42579</v>
      </c>
      <c r="E24122" s="97">
        <v>2137.86</v>
      </c>
    </row>
    <row r="24123" spans="4:5" ht="14.4" x14ac:dyDescent="0.3">
      <c r="D24123" s="96" t="s">
        <v>12642</v>
      </c>
      <c r="E24123" s="97">
        <v>850855.47</v>
      </c>
    </row>
    <row r="24124" spans="4:5" ht="14.4" x14ac:dyDescent="0.3">
      <c r="D24124" s="96" t="s">
        <v>12643</v>
      </c>
      <c r="E24124" s="97">
        <v>30853.21</v>
      </c>
    </row>
    <row r="24125" spans="4:5" ht="14.4" x14ac:dyDescent="0.3">
      <c r="D24125" s="96" t="s">
        <v>25829</v>
      </c>
      <c r="E24125" s="97">
        <v>20931.34</v>
      </c>
    </row>
    <row r="24126" spans="4:5" ht="14.4" x14ac:dyDescent="0.3">
      <c r="D24126" s="96" t="s">
        <v>12644</v>
      </c>
      <c r="E24126" s="97">
        <v>65130.67</v>
      </c>
    </row>
    <row r="24127" spans="4:5" ht="14.4" x14ac:dyDescent="0.3">
      <c r="D24127" s="96" t="s">
        <v>12645</v>
      </c>
      <c r="E24127" s="97">
        <v>208795.4</v>
      </c>
    </row>
    <row r="24128" spans="4:5" ht="14.4" x14ac:dyDescent="0.3">
      <c r="D24128" s="96" t="s">
        <v>12646</v>
      </c>
      <c r="E24128" s="97">
        <v>114536.78</v>
      </c>
    </row>
    <row r="24129" spans="4:5" ht="14.4" x14ac:dyDescent="0.3">
      <c r="D24129" s="96" t="s">
        <v>33136</v>
      </c>
      <c r="E24129" s="97">
        <v>112.5</v>
      </c>
    </row>
    <row r="24130" spans="4:5" ht="14.4" x14ac:dyDescent="0.3">
      <c r="D24130" s="96" t="s">
        <v>33137</v>
      </c>
      <c r="E24130" s="97">
        <v>8.61</v>
      </c>
    </row>
    <row r="24131" spans="4:5" ht="14.4" x14ac:dyDescent="0.3">
      <c r="D24131" s="96" t="s">
        <v>12647</v>
      </c>
      <c r="E24131" s="97">
        <v>11824.42</v>
      </c>
    </row>
    <row r="24132" spans="4:5" ht="14.4" x14ac:dyDescent="0.3">
      <c r="D24132" s="96" t="s">
        <v>33138</v>
      </c>
      <c r="E24132" s="97">
        <v>4302.6000000000004</v>
      </c>
    </row>
    <row r="24133" spans="4:5" ht="14.4" x14ac:dyDescent="0.3">
      <c r="D24133" s="96" t="s">
        <v>12648</v>
      </c>
      <c r="E24133" s="97">
        <v>550</v>
      </c>
    </row>
    <row r="24134" spans="4:5" ht="14.4" x14ac:dyDescent="0.3">
      <c r="D24134" s="96" t="s">
        <v>33139</v>
      </c>
      <c r="E24134" s="97">
        <v>1517.2</v>
      </c>
    </row>
    <row r="24135" spans="4:5" ht="14.4" x14ac:dyDescent="0.3">
      <c r="D24135" s="96" t="s">
        <v>15647</v>
      </c>
      <c r="E24135" s="97">
        <v>387.5</v>
      </c>
    </row>
    <row r="24136" spans="4:5" ht="14.4" x14ac:dyDescent="0.3">
      <c r="D24136" s="96" t="s">
        <v>12649</v>
      </c>
      <c r="E24136" s="97">
        <v>86540.6</v>
      </c>
    </row>
    <row r="24137" spans="4:5" ht="14.4" x14ac:dyDescent="0.3">
      <c r="D24137" s="96" t="s">
        <v>29337</v>
      </c>
      <c r="E24137" s="97">
        <v>733</v>
      </c>
    </row>
    <row r="24138" spans="4:5" ht="14.4" x14ac:dyDescent="0.3">
      <c r="D24138" s="96" t="s">
        <v>42580</v>
      </c>
      <c r="E24138" s="97">
        <v>3746.57</v>
      </c>
    </row>
    <row r="24139" spans="4:5" ht="14.4" x14ac:dyDescent="0.3">
      <c r="D24139" s="96" t="s">
        <v>42581</v>
      </c>
      <c r="E24139" s="97">
        <v>19886.96</v>
      </c>
    </row>
    <row r="24140" spans="4:5" ht="14.4" x14ac:dyDescent="0.3">
      <c r="D24140" s="96" t="s">
        <v>36707</v>
      </c>
      <c r="E24140" s="97">
        <v>33495.99</v>
      </c>
    </row>
    <row r="24141" spans="4:5" ht="14.4" x14ac:dyDescent="0.3">
      <c r="D24141" s="96" t="s">
        <v>36708</v>
      </c>
      <c r="E24141" s="97">
        <v>1587.98</v>
      </c>
    </row>
    <row r="24142" spans="4:5" ht="14.4" x14ac:dyDescent="0.3">
      <c r="D24142" s="96" t="s">
        <v>15648</v>
      </c>
      <c r="E24142" s="97">
        <v>2683.91</v>
      </c>
    </row>
    <row r="24143" spans="4:5" ht="14.4" x14ac:dyDescent="0.3">
      <c r="D24143" s="96" t="s">
        <v>15649</v>
      </c>
      <c r="E24143" s="97">
        <v>8048.24</v>
      </c>
    </row>
    <row r="24144" spans="4:5" ht="14.4" x14ac:dyDescent="0.3">
      <c r="D24144" s="96" t="s">
        <v>42582</v>
      </c>
      <c r="E24144" s="97">
        <v>800</v>
      </c>
    </row>
    <row r="24145" spans="4:5" ht="14.4" x14ac:dyDescent="0.3">
      <c r="D24145" s="96" t="s">
        <v>36709</v>
      </c>
      <c r="E24145" s="97">
        <v>2662.39</v>
      </c>
    </row>
    <row r="24146" spans="4:5" ht="14.4" x14ac:dyDescent="0.3">
      <c r="D24146" s="96" t="s">
        <v>33140</v>
      </c>
      <c r="E24146" s="97">
        <v>102499.14</v>
      </c>
    </row>
    <row r="24147" spans="4:5" ht="14.4" x14ac:dyDescent="0.3">
      <c r="D24147" s="96" t="s">
        <v>24140</v>
      </c>
      <c r="E24147" s="97">
        <v>102844.56</v>
      </c>
    </row>
    <row r="24148" spans="4:5" ht="14.4" x14ac:dyDescent="0.3">
      <c r="D24148" s="96" t="s">
        <v>42583</v>
      </c>
      <c r="E24148" s="97">
        <v>1600</v>
      </c>
    </row>
    <row r="24149" spans="4:5" ht="14.4" x14ac:dyDescent="0.3">
      <c r="D24149" s="96" t="s">
        <v>27319</v>
      </c>
      <c r="E24149" s="97">
        <v>1025.1500000000001</v>
      </c>
    </row>
    <row r="24150" spans="4:5" ht="14.4" x14ac:dyDescent="0.3">
      <c r="D24150" s="96" t="s">
        <v>12650</v>
      </c>
      <c r="E24150" s="97">
        <v>15317.3</v>
      </c>
    </row>
    <row r="24151" spans="4:5" ht="14.4" x14ac:dyDescent="0.3">
      <c r="D24151" s="96" t="s">
        <v>12651</v>
      </c>
      <c r="E24151" s="97">
        <v>51229.82</v>
      </c>
    </row>
    <row r="24152" spans="4:5" ht="14.4" x14ac:dyDescent="0.3">
      <c r="D24152" s="96" t="s">
        <v>12652</v>
      </c>
      <c r="E24152" s="97">
        <v>24442.03</v>
      </c>
    </row>
    <row r="24153" spans="4:5" ht="14.4" x14ac:dyDescent="0.3">
      <c r="D24153" s="96" t="s">
        <v>12653</v>
      </c>
      <c r="E24153" s="97">
        <v>609288.93000000005</v>
      </c>
    </row>
    <row r="24154" spans="4:5" ht="14.4" x14ac:dyDescent="0.3">
      <c r="D24154" s="96" t="s">
        <v>29338</v>
      </c>
      <c r="E24154" s="97">
        <v>22576.53</v>
      </c>
    </row>
    <row r="24155" spans="4:5" ht="14.4" x14ac:dyDescent="0.3">
      <c r="D24155" s="96" t="s">
        <v>12654</v>
      </c>
      <c r="E24155" s="97">
        <v>1380.76</v>
      </c>
    </row>
    <row r="24156" spans="4:5" ht="14.4" x14ac:dyDescent="0.3">
      <c r="D24156" s="96" t="s">
        <v>12655</v>
      </c>
      <c r="E24156" s="97">
        <v>46046.64</v>
      </c>
    </row>
    <row r="24157" spans="4:5" ht="14.4" x14ac:dyDescent="0.3">
      <c r="D24157" s="96" t="s">
        <v>12656</v>
      </c>
      <c r="E24157" s="97">
        <v>155042.96</v>
      </c>
    </row>
    <row r="24158" spans="4:5" ht="14.4" x14ac:dyDescent="0.3">
      <c r="D24158" s="96" t="s">
        <v>12657</v>
      </c>
      <c r="E24158" s="97">
        <v>159789.18</v>
      </c>
    </row>
    <row r="24159" spans="4:5" ht="14.4" x14ac:dyDescent="0.3">
      <c r="D24159" s="96" t="s">
        <v>12658</v>
      </c>
      <c r="E24159" s="97">
        <v>21477.52</v>
      </c>
    </row>
    <row r="24160" spans="4:5" ht="14.4" x14ac:dyDescent="0.3">
      <c r="D24160" s="96" t="s">
        <v>25830</v>
      </c>
      <c r="E24160" s="97">
        <v>37030.85</v>
      </c>
    </row>
    <row r="24161" spans="4:5" ht="14.4" x14ac:dyDescent="0.3">
      <c r="D24161" s="96" t="s">
        <v>12659</v>
      </c>
      <c r="E24161" s="97">
        <v>4079.89</v>
      </c>
    </row>
    <row r="24162" spans="4:5" ht="14.4" x14ac:dyDescent="0.3">
      <c r="D24162" s="96" t="s">
        <v>12660</v>
      </c>
      <c r="E24162" s="97">
        <v>14398.2</v>
      </c>
    </row>
    <row r="24163" spans="4:5" ht="14.4" x14ac:dyDescent="0.3">
      <c r="D24163" s="96" t="s">
        <v>12661</v>
      </c>
      <c r="E24163" s="97">
        <v>13713.54</v>
      </c>
    </row>
    <row r="24164" spans="4:5" ht="14.4" x14ac:dyDescent="0.3">
      <c r="D24164" s="96" t="s">
        <v>36710</v>
      </c>
      <c r="E24164" s="97">
        <v>3800</v>
      </c>
    </row>
    <row r="24165" spans="4:5" ht="14.4" x14ac:dyDescent="0.3">
      <c r="D24165" s="96" t="s">
        <v>42584</v>
      </c>
      <c r="E24165" s="97">
        <v>112424.82</v>
      </c>
    </row>
    <row r="24166" spans="4:5" ht="14.4" x14ac:dyDescent="0.3">
      <c r="D24166" s="96" t="s">
        <v>33141</v>
      </c>
      <c r="E24166" s="97">
        <v>27274.5</v>
      </c>
    </row>
    <row r="24167" spans="4:5" ht="14.4" x14ac:dyDescent="0.3">
      <c r="D24167" s="96" t="s">
        <v>42585</v>
      </c>
      <c r="E24167" s="97">
        <v>12875.25</v>
      </c>
    </row>
    <row r="24168" spans="4:5" ht="14.4" x14ac:dyDescent="0.3">
      <c r="D24168" s="96" t="s">
        <v>12662</v>
      </c>
      <c r="E24168" s="97">
        <v>217034.06</v>
      </c>
    </row>
    <row r="24169" spans="4:5" ht="14.4" x14ac:dyDescent="0.3">
      <c r="D24169" s="96" t="s">
        <v>12663</v>
      </c>
      <c r="E24169" s="97">
        <v>692130.4</v>
      </c>
    </row>
    <row r="24170" spans="4:5" ht="14.4" x14ac:dyDescent="0.3">
      <c r="D24170" s="96" t="s">
        <v>42586</v>
      </c>
      <c r="E24170" s="97">
        <v>22190</v>
      </c>
    </row>
    <row r="24171" spans="4:5" ht="14.4" x14ac:dyDescent="0.3">
      <c r="D24171" s="96" t="s">
        <v>27320</v>
      </c>
      <c r="E24171" s="97">
        <v>30511.200000000001</v>
      </c>
    </row>
    <row r="24172" spans="4:5" ht="14.4" x14ac:dyDescent="0.3">
      <c r="D24172" s="96" t="s">
        <v>33142</v>
      </c>
      <c r="E24172" s="97">
        <v>133234.13</v>
      </c>
    </row>
    <row r="24173" spans="4:5" ht="14.4" x14ac:dyDescent="0.3">
      <c r="D24173" s="96" t="s">
        <v>42587</v>
      </c>
      <c r="E24173" s="97">
        <v>2362.5</v>
      </c>
    </row>
    <row r="24174" spans="4:5" ht="14.4" x14ac:dyDescent="0.3">
      <c r="D24174" s="96" t="s">
        <v>12664</v>
      </c>
      <c r="E24174" s="97">
        <v>337296.93</v>
      </c>
    </row>
    <row r="24175" spans="4:5" ht="14.4" x14ac:dyDescent="0.3">
      <c r="D24175" s="96" t="s">
        <v>42588</v>
      </c>
      <c r="E24175" s="97">
        <v>3750</v>
      </c>
    </row>
    <row r="24176" spans="4:5" ht="14.4" x14ac:dyDescent="0.3">
      <c r="D24176" s="96" t="s">
        <v>42589</v>
      </c>
      <c r="E24176" s="97">
        <v>8048.9</v>
      </c>
    </row>
    <row r="24177" spans="4:5" ht="14.4" x14ac:dyDescent="0.3">
      <c r="D24177" s="96" t="s">
        <v>12665</v>
      </c>
      <c r="E24177" s="97">
        <v>112961.54</v>
      </c>
    </row>
    <row r="24178" spans="4:5" ht="14.4" x14ac:dyDescent="0.3">
      <c r="D24178" s="96" t="s">
        <v>12666</v>
      </c>
      <c r="E24178" s="97">
        <v>323077.12</v>
      </c>
    </row>
    <row r="24179" spans="4:5" ht="14.4" x14ac:dyDescent="0.3">
      <c r="D24179" s="96" t="s">
        <v>12667</v>
      </c>
      <c r="E24179" s="97">
        <v>185002.5</v>
      </c>
    </row>
    <row r="24180" spans="4:5" ht="14.4" x14ac:dyDescent="0.3">
      <c r="D24180" s="96" t="s">
        <v>33143</v>
      </c>
      <c r="E24180" s="97">
        <v>64228.28</v>
      </c>
    </row>
    <row r="24181" spans="4:5" ht="14.4" x14ac:dyDescent="0.3">
      <c r="D24181" s="96" t="s">
        <v>42590</v>
      </c>
      <c r="E24181" s="97">
        <v>9587.99</v>
      </c>
    </row>
    <row r="24182" spans="4:5" ht="14.4" x14ac:dyDescent="0.3">
      <c r="D24182" s="96" t="s">
        <v>42591</v>
      </c>
      <c r="E24182" s="97">
        <v>2343.2800000000002</v>
      </c>
    </row>
    <row r="24183" spans="4:5" ht="14.4" x14ac:dyDescent="0.3">
      <c r="D24183" s="96" t="s">
        <v>42592</v>
      </c>
      <c r="E24183" s="97">
        <v>1401.6</v>
      </c>
    </row>
    <row r="24184" spans="4:5" ht="14.4" x14ac:dyDescent="0.3">
      <c r="D24184" s="96" t="s">
        <v>12668</v>
      </c>
      <c r="E24184" s="97">
        <v>79871</v>
      </c>
    </row>
    <row r="24185" spans="4:5" ht="14.4" x14ac:dyDescent="0.3">
      <c r="D24185" s="96" t="s">
        <v>12669</v>
      </c>
      <c r="E24185" s="97">
        <v>341822.39</v>
      </c>
    </row>
    <row r="24186" spans="4:5" ht="14.4" x14ac:dyDescent="0.3">
      <c r="D24186" s="96" t="s">
        <v>12670</v>
      </c>
      <c r="E24186" s="97">
        <v>125021.81</v>
      </c>
    </row>
    <row r="24187" spans="4:5" ht="14.4" x14ac:dyDescent="0.3">
      <c r="D24187" s="96" t="s">
        <v>12671</v>
      </c>
      <c r="E24187" s="97">
        <v>101730.38</v>
      </c>
    </row>
    <row r="24188" spans="4:5" ht="14.4" x14ac:dyDescent="0.3">
      <c r="D24188" s="96" t="s">
        <v>12672</v>
      </c>
      <c r="E24188" s="97">
        <v>7746.31</v>
      </c>
    </row>
    <row r="24189" spans="4:5" ht="14.4" x14ac:dyDescent="0.3">
      <c r="D24189" s="96" t="s">
        <v>12673</v>
      </c>
      <c r="E24189" s="97">
        <v>8438.92</v>
      </c>
    </row>
    <row r="24190" spans="4:5" ht="14.4" x14ac:dyDescent="0.3">
      <c r="D24190" s="96" t="s">
        <v>12674</v>
      </c>
      <c r="E24190" s="97">
        <v>4991.29</v>
      </c>
    </row>
    <row r="24191" spans="4:5" ht="14.4" x14ac:dyDescent="0.3">
      <c r="D24191" s="96" t="s">
        <v>29339</v>
      </c>
      <c r="E24191" s="97">
        <v>595.95000000000005</v>
      </c>
    </row>
    <row r="24192" spans="4:5" ht="14.4" x14ac:dyDescent="0.3">
      <c r="D24192" s="96" t="s">
        <v>12675</v>
      </c>
      <c r="E24192" s="97">
        <v>2260.79</v>
      </c>
    </row>
    <row r="24193" spans="4:5" ht="14.4" x14ac:dyDescent="0.3">
      <c r="D24193" s="96" t="s">
        <v>12676</v>
      </c>
      <c r="E24193" s="97">
        <v>49086.11</v>
      </c>
    </row>
    <row r="24194" spans="4:5" ht="14.4" x14ac:dyDescent="0.3">
      <c r="D24194" s="96" t="s">
        <v>12677</v>
      </c>
      <c r="E24194" s="97">
        <v>159960.19</v>
      </c>
    </row>
    <row r="24195" spans="4:5" ht="14.4" x14ac:dyDescent="0.3">
      <c r="D24195" s="96" t="s">
        <v>12678</v>
      </c>
      <c r="E24195" s="97">
        <v>105340.94</v>
      </c>
    </row>
    <row r="24196" spans="4:5" ht="14.4" x14ac:dyDescent="0.3">
      <c r="D24196" s="96" t="s">
        <v>12679</v>
      </c>
      <c r="E24196" s="97">
        <v>89516.97</v>
      </c>
    </row>
    <row r="24197" spans="4:5" ht="14.4" x14ac:dyDescent="0.3">
      <c r="D24197" s="96" t="s">
        <v>12680</v>
      </c>
      <c r="E24197" s="97">
        <v>4667.5</v>
      </c>
    </row>
    <row r="24198" spans="4:5" ht="14.4" x14ac:dyDescent="0.3">
      <c r="D24198" s="96" t="s">
        <v>12681</v>
      </c>
      <c r="E24198" s="97">
        <v>14920</v>
      </c>
    </row>
    <row r="24199" spans="4:5" ht="14.4" x14ac:dyDescent="0.3">
      <c r="D24199" s="96" t="s">
        <v>12682</v>
      </c>
      <c r="E24199" s="97">
        <v>103545</v>
      </c>
    </row>
    <row r="24200" spans="4:5" ht="14.4" x14ac:dyDescent="0.3">
      <c r="D24200" s="96" t="s">
        <v>12683</v>
      </c>
      <c r="E24200" s="97">
        <v>100</v>
      </c>
    </row>
    <row r="24201" spans="4:5" ht="14.4" x14ac:dyDescent="0.3">
      <c r="D24201" s="96" t="s">
        <v>22854</v>
      </c>
      <c r="E24201" s="97">
        <v>95.75</v>
      </c>
    </row>
    <row r="24202" spans="4:5" ht="14.4" x14ac:dyDescent="0.3">
      <c r="D24202" s="96" t="s">
        <v>29340</v>
      </c>
      <c r="E24202" s="97">
        <v>24.9</v>
      </c>
    </row>
    <row r="24203" spans="4:5" ht="14.4" x14ac:dyDescent="0.3">
      <c r="D24203" s="96" t="s">
        <v>33144</v>
      </c>
      <c r="E24203" s="97">
        <v>200</v>
      </c>
    </row>
    <row r="24204" spans="4:5" ht="14.4" x14ac:dyDescent="0.3">
      <c r="D24204" s="96" t="s">
        <v>12684</v>
      </c>
      <c r="E24204" s="97">
        <v>12067.07</v>
      </c>
    </row>
    <row r="24205" spans="4:5" ht="14.4" x14ac:dyDescent="0.3">
      <c r="D24205" s="96" t="s">
        <v>36711</v>
      </c>
      <c r="E24205" s="97">
        <v>5160.92</v>
      </c>
    </row>
    <row r="24206" spans="4:5" ht="14.4" x14ac:dyDescent="0.3">
      <c r="D24206" s="96" t="s">
        <v>25831</v>
      </c>
      <c r="E24206" s="97">
        <v>1474.81</v>
      </c>
    </row>
    <row r="24207" spans="4:5" ht="14.4" x14ac:dyDescent="0.3">
      <c r="D24207" s="96" t="s">
        <v>36712</v>
      </c>
      <c r="E24207" s="97">
        <v>1200</v>
      </c>
    </row>
    <row r="24208" spans="4:5" ht="14.4" x14ac:dyDescent="0.3">
      <c r="D24208" s="96" t="s">
        <v>25832</v>
      </c>
      <c r="E24208" s="97">
        <v>115680</v>
      </c>
    </row>
    <row r="24209" spans="4:5" ht="14.4" x14ac:dyDescent="0.3">
      <c r="D24209" s="96" t="s">
        <v>27321</v>
      </c>
      <c r="E24209" s="97">
        <v>1968.75</v>
      </c>
    </row>
    <row r="24210" spans="4:5" ht="14.4" x14ac:dyDescent="0.3">
      <c r="D24210" s="96" t="s">
        <v>42593</v>
      </c>
      <c r="E24210" s="97">
        <v>1000</v>
      </c>
    </row>
    <row r="24211" spans="4:5" ht="14.4" x14ac:dyDescent="0.3">
      <c r="D24211" s="96" t="s">
        <v>25833</v>
      </c>
      <c r="E24211" s="97">
        <v>7959.41</v>
      </c>
    </row>
    <row r="24212" spans="4:5" ht="14.4" x14ac:dyDescent="0.3">
      <c r="D24212" s="96" t="s">
        <v>25834</v>
      </c>
      <c r="E24212" s="97">
        <v>28722.720000000001</v>
      </c>
    </row>
    <row r="24213" spans="4:5" ht="14.4" x14ac:dyDescent="0.3">
      <c r="D24213" s="96" t="s">
        <v>25835</v>
      </c>
      <c r="E24213" s="97">
        <v>15653.12</v>
      </c>
    </row>
    <row r="24214" spans="4:5" ht="14.4" x14ac:dyDescent="0.3">
      <c r="D24214" s="96" t="s">
        <v>36713</v>
      </c>
      <c r="E24214" s="97">
        <v>44000</v>
      </c>
    </row>
    <row r="24215" spans="4:5" ht="14.4" x14ac:dyDescent="0.3">
      <c r="D24215" s="96" t="s">
        <v>42594</v>
      </c>
      <c r="E24215" s="97">
        <v>92470.42</v>
      </c>
    </row>
    <row r="24216" spans="4:5" ht="14.4" x14ac:dyDescent="0.3">
      <c r="D24216" s="96" t="s">
        <v>36714</v>
      </c>
      <c r="E24216" s="97">
        <v>3251.28</v>
      </c>
    </row>
    <row r="24217" spans="4:5" ht="14.4" x14ac:dyDescent="0.3">
      <c r="D24217" s="96" t="s">
        <v>36715</v>
      </c>
      <c r="E24217" s="97">
        <v>248.72</v>
      </c>
    </row>
    <row r="24218" spans="4:5" ht="14.4" x14ac:dyDescent="0.3">
      <c r="D24218" s="96" t="s">
        <v>25836</v>
      </c>
      <c r="E24218" s="97">
        <v>18625</v>
      </c>
    </row>
    <row r="24219" spans="4:5" ht="14.4" x14ac:dyDescent="0.3">
      <c r="D24219" s="96" t="s">
        <v>25837</v>
      </c>
      <c r="E24219" s="97">
        <v>1424.86</v>
      </c>
    </row>
    <row r="24220" spans="4:5" ht="14.4" x14ac:dyDescent="0.3">
      <c r="D24220" s="96" t="s">
        <v>25838</v>
      </c>
      <c r="E24220" s="97">
        <v>289858.8</v>
      </c>
    </row>
    <row r="24221" spans="4:5" ht="14.4" x14ac:dyDescent="0.3">
      <c r="D24221" s="96" t="s">
        <v>33145</v>
      </c>
      <c r="E24221" s="97">
        <v>759.38</v>
      </c>
    </row>
    <row r="24222" spans="4:5" ht="14.4" x14ac:dyDescent="0.3">
      <c r="D24222" s="96" t="s">
        <v>25839</v>
      </c>
      <c r="E24222" s="97">
        <v>21026.31</v>
      </c>
    </row>
    <row r="24223" spans="4:5" ht="14.4" x14ac:dyDescent="0.3">
      <c r="D24223" s="96" t="s">
        <v>25840</v>
      </c>
      <c r="E24223" s="97">
        <v>66016.94</v>
      </c>
    </row>
    <row r="24224" spans="4:5" ht="14.4" x14ac:dyDescent="0.3">
      <c r="D24224" s="96" t="s">
        <v>25841</v>
      </c>
      <c r="E24224" s="97">
        <v>40709.800000000003</v>
      </c>
    </row>
    <row r="24225" spans="4:5" ht="14.4" x14ac:dyDescent="0.3">
      <c r="D24225" s="96" t="s">
        <v>12685</v>
      </c>
      <c r="E24225" s="97">
        <v>41481.230000000003</v>
      </c>
    </row>
    <row r="24226" spans="4:5" ht="14.4" x14ac:dyDescent="0.3">
      <c r="D24226" s="96" t="s">
        <v>12686</v>
      </c>
      <c r="E24226" s="97">
        <v>249721.45</v>
      </c>
    </row>
    <row r="24227" spans="4:5" ht="14.4" x14ac:dyDescent="0.3">
      <c r="D24227" s="96" t="s">
        <v>42595</v>
      </c>
      <c r="E24227" s="97">
        <v>6085.36</v>
      </c>
    </row>
    <row r="24228" spans="4:5" ht="14.4" x14ac:dyDescent="0.3">
      <c r="D24228" s="96" t="s">
        <v>12687</v>
      </c>
      <c r="E24228" s="97">
        <v>11595.92</v>
      </c>
    </row>
    <row r="24229" spans="4:5" ht="14.4" x14ac:dyDescent="0.3">
      <c r="D24229" s="96" t="s">
        <v>12688</v>
      </c>
      <c r="E24229" s="97">
        <v>23200.51</v>
      </c>
    </row>
    <row r="24230" spans="4:5" ht="14.4" x14ac:dyDescent="0.3">
      <c r="D24230" s="96" t="s">
        <v>12689</v>
      </c>
      <c r="E24230" s="97">
        <v>49166.14</v>
      </c>
    </row>
    <row r="24231" spans="4:5" ht="14.4" x14ac:dyDescent="0.3">
      <c r="D24231" s="96" t="s">
        <v>12690</v>
      </c>
      <c r="E24231" s="97">
        <v>19047.259999999998</v>
      </c>
    </row>
    <row r="24232" spans="4:5" ht="14.4" x14ac:dyDescent="0.3">
      <c r="D24232" s="96" t="s">
        <v>36716</v>
      </c>
      <c r="E24232" s="97">
        <v>6277</v>
      </c>
    </row>
    <row r="24233" spans="4:5" ht="14.4" x14ac:dyDescent="0.3">
      <c r="D24233" s="96" t="s">
        <v>36717</v>
      </c>
      <c r="E24233" s="97">
        <v>2940.88</v>
      </c>
    </row>
    <row r="24234" spans="4:5" ht="14.4" x14ac:dyDescent="0.3">
      <c r="D24234" s="96" t="s">
        <v>42596</v>
      </c>
      <c r="E24234" s="97">
        <v>342.52</v>
      </c>
    </row>
    <row r="24235" spans="4:5" ht="14.4" x14ac:dyDescent="0.3">
      <c r="D24235" s="96" t="s">
        <v>36718</v>
      </c>
      <c r="E24235" s="97">
        <v>1215.1099999999999</v>
      </c>
    </row>
    <row r="24236" spans="4:5" ht="14.4" x14ac:dyDescent="0.3">
      <c r="D24236" s="96" t="s">
        <v>42597</v>
      </c>
      <c r="E24236" s="97">
        <v>4107.28</v>
      </c>
    </row>
    <row r="24237" spans="4:5" ht="14.4" x14ac:dyDescent="0.3">
      <c r="D24237" s="96" t="s">
        <v>36719</v>
      </c>
      <c r="E24237" s="97">
        <v>2176</v>
      </c>
    </row>
    <row r="24238" spans="4:5" ht="14.4" x14ac:dyDescent="0.3">
      <c r="D24238" s="96" t="s">
        <v>42598</v>
      </c>
      <c r="E24238" s="97">
        <v>497.95</v>
      </c>
    </row>
    <row r="24239" spans="4:5" ht="14.4" x14ac:dyDescent="0.3">
      <c r="D24239" s="96" t="s">
        <v>42599</v>
      </c>
      <c r="E24239" s="97">
        <v>1140.29</v>
      </c>
    </row>
    <row r="24240" spans="4:5" ht="14.4" x14ac:dyDescent="0.3">
      <c r="D24240" s="96" t="s">
        <v>12691</v>
      </c>
      <c r="E24240" s="97">
        <v>63360</v>
      </c>
    </row>
    <row r="24241" spans="4:5" ht="14.4" x14ac:dyDescent="0.3">
      <c r="D24241" s="96" t="s">
        <v>42600</v>
      </c>
      <c r="E24241" s="97">
        <v>24942.36</v>
      </c>
    </row>
    <row r="24242" spans="4:5" ht="14.4" x14ac:dyDescent="0.3">
      <c r="D24242" s="96" t="s">
        <v>12692</v>
      </c>
      <c r="E24242" s="97">
        <v>18958.45</v>
      </c>
    </row>
    <row r="24243" spans="4:5" ht="14.4" x14ac:dyDescent="0.3">
      <c r="D24243" s="96" t="s">
        <v>22855</v>
      </c>
      <c r="E24243" s="97">
        <v>3239.95</v>
      </c>
    </row>
    <row r="24244" spans="4:5" ht="14.4" x14ac:dyDescent="0.3">
      <c r="D24244" s="96" t="s">
        <v>42601</v>
      </c>
      <c r="E24244" s="97">
        <v>28601.51</v>
      </c>
    </row>
    <row r="24245" spans="4:5" ht="14.4" x14ac:dyDescent="0.3">
      <c r="D24245" s="96" t="s">
        <v>42602</v>
      </c>
      <c r="E24245" s="97">
        <v>2010.77</v>
      </c>
    </row>
    <row r="24246" spans="4:5" ht="14.4" x14ac:dyDescent="0.3">
      <c r="D24246" s="96" t="s">
        <v>36720</v>
      </c>
      <c r="E24246" s="97">
        <v>88656</v>
      </c>
    </row>
    <row r="24247" spans="4:5" ht="14.4" x14ac:dyDescent="0.3">
      <c r="D24247" s="96" t="s">
        <v>28292</v>
      </c>
      <c r="E24247" s="97">
        <v>25618.11</v>
      </c>
    </row>
    <row r="24248" spans="4:5" ht="14.4" x14ac:dyDescent="0.3">
      <c r="D24248" s="96" t="s">
        <v>42603</v>
      </c>
      <c r="E24248" s="97">
        <v>101504.08</v>
      </c>
    </row>
    <row r="24249" spans="4:5" ht="14.4" x14ac:dyDescent="0.3">
      <c r="D24249" s="96" t="s">
        <v>12693</v>
      </c>
      <c r="E24249" s="97">
        <v>64089.41</v>
      </c>
    </row>
    <row r="24250" spans="4:5" ht="14.4" x14ac:dyDescent="0.3">
      <c r="D24250" s="96" t="s">
        <v>12694</v>
      </c>
      <c r="E24250" s="97">
        <v>33859.769999999997</v>
      </c>
    </row>
    <row r="24251" spans="4:5" ht="14.4" x14ac:dyDescent="0.3">
      <c r="D24251" s="96" t="s">
        <v>25842</v>
      </c>
      <c r="E24251" s="97">
        <v>58736.19</v>
      </c>
    </row>
    <row r="24252" spans="4:5" ht="14.4" x14ac:dyDescent="0.3">
      <c r="D24252" s="96" t="s">
        <v>15650</v>
      </c>
      <c r="E24252" s="97">
        <v>24336</v>
      </c>
    </row>
    <row r="24253" spans="4:5" ht="14.4" x14ac:dyDescent="0.3">
      <c r="D24253" s="96" t="s">
        <v>22856</v>
      </c>
      <c r="E24253" s="97">
        <v>5000</v>
      </c>
    </row>
    <row r="24254" spans="4:5" ht="14.4" x14ac:dyDescent="0.3">
      <c r="D24254" s="96" t="s">
        <v>12695</v>
      </c>
      <c r="E24254" s="97">
        <v>31278.21</v>
      </c>
    </row>
    <row r="24255" spans="4:5" ht="14.4" x14ac:dyDescent="0.3">
      <c r="D24255" s="96" t="s">
        <v>12696</v>
      </c>
      <c r="E24255" s="97">
        <v>949.42</v>
      </c>
    </row>
    <row r="24256" spans="4:5" ht="14.4" x14ac:dyDescent="0.3">
      <c r="D24256" s="96" t="s">
        <v>12697</v>
      </c>
      <c r="E24256" s="97">
        <v>31651.94</v>
      </c>
    </row>
    <row r="24257" spans="4:5" ht="14.4" x14ac:dyDescent="0.3">
      <c r="D24257" s="96" t="s">
        <v>12698</v>
      </c>
      <c r="E24257" s="97">
        <v>105178.55</v>
      </c>
    </row>
    <row r="24258" spans="4:5" ht="14.4" x14ac:dyDescent="0.3">
      <c r="D24258" s="96" t="s">
        <v>12699</v>
      </c>
      <c r="E24258" s="97">
        <v>48604.959999999999</v>
      </c>
    </row>
    <row r="24259" spans="4:5" ht="14.4" x14ac:dyDescent="0.3">
      <c r="D24259" s="96" t="s">
        <v>12700</v>
      </c>
      <c r="E24259" s="97">
        <v>150056.43</v>
      </c>
    </row>
    <row r="24260" spans="4:5" ht="14.4" x14ac:dyDescent="0.3">
      <c r="D24260" s="96" t="s">
        <v>33146</v>
      </c>
      <c r="E24260" s="97">
        <v>730465.83</v>
      </c>
    </row>
    <row r="24261" spans="4:5" ht="14.4" x14ac:dyDescent="0.3">
      <c r="D24261" s="96" t="s">
        <v>33147</v>
      </c>
      <c r="E24261" s="97">
        <v>56192.63</v>
      </c>
    </row>
    <row r="24262" spans="4:5" ht="14.4" x14ac:dyDescent="0.3">
      <c r="D24262" s="96" t="s">
        <v>33148</v>
      </c>
      <c r="E24262" s="97">
        <v>175021.34</v>
      </c>
    </row>
    <row r="24263" spans="4:5" ht="14.4" x14ac:dyDescent="0.3">
      <c r="D24263" s="96" t="s">
        <v>29341</v>
      </c>
      <c r="E24263" s="97">
        <v>51364.99</v>
      </c>
    </row>
    <row r="24264" spans="4:5" ht="14.4" x14ac:dyDescent="0.3">
      <c r="D24264" s="96" t="s">
        <v>42604</v>
      </c>
      <c r="E24264" s="97">
        <v>5452.6</v>
      </c>
    </row>
    <row r="24265" spans="4:5" ht="14.4" x14ac:dyDescent="0.3">
      <c r="D24265" s="96" t="s">
        <v>42605</v>
      </c>
      <c r="E24265" s="97">
        <v>11243.83</v>
      </c>
    </row>
    <row r="24266" spans="4:5" ht="14.4" x14ac:dyDescent="0.3">
      <c r="D24266" s="96" t="s">
        <v>42606</v>
      </c>
      <c r="E24266" s="97">
        <v>1352</v>
      </c>
    </row>
    <row r="24267" spans="4:5" ht="14.4" x14ac:dyDescent="0.3">
      <c r="D24267" s="96" t="s">
        <v>33149</v>
      </c>
      <c r="E24267" s="97">
        <v>6264.73</v>
      </c>
    </row>
    <row r="24268" spans="4:5" ht="14.4" x14ac:dyDescent="0.3">
      <c r="D24268" s="96" t="s">
        <v>33150</v>
      </c>
      <c r="E24268" s="97">
        <v>428.26</v>
      </c>
    </row>
    <row r="24269" spans="4:5" ht="14.4" x14ac:dyDescent="0.3">
      <c r="D24269" s="96" t="s">
        <v>33151</v>
      </c>
      <c r="E24269" s="97">
        <v>226.94</v>
      </c>
    </row>
    <row r="24270" spans="4:5" ht="14.4" x14ac:dyDescent="0.3">
      <c r="D24270" s="96" t="s">
        <v>36721</v>
      </c>
      <c r="E24270" s="97">
        <v>120</v>
      </c>
    </row>
    <row r="24271" spans="4:5" ht="14.4" x14ac:dyDescent="0.3">
      <c r="D24271" s="96" t="s">
        <v>33152</v>
      </c>
      <c r="E24271" s="97">
        <v>14816.34</v>
      </c>
    </row>
    <row r="24272" spans="4:5" ht="14.4" x14ac:dyDescent="0.3">
      <c r="D24272" s="96" t="s">
        <v>36722</v>
      </c>
      <c r="E24272" s="97">
        <v>2918.19</v>
      </c>
    </row>
    <row r="24273" spans="4:5" ht="14.4" x14ac:dyDescent="0.3">
      <c r="D24273" s="96" t="s">
        <v>42607</v>
      </c>
      <c r="E24273" s="97">
        <v>2500</v>
      </c>
    </row>
    <row r="24274" spans="4:5" ht="14.4" x14ac:dyDescent="0.3">
      <c r="D24274" s="96" t="s">
        <v>27322</v>
      </c>
      <c r="E24274" s="97">
        <v>66614.09</v>
      </c>
    </row>
    <row r="24275" spans="4:5" ht="14.4" x14ac:dyDescent="0.3">
      <c r="D24275" s="96" t="s">
        <v>42608</v>
      </c>
      <c r="E24275" s="97">
        <v>48000</v>
      </c>
    </row>
    <row r="24276" spans="4:5" ht="14.4" x14ac:dyDescent="0.3">
      <c r="D24276" s="96" t="s">
        <v>12701</v>
      </c>
      <c r="E24276" s="97">
        <v>11852354.67</v>
      </c>
    </row>
    <row r="24277" spans="4:5" ht="14.4" x14ac:dyDescent="0.3">
      <c r="D24277" s="96" t="s">
        <v>24141</v>
      </c>
      <c r="E24277" s="97">
        <v>59090.69</v>
      </c>
    </row>
    <row r="24278" spans="4:5" ht="14.4" x14ac:dyDescent="0.3">
      <c r="D24278" s="96" t="s">
        <v>22857</v>
      </c>
      <c r="E24278" s="97">
        <v>642359.41</v>
      </c>
    </row>
    <row r="24279" spans="4:5" ht="14.4" x14ac:dyDescent="0.3">
      <c r="D24279" s="96" t="s">
        <v>24142</v>
      </c>
      <c r="E24279" s="97">
        <v>8401.2999999999993</v>
      </c>
    </row>
    <row r="24280" spans="4:5" ht="14.4" x14ac:dyDescent="0.3">
      <c r="D24280" s="96" t="s">
        <v>12702</v>
      </c>
      <c r="E24280" s="97">
        <v>904200.84</v>
      </c>
    </row>
    <row r="24281" spans="4:5" ht="14.4" x14ac:dyDescent="0.3">
      <c r="D24281" s="96" t="s">
        <v>12703</v>
      </c>
      <c r="E24281" s="97">
        <v>3125294.46</v>
      </c>
    </row>
    <row r="24282" spans="4:5" ht="14.4" x14ac:dyDescent="0.3">
      <c r="D24282" s="96" t="s">
        <v>12704</v>
      </c>
      <c r="E24282" s="97">
        <v>1754753.07</v>
      </c>
    </row>
    <row r="24283" spans="4:5" ht="14.4" x14ac:dyDescent="0.3">
      <c r="D24283" s="96" t="s">
        <v>12705</v>
      </c>
      <c r="E24283" s="97">
        <v>146054.25</v>
      </c>
    </row>
    <row r="24284" spans="4:5" ht="14.4" x14ac:dyDescent="0.3">
      <c r="D24284" s="96" t="s">
        <v>12706</v>
      </c>
      <c r="E24284" s="97">
        <v>12226.67</v>
      </c>
    </row>
    <row r="24285" spans="4:5" ht="14.4" x14ac:dyDescent="0.3">
      <c r="D24285" s="96" t="s">
        <v>12707</v>
      </c>
      <c r="E24285" s="97">
        <v>32292.33</v>
      </c>
    </row>
    <row r="24286" spans="4:5" ht="14.4" x14ac:dyDescent="0.3">
      <c r="D24286" s="96" t="s">
        <v>12708</v>
      </c>
      <c r="E24286" s="97">
        <v>115811.27</v>
      </c>
    </row>
    <row r="24287" spans="4:5" ht="14.4" x14ac:dyDescent="0.3">
      <c r="D24287" s="96" t="s">
        <v>36723</v>
      </c>
      <c r="E24287" s="97">
        <v>296818.5</v>
      </c>
    </row>
    <row r="24288" spans="4:5" ht="14.4" x14ac:dyDescent="0.3">
      <c r="D24288" s="96" t="s">
        <v>12709</v>
      </c>
      <c r="E24288" s="97">
        <v>44070.48</v>
      </c>
    </row>
    <row r="24289" spans="4:5" ht="14.4" x14ac:dyDescent="0.3">
      <c r="D24289" s="96" t="s">
        <v>12710</v>
      </c>
      <c r="E24289" s="97">
        <v>148677.38</v>
      </c>
    </row>
    <row r="24290" spans="4:5" ht="14.4" x14ac:dyDescent="0.3">
      <c r="D24290" s="96" t="s">
        <v>12711</v>
      </c>
      <c r="E24290" s="97">
        <v>38565.120000000003</v>
      </c>
    </row>
    <row r="24291" spans="4:5" ht="14.4" x14ac:dyDescent="0.3">
      <c r="D24291" s="96" t="s">
        <v>42609</v>
      </c>
      <c r="E24291" s="97">
        <v>25135.95</v>
      </c>
    </row>
    <row r="24292" spans="4:5" ht="14.4" x14ac:dyDescent="0.3">
      <c r="D24292" s="96" t="s">
        <v>12712</v>
      </c>
      <c r="E24292" s="97">
        <v>14132.69</v>
      </c>
    </row>
    <row r="24293" spans="4:5" ht="14.4" x14ac:dyDescent="0.3">
      <c r="D24293" s="96" t="s">
        <v>12713</v>
      </c>
      <c r="E24293" s="97">
        <v>398360.63</v>
      </c>
    </row>
    <row r="24294" spans="4:5" ht="14.4" x14ac:dyDescent="0.3">
      <c r="D24294" s="96" t="s">
        <v>36724</v>
      </c>
      <c r="E24294" s="97">
        <v>508.36</v>
      </c>
    </row>
    <row r="24295" spans="4:5" ht="14.4" x14ac:dyDescent="0.3">
      <c r="D24295" s="96" t="s">
        <v>12714</v>
      </c>
      <c r="E24295" s="97">
        <v>193652.47</v>
      </c>
    </row>
    <row r="24296" spans="4:5" ht="14.4" x14ac:dyDescent="0.3">
      <c r="D24296" s="96" t="s">
        <v>12715</v>
      </c>
      <c r="E24296" s="97">
        <v>48009.74</v>
      </c>
    </row>
    <row r="24297" spans="4:5" ht="14.4" x14ac:dyDescent="0.3">
      <c r="D24297" s="96" t="s">
        <v>12716</v>
      </c>
      <c r="E24297" s="97">
        <v>51121</v>
      </c>
    </row>
    <row r="24298" spans="4:5" ht="14.4" x14ac:dyDescent="0.3">
      <c r="D24298" s="96" t="s">
        <v>12717</v>
      </c>
      <c r="E24298" s="97">
        <v>52830.09</v>
      </c>
    </row>
    <row r="24299" spans="4:5" ht="14.4" x14ac:dyDescent="0.3">
      <c r="D24299" s="96" t="s">
        <v>15651</v>
      </c>
      <c r="E24299" s="97">
        <v>954774.07</v>
      </c>
    </row>
    <row r="24300" spans="4:5" ht="14.4" x14ac:dyDescent="0.3">
      <c r="D24300" s="96" t="s">
        <v>33153</v>
      </c>
      <c r="E24300" s="97">
        <v>585695.55000000005</v>
      </c>
    </row>
    <row r="24301" spans="4:5" ht="14.4" x14ac:dyDescent="0.3">
      <c r="D24301" s="96" t="s">
        <v>33154</v>
      </c>
      <c r="E24301" s="97">
        <v>42855.35</v>
      </c>
    </row>
    <row r="24302" spans="4:5" ht="14.4" x14ac:dyDescent="0.3">
      <c r="D24302" s="96" t="s">
        <v>33155</v>
      </c>
      <c r="E24302" s="97">
        <v>146797.60999999999</v>
      </c>
    </row>
    <row r="24303" spans="4:5" ht="14.4" x14ac:dyDescent="0.3">
      <c r="D24303" s="96" t="s">
        <v>33156</v>
      </c>
      <c r="E24303" s="97">
        <v>70442.42</v>
      </c>
    </row>
    <row r="24304" spans="4:5" ht="14.4" x14ac:dyDescent="0.3">
      <c r="D24304" s="96" t="s">
        <v>12718</v>
      </c>
      <c r="E24304" s="97">
        <v>876206.65</v>
      </c>
    </row>
    <row r="24305" spans="4:5" ht="14.4" x14ac:dyDescent="0.3">
      <c r="D24305" s="96" t="s">
        <v>12719</v>
      </c>
      <c r="E24305" s="97">
        <v>350772.57</v>
      </c>
    </row>
    <row r="24306" spans="4:5" ht="14.4" x14ac:dyDescent="0.3">
      <c r="D24306" s="96" t="s">
        <v>12720</v>
      </c>
      <c r="E24306" s="97">
        <v>88280.01</v>
      </c>
    </row>
    <row r="24307" spans="4:5" ht="14.4" x14ac:dyDescent="0.3">
      <c r="D24307" s="96" t="s">
        <v>12721</v>
      </c>
      <c r="E24307" s="97">
        <v>305402.74</v>
      </c>
    </row>
    <row r="24308" spans="4:5" ht="14.4" x14ac:dyDescent="0.3">
      <c r="D24308" s="96" t="s">
        <v>12722</v>
      </c>
      <c r="E24308" s="97">
        <v>110788.52</v>
      </c>
    </row>
    <row r="24309" spans="4:5" ht="14.4" x14ac:dyDescent="0.3">
      <c r="D24309" s="96" t="s">
        <v>42610</v>
      </c>
      <c r="E24309" s="97">
        <v>617433.21</v>
      </c>
    </row>
    <row r="24310" spans="4:5" ht="14.4" x14ac:dyDescent="0.3">
      <c r="D24310" s="96" t="s">
        <v>33157</v>
      </c>
      <c r="E24310" s="97">
        <v>193674.64</v>
      </c>
    </row>
    <row r="24311" spans="4:5" ht="14.4" x14ac:dyDescent="0.3">
      <c r="D24311" s="96" t="s">
        <v>33158</v>
      </c>
      <c r="E24311" s="97">
        <v>57414.28</v>
      </c>
    </row>
    <row r="24312" spans="4:5" ht="14.4" x14ac:dyDescent="0.3">
      <c r="D24312" s="96" t="s">
        <v>33159</v>
      </c>
      <c r="E24312" s="97">
        <v>197371.03</v>
      </c>
    </row>
    <row r="24313" spans="4:5" ht="14.4" x14ac:dyDescent="0.3">
      <c r="D24313" s="96" t="s">
        <v>33160</v>
      </c>
      <c r="E24313" s="97">
        <v>81868.149999999994</v>
      </c>
    </row>
    <row r="24314" spans="4:5" ht="14.4" x14ac:dyDescent="0.3">
      <c r="D24314" s="96" t="s">
        <v>12723</v>
      </c>
      <c r="E24314" s="97">
        <v>704433.34</v>
      </c>
    </row>
    <row r="24315" spans="4:5" ht="14.4" x14ac:dyDescent="0.3">
      <c r="D24315" s="96" t="s">
        <v>12724</v>
      </c>
      <c r="E24315" s="97">
        <v>51350.98</v>
      </c>
    </row>
    <row r="24316" spans="4:5" ht="14.4" x14ac:dyDescent="0.3">
      <c r="D24316" s="96" t="s">
        <v>12725</v>
      </c>
      <c r="E24316" s="97">
        <v>180147.5</v>
      </c>
    </row>
    <row r="24317" spans="4:5" ht="14.4" x14ac:dyDescent="0.3">
      <c r="D24317" s="96" t="s">
        <v>12726</v>
      </c>
      <c r="E24317" s="97">
        <v>108633.22</v>
      </c>
    </row>
    <row r="24318" spans="4:5" ht="14.4" x14ac:dyDescent="0.3">
      <c r="D24318" s="96" t="s">
        <v>12727</v>
      </c>
      <c r="E24318" s="97">
        <v>87111.25</v>
      </c>
    </row>
    <row r="24319" spans="4:5" ht="14.4" x14ac:dyDescent="0.3">
      <c r="D24319" s="96" t="s">
        <v>33161</v>
      </c>
      <c r="E24319" s="97">
        <v>6117.84</v>
      </c>
    </row>
    <row r="24320" spans="4:5" ht="14.4" x14ac:dyDescent="0.3">
      <c r="D24320" s="96" t="s">
        <v>12728</v>
      </c>
      <c r="E24320" s="97">
        <v>146225.1</v>
      </c>
    </row>
    <row r="24321" spans="4:5" ht="14.4" x14ac:dyDescent="0.3">
      <c r="D24321" s="96" t="s">
        <v>28293</v>
      </c>
      <c r="E24321" s="97">
        <v>6891.41</v>
      </c>
    </row>
    <row r="24322" spans="4:5" ht="14.4" x14ac:dyDescent="0.3">
      <c r="D24322" s="96" t="s">
        <v>12729</v>
      </c>
      <c r="E24322" s="97">
        <v>17463.23</v>
      </c>
    </row>
    <row r="24323" spans="4:5" ht="14.4" x14ac:dyDescent="0.3">
      <c r="D24323" s="96" t="s">
        <v>12730</v>
      </c>
      <c r="E24323" s="97">
        <v>52466.62</v>
      </c>
    </row>
    <row r="24324" spans="4:5" ht="14.4" x14ac:dyDescent="0.3">
      <c r="D24324" s="96" t="s">
        <v>12731</v>
      </c>
      <c r="E24324" s="97">
        <v>4679.68</v>
      </c>
    </row>
    <row r="24325" spans="4:5" ht="14.4" x14ac:dyDescent="0.3">
      <c r="D24325" s="96" t="s">
        <v>42611</v>
      </c>
      <c r="E24325" s="97">
        <v>17022</v>
      </c>
    </row>
    <row r="24326" spans="4:5" ht="14.4" x14ac:dyDescent="0.3">
      <c r="D24326" s="96" t="s">
        <v>42612</v>
      </c>
      <c r="E24326" s="97">
        <v>354</v>
      </c>
    </row>
    <row r="24327" spans="4:5" ht="14.4" x14ac:dyDescent="0.3">
      <c r="D24327" s="96" t="s">
        <v>42613</v>
      </c>
      <c r="E24327" s="97">
        <v>1329.29</v>
      </c>
    </row>
    <row r="24328" spans="4:5" ht="14.4" x14ac:dyDescent="0.3">
      <c r="D24328" s="96" t="s">
        <v>12732</v>
      </c>
      <c r="E24328" s="97">
        <v>48936.65</v>
      </c>
    </row>
    <row r="24329" spans="4:5" ht="14.4" x14ac:dyDescent="0.3">
      <c r="D24329" s="96" t="s">
        <v>15652</v>
      </c>
      <c r="E24329" s="97">
        <v>5000.04</v>
      </c>
    </row>
    <row r="24330" spans="4:5" ht="14.4" x14ac:dyDescent="0.3">
      <c r="D24330" s="96" t="s">
        <v>12733</v>
      </c>
      <c r="E24330" s="97">
        <v>4031.89</v>
      </c>
    </row>
    <row r="24331" spans="4:5" ht="14.4" x14ac:dyDescent="0.3">
      <c r="D24331" s="96" t="s">
        <v>12734</v>
      </c>
      <c r="E24331" s="97">
        <v>10603.12</v>
      </c>
    </row>
    <row r="24332" spans="4:5" ht="14.4" x14ac:dyDescent="0.3">
      <c r="D24332" s="96" t="s">
        <v>12735</v>
      </c>
      <c r="E24332" s="97">
        <v>7257.82</v>
      </c>
    </row>
    <row r="24333" spans="4:5" ht="14.4" x14ac:dyDescent="0.3">
      <c r="D24333" s="96" t="s">
        <v>42614</v>
      </c>
      <c r="E24333" s="97">
        <v>29344.2</v>
      </c>
    </row>
    <row r="24334" spans="4:5" ht="14.4" x14ac:dyDescent="0.3">
      <c r="D24334" s="96" t="s">
        <v>12736</v>
      </c>
      <c r="E24334" s="97">
        <v>1178525.46</v>
      </c>
    </row>
    <row r="24335" spans="4:5" ht="14.4" x14ac:dyDescent="0.3">
      <c r="D24335" s="96" t="s">
        <v>29342</v>
      </c>
      <c r="E24335" s="97">
        <v>122504.76</v>
      </c>
    </row>
    <row r="24336" spans="4:5" ht="14.4" x14ac:dyDescent="0.3">
      <c r="D24336" s="96" t="s">
        <v>12737</v>
      </c>
      <c r="E24336" s="97">
        <v>29983.27</v>
      </c>
    </row>
    <row r="24337" spans="4:5" ht="14.4" x14ac:dyDescent="0.3">
      <c r="D24337" s="96" t="s">
        <v>42615</v>
      </c>
      <c r="E24337" s="97">
        <v>181.4</v>
      </c>
    </row>
    <row r="24338" spans="4:5" ht="14.4" x14ac:dyDescent="0.3">
      <c r="D24338" s="96" t="s">
        <v>12738</v>
      </c>
      <c r="E24338" s="97">
        <v>95888.72</v>
      </c>
    </row>
    <row r="24339" spans="4:5" ht="14.4" x14ac:dyDescent="0.3">
      <c r="D24339" s="96" t="s">
        <v>12739</v>
      </c>
      <c r="E24339" s="97">
        <v>325386.95</v>
      </c>
    </row>
    <row r="24340" spans="4:5" ht="14.4" x14ac:dyDescent="0.3">
      <c r="D24340" s="96" t="s">
        <v>12740</v>
      </c>
      <c r="E24340" s="97">
        <v>173328.12</v>
      </c>
    </row>
    <row r="24341" spans="4:5" ht="14.4" x14ac:dyDescent="0.3">
      <c r="D24341" s="96" t="s">
        <v>42616</v>
      </c>
      <c r="E24341" s="97">
        <v>11690.45</v>
      </c>
    </row>
    <row r="24342" spans="4:5" ht="14.4" x14ac:dyDescent="0.3">
      <c r="D24342" s="96" t="s">
        <v>36725</v>
      </c>
      <c r="E24342" s="97">
        <v>27085.26</v>
      </c>
    </row>
    <row r="24343" spans="4:5" ht="14.4" x14ac:dyDescent="0.3">
      <c r="D24343" s="96" t="s">
        <v>33162</v>
      </c>
      <c r="E24343" s="97">
        <v>1016.25</v>
      </c>
    </row>
    <row r="24344" spans="4:5" ht="14.4" x14ac:dyDescent="0.3">
      <c r="D24344" s="96" t="s">
        <v>36726</v>
      </c>
      <c r="E24344" s="97">
        <v>14729</v>
      </c>
    </row>
    <row r="24345" spans="4:5" ht="14.4" x14ac:dyDescent="0.3">
      <c r="D24345" s="96" t="s">
        <v>29343</v>
      </c>
      <c r="E24345" s="97">
        <v>17900</v>
      </c>
    </row>
    <row r="24346" spans="4:5" ht="14.4" x14ac:dyDescent="0.3">
      <c r="D24346" s="96" t="s">
        <v>36727</v>
      </c>
      <c r="E24346" s="97">
        <v>3000</v>
      </c>
    </row>
    <row r="24347" spans="4:5" ht="14.4" x14ac:dyDescent="0.3">
      <c r="D24347" s="96" t="s">
        <v>12741</v>
      </c>
      <c r="E24347" s="97">
        <v>5612.55</v>
      </c>
    </row>
    <row r="24348" spans="4:5" ht="14.4" x14ac:dyDescent="0.3">
      <c r="D24348" s="96" t="s">
        <v>12742</v>
      </c>
      <c r="E24348" s="97">
        <v>14947.96</v>
      </c>
    </row>
    <row r="24349" spans="4:5" ht="14.4" x14ac:dyDescent="0.3">
      <c r="D24349" s="96" t="s">
        <v>36728</v>
      </c>
      <c r="E24349" s="97">
        <v>6297.5</v>
      </c>
    </row>
    <row r="24350" spans="4:5" ht="14.4" x14ac:dyDescent="0.3">
      <c r="D24350" s="96" t="s">
        <v>27323</v>
      </c>
      <c r="E24350" s="97">
        <v>20</v>
      </c>
    </row>
    <row r="24351" spans="4:5" ht="14.4" x14ac:dyDescent="0.3">
      <c r="D24351" s="96" t="s">
        <v>12743</v>
      </c>
      <c r="E24351" s="97">
        <v>27395.3</v>
      </c>
    </row>
    <row r="24352" spans="4:5" ht="14.4" x14ac:dyDescent="0.3">
      <c r="D24352" s="96" t="s">
        <v>36729</v>
      </c>
      <c r="E24352" s="97">
        <v>996.39</v>
      </c>
    </row>
    <row r="24353" spans="4:5" ht="14.4" x14ac:dyDescent="0.3">
      <c r="D24353" s="96" t="s">
        <v>36730</v>
      </c>
      <c r="E24353" s="97">
        <v>2068.52</v>
      </c>
    </row>
    <row r="24354" spans="4:5" ht="14.4" x14ac:dyDescent="0.3">
      <c r="D24354" s="96" t="s">
        <v>12744</v>
      </c>
      <c r="E24354" s="97">
        <v>109823.06</v>
      </c>
    </row>
    <row r="24355" spans="4:5" ht="14.4" x14ac:dyDescent="0.3">
      <c r="D24355" s="96" t="s">
        <v>42617</v>
      </c>
      <c r="E24355" s="97">
        <v>5116.58</v>
      </c>
    </row>
    <row r="24356" spans="4:5" ht="14.4" x14ac:dyDescent="0.3">
      <c r="D24356" s="96" t="s">
        <v>33163</v>
      </c>
      <c r="E24356" s="97">
        <v>76011.210000000006</v>
      </c>
    </row>
    <row r="24357" spans="4:5" ht="14.4" x14ac:dyDescent="0.3">
      <c r="D24357" s="96" t="s">
        <v>28294</v>
      </c>
      <c r="E24357" s="97">
        <v>2444.7600000000002</v>
      </c>
    </row>
    <row r="24358" spans="4:5" ht="14.4" x14ac:dyDescent="0.3">
      <c r="D24358" s="96" t="s">
        <v>42618</v>
      </c>
      <c r="E24358" s="97">
        <v>28113.85</v>
      </c>
    </row>
    <row r="24359" spans="4:5" ht="14.4" x14ac:dyDescent="0.3">
      <c r="D24359" s="96" t="s">
        <v>36731</v>
      </c>
      <c r="E24359" s="97">
        <v>42069.15</v>
      </c>
    </row>
    <row r="24360" spans="4:5" ht="14.4" x14ac:dyDescent="0.3">
      <c r="D24360" s="96" t="s">
        <v>15653</v>
      </c>
      <c r="E24360" s="97">
        <v>39269.699999999997</v>
      </c>
    </row>
    <row r="24361" spans="4:5" ht="14.4" x14ac:dyDescent="0.3">
      <c r="D24361" s="96" t="s">
        <v>15654</v>
      </c>
      <c r="E24361" s="97">
        <v>3004.1</v>
      </c>
    </row>
    <row r="24362" spans="4:5" ht="14.4" x14ac:dyDescent="0.3">
      <c r="D24362" s="96" t="s">
        <v>15655</v>
      </c>
      <c r="E24362" s="97">
        <v>9790.0499999999993</v>
      </c>
    </row>
    <row r="24363" spans="4:5" ht="14.4" x14ac:dyDescent="0.3">
      <c r="D24363" s="96" t="s">
        <v>12745</v>
      </c>
      <c r="E24363" s="97">
        <v>284222.21000000002</v>
      </c>
    </row>
    <row r="24364" spans="4:5" ht="14.4" x14ac:dyDescent="0.3">
      <c r="D24364" s="96" t="s">
        <v>12746</v>
      </c>
      <c r="E24364" s="97">
        <v>1711.4</v>
      </c>
    </row>
    <row r="24365" spans="4:5" ht="14.4" x14ac:dyDescent="0.3">
      <c r="D24365" s="96" t="s">
        <v>12747</v>
      </c>
      <c r="E24365" s="97">
        <v>12055.79</v>
      </c>
    </row>
    <row r="24366" spans="4:5" ht="14.4" x14ac:dyDescent="0.3">
      <c r="D24366" s="96" t="s">
        <v>42619</v>
      </c>
      <c r="E24366" s="97">
        <v>45.39</v>
      </c>
    </row>
    <row r="24367" spans="4:5" ht="14.4" x14ac:dyDescent="0.3">
      <c r="D24367" s="96" t="s">
        <v>24143</v>
      </c>
      <c r="E24367" s="97">
        <v>87220.21</v>
      </c>
    </row>
    <row r="24368" spans="4:5" ht="14.4" x14ac:dyDescent="0.3">
      <c r="D24368" s="96" t="s">
        <v>42620</v>
      </c>
      <c r="E24368" s="97">
        <v>60000</v>
      </c>
    </row>
    <row r="24369" spans="4:5" ht="14.4" x14ac:dyDescent="0.3">
      <c r="D24369" s="96" t="s">
        <v>36732</v>
      </c>
      <c r="E24369" s="97">
        <v>49084.98</v>
      </c>
    </row>
    <row r="24370" spans="4:5" ht="14.4" x14ac:dyDescent="0.3">
      <c r="D24370" s="96" t="s">
        <v>12748</v>
      </c>
      <c r="E24370" s="97">
        <v>296354.45</v>
      </c>
    </row>
    <row r="24371" spans="4:5" ht="14.4" x14ac:dyDescent="0.3">
      <c r="D24371" s="96" t="s">
        <v>42621</v>
      </c>
      <c r="E24371" s="97">
        <v>51081.53</v>
      </c>
    </row>
    <row r="24372" spans="4:5" ht="14.4" x14ac:dyDescent="0.3">
      <c r="D24372" s="96" t="s">
        <v>12749</v>
      </c>
      <c r="E24372" s="97">
        <v>1238.4100000000001</v>
      </c>
    </row>
    <row r="24373" spans="4:5" ht="14.4" x14ac:dyDescent="0.3">
      <c r="D24373" s="96" t="s">
        <v>42622</v>
      </c>
      <c r="E24373" s="97">
        <v>246</v>
      </c>
    </row>
    <row r="24374" spans="4:5" ht="14.4" x14ac:dyDescent="0.3">
      <c r="D24374" s="96" t="s">
        <v>12750</v>
      </c>
      <c r="E24374" s="97">
        <v>29940.04</v>
      </c>
    </row>
    <row r="24375" spans="4:5" ht="14.4" x14ac:dyDescent="0.3">
      <c r="D24375" s="96" t="s">
        <v>12751</v>
      </c>
      <c r="E24375" s="97">
        <v>85723.6</v>
      </c>
    </row>
    <row r="24376" spans="4:5" ht="14.4" x14ac:dyDescent="0.3">
      <c r="D24376" s="96" t="s">
        <v>12752</v>
      </c>
      <c r="E24376" s="97">
        <v>35949.43</v>
      </c>
    </row>
    <row r="24377" spans="4:5" ht="14.4" x14ac:dyDescent="0.3">
      <c r="D24377" s="96" t="s">
        <v>42623</v>
      </c>
      <c r="E24377" s="97">
        <v>59399.79</v>
      </c>
    </row>
    <row r="24378" spans="4:5" ht="14.4" x14ac:dyDescent="0.3">
      <c r="D24378" s="96" t="s">
        <v>36733</v>
      </c>
      <c r="E24378" s="97">
        <v>2832.77</v>
      </c>
    </row>
    <row r="24379" spans="4:5" ht="14.4" x14ac:dyDescent="0.3">
      <c r="D24379" s="96" t="s">
        <v>42624</v>
      </c>
      <c r="E24379" s="97">
        <v>1375</v>
      </c>
    </row>
    <row r="24380" spans="4:5" ht="14.4" x14ac:dyDescent="0.3">
      <c r="D24380" s="96" t="s">
        <v>12753</v>
      </c>
      <c r="E24380" s="97">
        <v>1120093.48</v>
      </c>
    </row>
    <row r="24381" spans="4:5" ht="14.4" x14ac:dyDescent="0.3">
      <c r="D24381" s="96" t="s">
        <v>12754</v>
      </c>
      <c r="E24381" s="97">
        <v>80305.179999999993</v>
      </c>
    </row>
    <row r="24382" spans="4:5" ht="14.4" x14ac:dyDescent="0.3">
      <c r="D24382" s="96" t="s">
        <v>12755</v>
      </c>
      <c r="E24382" s="97">
        <v>278717.89</v>
      </c>
    </row>
    <row r="24383" spans="4:5" ht="14.4" x14ac:dyDescent="0.3">
      <c r="D24383" s="96" t="s">
        <v>12756</v>
      </c>
      <c r="E24383" s="97">
        <v>283196.45</v>
      </c>
    </row>
    <row r="24384" spans="4:5" ht="14.4" x14ac:dyDescent="0.3">
      <c r="D24384" s="96" t="s">
        <v>12757</v>
      </c>
      <c r="E24384" s="97">
        <v>73081.399999999994</v>
      </c>
    </row>
    <row r="24385" spans="4:5" ht="14.4" x14ac:dyDescent="0.3">
      <c r="D24385" s="96" t="s">
        <v>23366</v>
      </c>
      <c r="E24385" s="97">
        <v>17863.37</v>
      </c>
    </row>
    <row r="24386" spans="4:5" ht="14.4" x14ac:dyDescent="0.3">
      <c r="D24386" s="96" t="s">
        <v>12758</v>
      </c>
      <c r="E24386" s="97">
        <v>6773.29</v>
      </c>
    </row>
    <row r="24387" spans="4:5" ht="14.4" x14ac:dyDescent="0.3">
      <c r="D24387" s="96" t="s">
        <v>12759</v>
      </c>
      <c r="E24387" s="97">
        <v>22748.12</v>
      </c>
    </row>
    <row r="24388" spans="4:5" ht="14.4" x14ac:dyDescent="0.3">
      <c r="D24388" s="96" t="s">
        <v>12760</v>
      </c>
      <c r="E24388" s="97">
        <v>19533.82</v>
      </c>
    </row>
    <row r="24389" spans="4:5" ht="14.4" x14ac:dyDescent="0.3">
      <c r="D24389" s="96" t="s">
        <v>12761</v>
      </c>
      <c r="E24389" s="97">
        <v>266651.09999999998</v>
      </c>
    </row>
    <row r="24390" spans="4:5" ht="14.4" x14ac:dyDescent="0.3">
      <c r="D24390" s="96" t="s">
        <v>29344</v>
      </c>
      <c r="E24390" s="97">
        <v>227820.09</v>
      </c>
    </row>
    <row r="24391" spans="4:5" ht="14.4" x14ac:dyDescent="0.3">
      <c r="D24391" s="96" t="s">
        <v>27324</v>
      </c>
      <c r="E24391" s="97">
        <v>101045.25</v>
      </c>
    </row>
    <row r="24392" spans="4:5" ht="14.4" x14ac:dyDescent="0.3">
      <c r="D24392" s="96" t="s">
        <v>12762</v>
      </c>
      <c r="E24392" s="97">
        <v>1504952.13</v>
      </c>
    </row>
    <row r="24393" spans="4:5" ht="14.4" x14ac:dyDescent="0.3">
      <c r="D24393" s="96" t="s">
        <v>12763</v>
      </c>
      <c r="E24393" s="97">
        <v>287018.27</v>
      </c>
    </row>
    <row r="24394" spans="4:5" ht="14.4" x14ac:dyDescent="0.3">
      <c r="D24394" s="96" t="s">
        <v>33164</v>
      </c>
      <c r="E24394" s="97">
        <v>301578.53999999998</v>
      </c>
    </row>
    <row r="24395" spans="4:5" ht="14.4" x14ac:dyDescent="0.3">
      <c r="D24395" s="96" t="s">
        <v>33165</v>
      </c>
      <c r="E24395" s="97">
        <v>164090.32</v>
      </c>
    </row>
    <row r="24396" spans="4:5" ht="14.4" x14ac:dyDescent="0.3">
      <c r="D24396" s="96" t="s">
        <v>12764</v>
      </c>
      <c r="E24396" s="97">
        <v>2491</v>
      </c>
    </row>
    <row r="24397" spans="4:5" ht="14.4" x14ac:dyDescent="0.3">
      <c r="D24397" s="96" t="s">
        <v>12765</v>
      </c>
      <c r="E24397" s="97">
        <v>206213.26</v>
      </c>
    </row>
    <row r="24398" spans="4:5" ht="14.4" x14ac:dyDescent="0.3">
      <c r="D24398" s="96" t="s">
        <v>12766</v>
      </c>
      <c r="E24398" s="97">
        <v>616562.81000000006</v>
      </c>
    </row>
    <row r="24399" spans="4:5" ht="14.4" x14ac:dyDescent="0.3">
      <c r="D24399" s="96" t="s">
        <v>12767</v>
      </c>
      <c r="E24399" s="97">
        <v>403924.68</v>
      </c>
    </row>
    <row r="24400" spans="4:5" ht="14.4" x14ac:dyDescent="0.3">
      <c r="D24400" s="96" t="s">
        <v>33166</v>
      </c>
      <c r="E24400" s="97">
        <v>18554.560000000001</v>
      </c>
    </row>
    <row r="24401" spans="4:5" ht="14.4" x14ac:dyDescent="0.3">
      <c r="D24401" s="96" t="s">
        <v>42625</v>
      </c>
      <c r="E24401" s="97">
        <v>54877.279999999999</v>
      </c>
    </row>
    <row r="24402" spans="4:5" ht="14.4" x14ac:dyDescent="0.3">
      <c r="D24402" s="96" t="s">
        <v>12768</v>
      </c>
      <c r="E24402" s="97">
        <v>1435863.96</v>
      </c>
    </row>
    <row r="24403" spans="4:5" ht="14.4" x14ac:dyDescent="0.3">
      <c r="D24403" s="96" t="s">
        <v>42626</v>
      </c>
      <c r="E24403" s="97">
        <v>9633.34</v>
      </c>
    </row>
    <row r="24404" spans="4:5" ht="14.4" x14ac:dyDescent="0.3">
      <c r="D24404" s="96" t="s">
        <v>12769</v>
      </c>
      <c r="E24404" s="97">
        <v>439064.94</v>
      </c>
    </row>
    <row r="24405" spans="4:5" ht="14.4" x14ac:dyDescent="0.3">
      <c r="D24405" s="96" t="s">
        <v>12770</v>
      </c>
      <c r="E24405" s="97">
        <v>446357.96</v>
      </c>
    </row>
    <row r="24406" spans="4:5" ht="14.4" x14ac:dyDescent="0.3">
      <c r="D24406" s="96" t="s">
        <v>29345</v>
      </c>
      <c r="E24406" s="97">
        <v>207670.38</v>
      </c>
    </row>
    <row r="24407" spans="4:5" ht="14.4" x14ac:dyDescent="0.3">
      <c r="D24407" s="96" t="s">
        <v>27325</v>
      </c>
      <c r="E24407" s="97">
        <v>12.67</v>
      </c>
    </row>
    <row r="24408" spans="4:5" ht="14.4" x14ac:dyDescent="0.3">
      <c r="D24408" s="96" t="s">
        <v>12771</v>
      </c>
      <c r="E24408" s="97">
        <v>52384.62</v>
      </c>
    </row>
    <row r="24409" spans="4:5" ht="14.4" x14ac:dyDescent="0.3">
      <c r="D24409" s="96" t="s">
        <v>12772</v>
      </c>
      <c r="E24409" s="97">
        <v>37965.1</v>
      </c>
    </row>
    <row r="24410" spans="4:5" ht="14.4" x14ac:dyDescent="0.3">
      <c r="D24410" s="96" t="s">
        <v>12773</v>
      </c>
      <c r="E24410" s="97">
        <v>93269.15</v>
      </c>
    </row>
    <row r="24411" spans="4:5" ht="14.4" x14ac:dyDescent="0.3">
      <c r="D24411" s="96" t="s">
        <v>36734</v>
      </c>
      <c r="E24411" s="97">
        <v>354</v>
      </c>
    </row>
    <row r="24412" spans="4:5" ht="14.4" x14ac:dyDescent="0.3">
      <c r="D24412" s="96" t="s">
        <v>42627</v>
      </c>
      <c r="E24412" s="97">
        <v>649</v>
      </c>
    </row>
    <row r="24413" spans="4:5" ht="14.4" x14ac:dyDescent="0.3">
      <c r="D24413" s="96" t="s">
        <v>33167</v>
      </c>
      <c r="E24413" s="97">
        <v>2630.3</v>
      </c>
    </row>
    <row r="24414" spans="4:5" ht="14.4" x14ac:dyDescent="0.3">
      <c r="D24414" s="96" t="s">
        <v>42628</v>
      </c>
      <c r="E24414" s="97">
        <v>1500</v>
      </c>
    </row>
    <row r="24415" spans="4:5" ht="14.4" x14ac:dyDescent="0.3">
      <c r="D24415" s="96" t="s">
        <v>22858</v>
      </c>
      <c r="E24415" s="97">
        <v>2466</v>
      </c>
    </row>
    <row r="24416" spans="4:5" ht="14.4" x14ac:dyDescent="0.3">
      <c r="D24416" s="96" t="s">
        <v>12774</v>
      </c>
      <c r="E24416" s="97">
        <v>201852.55</v>
      </c>
    </row>
    <row r="24417" spans="4:5" ht="14.4" x14ac:dyDescent="0.3">
      <c r="D24417" s="96" t="s">
        <v>12775</v>
      </c>
      <c r="E24417" s="97">
        <v>668639.51</v>
      </c>
    </row>
    <row r="24418" spans="4:5" ht="14.4" x14ac:dyDescent="0.3">
      <c r="D24418" s="96" t="s">
        <v>12776</v>
      </c>
      <c r="E24418" s="97">
        <v>392112.39</v>
      </c>
    </row>
    <row r="24419" spans="4:5" ht="14.4" x14ac:dyDescent="0.3">
      <c r="D24419" s="96" t="s">
        <v>12777</v>
      </c>
      <c r="E24419" s="97">
        <v>132729.99</v>
      </c>
    </row>
    <row r="24420" spans="4:5" ht="14.4" x14ac:dyDescent="0.3">
      <c r="D24420" s="96" t="s">
        <v>42629</v>
      </c>
      <c r="E24420" s="97">
        <v>387.5</v>
      </c>
    </row>
    <row r="24421" spans="4:5" ht="14.4" x14ac:dyDescent="0.3">
      <c r="D24421" s="96" t="s">
        <v>42630</v>
      </c>
      <c r="E24421" s="97">
        <v>47.25</v>
      </c>
    </row>
    <row r="24422" spans="4:5" ht="14.4" x14ac:dyDescent="0.3">
      <c r="D24422" s="96" t="s">
        <v>42631</v>
      </c>
      <c r="E24422" s="97">
        <v>160.11000000000001</v>
      </c>
    </row>
    <row r="24423" spans="4:5" ht="14.4" x14ac:dyDescent="0.3">
      <c r="D24423" s="96" t="s">
        <v>12778</v>
      </c>
      <c r="E24423" s="97">
        <v>105907</v>
      </c>
    </row>
    <row r="24424" spans="4:5" ht="14.4" x14ac:dyDescent="0.3">
      <c r="D24424" s="96" t="s">
        <v>42632</v>
      </c>
      <c r="E24424" s="97">
        <v>48723.360000000001</v>
      </c>
    </row>
    <row r="24425" spans="4:5" ht="14.4" x14ac:dyDescent="0.3">
      <c r="D24425" s="96" t="s">
        <v>36735</v>
      </c>
      <c r="E24425" s="97">
        <v>295</v>
      </c>
    </row>
    <row r="24426" spans="4:5" ht="14.4" x14ac:dyDescent="0.3">
      <c r="D24426" s="96" t="s">
        <v>36736</v>
      </c>
      <c r="E24426" s="97">
        <v>11250</v>
      </c>
    </row>
    <row r="24427" spans="4:5" ht="14.4" x14ac:dyDescent="0.3">
      <c r="D24427" s="96" t="s">
        <v>42633</v>
      </c>
      <c r="E24427" s="97">
        <v>8320</v>
      </c>
    </row>
    <row r="24428" spans="4:5" ht="14.4" x14ac:dyDescent="0.3">
      <c r="D24428" s="96" t="s">
        <v>12779</v>
      </c>
      <c r="E24428" s="97">
        <v>11744.34</v>
      </c>
    </row>
    <row r="24429" spans="4:5" ht="14.4" x14ac:dyDescent="0.3">
      <c r="D24429" s="96" t="s">
        <v>15656</v>
      </c>
      <c r="E24429" s="97">
        <v>42965.120000000003</v>
      </c>
    </row>
    <row r="24430" spans="4:5" ht="14.4" x14ac:dyDescent="0.3">
      <c r="D24430" s="96" t="s">
        <v>12780</v>
      </c>
      <c r="E24430" s="97">
        <v>18849.240000000002</v>
      </c>
    </row>
    <row r="24431" spans="4:5" ht="14.4" x14ac:dyDescent="0.3">
      <c r="D24431" s="96" t="s">
        <v>42634</v>
      </c>
      <c r="E24431" s="97">
        <v>6990</v>
      </c>
    </row>
    <row r="24432" spans="4:5" ht="14.4" x14ac:dyDescent="0.3">
      <c r="D24432" s="96" t="s">
        <v>36737</v>
      </c>
      <c r="E24432" s="97">
        <v>3512.01</v>
      </c>
    </row>
    <row r="24433" spans="4:5" ht="14.4" x14ac:dyDescent="0.3">
      <c r="D24433" s="96" t="s">
        <v>33168</v>
      </c>
      <c r="E24433" s="97">
        <v>12492.35</v>
      </c>
    </row>
    <row r="24434" spans="4:5" ht="14.4" x14ac:dyDescent="0.3">
      <c r="D24434" s="96" t="s">
        <v>36738</v>
      </c>
      <c r="E24434" s="97">
        <v>3312.56</v>
      </c>
    </row>
    <row r="24435" spans="4:5" ht="14.4" x14ac:dyDescent="0.3">
      <c r="D24435" s="96" t="s">
        <v>12781</v>
      </c>
      <c r="E24435" s="97">
        <v>51396</v>
      </c>
    </row>
    <row r="24436" spans="4:5" ht="14.4" x14ac:dyDescent="0.3">
      <c r="D24436" s="96" t="s">
        <v>15657</v>
      </c>
      <c r="E24436" s="97">
        <v>210132</v>
      </c>
    </row>
    <row r="24437" spans="4:5" ht="14.4" x14ac:dyDescent="0.3">
      <c r="D24437" s="96" t="s">
        <v>42635</v>
      </c>
      <c r="E24437" s="97">
        <v>8727.36</v>
      </c>
    </row>
    <row r="24438" spans="4:5" ht="14.4" x14ac:dyDescent="0.3">
      <c r="D24438" s="96" t="s">
        <v>12782</v>
      </c>
      <c r="E24438" s="97">
        <v>347433.46</v>
      </c>
    </row>
    <row r="24439" spans="4:5" ht="14.4" x14ac:dyDescent="0.3">
      <c r="D24439" s="96" t="s">
        <v>12783</v>
      </c>
      <c r="E24439" s="97">
        <v>23798.16</v>
      </c>
    </row>
    <row r="24440" spans="4:5" ht="14.4" x14ac:dyDescent="0.3">
      <c r="D24440" s="96" t="s">
        <v>12784</v>
      </c>
      <c r="E24440" s="97">
        <v>86624.97</v>
      </c>
    </row>
    <row r="24441" spans="4:5" ht="14.4" x14ac:dyDescent="0.3">
      <c r="D24441" s="96" t="s">
        <v>12785</v>
      </c>
      <c r="E24441" s="97">
        <v>49030.92</v>
      </c>
    </row>
    <row r="24442" spans="4:5" ht="14.4" x14ac:dyDescent="0.3">
      <c r="D24442" s="96" t="s">
        <v>42636</v>
      </c>
      <c r="E24442" s="97">
        <v>5114</v>
      </c>
    </row>
    <row r="24443" spans="4:5" ht="14.4" x14ac:dyDescent="0.3">
      <c r="D24443" s="96" t="s">
        <v>12786</v>
      </c>
      <c r="E24443" s="97">
        <v>329386.01</v>
      </c>
    </row>
    <row r="24444" spans="4:5" ht="14.4" x14ac:dyDescent="0.3">
      <c r="D24444" s="96" t="s">
        <v>12787</v>
      </c>
      <c r="E24444" s="97">
        <v>24201.33</v>
      </c>
    </row>
    <row r="24445" spans="4:5" ht="14.4" x14ac:dyDescent="0.3">
      <c r="D24445" s="96" t="s">
        <v>12788</v>
      </c>
      <c r="E24445" s="97">
        <v>83829.960000000006</v>
      </c>
    </row>
    <row r="24446" spans="4:5" ht="14.4" x14ac:dyDescent="0.3">
      <c r="D24446" s="96" t="s">
        <v>12789</v>
      </c>
      <c r="E24446" s="97">
        <v>47897.05</v>
      </c>
    </row>
    <row r="24447" spans="4:5" ht="14.4" x14ac:dyDescent="0.3">
      <c r="D24447" s="96" t="s">
        <v>42637</v>
      </c>
      <c r="E24447" s="97">
        <v>-1519.29</v>
      </c>
    </row>
    <row r="24448" spans="4:5" ht="14.4" x14ac:dyDescent="0.3">
      <c r="D24448" s="96" t="s">
        <v>42638</v>
      </c>
      <c r="E24448" s="97">
        <v>769.68</v>
      </c>
    </row>
    <row r="24449" spans="4:5" ht="14.4" x14ac:dyDescent="0.3">
      <c r="D24449" s="96" t="s">
        <v>36739</v>
      </c>
      <c r="E24449" s="97">
        <v>24360.42</v>
      </c>
    </row>
    <row r="24450" spans="4:5" ht="14.4" x14ac:dyDescent="0.3">
      <c r="D24450" s="96" t="s">
        <v>42639</v>
      </c>
      <c r="E24450" s="97">
        <v>1958.84</v>
      </c>
    </row>
    <row r="24451" spans="4:5" ht="14.4" x14ac:dyDescent="0.3">
      <c r="D24451" s="96" t="s">
        <v>36740</v>
      </c>
      <c r="E24451" s="97">
        <v>10500</v>
      </c>
    </row>
    <row r="24452" spans="4:5" ht="14.4" x14ac:dyDescent="0.3">
      <c r="D24452" s="96" t="s">
        <v>36741</v>
      </c>
      <c r="E24452" s="97">
        <v>803.25</v>
      </c>
    </row>
    <row r="24453" spans="4:5" ht="14.4" x14ac:dyDescent="0.3">
      <c r="D24453" s="96" t="s">
        <v>33169</v>
      </c>
      <c r="E24453" s="97">
        <v>47675</v>
      </c>
    </row>
    <row r="24454" spans="4:5" ht="14.4" x14ac:dyDescent="0.3">
      <c r="D24454" s="96" t="s">
        <v>33170</v>
      </c>
      <c r="E24454" s="97">
        <v>3647.26</v>
      </c>
    </row>
    <row r="24455" spans="4:5" ht="14.4" x14ac:dyDescent="0.3">
      <c r="D24455" s="96" t="s">
        <v>28295</v>
      </c>
      <c r="E24455" s="97">
        <v>26980</v>
      </c>
    </row>
    <row r="24456" spans="4:5" ht="14.4" x14ac:dyDescent="0.3">
      <c r="D24456" s="96" t="s">
        <v>12790</v>
      </c>
      <c r="E24456" s="97">
        <v>2026.69</v>
      </c>
    </row>
    <row r="24457" spans="4:5" ht="14.4" x14ac:dyDescent="0.3">
      <c r="D24457" s="96" t="s">
        <v>12791</v>
      </c>
      <c r="E24457" s="97">
        <v>6765.4</v>
      </c>
    </row>
    <row r="24458" spans="4:5" ht="14.4" x14ac:dyDescent="0.3">
      <c r="D24458" s="96" t="s">
        <v>12792</v>
      </c>
      <c r="E24458" s="97">
        <v>7557</v>
      </c>
    </row>
    <row r="24459" spans="4:5" ht="14.4" x14ac:dyDescent="0.3">
      <c r="D24459" s="96" t="s">
        <v>33171</v>
      </c>
      <c r="E24459" s="97">
        <v>858.07</v>
      </c>
    </row>
    <row r="24460" spans="4:5" ht="14.4" x14ac:dyDescent="0.3">
      <c r="D24460" s="96" t="s">
        <v>36742</v>
      </c>
      <c r="E24460" s="97">
        <v>3305.84</v>
      </c>
    </row>
    <row r="24461" spans="4:5" ht="14.4" x14ac:dyDescent="0.3">
      <c r="D24461" s="96" t="s">
        <v>42640</v>
      </c>
      <c r="E24461" s="97">
        <v>1400</v>
      </c>
    </row>
    <row r="24462" spans="4:5" ht="14.4" x14ac:dyDescent="0.3">
      <c r="D24462" s="96" t="s">
        <v>42641</v>
      </c>
      <c r="E24462" s="97">
        <v>6917.4</v>
      </c>
    </row>
    <row r="24463" spans="4:5" ht="14.4" x14ac:dyDescent="0.3">
      <c r="D24463" s="96" t="s">
        <v>12793</v>
      </c>
      <c r="E24463" s="97">
        <v>66584.91</v>
      </c>
    </row>
    <row r="24464" spans="4:5" ht="14.4" x14ac:dyDescent="0.3">
      <c r="D24464" s="96" t="s">
        <v>12794</v>
      </c>
      <c r="E24464" s="97">
        <v>49980.72</v>
      </c>
    </row>
    <row r="24465" spans="4:5" ht="14.4" x14ac:dyDescent="0.3">
      <c r="D24465" s="96" t="s">
        <v>12795</v>
      </c>
      <c r="E24465" s="97">
        <v>43936.160000000003</v>
      </c>
    </row>
    <row r="24466" spans="4:5" ht="14.4" x14ac:dyDescent="0.3">
      <c r="D24466" s="96" t="s">
        <v>33172</v>
      </c>
      <c r="E24466" s="97">
        <v>3</v>
      </c>
    </row>
    <row r="24467" spans="4:5" ht="14.4" x14ac:dyDescent="0.3">
      <c r="D24467" s="96" t="s">
        <v>12796</v>
      </c>
      <c r="E24467" s="97">
        <v>11750.63</v>
      </c>
    </row>
    <row r="24468" spans="4:5" ht="14.4" x14ac:dyDescent="0.3">
      <c r="D24468" s="96" t="s">
        <v>12797</v>
      </c>
      <c r="E24468" s="97">
        <v>38884.25</v>
      </c>
    </row>
    <row r="24469" spans="4:5" ht="14.4" x14ac:dyDescent="0.3">
      <c r="D24469" s="96" t="s">
        <v>12798</v>
      </c>
      <c r="E24469" s="97">
        <v>24694.62</v>
      </c>
    </row>
    <row r="24470" spans="4:5" ht="14.4" x14ac:dyDescent="0.3">
      <c r="D24470" s="96" t="s">
        <v>12799</v>
      </c>
      <c r="E24470" s="97">
        <v>3092.13</v>
      </c>
    </row>
    <row r="24471" spans="4:5" ht="14.4" x14ac:dyDescent="0.3">
      <c r="D24471" s="96" t="s">
        <v>29346</v>
      </c>
      <c r="E24471" s="97">
        <v>5220.32</v>
      </c>
    </row>
    <row r="24472" spans="4:5" ht="14.4" x14ac:dyDescent="0.3">
      <c r="D24472" s="96" t="s">
        <v>33173</v>
      </c>
      <c r="E24472" s="97">
        <v>20963</v>
      </c>
    </row>
    <row r="24473" spans="4:5" ht="14.4" x14ac:dyDescent="0.3">
      <c r="D24473" s="96" t="s">
        <v>12800</v>
      </c>
      <c r="E24473" s="97">
        <v>7783.96</v>
      </c>
    </row>
    <row r="24474" spans="4:5" ht="14.4" x14ac:dyDescent="0.3">
      <c r="D24474" s="96" t="s">
        <v>42642</v>
      </c>
      <c r="E24474" s="97">
        <v>940.54</v>
      </c>
    </row>
    <row r="24475" spans="4:5" ht="14.4" x14ac:dyDescent="0.3">
      <c r="D24475" s="96" t="s">
        <v>36743</v>
      </c>
      <c r="E24475" s="97">
        <v>785.17</v>
      </c>
    </row>
    <row r="24476" spans="4:5" ht="14.4" x14ac:dyDescent="0.3">
      <c r="D24476" s="96" t="s">
        <v>42643</v>
      </c>
      <c r="E24476" s="97">
        <v>380.59</v>
      </c>
    </row>
    <row r="24477" spans="4:5" ht="14.4" x14ac:dyDescent="0.3">
      <c r="D24477" s="96" t="s">
        <v>36744</v>
      </c>
      <c r="E24477" s="97">
        <v>355.5</v>
      </c>
    </row>
    <row r="24478" spans="4:5" ht="14.4" x14ac:dyDescent="0.3">
      <c r="D24478" s="96" t="s">
        <v>12801</v>
      </c>
      <c r="E24478" s="97">
        <v>1067186.28</v>
      </c>
    </row>
    <row r="24479" spans="4:5" ht="14.4" x14ac:dyDescent="0.3">
      <c r="D24479" s="96" t="s">
        <v>12802</v>
      </c>
      <c r="E24479" s="97">
        <v>394530.7</v>
      </c>
    </row>
    <row r="24480" spans="4:5" ht="14.4" x14ac:dyDescent="0.3">
      <c r="D24480" s="96" t="s">
        <v>12803</v>
      </c>
      <c r="E24480" s="97">
        <v>109715.15</v>
      </c>
    </row>
    <row r="24481" spans="4:5" ht="14.4" x14ac:dyDescent="0.3">
      <c r="D24481" s="96" t="s">
        <v>12804</v>
      </c>
      <c r="E24481" s="97">
        <v>125946.21</v>
      </c>
    </row>
    <row r="24482" spans="4:5" ht="14.4" x14ac:dyDescent="0.3">
      <c r="D24482" s="96" t="s">
        <v>12805</v>
      </c>
      <c r="E24482" s="97">
        <v>100229.5</v>
      </c>
    </row>
    <row r="24483" spans="4:5" ht="14.4" x14ac:dyDescent="0.3">
      <c r="D24483" s="96" t="s">
        <v>42644</v>
      </c>
      <c r="E24483" s="97">
        <v>7459.42</v>
      </c>
    </row>
    <row r="24484" spans="4:5" ht="14.4" x14ac:dyDescent="0.3">
      <c r="D24484" s="96" t="s">
        <v>33174</v>
      </c>
      <c r="E24484" s="97">
        <v>9619.9</v>
      </c>
    </row>
    <row r="24485" spans="4:5" ht="14.4" x14ac:dyDescent="0.3">
      <c r="D24485" s="96" t="s">
        <v>27326</v>
      </c>
      <c r="E24485" s="97">
        <v>1871</v>
      </c>
    </row>
    <row r="24486" spans="4:5" ht="14.4" x14ac:dyDescent="0.3">
      <c r="D24486" s="96" t="s">
        <v>42645</v>
      </c>
      <c r="E24486" s="97">
        <v>12099.76</v>
      </c>
    </row>
    <row r="24487" spans="4:5" ht="14.4" x14ac:dyDescent="0.3">
      <c r="D24487" s="96" t="s">
        <v>12806</v>
      </c>
      <c r="E24487" s="97">
        <v>18438.79</v>
      </c>
    </row>
    <row r="24488" spans="4:5" ht="14.4" x14ac:dyDescent="0.3">
      <c r="D24488" s="96" t="s">
        <v>28296</v>
      </c>
      <c r="E24488" s="97">
        <v>12063.69</v>
      </c>
    </row>
    <row r="24489" spans="4:5" ht="14.4" x14ac:dyDescent="0.3">
      <c r="D24489" s="96" t="s">
        <v>12807</v>
      </c>
      <c r="E24489" s="97">
        <v>180817.42</v>
      </c>
    </row>
    <row r="24490" spans="4:5" ht="14.4" x14ac:dyDescent="0.3">
      <c r="D24490" s="96" t="s">
        <v>12808</v>
      </c>
      <c r="E24490" s="97">
        <v>415341.22</v>
      </c>
    </row>
    <row r="24491" spans="4:5" ht="14.4" x14ac:dyDescent="0.3">
      <c r="D24491" s="96" t="s">
        <v>12809</v>
      </c>
      <c r="E24491" s="97">
        <v>7390.86</v>
      </c>
    </row>
    <row r="24492" spans="4:5" ht="14.4" x14ac:dyDescent="0.3">
      <c r="D24492" s="96" t="s">
        <v>12810</v>
      </c>
      <c r="E24492" s="97">
        <v>48575.6</v>
      </c>
    </row>
    <row r="24493" spans="4:5" ht="14.4" x14ac:dyDescent="0.3">
      <c r="D24493" s="96" t="s">
        <v>33175</v>
      </c>
      <c r="E24493" s="97">
        <v>2006</v>
      </c>
    </row>
    <row r="24494" spans="4:5" ht="14.4" x14ac:dyDescent="0.3">
      <c r="D24494" s="96" t="s">
        <v>12811</v>
      </c>
      <c r="E24494" s="97">
        <v>141960.13</v>
      </c>
    </row>
    <row r="24495" spans="4:5" ht="14.4" x14ac:dyDescent="0.3">
      <c r="D24495" s="96" t="s">
        <v>42646</v>
      </c>
      <c r="E24495" s="97">
        <v>7485.94</v>
      </c>
    </row>
    <row r="24496" spans="4:5" ht="14.4" x14ac:dyDescent="0.3">
      <c r="D24496" s="96" t="s">
        <v>42647</v>
      </c>
      <c r="E24496" s="97">
        <v>345.93</v>
      </c>
    </row>
    <row r="24497" spans="4:5" ht="14.4" x14ac:dyDescent="0.3">
      <c r="D24497" s="96" t="s">
        <v>36745</v>
      </c>
      <c r="E24497" s="97">
        <v>219343.16</v>
      </c>
    </row>
    <row r="24498" spans="4:5" ht="14.4" x14ac:dyDescent="0.3">
      <c r="D24498" s="96" t="s">
        <v>36746</v>
      </c>
      <c r="E24498" s="97">
        <v>5606.74</v>
      </c>
    </row>
    <row r="24499" spans="4:5" ht="14.4" x14ac:dyDescent="0.3">
      <c r="D24499" s="96" t="s">
        <v>42648</v>
      </c>
      <c r="E24499" s="97">
        <v>18212.13</v>
      </c>
    </row>
    <row r="24500" spans="4:5" ht="14.4" x14ac:dyDescent="0.3">
      <c r="D24500" s="96" t="s">
        <v>42649</v>
      </c>
      <c r="E24500" s="97">
        <v>991.39</v>
      </c>
    </row>
    <row r="24501" spans="4:5" ht="14.4" x14ac:dyDescent="0.3">
      <c r="D24501" s="96" t="s">
        <v>42650</v>
      </c>
      <c r="E24501" s="97">
        <v>1464.42</v>
      </c>
    </row>
    <row r="24502" spans="4:5" ht="14.4" x14ac:dyDescent="0.3">
      <c r="D24502" s="96" t="s">
        <v>42651</v>
      </c>
      <c r="E24502" s="97">
        <v>19392.060000000001</v>
      </c>
    </row>
    <row r="24503" spans="4:5" ht="14.4" x14ac:dyDescent="0.3">
      <c r="D24503" s="96" t="s">
        <v>42652</v>
      </c>
      <c r="E24503" s="97">
        <v>27842.83</v>
      </c>
    </row>
    <row r="24504" spans="4:5" ht="14.4" x14ac:dyDescent="0.3">
      <c r="D24504" s="96" t="s">
        <v>42653</v>
      </c>
      <c r="E24504" s="97">
        <v>3337.48</v>
      </c>
    </row>
    <row r="24505" spans="4:5" ht="14.4" x14ac:dyDescent="0.3">
      <c r="D24505" s="96" t="s">
        <v>42654</v>
      </c>
      <c r="E24505" s="97">
        <v>11178.69</v>
      </c>
    </row>
    <row r="24506" spans="4:5" ht="14.4" x14ac:dyDescent="0.3">
      <c r="D24506" s="96" t="s">
        <v>42655</v>
      </c>
      <c r="E24506" s="97">
        <v>9211.2800000000007</v>
      </c>
    </row>
    <row r="24507" spans="4:5" ht="14.4" x14ac:dyDescent="0.3">
      <c r="D24507" s="96" t="s">
        <v>36747</v>
      </c>
      <c r="E24507" s="97">
        <v>318543.69</v>
      </c>
    </row>
    <row r="24508" spans="4:5" ht="14.4" x14ac:dyDescent="0.3">
      <c r="D24508" s="96" t="s">
        <v>12812</v>
      </c>
      <c r="E24508" s="97">
        <v>15237.2</v>
      </c>
    </row>
    <row r="24509" spans="4:5" ht="14.4" x14ac:dyDescent="0.3">
      <c r="D24509" s="96" t="s">
        <v>12813</v>
      </c>
      <c r="E24509" s="97">
        <v>143399.76</v>
      </c>
    </row>
    <row r="24510" spans="4:5" ht="14.4" x14ac:dyDescent="0.3">
      <c r="D24510" s="96" t="s">
        <v>36748</v>
      </c>
      <c r="E24510" s="97">
        <v>56773.83</v>
      </c>
    </row>
    <row r="24511" spans="4:5" ht="14.4" x14ac:dyDescent="0.3">
      <c r="D24511" s="96" t="s">
        <v>33176</v>
      </c>
      <c r="E24511" s="97">
        <v>94124.33</v>
      </c>
    </row>
    <row r="24512" spans="4:5" ht="14.4" x14ac:dyDescent="0.3">
      <c r="D24512" s="96" t="s">
        <v>12814</v>
      </c>
      <c r="E24512" s="97">
        <v>91433.25</v>
      </c>
    </row>
    <row r="24513" spans="4:5" ht="14.4" x14ac:dyDescent="0.3">
      <c r="D24513" s="96" t="s">
        <v>36749</v>
      </c>
      <c r="E24513" s="97">
        <v>8980.34</v>
      </c>
    </row>
    <row r="24514" spans="4:5" ht="14.4" x14ac:dyDescent="0.3">
      <c r="D24514" s="96" t="s">
        <v>33177</v>
      </c>
      <c r="E24514" s="97">
        <v>91425.21</v>
      </c>
    </row>
    <row r="24515" spans="4:5" ht="14.4" x14ac:dyDescent="0.3">
      <c r="D24515" s="96" t="s">
        <v>12815</v>
      </c>
      <c r="E24515" s="97">
        <v>61441.22</v>
      </c>
    </row>
    <row r="24516" spans="4:5" ht="14.4" x14ac:dyDescent="0.3">
      <c r="D24516" s="96" t="s">
        <v>12816</v>
      </c>
      <c r="E24516" s="97">
        <v>179786.98</v>
      </c>
    </row>
    <row r="24517" spans="4:5" ht="14.4" x14ac:dyDescent="0.3">
      <c r="D24517" s="96" t="s">
        <v>12817</v>
      </c>
      <c r="E24517" s="97">
        <v>105623.95</v>
      </c>
    </row>
    <row r="24518" spans="4:5" ht="14.4" x14ac:dyDescent="0.3">
      <c r="D24518" s="96" t="s">
        <v>12818</v>
      </c>
      <c r="E24518" s="97">
        <v>382874.84</v>
      </c>
    </row>
    <row r="24519" spans="4:5" ht="14.4" x14ac:dyDescent="0.3">
      <c r="D24519" s="96" t="s">
        <v>12819</v>
      </c>
      <c r="E24519" s="97">
        <v>62738.3</v>
      </c>
    </row>
    <row r="24520" spans="4:5" ht="14.4" x14ac:dyDescent="0.3">
      <c r="D24520" s="96" t="s">
        <v>33178</v>
      </c>
      <c r="E24520" s="97">
        <v>1898050.04</v>
      </c>
    </row>
    <row r="24521" spans="4:5" ht="14.4" x14ac:dyDescent="0.3">
      <c r="D24521" s="96" t="s">
        <v>33179</v>
      </c>
      <c r="E24521" s="97">
        <v>144028.44</v>
      </c>
    </row>
    <row r="24522" spans="4:5" ht="14.4" x14ac:dyDescent="0.3">
      <c r="D24522" s="96" t="s">
        <v>33180</v>
      </c>
      <c r="E24522" s="97">
        <v>465384.52</v>
      </c>
    </row>
    <row r="24523" spans="4:5" ht="14.4" x14ac:dyDescent="0.3">
      <c r="D24523" s="96" t="s">
        <v>22859</v>
      </c>
      <c r="E24523" s="97">
        <v>10599.52</v>
      </c>
    </row>
    <row r="24524" spans="4:5" ht="14.4" x14ac:dyDescent="0.3">
      <c r="D24524" s="96" t="s">
        <v>42656</v>
      </c>
      <c r="E24524" s="97">
        <v>23246.48</v>
      </c>
    </row>
    <row r="24525" spans="4:5" ht="14.4" x14ac:dyDescent="0.3">
      <c r="D24525" s="96" t="s">
        <v>42657</v>
      </c>
      <c r="E24525" s="97">
        <v>44990.34</v>
      </c>
    </row>
    <row r="24526" spans="4:5" ht="14.4" x14ac:dyDescent="0.3">
      <c r="D24526" s="96" t="s">
        <v>42658</v>
      </c>
      <c r="E24526" s="97">
        <v>9675</v>
      </c>
    </row>
    <row r="24527" spans="4:5" ht="14.4" x14ac:dyDescent="0.3">
      <c r="D24527" s="96" t="s">
        <v>42659</v>
      </c>
      <c r="E24527" s="97">
        <v>722.95</v>
      </c>
    </row>
    <row r="24528" spans="4:5" ht="14.4" x14ac:dyDescent="0.3">
      <c r="D24528" s="96" t="s">
        <v>42660</v>
      </c>
      <c r="E24528" s="97">
        <v>2251.86</v>
      </c>
    </row>
    <row r="24529" spans="4:5" ht="14.4" x14ac:dyDescent="0.3">
      <c r="D24529" s="96" t="s">
        <v>42661</v>
      </c>
      <c r="E24529" s="97">
        <v>650</v>
      </c>
    </row>
    <row r="24530" spans="4:5" ht="14.4" x14ac:dyDescent="0.3">
      <c r="D24530" s="96" t="s">
        <v>42662</v>
      </c>
      <c r="E24530" s="97">
        <v>1089</v>
      </c>
    </row>
    <row r="24531" spans="4:5" ht="14.4" x14ac:dyDescent="0.3">
      <c r="D24531" s="96" t="s">
        <v>33181</v>
      </c>
      <c r="E24531" s="97">
        <v>1996.34</v>
      </c>
    </row>
    <row r="24532" spans="4:5" ht="14.4" x14ac:dyDescent="0.3">
      <c r="D24532" s="96" t="s">
        <v>12820</v>
      </c>
      <c r="E24532" s="97">
        <v>19674031.649999999</v>
      </c>
    </row>
    <row r="24533" spans="4:5" ht="14.4" x14ac:dyDescent="0.3">
      <c r="D24533" s="96" t="s">
        <v>22860</v>
      </c>
      <c r="E24533" s="97">
        <v>66473.960000000006</v>
      </c>
    </row>
    <row r="24534" spans="4:5" ht="14.4" x14ac:dyDescent="0.3">
      <c r="D24534" s="96" t="s">
        <v>33182</v>
      </c>
      <c r="E24534" s="97">
        <v>7437.21</v>
      </c>
    </row>
    <row r="24535" spans="4:5" ht="14.4" x14ac:dyDescent="0.3">
      <c r="D24535" s="96" t="s">
        <v>42663</v>
      </c>
      <c r="E24535" s="97">
        <v>156607.69</v>
      </c>
    </row>
    <row r="24536" spans="4:5" ht="14.4" x14ac:dyDescent="0.3">
      <c r="D24536" s="96" t="s">
        <v>12821</v>
      </c>
      <c r="E24536" s="97">
        <v>1413068.23</v>
      </c>
    </row>
    <row r="24537" spans="4:5" ht="14.4" x14ac:dyDescent="0.3">
      <c r="D24537" s="96" t="s">
        <v>12822</v>
      </c>
      <c r="E24537" s="97">
        <v>4940794.46</v>
      </c>
    </row>
    <row r="24538" spans="4:5" ht="14.4" x14ac:dyDescent="0.3">
      <c r="D24538" s="96" t="s">
        <v>12823</v>
      </c>
      <c r="E24538" s="97">
        <v>2778565.11</v>
      </c>
    </row>
    <row r="24539" spans="4:5" ht="14.4" x14ac:dyDescent="0.3">
      <c r="D24539" s="96" t="s">
        <v>12824</v>
      </c>
      <c r="E24539" s="97">
        <v>141888</v>
      </c>
    </row>
    <row r="24540" spans="4:5" ht="14.4" x14ac:dyDescent="0.3">
      <c r="D24540" s="96" t="s">
        <v>12825</v>
      </c>
      <c r="E24540" s="97">
        <v>290147.67</v>
      </c>
    </row>
    <row r="24541" spans="4:5" ht="14.4" x14ac:dyDescent="0.3">
      <c r="D24541" s="96" t="s">
        <v>24144</v>
      </c>
      <c r="E24541" s="97">
        <v>117900</v>
      </c>
    </row>
    <row r="24542" spans="4:5" ht="14.4" x14ac:dyDescent="0.3">
      <c r="D24542" s="96" t="s">
        <v>29347</v>
      </c>
      <c r="E24542" s="97">
        <v>121397.9</v>
      </c>
    </row>
    <row r="24543" spans="4:5" ht="14.4" x14ac:dyDescent="0.3">
      <c r="D24543" s="96" t="s">
        <v>12826</v>
      </c>
      <c r="E24543" s="97">
        <v>48875.46</v>
      </c>
    </row>
    <row r="24544" spans="4:5" ht="14.4" x14ac:dyDescent="0.3">
      <c r="D24544" s="96" t="s">
        <v>12827</v>
      </c>
      <c r="E24544" s="97">
        <v>167939.91</v>
      </c>
    </row>
    <row r="24545" spans="4:5" ht="14.4" x14ac:dyDescent="0.3">
      <c r="D24545" s="96" t="s">
        <v>12828</v>
      </c>
      <c r="E24545" s="97">
        <v>48387.46</v>
      </c>
    </row>
    <row r="24546" spans="4:5" ht="14.4" x14ac:dyDescent="0.3">
      <c r="D24546" s="96" t="s">
        <v>36750</v>
      </c>
      <c r="E24546" s="97">
        <v>7581.02</v>
      </c>
    </row>
    <row r="24547" spans="4:5" ht="14.4" x14ac:dyDescent="0.3">
      <c r="D24547" s="96" t="s">
        <v>12829</v>
      </c>
      <c r="E24547" s="97">
        <v>1513173.61</v>
      </c>
    </row>
    <row r="24548" spans="4:5" ht="14.4" x14ac:dyDescent="0.3">
      <c r="D24548" s="96" t="s">
        <v>15658</v>
      </c>
      <c r="E24548" s="97">
        <v>7189.33</v>
      </c>
    </row>
    <row r="24549" spans="4:5" ht="14.4" x14ac:dyDescent="0.3">
      <c r="D24549" s="96" t="s">
        <v>12830</v>
      </c>
      <c r="E24549" s="97">
        <v>110962.57</v>
      </c>
    </row>
    <row r="24550" spans="4:5" ht="14.4" x14ac:dyDescent="0.3">
      <c r="D24550" s="96" t="s">
        <v>12831</v>
      </c>
      <c r="E24550" s="97">
        <v>343679.52</v>
      </c>
    </row>
    <row r="24551" spans="4:5" ht="14.4" x14ac:dyDescent="0.3">
      <c r="D24551" s="96" t="s">
        <v>12832</v>
      </c>
      <c r="E24551" s="97">
        <v>309520.78000000003</v>
      </c>
    </row>
    <row r="24552" spans="4:5" ht="14.4" x14ac:dyDescent="0.3">
      <c r="D24552" s="96" t="s">
        <v>42664</v>
      </c>
      <c r="E24552" s="97">
        <v>513506.17</v>
      </c>
    </row>
    <row r="24553" spans="4:5" ht="14.4" x14ac:dyDescent="0.3">
      <c r="D24553" s="96" t="s">
        <v>33183</v>
      </c>
      <c r="E24553" s="97">
        <v>1077441.49</v>
      </c>
    </row>
    <row r="24554" spans="4:5" ht="14.4" x14ac:dyDescent="0.3">
      <c r="D24554" s="96" t="s">
        <v>36751</v>
      </c>
      <c r="E24554" s="97">
        <v>725.58</v>
      </c>
    </row>
    <row r="24555" spans="4:5" ht="14.4" x14ac:dyDescent="0.3">
      <c r="D24555" s="96" t="s">
        <v>33184</v>
      </c>
      <c r="E24555" s="97">
        <v>78932.56</v>
      </c>
    </row>
    <row r="24556" spans="4:5" ht="14.4" x14ac:dyDescent="0.3">
      <c r="D24556" s="96" t="s">
        <v>33185</v>
      </c>
      <c r="E24556" s="97">
        <v>269757.32</v>
      </c>
    </row>
    <row r="24557" spans="4:5" ht="14.4" x14ac:dyDescent="0.3">
      <c r="D24557" s="96" t="s">
        <v>33186</v>
      </c>
      <c r="E24557" s="97">
        <v>151140</v>
      </c>
    </row>
    <row r="24558" spans="4:5" ht="14.4" x14ac:dyDescent="0.3">
      <c r="D24558" s="96" t="s">
        <v>12833</v>
      </c>
      <c r="E24558" s="97">
        <v>1913930.01</v>
      </c>
    </row>
    <row r="24559" spans="4:5" ht="14.4" x14ac:dyDescent="0.3">
      <c r="D24559" s="96" t="s">
        <v>12834</v>
      </c>
      <c r="E24559" s="97">
        <v>567374.25</v>
      </c>
    </row>
    <row r="24560" spans="4:5" ht="14.4" x14ac:dyDescent="0.3">
      <c r="D24560" s="96" t="s">
        <v>12835</v>
      </c>
      <c r="E24560" s="97">
        <v>179693.57</v>
      </c>
    </row>
    <row r="24561" spans="4:5" ht="14.4" x14ac:dyDescent="0.3">
      <c r="D24561" s="96" t="s">
        <v>12836</v>
      </c>
      <c r="E24561" s="97">
        <v>620572.01</v>
      </c>
    </row>
    <row r="24562" spans="4:5" ht="14.4" x14ac:dyDescent="0.3">
      <c r="D24562" s="96" t="s">
        <v>12837</v>
      </c>
      <c r="E24562" s="97">
        <v>223200.24</v>
      </c>
    </row>
    <row r="24563" spans="4:5" ht="14.4" x14ac:dyDescent="0.3">
      <c r="D24563" s="96" t="s">
        <v>42665</v>
      </c>
      <c r="E24563" s="97">
        <v>1068222.6100000001</v>
      </c>
    </row>
    <row r="24564" spans="4:5" ht="14.4" x14ac:dyDescent="0.3">
      <c r="D24564" s="96" t="s">
        <v>33187</v>
      </c>
      <c r="E24564" s="97">
        <v>229918.67</v>
      </c>
    </row>
    <row r="24565" spans="4:5" ht="14.4" x14ac:dyDescent="0.3">
      <c r="D24565" s="96" t="s">
        <v>33188</v>
      </c>
      <c r="E24565" s="97">
        <v>94909.99</v>
      </c>
    </row>
    <row r="24566" spans="4:5" ht="14.4" x14ac:dyDescent="0.3">
      <c r="D24566" s="96" t="s">
        <v>33189</v>
      </c>
      <c r="E24566" s="97">
        <v>324759.40000000002</v>
      </c>
    </row>
    <row r="24567" spans="4:5" ht="14.4" x14ac:dyDescent="0.3">
      <c r="D24567" s="96" t="s">
        <v>33190</v>
      </c>
      <c r="E24567" s="97">
        <v>153116.14000000001</v>
      </c>
    </row>
    <row r="24568" spans="4:5" ht="14.4" x14ac:dyDescent="0.3">
      <c r="D24568" s="96" t="s">
        <v>36752</v>
      </c>
      <c r="E24568" s="97">
        <v>199419.21</v>
      </c>
    </row>
    <row r="24569" spans="4:5" ht="14.4" x14ac:dyDescent="0.3">
      <c r="D24569" s="96" t="s">
        <v>12838</v>
      </c>
      <c r="E24569" s="97">
        <v>598836.22</v>
      </c>
    </row>
    <row r="24570" spans="4:5" ht="14.4" x14ac:dyDescent="0.3">
      <c r="D24570" s="96" t="s">
        <v>24145</v>
      </c>
      <c r="E24570" s="97">
        <v>456521.6</v>
      </c>
    </row>
    <row r="24571" spans="4:5" ht="14.4" x14ac:dyDescent="0.3">
      <c r="D24571" s="96" t="s">
        <v>12839</v>
      </c>
      <c r="E24571" s="97">
        <v>88595.51</v>
      </c>
    </row>
    <row r="24572" spans="4:5" ht="14.4" x14ac:dyDescent="0.3">
      <c r="D24572" s="96" t="s">
        <v>12840</v>
      </c>
      <c r="E24572" s="97">
        <v>313772.71999999997</v>
      </c>
    </row>
    <row r="24573" spans="4:5" ht="14.4" x14ac:dyDescent="0.3">
      <c r="D24573" s="96" t="s">
        <v>12841</v>
      </c>
      <c r="E24573" s="97">
        <v>152805.29999999999</v>
      </c>
    </row>
    <row r="24574" spans="4:5" ht="14.4" x14ac:dyDescent="0.3">
      <c r="D24574" s="96" t="s">
        <v>12842</v>
      </c>
      <c r="E24574" s="97">
        <v>128504.37</v>
      </c>
    </row>
    <row r="24575" spans="4:5" ht="14.4" x14ac:dyDescent="0.3">
      <c r="D24575" s="96" t="s">
        <v>12843</v>
      </c>
      <c r="E24575" s="97">
        <v>13089.99</v>
      </c>
    </row>
    <row r="24576" spans="4:5" ht="14.4" x14ac:dyDescent="0.3">
      <c r="D24576" s="96" t="s">
        <v>42666</v>
      </c>
      <c r="E24576" s="97">
        <v>9444.14</v>
      </c>
    </row>
    <row r="24577" spans="4:5" ht="14.4" x14ac:dyDescent="0.3">
      <c r="D24577" s="96" t="s">
        <v>12844</v>
      </c>
      <c r="E24577" s="97">
        <v>338830.8</v>
      </c>
    </row>
    <row r="24578" spans="4:5" ht="14.4" x14ac:dyDescent="0.3">
      <c r="D24578" s="96" t="s">
        <v>42667</v>
      </c>
      <c r="E24578" s="97">
        <v>40638.93</v>
      </c>
    </row>
    <row r="24579" spans="4:5" ht="14.4" x14ac:dyDescent="0.3">
      <c r="D24579" s="96" t="s">
        <v>12845</v>
      </c>
      <c r="E24579" s="97">
        <v>39354.35</v>
      </c>
    </row>
    <row r="24580" spans="4:5" ht="14.4" x14ac:dyDescent="0.3">
      <c r="D24580" s="96" t="s">
        <v>12846</v>
      </c>
      <c r="E24580" s="97">
        <v>115790.23</v>
      </c>
    </row>
    <row r="24581" spans="4:5" ht="14.4" x14ac:dyDescent="0.3">
      <c r="D24581" s="96" t="s">
        <v>42668</v>
      </c>
      <c r="E24581" s="97">
        <v>3957.66</v>
      </c>
    </row>
    <row r="24582" spans="4:5" ht="14.4" x14ac:dyDescent="0.3">
      <c r="D24582" s="96" t="s">
        <v>42669</v>
      </c>
      <c r="E24582" s="97">
        <v>43469.3</v>
      </c>
    </row>
    <row r="24583" spans="4:5" ht="14.4" x14ac:dyDescent="0.3">
      <c r="D24583" s="96" t="s">
        <v>12847</v>
      </c>
      <c r="E24583" s="97">
        <v>76610.77</v>
      </c>
    </row>
    <row r="24584" spans="4:5" ht="14.4" x14ac:dyDescent="0.3">
      <c r="D24584" s="96" t="s">
        <v>12848</v>
      </c>
      <c r="E24584" s="97">
        <v>2058813.11</v>
      </c>
    </row>
    <row r="24585" spans="4:5" ht="14.4" x14ac:dyDescent="0.3">
      <c r="D24585" s="96" t="s">
        <v>12849</v>
      </c>
      <c r="E24585" s="97">
        <v>146531.66</v>
      </c>
    </row>
    <row r="24586" spans="4:5" ht="14.4" x14ac:dyDescent="0.3">
      <c r="D24586" s="96" t="s">
        <v>12850</v>
      </c>
      <c r="E24586" s="97">
        <v>496776.89</v>
      </c>
    </row>
    <row r="24587" spans="4:5" ht="14.4" x14ac:dyDescent="0.3">
      <c r="D24587" s="96" t="s">
        <v>12851</v>
      </c>
      <c r="E24587" s="97">
        <v>263050.96000000002</v>
      </c>
    </row>
    <row r="24588" spans="4:5" ht="14.4" x14ac:dyDescent="0.3">
      <c r="D24588" s="96" t="s">
        <v>33191</v>
      </c>
      <c r="E24588" s="97">
        <v>21155.68</v>
      </c>
    </row>
    <row r="24589" spans="4:5" ht="14.4" x14ac:dyDescent="0.3">
      <c r="D24589" s="96" t="s">
        <v>36753</v>
      </c>
      <c r="E24589" s="97">
        <v>1855.53</v>
      </c>
    </row>
    <row r="24590" spans="4:5" ht="14.4" x14ac:dyDescent="0.3">
      <c r="D24590" s="96" t="s">
        <v>24146</v>
      </c>
      <c r="E24590" s="97">
        <v>1760.39</v>
      </c>
    </row>
    <row r="24591" spans="4:5" ht="14.4" x14ac:dyDescent="0.3">
      <c r="D24591" s="96" t="s">
        <v>12852</v>
      </c>
      <c r="E24591" s="97">
        <v>27036.93</v>
      </c>
    </row>
    <row r="24592" spans="4:5" ht="14.4" x14ac:dyDescent="0.3">
      <c r="D24592" s="96" t="s">
        <v>42670</v>
      </c>
      <c r="E24592" s="97">
        <v>9916.17</v>
      </c>
    </row>
    <row r="24593" spans="4:5" ht="14.4" x14ac:dyDescent="0.3">
      <c r="D24593" s="96" t="s">
        <v>12853</v>
      </c>
      <c r="E24593" s="97">
        <v>10417.719999999999</v>
      </c>
    </row>
    <row r="24594" spans="4:5" ht="14.4" x14ac:dyDescent="0.3">
      <c r="D24594" s="96" t="s">
        <v>33192</v>
      </c>
      <c r="E24594" s="97">
        <v>11590.79</v>
      </c>
    </row>
    <row r="24595" spans="4:5" ht="14.4" x14ac:dyDescent="0.3">
      <c r="D24595" s="96" t="s">
        <v>12854</v>
      </c>
      <c r="E24595" s="97">
        <v>199058.08</v>
      </c>
    </row>
    <row r="24596" spans="4:5" ht="14.4" x14ac:dyDescent="0.3">
      <c r="D24596" s="96" t="s">
        <v>12855</v>
      </c>
      <c r="E24596" s="97">
        <v>3841.31</v>
      </c>
    </row>
    <row r="24597" spans="4:5" ht="14.4" x14ac:dyDescent="0.3">
      <c r="D24597" s="96" t="s">
        <v>12856</v>
      </c>
      <c r="E24597" s="97">
        <v>2614.96</v>
      </c>
    </row>
    <row r="24598" spans="4:5" ht="14.4" x14ac:dyDescent="0.3">
      <c r="D24598" s="96" t="s">
        <v>29348</v>
      </c>
      <c r="E24598" s="97">
        <v>67126.31</v>
      </c>
    </row>
    <row r="24599" spans="4:5" ht="14.4" x14ac:dyDescent="0.3">
      <c r="D24599" s="96" t="s">
        <v>33193</v>
      </c>
      <c r="E24599" s="97">
        <v>1878.92</v>
      </c>
    </row>
    <row r="24600" spans="4:5" ht="14.4" x14ac:dyDescent="0.3">
      <c r="D24600" s="96" t="s">
        <v>33194</v>
      </c>
      <c r="E24600" s="97">
        <v>40243.21</v>
      </c>
    </row>
    <row r="24601" spans="4:5" ht="14.4" x14ac:dyDescent="0.3">
      <c r="D24601" s="96" t="s">
        <v>33195</v>
      </c>
      <c r="E24601" s="97">
        <v>31029.99</v>
      </c>
    </row>
    <row r="24602" spans="4:5" ht="14.4" x14ac:dyDescent="0.3">
      <c r="D24602" s="96" t="s">
        <v>36754</v>
      </c>
      <c r="E24602" s="97">
        <v>86195.35</v>
      </c>
    </row>
    <row r="24603" spans="4:5" ht="14.4" x14ac:dyDescent="0.3">
      <c r="D24603" s="96" t="s">
        <v>36755</v>
      </c>
      <c r="E24603" s="97">
        <v>-102.04</v>
      </c>
    </row>
    <row r="24604" spans="4:5" ht="14.4" x14ac:dyDescent="0.3">
      <c r="D24604" s="96" t="s">
        <v>42671</v>
      </c>
      <c r="E24604" s="97">
        <v>6800</v>
      </c>
    </row>
    <row r="24605" spans="4:5" ht="14.4" x14ac:dyDescent="0.3">
      <c r="D24605" s="96" t="s">
        <v>42672</v>
      </c>
      <c r="E24605" s="97">
        <v>52600</v>
      </c>
    </row>
    <row r="24606" spans="4:5" ht="14.4" x14ac:dyDescent="0.3">
      <c r="D24606" s="96" t="s">
        <v>33196</v>
      </c>
      <c r="E24606" s="97">
        <v>4544.1000000000004</v>
      </c>
    </row>
    <row r="24607" spans="4:5" ht="14.4" x14ac:dyDescent="0.3">
      <c r="D24607" s="96" t="s">
        <v>36756</v>
      </c>
      <c r="E24607" s="97">
        <v>13986.18</v>
      </c>
    </row>
    <row r="24608" spans="4:5" ht="14.4" x14ac:dyDescent="0.3">
      <c r="D24608" s="96" t="s">
        <v>33197</v>
      </c>
      <c r="E24608" s="97">
        <v>50248.08</v>
      </c>
    </row>
    <row r="24609" spans="4:5" ht="14.4" x14ac:dyDescent="0.3">
      <c r="D24609" s="96" t="s">
        <v>28297</v>
      </c>
      <c r="E24609" s="97">
        <v>366479.64</v>
      </c>
    </row>
    <row r="24610" spans="4:5" ht="14.4" x14ac:dyDescent="0.3">
      <c r="D24610" s="96" t="s">
        <v>28298</v>
      </c>
      <c r="E24610" s="97">
        <v>18005.7</v>
      </c>
    </row>
    <row r="24611" spans="4:5" ht="14.4" x14ac:dyDescent="0.3">
      <c r="D24611" s="96" t="s">
        <v>42673</v>
      </c>
      <c r="E24611" s="97">
        <v>769.66</v>
      </c>
    </row>
    <row r="24612" spans="4:5" ht="14.4" x14ac:dyDescent="0.3">
      <c r="D24612" s="96" t="s">
        <v>25843</v>
      </c>
      <c r="E24612" s="97">
        <v>177614.76</v>
      </c>
    </row>
    <row r="24613" spans="4:5" ht="14.4" x14ac:dyDescent="0.3">
      <c r="D24613" s="96" t="s">
        <v>25844</v>
      </c>
      <c r="E24613" s="97">
        <v>45647.519999999997</v>
      </c>
    </row>
    <row r="24614" spans="4:5" ht="14.4" x14ac:dyDescent="0.3">
      <c r="D24614" s="96" t="s">
        <v>36757</v>
      </c>
      <c r="E24614" s="97">
        <v>27040</v>
      </c>
    </row>
    <row r="24615" spans="4:5" ht="14.4" x14ac:dyDescent="0.3">
      <c r="D24615" s="96" t="s">
        <v>12857</v>
      </c>
      <c r="E24615" s="97">
        <v>18726.23</v>
      </c>
    </row>
    <row r="24616" spans="4:5" ht="14.4" x14ac:dyDescent="0.3">
      <c r="D24616" s="96" t="s">
        <v>12858</v>
      </c>
      <c r="E24616" s="97">
        <v>62625.71</v>
      </c>
    </row>
    <row r="24617" spans="4:5" ht="14.4" x14ac:dyDescent="0.3">
      <c r="D24617" s="96" t="s">
        <v>12859</v>
      </c>
      <c r="E24617" s="97">
        <v>35086.839999999997</v>
      </c>
    </row>
    <row r="24618" spans="4:5" ht="14.4" x14ac:dyDescent="0.3">
      <c r="D24618" s="96" t="s">
        <v>42674</v>
      </c>
      <c r="E24618" s="97">
        <v>35330.910000000003</v>
      </c>
    </row>
    <row r="24619" spans="4:5" ht="14.4" x14ac:dyDescent="0.3">
      <c r="D24619" s="96" t="s">
        <v>42675</v>
      </c>
      <c r="E24619" s="97">
        <v>272124.02</v>
      </c>
    </row>
    <row r="24620" spans="4:5" ht="14.4" x14ac:dyDescent="0.3">
      <c r="D24620" s="96" t="s">
        <v>12860</v>
      </c>
      <c r="E24620" s="97">
        <v>1421826.22</v>
      </c>
    </row>
    <row r="24621" spans="4:5" ht="14.4" x14ac:dyDescent="0.3">
      <c r="D24621" s="96" t="s">
        <v>33198</v>
      </c>
      <c r="E24621" s="97">
        <v>138412.51</v>
      </c>
    </row>
    <row r="24622" spans="4:5" ht="14.4" x14ac:dyDescent="0.3">
      <c r="D24622" s="96" t="s">
        <v>33199</v>
      </c>
      <c r="E24622" s="97">
        <v>1566.28</v>
      </c>
    </row>
    <row r="24623" spans="4:5" ht="14.4" x14ac:dyDescent="0.3">
      <c r="D24623" s="96" t="s">
        <v>12861</v>
      </c>
      <c r="E24623" s="97">
        <v>109776.81</v>
      </c>
    </row>
    <row r="24624" spans="4:5" ht="14.4" x14ac:dyDescent="0.3">
      <c r="D24624" s="96" t="s">
        <v>12862</v>
      </c>
      <c r="E24624" s="97">
        <v>390131.53</v>
      </c>
    </row>
    <row r="24625" spans="4:5" ht="14.4" x14ac:dyDescent="0.3">
      <c r="D24625" s="96" t="s">
        <v>12863</v>
      </c>
      <c r="E24625" s="97">
        <v>367697.7</v>
      </c>
    </row>
    <row r="24626" spans="4:5" ht="14.4" x14ac:dyDescent="0.3">
      <c r="D24626" s="96" t="s">
        <v>42676</v>
      </c>
      <c r="E24626" s="97">
        <v>485183.95</v>
      </c>
    </row>
    <row r="24627" spans="4:5" ht="14.4" x14ac:dyDescent="0.3">
      <c r="D24627" s="96" t="s">
        <v>42677</v>
      </c>
      <c r="E24627" s="97">
        <v>1717.67</v>
      </c>
    </row>
    <row r="24628" spans="4:5" ht="14.4" x14ac:dyDescent="0.3">
      <c r="D24628" s="96" t="s">
        <v>42678</v>
      </c>
      <c r="E24628" s="97">
        <v>131.41999999999999</v>
      </c>
    </row>
    <row r="24629" spans="4:5" ht="14.4" x14ac:dyDescent="0.3">
      <c r="D24629" s="96" t="s">
        <v>42679</v>
      </c>
      <c r="E24629" s="97">
        <v>429.8</v>
      </c>
    </row>
    <row r="24630" spans="4:5" ht="14.4" x14ac:dyDescent="0.3">
      <c r="D24630" s="96" t="s">
        <v>15659</v>
      </c>
      <c r="E24630" s="97">
        <v>82807.73</v>
      </c>
    </row>
    <row r="24631" spans="4:5" ht="14.4" x14ac:dyDescent="0.3">
      <c r="D24631" s="96" t="s">
        <v>42680</v>
      </c>
      <c r="E24631" s="97">
        <v>30.75</v>
      </c>
    </row>
    <row r="24632" spans="4:5" ht="14.4" x14ac:dyDescent="0.3">
      <c r="D24632" s="96" t="s">
        <v>12864</v>
      </c>
      <c r="E24632" s="97">
        <v>6127.23</v>
      </c>
    </row>
    <row r="24633" spans="4:5" ht="14.4" x14ac:dyDescent="0.3">
      <c r="D24633" s="96" t="s">
        <v>12865</v>
      </c>
      <c r="E24633" s="97">
        <v>20726.169999999998</v>
      </c>
    </row>
    <row r="24634" spans="4:5" ht="14.4" x14ac:dyDescent="0.3">
      <c r="D24634" s="96" t="s">
        <v>12866</v>
      </c>
      <c r="E24634" s="97">
        <v>18486.7</v>
      </c>
    </row>
    <row r="24635" spans="4:5" ht="14.4" x14ac:dyDescent="0.3">
      <c r="D24635" s="96" t="s">
        <v>42681</v>
      </c>
      <c r="E24635" s="97">
        <v>6800</v>
      </c>
    </row>
    <row r="24636" spans="4:5" ht="14.4" x14ac:dyDescent="0.3">
      <c r="D24636" s="96" t="s">
        <v>12867</v>
      </c>
      <c r="E24636" s="97">
        <v>243904</v>
      </c>
    </row>
    <row r="24637" spans="4:5" ht="14.4" x14ac:dyDescent="0.3">
      <c r="D24637" s="96" t="s">
        <v>33200</v>
      </c>
      <c r="E24637" s="97">
        <v>100418.05</v>
      </c>
    </row>
    <row r="24638" spans="4:5" ht="14.4" x14ac:dyDescent="0.3">
      <c r="D24638" s="96" t="s">
        <v>12868</v>
      </c>
      <c r="E24638" s="97">
        <v>896457.92</v>
      </c>
    </row>
    <row r="24639" spans="4:5" ht="14.4" x14ac:dyDescent="0.3">
      <c r="D24639" s="96" t="s">
        <v>12869</v>
      </c>
      <c r="E24639" s="97">
        <v>321403.17</v>
      </c>
    </row>
    <row r="24640" spans="4:5" ht="14.4" x14ac:dyDescent="0.3">
      <c r="D24640" s="96" t="s">
        <v>12870</v>
      </c>
      <c r="E24640" s="97">
        <v>541517.92000000004</v>
      </c>
    </row>
    <row r="24641" spans="4:5" ht="14.4" x14ac:dyDescent="0.3">
      <c r="D24641" s="96" t="s">
        <v>33201</v>
      </c>
      <c r="E24641" s="97">
        <v>4239.63</v>
      </c>
    </row>
    <row r="24642" spans="4:5" ht="14.4" x14ac:dyDescent="0.3">
      <c r="D24642" s="96" t="s">
        <v>29349</v>
      </c>
      <c r="E24642" s="97">
        <v>27657.79</v>
      </c>
    </row>
    <row r="24643" spans="4:5" ht="14.4" x14ac:dyDescent="0.3">
      <c r="D24643" s="96" t="s">
        <v>15660</v>
      </c>
      <c r="E24643" s="97">
        <v>332.12</v>
      </c>
    </row>
    <row r="24644" spans="4:5" ht="14.4" x14ac:dyDescent="0.3">
      <c r="D24644" s="96" t="s">
        <v>12871</v>
      </c>
      <c r="E24644" s="97">
        <v>153570.44</v>
      </c>
    </row>
    <row r="24645" spans="4:5" ht="14.4" x14ac:dyDescent="0.3">
      <c r="D24645" s="96" t="s">
        <v>12872</v>
      </c>
      <c r="E24645" s="97">
        <v>531931.54</v>
      </c>
    </row>
    <row r="24646" spans="4:5" ht="14.4" x14ac:dyDescent="0.3">
      <c r="D24646" s="96" t="s">
        <v>12873</v>
      </c>
      <c r="E24646" s="97">
        <v>413295.16</v>
      </c>
    </row>
    <row r="24647" spans="4:5" ht="14.4" x14ac:dyDescent="0.3">
      <c r="D24647" s="96" t="s">
        <v>42682</v>
      </c>
      <c r="E24647" s="97">
        <v>159060</v>
      </c>
    </row>
    <row r="24648" spans="4:5" ht="14.4" x14ac:dyDescent="0.3">
      <c r="D24648" s="96" t="s">
        <v>42683</v>
      </c>
      <c r="E24648" s="97">
        <v>971.25</v>
      </c>
    </row>
    <row r="24649" spans="4:5" ht="14.4" x14ac:dyDescent="0.3">
      <c r="D24649" s="96" t="s">
        <v>42684</v>
      </c>
      <c r="E24649" s="97">
        <v>128643.01</v>
      </c>
    </row>
    <row r="24650" spans="4:5" ht="14.4" x14ac:dyDescent="0.3">
      <c r="D24650" s="96" t="s">
        <v>12874</v>
      </c>
      <c r="E24650" s="97">
        <v>2165710.5699999998</v>
      </c>
    </row>
    <row r="24651" spans="4:5" ht="14.4" x14ac:dyDescent="0.3">
      <c r="D24651" s="96" t="s">
        <v>36758</v>
      </c>
      <c r="E24651" s="97">
        <v>126094.42</v>
      </c>
    </row>
    <row r="24652" spans="4:5" ht="14.4" x14ac:dyDescent="0.3">
      <c r="D24652" s="96" t="s">
        <v>33202</v>
      </c>
      <c r="E24652" s="97">
        <v>67094.759999999995</v>
      </c>
    </row>
    <row r="24653" spans="4:5" ht="14.4" x14ac:dyDescent="0.3">
      <c r="D24653" s="96" t="s">
        <v>12875</v>
      </c>
      <c r="E24653" s="97">
        <v>547426.11</v>
      </c>
    </row>
    <row r="24654" spans="4:5" ht="14.4" x14ac:dyDescent="0.3">
      <c r="D24654" s="96" t="s">
        <v>12876</v>
      </c>
      <c r="E24654" s="97">
        <v>356830.15</v>
      </c>
    </row>
    <row r="24655" spans="4:5" ht="14.4" x14ac:dyDescent="0.3">
      <c r="D24655" s="96" t="s">
        <v>12877</v>
      </c>
      <c r="E24655" s="97">
        <v>179969.03</v>
      </c>
    </row>
    <row r="24656" spans="4:5" ht="14.4" x14ac:dyDescent="0.3">
      <c r="D24656" s="96" t="s">
        <v>36759</v>
      </c>
      <c r="E24656" s="97">
        <v>35116.06</v>
      </c>
    </row>
    <row r="24657" spans="4:5" ht="14.4" x14ac:dyDescent="0.3">
      <c r="D24657" s="96" t="s">
        <v>42685</v>
      </c>
      <c r="E24657" s="97">
        <v>362.8</v>
      </c>
    </row>
    <row r="24658" spans="4:5" ht="14.4" x14ac:dyDescent="0.3">
      <c r="D24658" s="96" t="s">
        <v>33203</v>
      </c>
      <c r="E24658" s="97">
        <v>122743.51</v>
      </c>
    </row>
    <row r="24659" spans="4:5" ht="14.4" x14ac:dyDescent="0.3">
      <c r="D24659" s="96" t="s">
        <v>42686</v>
      </c>
      <c r="E24659" s="97">
        <v>28200</v>
      </c>
    </row>
    <row r="24660" spans="4:5" ht="14.4" x14ac:dyDescent="0.3">
      <c r="D24660" s="96" t="s">
        <v>12878</v>
      </c>
      <c r="E24660" s="97">
        <v>10980.64</v>
      </c>
    </row>
    <row r="24661" spans="4:5" ht="14.4" x14ac:dyDescent="0.3">
      <c r="D24661" s="96" t="s">
        <v>27327</v>
      </c>
      <c r="E24661" s="97">
        <v>3288.47</v>
      </c>
    </row>
    <row r="24662" spans="4:5" ht="14.4" x14ac:dyDescent="0.3">
      <c r="D24662" s="96" t="s">
        <v>12879</v>
      </c>
      <c r="E24662" s="97">
        <v>258224.38</v>
      </c>
    </row>
    <row r="24663" spans="4:5" ht="14.4" x14ac:dyDescent="0.3">
      <c r="D24663" s="96" t="s">
        <v>12880</v>
      </c>
      <c r="E24663" s="97">
        <v>900178.06</v>
      </c>
    </row>
    <row r="24664" spans="4:5" ht="14.4" x14ac:dyDescent="0.3">
      <c r="D24664" s="96" t="s">
        <v>12881</v>
      </c>
      <c r="E24664" s="97">
        <v>594146.03</v>
      </c>
    </row>
    <row r="24665" spans="4:5" ht="14.4" x14ac:dyDescent="0.3">
      <c r="D24665" s="96" t="s">
        <v>27328</v>
      </c>
      <c r="E24665" s="97">
        <v>467237.28</v>
      </c>
    </row>
    <row r="24666" spans="4:5" ht="14.4" x14ac:dyDescent="0.3">
      <c r="D24666" s="96" t="s">
        <v>12882</v>
      </c>
      <c r="E24666" s="97">
        <v>2632.65</v>
      </c>
    </row>
    <row r="24667" spans="4:5" ht="14.4" x14ac:dyDescent="0.3">
      <c r="D24667" s="96" t="s">
        <v>36760</v>
      </c>
      <c r="E24667" s="97">
        <v>42159.98</v>
      </c>
    </row>
    <row r="24668" spans="4:5" ht="14.4" x14ac:dyDescent="0.3">
      <c r="D24668" s="96" t="s">
        <v>29350</v>
      </c>
      <c r="E24668" s="97">
        <v>60260.82</v>
      </c>
    </row>
    <row r="24669" spans="4:5" ht="14.4" x14ac:dyDescent="0.3">
      <c r="D24669" s="96" t="s">
        <v>42687</v>
      </c>
      <c r="E24669" s="97">
        <v>963</v>
      </c>
    </row>
    <row r="24670" spans="4:5" ht="14.4" x14ac:dyDescent="0.3">
      <c r="D24670" s="96" t="s">
        <v>12883</v>
      </c>
      <c r="E24670" s="97">
        <v>34426.839999999997</v>
      </c>
    </row>
    <row r="24671" spans="4:5" ht="14.4" x14ac:dyDescent="0.3">
      <c r="D24671" s="96" t="s">
        <v>12884</v>
      </c>
      <c r="E24671" s="97">
        <v>42927.8</v>
      </c>
    </row>
    <row r="24672" spans="4:5" ht="14.4" x14ac:dyDescent="0.3">
      <c r="D24672" s="96" t="s">
        <v>42688</v>
      </c>
      <c r="E24672" s="97">
        <v>5148.04</v>
      </c>
    </row>
    <row r="24673" spans="4:5" ht="14.4" x14ac:dyDescent="0.3">
      <c r="D24673" s="96" t="s">
        <v>42689</v>
      </c>
      <c r="E24673" s="97">
        <v>1409.19</v>
      </c>
    </row>
    <row r="24674" spans="4:5" ht="14.4" x14ac:dyDescent="0.3">
      <c r="D24674" s="96" t="s">
        <v>27329</v>
      </c>
      <c r="E24674" s="97">
        <v>356203.42</v>
      </c>
    </row>
    <row r="24675" spans="4:5" ht="14.4" x14ac:dyDescent="0.3">
      <c r="D24675" s="96" t="s">
        <v>27330</v>
      </c>
      <c r="E24675" s="97">
        <v>25856.75</v>
      </c>
    </row>
    <row r="24676" spans="4:5" ht="14.4" x14ac:dyDescent="0.3">
      <c r="D24676" s="96" t="s">
        <v>27331</v>
      </c>
      <c r="E24676" s="97">
        <v>89122.13</v>
      </c>
    </row>
    <row r="24677" spans="4:5" ht="14.4" x14ac:dyDescent="0.3">
      <c r="D24677" s="96" t="s">
        <v>27332</v>
      </c>
      <c r="E24677" s="97">
        <v>46195.7</v>
      </c>
    </row>
    <row r="24678" spans="4:5" ht="14.4" x14ac:dyDescent="0.3">
      <c r="D24678" s="96" t="s">
        <v>15661</v>
      </c>
      <c r="E24678" s="97">
        <v>357493.5</v>
      </c>
    </row>
    <row r="24679" spans="4:5" ht="14.4" x14ac:dyDescent="0.3">
      <c r="D24679" s="96" t="s">
        <v>42690</v>
      </c>
      <c r="E24679" s="97">
        <v>69160</v>
      </c>
    </row>
    <row r="24680" spans="4:5" ht="14.4" x14ac:dyDescent="0.3">
      <c r="D24680" s="96" t="s">
        <v>36761</v>
      </c>
      <c r="E24680" s="97">
        <v>60264.08</v>
      </c>
    </row>
    <row r="24681" spans="4:5" ht="14.4" x14ac:dyDescent="0.3">
      <c r="D24681" s="96" t="s">
        <v>36762</v>
      </c>
      <c r="E24681" s="97">
        <v>4610.17</v>
      </c>
    </row>
    <row r="24682" spans="4:5" ht="14.4" x14ac:dyDescent="0.3">
      <c r="D24682" s="96" t="s">
        <v>25845</v>
      </c>
      <c r="E24682" s="97">
        <v>123175</v>
      </c>
    </row>
    <row r="24683" spans="4:5" ht="14.4" x14ac:dyDescent="0.3">
      <c r="D24683" s="96" t="s">
        <v>25846</v>
      </c>
      <c r="E24683" s="97">
        <v>9422.91</v>
      </c>
    </row>
    <row r="24684" spans="4:5" ht="14.4" x14ac:dyDescent="0.3">
      <c r="D24684" s="96" t="s">
        <v>25847</v>
      </c>
      <c r="E24684" s="97">
        <v>168293.69</v>
      </c>
    </row>
    <row r="24685" spans="4:5" ht="14.4" x14ac:dyDescent="0.3">
      <c r="D24685" s="96" t="s">
        <v>25848</v>
      </c>
      <c r="E24685" s="97">
        <v>11017.9</v>
      </c>
    </row>
    <row r="24686" spans="4:5" ht="14.4" x14ac:dyDescent="0.3">
      <c r="D24686" s="96" t="s">
        <v>25849</v>
      </c>
      <c r="E24686" s="97">
        <v>42107.01</v>
      </c>
    </row>
    <row r="24687" spans="4:5" ht="14.4" x14ac:dyDescent="0.3">
      <c r="D24687" s="96" t="s">
        <v>25850</v>
      </c>
      <c r="E24687" s="97">
        <v>26449.5</v>
      </c>
    </row>
    <row r="24688" spans="4:5" ht="14.4" x14ac:dyDescent="0.3">
      <c r="D24688" s="96" t="s">
        <v>36763</v>
      </c>
      <c r="E24688" s="97">
        <v>6500</v>
      </c>
    </row>
    <row r="24689" spans="4:5" ht="14.4" x14ac:dyDescent="0.3">
      <c r="D24689" s="96" t="s">
        <v>29351</v>
      </c>
      <c r="E24689" s="97">
        <v>72862.36</v>
      </c>
    </row>
    <row r="24690" spans="4:5" ht="14.4" x14ac:dyDescent="0.3">
      <c r="D24690" s="96" t="s">
        <v>36764</v>
      </c>
      <c r="E24690" s="97">
        <v>26977.119999999999</v>
      </c>
    </row>
    <row r="24691" spans="4:5" ht="14.4" x14ac:dyDescent="0.3">
      <c r="D24691" s="96" t="s">
        <v>12885</v>
      </c>
      <c r="E24691" s="97">
        <v>53026</v>
      </c>
    </row>
    <row r="24692" spans="4:5" ht="14.4" x14ac:dyDescent="0.3">
      <c r="D24692" s="96" t="s">
        <v>12886</v>
      </c>
      <c r="E24692" s="97">
        <v>11077.97</v>
      </c>
    </row>
    <row r="24693" spans="4:5" ht="14.4" x14ac:dyDescent="0.3">
      <c r="D24693" s="96" t="s">
        <v>12887</v>
      </c>
      <c r="E24693" s="97">
        <v>38256.69</v>
      </c>
    </row>
    <row r="24694" spans="4:5" ht="14.4" x14ac:dyDescent="0.3">
      <c r="D24694" s="96" t="s">
        <v>12888</v>
      </c>
      <c r="E24694" s="97">
        <v>25637.9</v>
      </c>
    </row>
    <row r="24695" spans="4:5" ht="14.4" x14ac:dyDescent="0.3">
      <c r="D24695" s="96" t="s">
        <v>36765</v>
      </c>
      <c r="E24695" s="97">
        <v>15885.59</v>
      </c>
    </row>
    <row r="24696" spans="4:5" ht="14.4" x14ac:dyDescent="0.3">
      <c r="D24696" s="96" t="s">
        <v>42691</v>
      </c>
      <c r="E24696" s="97">
        <v>1277.3</v>
      </c>
    </row>
    <row r="24697" spans="4:5" ht="14.4" x14ac:dyDescent="0.3">
      <c r="D24697" s="96" t="s">
        <v>42692</v>
      </c>
      <c r="E24697" s="97">
        <v>24944.35</v>
      </c>
    </row>
    <row r="24698" spans="4:5" ht="14.4" x14ac:dyDescent="0.3">
      <c r="D24698" s="96" t="s">
        <v>29352</v>
      </c>
      <c r="E24698" s="97">
        <v>525</v>
      </c>
    </row>
    <row r="24699" spans="4:5" ht="14.4" x14ac:dyDescent="0.3">
      <c r="D24699" s="96" t="s">
        <v>36766</v>
      </c>
      <c r="E24699" s="97">
        <v>199.87</v>
      </c>
    </row>
    <row r="24700" spans="4:5" ht="14.4" x14ac:dyDescent="0.3">
      <c r="D24700" s="96" t="s">
        <v>42693</v>
      </c>
      <c r="E24700" s="97">
        <v>19997.25</v>
      </c>
    </row>
    <row r="24701" spans="4:5" ht="14.4" x14ac:dyDescent="0.3">
      <c r="D24701" s="96" t="s">
        <v>12889</v>
      </c>
      <c r="E24701" s="97">
        <v>46514.36</v>
      </c>
    </row>
    <row r="24702" spans="4:5" ht="14.4" x14ac:dyDescent="0.3">
      <c r="D24702" s="96" t="s">
        <v>12890</v>
      </c>
      <c r="E24702" s="97">
        <v>59564.23</v>
      </c>
    </row>
    <row r="24703" spans="4:5" ht="14.4" x14ac:dyDescent="0.3">
      <c r="D24703" s="96" t="s">
        <v>29353</v>
      </c>
      <c r="E24703" s="97">
        <v>3254.01</v>
      </c>
    </row>
    <row r="24704" spans="4:5" ht="14.4" x14ac:dyDescent="0.3">
      <c r="D24704" s="96" t="s">
        <v>12891</v>
      </c>
      <c r="E24704" s="97">
        <v>67823.929999999993</v>
      </c>
    </row>
    <row r="24705" spans="4:5" ht="14.4" x14ac:dyDescent="0.3">
      <c r="D24705" s="96" t="s">
        <v>12892</v>
      </c>
      <c r="E24705" s="97">
        <v>1364736.22</v>
      </c>
    </row>
    <row r="24706" spans="4:5" ht="14.4" x14ac:dyDescent="0.3">
      <c r="D24706" s="96" t="s">
        <v>28299</v>
      </c>
      <c r="E24706" s="97">
        <v>11649.23</v>
      </c>
    </row>
    <row r="24707" spans="4:5" ht="14.4" x14ac:dyDescent="0.3">
      <c r="D24707" s="96" t="s">
        <v>12893</v>
      </c>
      <c r="E24707" s="97">
        <v>192822.44</v>
      </c>
    </row>
    <row r="24708" spans="4:5" ht="14.4" x14ac:dyDescent="0.3">
      <c r="D24708" s="96" t="s">
        <v>42694</v>
      </c>
      <c r="E24708" s="97">
        <v>17332.900000000001</v>
      </c>
    </row>
    <row r="24709" spans="4:5" ht="14.4" x14ac:dyDescent="0.3">
      <c r="D24709" s="96" t="s">
        <v>12894</v>
      </c>
      <c r="E24709" s="97">
        <v>119361.35</v>
      </c>
    </row>
    <row r="24710" spans="4:5" ht="14.4" x14ac:dyDescent="0.3">
      <c r="D24710" s="96" t="s">
        <v>12895</v>
      </c>
      <c r="E24710" s="97">
        <v>359584.05</v>
      </c>
    </row>
    <row r="24711" spans="4:5" ht="14.4" x14ac:dyDescent="0.3">
      <c r="D24711" s="96" t="s">
        <v>12896</v>
      </c>
      <c r="E24711" s="97">
        <v>271667.43</v>
      </c>
    </row>
    <row r="24712" spans="4:5" ht="14.4" x14ac:dyDescent="0.3">
      <c r="D24712" s="96" t="s">
        <v>36767</v>
      </c>
      <c r="E24712" s="97">
        <v>47320</v>
      </c>
    </row>
    <row r="24713" spans="4:5" ht="14.4" x14ac:dyDescent="0.3">
      <c r="D24713" s="96" t="s">
        <v>12897</v>
      </c>
      <c r="E24713" s="97">
        <v>298.36</v>
      </c>
    </row>
    <row r="24714" spans="4:5" ht="14.4" x14ac:dyDescent="0.3">
      <c r="D24714" s="96" t="s">
        <v>36768</v>
      </c>
      <c r="E24714" s="97">
        <v>844.87</v>
      </c>
    </row>
    <row r="24715" spans="4:5" ht="14.4" x14ac:dyDescent="0.3">
      <c r="D24715" s="96" t="s">
        <v>12898</v>
      </c>
      <c r="E24715" s="97">
        <v>249613.02</v>
      </c>
    </row>
    <row r="24716" spans="4:5" ht="14.4" x14ac:dyDescent="0.3">
      <c r="D24716" s="96" t="s">
        <v>36769</v>
      </c>
      <c r="E24716" s="97">
        <v>431968.38</v>
      </c>
    </row>
    <row r="24717" spans="4:5" ht="14.4" x14ac:dyDescent="0.3">
      <c r="D24717" s="96" t="s">
        <v>12899</v>
      </c>
      <c r="E24717" s="97">
        <v>19653.32</v>
      </c>
    </row>
    <row r="24718" spans="4:5" ht="14.4" x14ac:dyDescent="0.3">
      <c r="D24718" s="96" t="s">
        <v>36770</v>
      </c>
      <c r="E24718" s="97">
        <v>84292.5</v>
      </c>
    </row>
    <row r="24719" spans="4:5" ht="14.4" x14ac:dyDescent="0.3">
      <c r="D24719" s="96" t="s">
        <v>42695</v>
      </c>
      <c r="E24719" s="97">
        <v>20706.62</v>
      </c>
    </row>
    <row r="24720" spans="4:5" ht="14.4" x14ac:dyDescent="0.3">
      <c r="D24720" s="96" t="s">
        <v>12900</v>
      </c>
      <c r="E24720" s="97">
        <v>241396.56</v>
      </c>
    </row>
    <row r="24721" spans="4:5" ht="14.4" x14ac:dyDescent="0.3">
      <c r="D24721" s="96" t="s">
        <v>28300</v>
      </c>
      <c r="E24721" s="97">
        <v>76085.33</v>
      </c>
    </row>
    <row r="24722" spans="4:5" ht="14.4" x14ac:dyDescent="0.3">
      <c r="D24722" s="96" t="s">
        <v>33204</v>
      </c>
      <c r="E24722" s="97">
        <v>46410</v>
      </c>
    </row>
    <row r="24723" spans="4:5" ht="14.4" x14ac:dyDescent="0.3">
      <c r="D24723" s="96" t="s">
        <v>42696</v>
      </c>
      <c r="E24723" s="97">
        <v>2010</v>
      </c>
    </row>
    <row r="24724" spans="4:5" ht="14.4" x14ac:dyDescent="0.3">
      <c r="D24724" s="96" t="s">
        <v>33205</v>
      </c>
      <c r="E24724" s="97">
        <v>3476.72</v>
      </c>
    </row>
    <row r="24725" spans="4:5" ht="14.4" x14ac:dyDescent="0.3">
      <c r="D24725" s="96" t="s">
        <v>29354</v>
      </c>
      <c r="E24725" s="97">
        <v>249513.42</v>
      </c>
    </row>
    <row r="24726" spans="4:5" ht="14.4" x14ac:dyDescent="0.3">
      <c r="D24726" s="96" t="s">
        <v>12901</v>
      </c>
      <c r="E24726" s="97">
        <v>472042.92</v>
      </c>
    </row>
    <row r="24727" spans="4:5" ht="14.4" x14ac:dyDescent="0.3">
      <c r="D24727" s="96" t="s">
        <v>29355</v>
      </c>
      <c r="E24727" s="97">
        <v>24146.81</v>
      </c>
    </row>
    <row r="24728" spans="4:5" ht="14.4" x14ac:dyDescent="0.3">
      <c r="D24728" s="96" t="s">
        <v>29356</v>
      </c>
      <c r="E24728" s="97">
        <v>38432.800000000003</v>
      </c>
    </row>
    <row r="24729" spans="4:5" ht="14.4" x14ac:dyDescent="0.3">
      <c r="D24729" s="96" t="s">
        <v>25851</v>
      </c>
      <c r="E24729" s="97">
        <v>145829.99</v>
      </c>
    </row>
    <row r="24730" spans="4:5" ht="14.4" x14ac:dyDescent="0.3">
      <c r="D24730" s="96" t="s">
        <v>33206</v>
      </c>
      <c r="E24730" s="97">
        <v>40.06</v>
      </c>
    </row>
    <row r="24731" spans="4:5" ht="14.4" x14ac:dyDescent="0.3">
      <c r="D24731" s="96" t="s">
        <v>12902</v>
      </c>
      <c r="E24731" s="97">
        <v>63626.89</v>
      </c>
    </row>
    <row r="24732" spans="4:5" ht="14.4" x14ac:dyDescent="0.3">
      <c r="D24732" s="96" t="s">
        <v>12903</v>
      </c>
      <c r="E24732" s="97">
        <v>232687.37</v>
      </c>
    </row>
    <row r="24733" spans="4:5" ht="14.4" x14ac:dyDescent="0.3">
      <c r="D24733" s="96" t="s">
        <v>12904</v>
      </c>
      <c r="E24733" s="97">
        <v>146658.9</v>
      </c>
    </row>
    <row r="24734" spans="4:5" ht="14.4" x14ac:dyDescent="0.3">
      <c r="D24734" s="96" t="s">
        <v>12905</v>
      </c>
      <c r="E24734" s="97">
        <v>598500.92000000004</v>
      </c>
    </row>
    <row r="24735" spans="4:5" ht="14.4" x14ac:dyDescent="0.3">
      <c r="D24735" s="96" t="s">
        <v>28301</v>
      </c>
      <c r="E24735" s="97">
        <v>2184.46</v>
      </c>
    </row>
    <row r="24736" spans="4:5" ht="14.4" x14ac:dyDescent="0.3">
      <c r="D24736" s="96" t="s">
        <v>42697</v>
      </c>
      <c r="E24736" s="97">
        <v>2453.67</v>
      </c>
    </row>
    <row r="24737" spans="4:5" ht="14.4" x14ac:dyDescent="0.3">
      <c r="D24737" s="96" t="s">
        <v>33207</v>
      </c>
      <c r="E24737" s="97">
        <v>87.1</v>
      </c>
    </row>
    <row r="24738" spans="4:5" ht="14.4" x14ac:dyDescent="0.3">
      <c r="D24738" s="96" t="s">
        <v>28302</v>
      </c>
      <c r="E24738" s="97">
        <v>15877.33</v>
      </c>
    </row>
    <row r="24739" spans="4:5" ht="14.4" x14ac:dyDescent="0.3">
      <c r="D24739" s="96" t="s">
        <v>36771</v>
      </c>
      <c r="E24739" s="97">
        <v>5775</v>
      </c>
    </row>
    <row r="24740" spans="4:5" ht="14.4" x14ac:dyDescent="0.3">
      <c r="D24740" s="96" t="s">
        <v>33208</v>
      </c>
      <c r="E24740" s="97">
        <v>1514208</v>
      </c>
    </row>
    <row r="24741" spans="4:5" ht="14.4" x14ac:dyDescent="0.3">
      <c r="D24741" s="96" t="s">
        <v>33209</v>
      </c>
      <c r="E24741" s="97">
        <v>115469.7</v>
      </c>
    </row>
    <row r="24742" spans="4:5" ht="14.4" x14ac:dyDescent="0.3">
      <c r="D24742" s="96" t="s">
        <v>33210</v>
      </c>
      <c r="E24742" s="97">
        <v>369295.21</v>
      </c>
    </row>
    <row r="24743" spans="4:5" ht="14.4" x14ac:dyDescent="0.3">
      <c r="D24743" s="96" t="s">
        <v>36772</v>
      </c>
      <c r="E24743" s="97">
        <v>6680</v>
      </c>
    </row>
    <row r="24744" spans="4:5" ht="14.4" x14ac:dyDescent="0.3">
      <c r="D24744" s="96" t="s">
        <v>36773</v>
      </c>
      <c r="E24744" s="97">
        <v>112542</v>
      </c>
    </row>
    <row r="24745" spans="4:5" ht="14.4" x14ac:dyDescent="0.3">
      <c r="D24745" s="96" t="s">
        <v>42698</v>
      </c>
      <c r="E24745" s="97">
        <v>40348.54</v>
      </c>
    </row>
    <row r="24746" spans="4:5" ht="14.4" x14ac:dyDescent="0.3">
      <c r="D24746" s="96" t="s">
        <v>42699</v>
      </c>
      <c r="E24746" s="97">
        <v>8251.92</v>
      </c>
    </row>
    <row r="24747" spans="4:5" ht="14.4" x14ac:dyDescent="0.3">
      <c r="D24747" s="96" t="s">
        <v>33211</v>
      </c>
      <c r="E24747" s="97">
        <v>67800</v>
      </c>
    </row>
    <row r="24748" spans="4:5" ht="14.4" x14ac:dyDescent="0.3">
      <c r="D24748" s="96" t="s">
        <v>42700</v>
      </c>
      <c r="E24748" s="97">
        <v>525</v>
      </c>
    </row>
    <row r="24749" spans="4:5" ht="14.4" x14ac:dyDescent="0.3">
      <c r="D24749" s="96" t="s">
        <v>33212</v>
      </c>
      <c r="E24749" s="97">
        <v>5203.92</v>
      </c>
    </row>
    <row r="24750" spans="4:5" ht="14.4" x14ac:dyDescent="0.3">
      <c r="D24750" s="96" t="s">
        <v>33213</v>
      </c>
      <c r="E24750" s="97">
        <v>131.37</v>
      </c>
    </row>
    <row r="24751" spans="4:5" ht="14.4" x14ac:dyDescent="0.3">
      <c r="D24751" s="96" t="s">
        <v>42701</v>
      </c>
      <c r="E24751" s="97">
        <v>20388.8</v>
      </c>
    </row>
    <row r="24752" spans="4:5" ht="14.4" x14ac:dyDescent="0.3">
      <c r="D24752" s="96" t="s">
        <v>42702</v>
      </c>
      <c r="E24752" s="97">
        <v>4984.91</v>
      </c>
    </row>
    <row r="24753" spans="4:5" ht="14.4" x14ac:dyDescent="0.3">
      <c r="D24753" s="96" t="s">
        <v>27333</v>
      </c>
      <c r="E24753" s="97">
        <v>19734</v>
      </c>
    </row>
    <row r="24754" spans="4:5" ht="14.4" x14ac:dyDescent="0.3">
      <c r="D24754" s="96" t="s">
        <v>12906</v>
      </c>
      <c r="E24754" s="97">
        <v>13000985.27</v>
      </c>
    </row>
    <row r="24755" spans="4:5" ht="14.4" x14ac:dyDescent="0.3">
      <c r="D24755" s="96" t="s">
        <v>12907</v>
      </c>
      <c r="E24755" s="97">
        <v>62572.69</v>
      </c>
    </row>
    <row r="24756" spans="4:5" ht="14.4" x14ac:dyDescent="0.3">
      <c r="D24756" s="96" t="s">
        <v>12908</v>
      </c>
      <c r="E24756" s="97">
        <v>931000.86</v>
      </c>
    </row>
    <row r="24757" spans="4:5" ht="14.4" x14ac:dyDescent="0.3">
      <c r="D24757" s="96" t="s">
        <v>12909</v>
      </c>
      <c r="E24757" s="97">
        <v>3253175.94</v>
      </c>
    </row>
    <row r="24758" spans="4:5" ht="14.4" x14ac:dyDescent="0.3">
      <c r="D24758" s="96" t="s">
        <v>12910</v>
      </c>
      <c r="E24758" s="97">
        <v>1812582.72</v>
      </c>
    </row>
    <row r="24759" spans="4:5" ht="14.4" x14ac:dyDescent="0.3">
      <c r="D24759" s="96" t="s">
        <v>29357</v>
      </c>
      <c r="E24759" s="97">
        <v>140361.60000000001</v>
      </c>
    </row>
    <row r="24760" spans="4:5" ht="14.4" x14ac:dyDescent="0.3">
      <c r="D24760" s="96" t="s">
        <v>12911</v>
      </c>
      <c r="E24760" s="97">
        <v>213193.9</v>
      </c>
    </row>
    <row r="24761" spans="4:5" ht="14.4" x14ac:dyDescent="0.3">
      <c r="D24761" s="96" t="s">
        <v>12912</v>
      </c>
      <c r="E24761" s="97">
        <v>79822.080000000002</v>
      </c>
    </row>
    <row r="24762" spans="4:5" ht="14.4" x14ac:dyDescent="0.3">
      <c r="D24762" s="96" t="s">
        <v>12913</v>
      </c>
      <c r="E24762" s="97">
        <v>120540</v>
      </c>
    </row>
    <row r="24763" spans="4:5" ht="14.4" x14ac:dyDescent="0.3">
      <c r="D24763" s="96" t="s">
        <v>12914</v>
      </c>
      <c r="E24763" s="97">
        <v>40799.61</v>
      </c>
    </row>
    <row r="24764" spans="4:5" ht="14.4" x14ac:dyDescent="0.3">
      <c r="D24764" s="96" t="s">
        <v>12915</v>
      </c>
      <c r="E24764" s="97">
        <v>138590.16</v>
      </c>
    </row>
    <row r="24765" spans="4:5" ht="14.4" x14ac:dyDescent="0.3">
      <c r="D24765" s="96" t="s">
        <v>12916</v>
      </c>
      <c r="E24765" s="97">
        <v>36200.65</v>
      </c>
    </row>
    <row r="24766" spans="4:5" ht="14.4" x14ac:dyDescent="0.3">
      <c r="D24766" s="96" t="s">
        <v>12917</v>
      </c>
      <c r="E24766" s="97">
        <v>45000</v>
      </c>
    </row>
    <row r="24767" spans="4:5" ht="14.4" x14ac:dyDescent="0.3">
      <c r="D24767" s="96" t="s">
        <v>12918</v>
      </c>
      <c r="E24767" s="97">
        <v>15975.27</v>
      </c>
    </row>
    <row r="24768" spans="4:5" ht="14.4" x14ac:dyDescent="0.3">
      <c r="D24768" s="96" t="s">
        <v>42703</v>
      </c>
      <c r="E24768" s="97">
        <v>72912.06</v>
      </c>
    </row>
    <row r="24769" spans="4:5" ht="14.4" x14ac:dyDescent="0.3">
      <c r="D24769" s="96" t="s">
        <v>12919</v>
      </c>
      <c r="E24769" s="97">
        <v>1089337.1599999999</v>
      </c>
    </row>
    <row r="24770" spans="4:5" ht="14.4" x14ac:dyDescent="0.3">
      <c r="D24770" s="96" t="s">
        <v>15662</v>
      </c>
      <c r="E24770" s="97">
        <v>4895.8500000000004</v>
      </c>
    </row>
    <row r="24771" spans="4:5" ht="14.4" x14ac:dyDescent="0.3">
      <c r="D24771" s="96" t="s">
        <v>12920</v>
      </c>
      <c r="E24771" s="97">
        <v>86210.98</v>
      </c>
    </row>
    <row r="24772" spans="4:5" ht="14.4" x14ac:dyDescent="0.3">
      <c r="D24772" s="96" t="s">
        <v>12921</v>
      </c>
      <c r="E24772" s="97">
        <v>282502.61</v>
      </c>
    </row>
    <row r="24773" spans="4:5" ht="14.4" x14ac:dyDescent="0.3">
      <c r="D24773" s="96" t="s">
        <v>12922</v>
      </c>
      <c r="E24773" s="97">
        <v>236014.07</v>
      </c>
    </row>
    <row r="24774" spans="4:5" ht="14.4" x14ac:dyDescent="0.3">
      <c r="D24774" s="96" t="s">
        <v>33214</v>
      </c>
      <c r="E24774" s="97">
        <v>625394.6</v>
      </c>
    </row>
    <row r="24775" spans="4:5" ht="14.4" x14ac:dyDescent="0.3">
      <c r="D24775" s="96" t="s">
        <v>33215</v>
      </c>
      <c r="E24775" s="97">
        <v>44911.13</v>
      </c>
    </row>
    <row r="24776" spans="4:5" ht="14.4" x14ac:dyDescent="0.3">
      <c r="D24776" s="96" t="s">
        <v>33216</v>
      </c>
      <c r="E24776" s="97">
        <v>156473.72</v>
      </c>
    </row>
    <row r="24777" spans="4:5" ht="14.4" x14ac:dyDescent="0.3">
      <c r="D24777" s="96" t="s">
        <v>33217</v>
      </c>
      <c r="E24777" s="97">
        <v>97596.86</v>
      </c>
    </row>
    <row r="24778" spans="4:5" ht="14.4" x14ac:dyDescent="0.3">
      <c r="D24778" s="96" t="s">
        <v>12923</v>
      </c>
      <c r="E24778" s="97">
        <v>1608507.9</v>
      </c>
    </row>
    <row r="24779" spans="4:5" ht="14.4" x14ac:dyDescent="0.3">
      <c r="D24779" s="96" t="s">
        <v>12924</v>
      </c>
      <c r="E24779" s="97">
        <v>356580.78</v>
      </c>
    </row>
    <row r="24780" spans="4:5" ht="14.4" x14ac:dyDescent="0.3">
      <c r="D24780" s="96" t="s">
        <v>24147</v>
      </c>
      <c r="E24780" s="97">
        <v>2940.12</v>
      </c>
    </row>
    <row r="24781" spans="4:5" ht="14.4" x14ac:dyDescent="0.3">
      <c r="D24781" s="96" t="s">
        <v>12925</v>
      </c>
      <c r="E24781" s="97">
        <v>142373.01999999999</v>
      </c>
    </row>
    <row r="24782" spans="4:5" ht="14.4" x14ac:dyDescent="0.3">
      <c r="D24782" s="96" t="s">
        <v>12926</v>
      </c>
      <c r="E24782" s="97">
        <v>491870.48</v>
      </c>
    </row>
    <row r="24783" spans="4:5" ht="14.4" x14ac:dyDescent="0.3">
      <c r="D24783" s="96" t="s">
        <v>12927</v>
      </c>
      <c r="E24783" s="97">
        <v>183022.74</v>
      </c>
    </row>
    <row r="24784" spans="4:5" ht="14.4" x14ac:dyDescent="0.3">
      <c r="D24784" s="96" t="s">
        <v>42704</v>
      </c>
      <c r="E24784" s="97">
        <v>769428.22</v>
      </c>
    </row>
    <row r="24785" spans="4:5" ht="14.4" x14ac:dyDescent="0.3">
      <c r="D24785" s="96" t="s">
        <v>33218</v>
      </c>
      <c r="E24785" s="97">
        <v>135550</v>
      </c>
    </row>
    <row r="24786" spans="4:5" ht="14.4" x14ac:dyDescent="0.3">
      <c r="D24786" s="96" t="s">
        <v>33219</v>
      </c>
      <c r="E24786" s="97">
        <v>63858.71</v>
      </c>
    </row>
    <row r="24787" spans="4:5" ht="14.4" x14ac:dyDescent="0.3">
      <c r="D24787" s="96" t="s">
        <v>33220</v>
      </c>
      <c r="E24787" s="97">
        <v>223414.9</v>
      </c>
    </row>
    <row r="24788" spans="4:5" ht="14.4" x14ac:dyDescent="0.3">
      <c r="D24788" s="96" t="s">
        <v>33221</v>
      </c>
      <c r="E24788" s="97">
        <v>91783.48</v>
      </c>
    </row>
    <row r="24789" spans="4:5" ht="14.4" x14ac:dyDescent="0.3">
      <c r="D24789" s="96" t="s">
        <v>12928</v>
      </c>
      <c r="E24789" s="97">
        <v>718410.04</v>
      </c>
    </row>
    <row r="24790" spans="4:5" ht="14.4" x14ac:dyDescent="0.3">
      <c r="D24790" s="96" t="s">
        <v>33222</v>
      </c>
      <c r="E24790" s="97">
        <v>93747.8</v>
      </c>
    </row>
    <row r="24791" spans="4:5" ht="14.4" x14ac:dyDescent="0.3">
      <c r="D24791" s="96" t="s">
        <v>12929</v>
      </c>
      <c r="E24791" s="97">
        <v>56896.39</v>
      </c>
    </row>
    <row r="24792" spans="4:5" ht="14.4" x14ac:dyDescent="0.3">
      <c r="D24792" s="96" t="s">
        <v>12930</v>
      </c>
      <c r="E24792" s="97">
        <v>202636.3</v>
      </c>
    </row>
    <row r="24793" spans="4:5" ht="14.4" x14ac:dyDescent="0.3">
      <c r="D24793" s="96" t="s">
        <v>12931</v>
      </c>
      <c r="E24793" s="97">
        <v>111534.29</v>
      </c>
    </row>
    <row r="24794" spans="4:5" ht="14.4" x14ac:dyDescent="0.3">
      <c r="D24794" s="96" t="s">
        <v>12932</v>
      </c>
      <c r="E24794" s="97">
        <v>100648.81</v>
      </c>
    </row>
    <row r="24795" spans="4:5" ht="14.4" x14ac:dyDescent="0.3">
      <c r="D24795" s="96" t="s">
        <v>12933</v>
      </c>
      <c r="E24795" s="97">
        <v>7525.75</v>
      </c>
    </row>
    <row r="24796" spans="4:5" ht="14.4" x14ac:dyDescent="0.3">
      <c r="D24796" s="96" t="s">
        <v>12934</v>
      </c>
      <c r="E24796" s="97">
        <v>190930.94</v>
      </c>
    </row>
    <row r="24797" spans="4:5" ht="14.4" x14ac:dyDescent="0.3">
      <c r="D24797" s="96" t="s">
        <v>12935</v>
      </c>
      <c r="E24797" s="97">
        <v>42854.59</v>
      </c>
    </row>
    <row r="24798" spans="4:5" ht="14.4" x14ac:dyDescent="0.3">
      <c r="D24798" s="96" t="s">
        <v>12936</v>
      </c>
      <c r="E24798" s="97">
        <v>24294.33</v>
      </c>
    </row>
    <row r="24799" spans="4:5" ht="14.4" x14ac:dyDescent="0.3">
      <c r="D24799" s="96" t="s">
        <v>12937</v>
      </c>
      <c r="E24799" s="97">
        <v>72960.02</v>
      </c>
    </row>
    <row r="24800" spans="4:5" ht="14.4" x14ac:dyDescent="0.3">
      <c r="D24800" s="96" t="s">
        <v>12938</v>
      </c>
      <c r="E24800" s="97">
        <v>12684.58</v>
      </c>
    </row>
    <row r="24801" spans="4:5" ht="14.4" x14ac:dyDescent="0.3">
      <c r="D24801" s="96" t="s">
        <v>42705</v>
      </c>
      <c r="E24801" s="97">
        <v>345</v>
      </c>
    </row>
    <row r="24802" spans="4:5" ht="14.4" x14ac:dyDescent="0.3">
      <c r="D24802" s="96" t="s">
        <v>42706</v>
      </c>
      <c r="E24802" s="97">
        <v>26.4</v>
      </c>
    </row>
    <row r="24803" spans="4:5" ht="14.4" x14ac:dyDescent="0.3">
      <c r="D24803" s="96" t="s">
        <v>12939</v>
      </c>
      <c r="E24803" s="97">
        <v>78263.570000000007</v>
      </c>
    </row>
    <row r="24804" spans="4:5" ht="14.4" x14ac:dyDescent="0.3">
      <c r="D24804" s="96" t="s">
        <v>12940</v>
      </c>
      <c r="E24804" s="97">
        <v>5987.15</v>
      </c>
    </row>
    <row r="24805" spans="4:5" ht="14.4" x14ac:dyDescent="0.3">
      <c r="D24805" s="96" t="s">
        <v>12941</v>
      </c>
      <c r="E24805" s="97">
        <v>6302.41</v>
      </c>
    </row>
    <row r="24806" spans="4:5" ht="14.4" x14ac:dyDescent="0.3">
      <c r="D24806" s="96" t="s">
        <v>28303</v>
      </c>
      <c r="E24806" s="97">
        <v>216.96</v>
      </c>
    </row>
    <row r="24807" spans="4:5" ht="14.4" x14ac:dyDescent="0.3">
      <c r="D24807" s="96" t="s">
        <v>12942</v>
      </c>
      <c r="E24807" s="97">
        <v>2413.2600000000002</v>
      </c>
    </row>
    <row r="24808" spans="4:5" ht="14.4" x14ac:dyDescent="0.3">
      <c r="D24808" s="96" t="s">
        <v>24148</v>
      </c>
      <c r="E24808" s="97">
        <v>5763.81</v>
      </c>
    </row>
    <row r="24809" spans="4:5" ht="14.4" x14ac:dyDescent="0.3">
      <c r="D24809" s="96" t="s">
        <v>36774</v>
      </c>
      <c r="E24809" s="97">
        <v>199.71</v>
      </c>
    </row>
    <row r="24810" spans="4:5" ht="14.4" x14ac:dyDescent="0.3">
      <c r="D24810" s="96" t="s">
        <v>33223</v>
      </c>
      <c r="E24810" s="97">
        <v>1231.1300000000001</v>
      </c>
    </row>
    <row r="24811" spans="4:5" ht="14.4" x14ac:dyDescent="0.3">
      <c r="D24811" s="96" t="s">
        <v>12943</v>
      </c>
      <c r="E24811" s="97">
        <v>1477836.38</v>
      </c>
    </row>
    <row r="24812" spans="4:5" ht="14.4" x14ac:dyDescent="0.3">
      <c r="D24812" s="96" t="s">
        <v>12944</v>
      </c>
      <c r="E24812" s="97">
        <v>130878</v>
      </c>
    </row>
    <row r="24813" spans="4:5" ht="14.4" x14ac:dyDescent="0.3">
      <c r="D24813" s="96" t="s">
        <v>12945</v>
      </c>
      <c r="E24813" s="97">
        <v>31149.5</v>
      </c>
    </row>
    <row r="24814" spans="4:5" ht="14.4" x14ac:dyDescent="0.3">
      <c r="D24814" s="96" t="s">
        <v>12946</v>
      </c>
      <c r="E24814" s="97">
        <v>118131.15</v>
      </c>
    </row>
    <row r="24815" spans="4:5" ht="14.4" x14ac:dyDescent="0.3">
      <c r="D24815" s="96" t="s">
        <v>12947</v>
      </c>
      <c r="E24815" s="97">
        <v>397119.99</v>
      </c>
    </row>
    <row r="24816" spans="4:5" ht="14.4" x14ac:dyDescent="0.3">
      <c r="D24816" s="96" t="s">
        <v>12948</v>
      </c>
      <c r="E24816" s="97">
        <v>204004.02</v>
      </c>
    </row>
    <row r="24817" spans="4:5" ht="14.4" x14ac:dyDescent="0.3">
      <c r="D24817" s="96" t="s">
        <v>15663</v>
      </c>
      <c r="E24817" s="97">
        <v>39840</v>
      </c>
    </row>
    <row r="24818" spans="4:5" ht="14.4" x14ac:dyDescent="0.3">
      <c r="D24818" s="96" t="s">
        <v>42707</v>
      </c>
      <c r="E24818" s="97">
        <v>920</v>
      </c>
    </row>
    <row r="24819" spans="4:5" ht="14.4" x14ac:dyDescent="0.3">
      <c r="D24819" s="96" t="s">
        <v>33224</v>
      </c>
      <c r="E24819" s="97">
        <v>2110</v>
      </c>
    </row>
    <row r="24820" spans="4:5" ht="14.4" x14ac:dyDescent="0.3">
      <c r="D24820" s="96" t="s">
        <v>12949</v>
      </c>
      <c r="E24820" s="97">
        <v>3250.49</v>
      </c>
    </row>
    <row r="24821" spans="4:5" ht="14.4" x14ac:dyDescent="0.3">
      <c r="D24821" s="96" t="s">
        <v>15664</v>
      </c>
      <c r="E24821" s="97">
        <v>9967.99</v>
      </c>
    </row>
    <row r="24822" spans="4:5" ht="14.4" x14ac:dyDescent="0.3">
      <c r="D24822" s="96" t="s">
        <v>15665</v>
      </c>
      <c r="E24822" s="97">
        <v>6382.87</v>
      </c>
    </row>
    <row r="24823" spans="4:5" ht="14.4" x14ac:dyDescent="0.3">
      <c r="D24823" s="96" t="s">
        <v>12950</v>
      </c>
      <c r="E24823" s="97">
        <v>9325.6200000000008</v>
      </c>
    </row>
    <row r="24824" spans="4:5" ht="14.4" x14ac:dyDescent="0.3">
      <c r="D24824" s="96" t="s">
        <v>25852</v>
      </c>
      <c r="E24824" s="97">
        <v>682</v>
      </c>
    </row>
    <row r="24825" spans="4:5" ht="14.4" x14ac:dyDescent="0.3">
      <c r="D24825" s="96" t="s">
        <v>12951</v>
      </c>
      <c r="E24825" s="97">
        <v>23956.26</v>
      </c>
    </row>
    <row r="24826" spans="4:5" ht="14.4" x14ac:dyDescent="0.3">
      <c r="D24826" s="96" t="s">
        <v>33225</v>
      </c>
      <c r="E24826" s="97">
        <v>3173.77</v>
      </c>
    </row>
    <row r="24827" spans="4:5" ht="14.4" x14ac:dyDescent="0.3">
      <c r="D24827" s="96" t="s">
        <v>33226</v>
      </c>
      <c r="E24827" s="97">
        <v>16273.37</v>
      </c>
    </row>
    <row r="24828" spans="4:5" ht="14.4" x14ac:dyDescent="0.3">
      <c r="D24828" s="96" t="s">
        <v>33227</v>
      </c>
      <c r="E24828" s="97">
        <v>-156.63999999999999</v>
      </c>
    </row>
    <row r="24829" spans="4:5" ht="14.4" x14ac:dyDescent="0.3">
      <c r="D24829" s="96" t="s">
        <v>42708</v>
      </c>
      <c r="E24829" s="97">
        <v>2331.42</v>
      </c>
    </row>
    <row r="24830" spans="4:5" ht="14.4" x14ac:dyDescent="0.3">
      <c r="D24830" s="96" t="s">
        <v>33228</v>
      </c>
      <c r="E24830" s="97">
        <v>48357.61</v>
      </c>
    </row>
    <row r="24831" spans="4:5" ht="14.4" x14ac:dyDescent="0.3">
      <c r="D24831" s="96" t="s">
        <v>33229</v>
      </c>
      <c r="E24831" s="97">
        <v>3699.32</v>
      </c>
    </row>
    <row r="24832" spans="4:5" ht="14.4" x14ac:dyDescent="0.3">
      <c r="D24832" s="96" t="s">
        <v>33230</v>
      </c>
      <c r="E24832" s="97">
        <v>8210.01</v>
      </c>
    </row>
    <row r="24833" spans="4:5" ht="14.4" x14ac:dyDescent="0.3">
      <c r="D24833" s="96" t="s">
        <v>12952</v>
      </c>
      <c r="E24833" s="97">
        <v>237490.67</v>
      </c>
    </row>
    <row r="24834" spans="4:5" ht="14.4" x14ac:dyDescent="0.3">
      <c r="D24834" s="96" t="s">
        <v>12953</v>
      </c>
      <c r="E24834" s="97">
        <v>16990.490000000002</v>
      </c>
    </row>
    <row r="24835" spans="4:5" ht="14.4" x14ac:dyDescent="0.3">
      <c r="D24835" s="96" t="s">
        <v>12954</v>
      </c>
      <c r="E24835" s="97">
        <v>59935.58</v>
      </c>
    </row>
    <row r="24836" spans="4:5" ht="14.4" x14ac:dyDescent="0.3">
      <c r="D24836" s="96" t="s">
        <v>12955</v>
      </c>
      <c r="E24836" s="97">
        <v>30001.26</v>
      </c>
    </row>
    <row r="24837" spans="4:5" ht="14.4" x14ac:dyDescent="0.3">
      <c r="D24837" s="96" t="s">
        <v>12956</v>
      </c>
      <c r="E24837" s="97">
        <v>1091341.48</v>
      </c>
    </row>
    <row r="24838" spans="4:5" ht="14.4" x14ac:dyDescent="0.3">
      <c r="D24838" s="96" t="s">
        <v>12957</v>
      </c>
      <c r="E24838" s="97">
        <v>40933.75</v>
      </c>
    </row>
    <row r="24839" spans="4:5" ht="14.4" x14ac:dyDescent="0.3">
      <c r="D24839" s="96" t="s">
        <v>12958</v>
      </c>
      <c r="E24839" s="97">
        <v>16726.5</v>
      </c>
    </row>
    <row r="24840" spans="4:5" ht="14.4" x14ac:dyDescent="0.3">
      <c r="D24840" s="96" t="s">
        <v>22861</v>
      </c>
      <c r="E24840" s="97">
        <v>2244.38</v>
      </c>
    </row>
    <row r="24841" spans="4:5" ht="14.4" x14ac:dyDescent="0.3">
      <c r="D24841" s="96" t="s">
        <v>12959</v>
      </c>
      <c r="E24841" s="97">
        <v>80976.399999999994</v>
      </c>
    </row>
    <row r="24842" spans="4:5" ht="14.4" x14ac:dyDescent="0.3">
      <c r="D24842" s="96" t="s">
        <v>12960</v>
      </c>
      <c r="E24842" s="97">
        <v>271436.84000000003</v>
      </c>
    </row>
    <row r="24843" spans="4:5" ht="14.4" x14ac:dyDescent="0.3">
      <c r="D24843" s="96" t="s">
        <v>12961</v>
      </c>
      <c r="E24843" s="97">
        <v>281246.65000000002</v>
      </c>
    </row>
    <row r="24844" spans="4:5" ht="14.4" x14ac:dyDescent="0.3">
      <c r="D24844" s="96" t="s">
        <v>12962</v>
      </c>
      <c r="E24844" s="97">
        <v>81048.179999999993</v>
      </c>
    </row>
    <row r="24845" spans="4:5" ht="14.4" x14ac:dyDescent="0.3">
      <c r="D24845" s="96" t="s">
        <v>42709</v>
      </c>
      <c r="E24845" s="97">
        <v>260</v>
      </c>
    </row>
    <row r="24846" spans="4:5" ht="14.4" x14ac:dyDescent="0.3">
      <c r="D24846" s="96" t="s">
        <v>12963</v>
      </c>
      <c r="E24846" s="97">
        <v>6065.2</v>
      </c>
    </row>
    <row r="24847" spans="4:5" ht="14.4" x14ac:dyDescent="0.3">
      <c r="D24847" s="96" t="s">
        <v>12964</v>
      </c>
      <c r="E24847" s="97">
        <v>20242.36</v>
      </c>
    </row>
    <row r="24848" spans="4:5" ht="14.4" x14ac:dyDescent="0.3">
      <c r="D24848" s="96" t="s">
        <v>12965</v>
      </c>
      <c r="E24848" s="97">
        <v>10376.11</v>
      </c>
    </row>
    <row r="24849" spans="4:5" ht="14.4" x14ac:dyDescent="0.3">
      <c r="D24849" s="96" t="s">
        <v>33231</v>
      </c>
      <c r="E24849" s="97">
        <v>7500</v>
      </c>
    </row>
    <row r="24850" spans="4:5" ht="14.4" x14ac:dyDescent="0.3">
      <c r="D24850" s="96" t="s">
        <v>27334</v>
      </c>
      <c r="E24850" s="97">
        <v>1468.15</v>
      </c>
    </row>
    <row r="24851" spans="4:5" ht="14.4" x14ac:dyDescent="0.3">
      <c r="D24851" s="96" t="s">
        <v>12966</v>
      </c>
      <c r="E24851" s="97">
        <v>716084.95</v>
      </c>
    </row>
    <row r="24852" spans="4:5" ht="14.4" x14ac:dyDescent="0.3">
      <c r="D24852" s="96" t="s">
        <v>12967</v>
      </c>
      <c r="E24852" s="97">
        <v>550959.75</v>
      </c>
    </row>
    <row r="24853" spans="4:5" ht="14.4" x14ac:dyDescent="0.3">
      <c r="D24853" s="96" t="s">
        <v>33232</v>
      </c>
      <c r="E24853" s="97">
        <v>42103.31</v>
      </c>
    </row>
    <row r="24854" spans="4:5" ht="14.4" x14ac:dyDescent="0.3">
      <c r="D24854" s="96" t="s">
        <v>42710</v>
      </c>
      <c r="E24854" s="97">
        <v>10081.57</v>
      </c>
    </row>
    <row r="24855" spans="4:5" ht="14.4" x14ac:dyDescent="0.3">
      <c r="D24855" s="96" t="s">
        <v>36775</v>
      </c>
      <c r="E24855" s="97">
        <v>48103.199999999997</v>
      </c>
    </row>
    <row r="24856" spans="4:5" ht="14.4" x14ac:dyDescent="0.3">
      <c r="D24856" s="96" t="s">
        <v>12968</v>
      </c>
      <c r="E24856" s="97">
        <v>12844.5</v>
      </c>
    </row>
    <row r="24857" spans="4:5" ht="14.4" x14ac:dyDescent="0.3">
      <c r="D24857" s="96" t="s">
        <v>36776</v>
      </c>
      <c r="E24857" s="97">
        <v>265.5</v>
      </c>
    </row>
    <row r="24858" spans="4:5" ht="14.4" x14ac:dyDescent="0.3">
      <c r="D24858" s="96" t="s">
        <v>42711</v>
      </c>
      <c r="E24858" s="97">
        <v>9050</v>
      </c>
    </row>
    <row r="24859" spans="4:5" ht="14.4" x14ac:dyDescent="0.3">
      <c r="D24859" s="96" t="s">
        <v>12969</v>
      </c>
      <c r="E24859" s="97">
        <v>103225.16</v>
      </c>
    </row>
    <row r="24860" spans="4:5" ht="14.4" x14ac:dyDescent="0.3">
      <c r="D24860" s="96" t="s">
        <v>12970</v>
      </c>
      <c r="E24860" s="97">
        <v>340818.71</v>
      </c>
    </row>
    <row r="24861" spans="4:5" ht="14.4" x14ac:dyDescent="0.3">
      <c r="D24861" s="96" t="s">
        <v>12971</v>
      </c>
      <c r="E24861" s="97">
        <v>172876.36</v>
      </c>
    </row>
    <row r="24862" spans="4:5" ht="14.4" x14ac:dyDescent="0.3">
      <c r="D24862" s="96" t="s">
        <v>12972</v>
      </c>
      <c r="E24862" s="97">
        <v>44688.77</v>
      </c>
    </row>
    <row r="24863" spans="4:5" ht="14.4" x14ac:dyDescent="0.3">
      <c r="D24863" s="96" t="s">
        <v>42712</v>
      </c>
      <c r="E24863" s="97">
        <v>229339.95</v>
      </c>
    </row>
    <row r="24864" spans="4:5" ht="14.4" x14ac:dyDescent="0.3">
      <c r="D24864" s="96" t="s">
        <v>36777</v>
      </c>
      <c r="E24864" s="97">
        <v>5261.43</v>
      </c>
    </row>
    <row r="24865" spans="4:5" ht="14.4" x14ac:dyDescent="0.3">
      <c r="D24865" s="96" t="s">
        <v>42713</v>
      </c>
      <c r="E24865" s="97">
        <v>1341.84</v>
      </c>
    </row>
    <row r="24866" spans="4:5" ht="14.4" x14ac:dyDescent="0.3">
      <c r="D24866" s="96" t="s">
        <v>22862</v>
      </c>
      <c r="E24866" s="97">
        <v>107934.36</v>
      </c>
    </row>
    <row r="24867" spans="4:5" ht="14.4" x14ac:dyDescent="0.3">
      <c r="D24867" s="96" t="s">
        <v>12973</v>
      </c>
      <c r="E24867" s="97">
        <v>992544.44</v>
      </c>
    </row>
    <row r="24868" spans="4:5" ht="14.4" x14ac:dyDescent="0.3">
      <c r="D24868" s="96" t="s">
        <v>12974</v>
      </c>
      <c r="E24868" s="97">
        <v>72732</v>
      </c>
    </row>
    <row r="24869" spans="4:5" ht="14.4" x14ac:dyDescent="0.3">
      <c r="D24869" s="96" t="s">
        <v>12975</v>
      </c>
      <c r="E24869" s="97">
        <v>342283.39</v>
      </c>
    </row>
    <row r="24870" spans="4:5" ht="14.4" x14ac:dyDescent="0.3">
      <c r="D24870" s="96" t="s">
        <v>12976</v>
      </c>
      <c r="E24870" s="97">
        <v>474493.66</v>
      </c>
    </row>
    <row r="24871" spans="4:5" ht="14.4" x14ac:dyDescent="0.3">
      <c r="D24871" s="96" t="s">
        <v>12977</v>
      </c>
      <c r="E24871" s="97">
        <v>10474.73</v>
      </c>
    </row>
    <row r="24872" spans="4:5" ht="14.4" x14ac:dyDescent="0.3">
      <c r="D24872" s="96" t="s">
        <v>12978</v>
      </c>
      <c r="E24872" s="97">
        <v>184107.66</v>
      </c>
    </row>
    <row r="24873" spans="4:5" ht="14.4" x14ac:dyDescent="0.3">
      <c r="D24873" s="96" t="s">
        <v>12979</v>
      </c>
      <c r="E24873" s="97">
        <v>127791.42</v>
      </c>
    </row>
    <row r="24874" spans="4:5" ht="14.4" x14ac:dyDescent="0.3">
      <c r="D24874" s="96" t="s">
        <v>12980</v>
      </c>
      <c r="E24874" s="97">
        <v>54394.23</v>
      </c>
    </row>
    <row r="24875" spans="4:5" ht="14.4" x14ac:dyDescent="0.3">
      <c r="D24875" s="96" t="s">
        <v>12981</v>
      </c>
      <c r="E24875" s="97">
        <v>51766.559999999998</v>
      </c>
    </row>
    <row r="24876" spans="4:5" ht="14.4" x14ac:dyDescent="0.3">
      <c r="D24876" s="96" t="s">
        <v>27335</v>
      </c>
      <c r="E24876" s="97">
        <v>1150.96</v>
      </c>
    </row>
    <row r="24877" spans="4:5" ht="14.4" x14ac:dyDescent="0.3">
      <c r="D24877" s="96" t="s">
        <v>28304</v>
      </c>
      <c r="E24877" s="97">
        <v>1016.24</v>
      </c>
    </row>
    <row r="24878" spans="4:5" ht="14.4" x14ac:dyDescent="0.3">
      <c r="D24878" s="96" t="s">
        <v>15666</v>
      </c>
      <c r="E24878" s="97">
        <v>6082.84</v>
      </c>
    </row>
    <row r="24879" spans="4:5" ht="14.4" x14ac:dyDescent="0.3">
      <c r="D24879" s="96" t="s">
        <v>12982</v>
      </c>
      <c r="E24879" s="97">
        <v>1898.34</v>
      </c>
    </row>
    <row r="24880" spans="4:5" ht="14.4" x14ac:dyDescent="0.3">
      <c r="D24880" s="96" t="s">
        <v>12983</v>
      </c>
      <c r="E24880" s="97">
        <v>173557.55</v>
      </c>
    </row>
    <row r="24881" spans="4:5" ht="14.4" x14ac:dyDescent="0.3">
      <c r="D24881" s="96" t="s">
        <v>12984</v>
      </c>
      <c r="E24881" s="97">
        <v>554562.91</v>
      </c>
    </row>
    <row r="24882" spans="4:5" ht="14.4" x14ac:dyDescent="0.3">
      <c r="D24882" s="96" t="s">
        <v>12985</v>
      </c>
      <c r="E24882" s="97">
        <v>353690.85</v>
      </c>
    </row>
    <row r="24883" spans="4:5" ht="14.4" x14ac:dyDescent="0.3">
      <c r="D24883" s="96" t="s">
        <v>12986</v>
      </c>
      <c r="E24883" s="97">
        <v>309768.08</v>
      </c>
    </row>
    <row r="24884" spans="4:5" ht="14.4" x14ac:dyDescent="0.3">
      <c r="D24884" s="96" t="s">
        <v>42714</v>
      </c>
      <c r="E24884" s="97">
        <v>16412.5</v>
      </c>
    </row>
    <row r="24885" spans="4:5" ht="14.4" x14ac:dyDescent="0.3">
      <c r="D24885" s="96" t="s">
        <v>12987</v>
      </c>
      <c r="E24885" s="97">
        <v>454540</v>
      </c>
    </row>
    <row r="24886" spans="4:5" ht="14.4" x14ac:dyDescent="0.3">
      <c r="D24886" s="96" t="s">
        <v>12988</v>
      </c>
      <c r="E24886" s="97">
        <v>11465.87</v>
      </c>
    </row>
    <row r="24887" spans="4:5" ht="14.4" x14ac:dyDescent="0.3">
      <c r="D24887" s="96" t="s">
        <v>12989</v>
      </c>
      <c r="E24887" s="97">
        <v>4477.05</v>
      </c>
    </row>
    <row r="24888" spans="4:5" ht="14.4" x14ac:dyDescent="0.3">
      <c r="D24888" s="96" t="s">
        <v>12990</v>
      </c>
      <c r="E24888" s="97">
        <v>2302.9299999999998</v>
      </c>
    </row>
    <row r="24889" spans="4:5" ht="14.4" x14ac:dyDescent="0.3">
      <c r="D24889" s="96" t="s">
        <v>28305</v>
      </c>
      <c r="E24889" s="97">
        <v>481.62</v>
      </c>
    </row>
    <row r="24890" spans="4:5" ht="14.4" x14ac:dyDescent="0.3">
      <c r="D24890" s="96" t="s">
        <v>28306</v>
      </c>
      <c r="E24890" s="97">
        <v>18.079999999999998</v>
      </c>
    </row>
    <row r="24891" spans="4:5" ht="14.4" x14ac:dyDescent="0.3">
      <c r="D24891" s="96" t="s">
        <v>28307</v>
      </c>
      <c r="E24891" s="97">
        <v>82.73</v>
      </c>
    </row>
    <row r="24892" spans="4:5" ht="14.4" x14ac:dyDescent="0.3">
      <c r="D24892" s="96" t="s">
        <v>12991</v>
      </c>
      <c r="E24892" s="97">
        <v>219991.67</v>
      </c>
    </row>
    <row r="24893" spans="4:5" ht="14.4" x14ac:dyDescent="0.3">
      <c r="D24893" s="96" t="s">
        <v>12992</v>
      </c>
      <c r="E24893" s="97">
        <v>8627.7000000000007</v>
      </c>
    </row>
    <row r="24894" spans="4:5" ht="14.4" x14ac:dyDescent="0.3">
      <c r="D24894" s="96" t="s">
        <v>42715</v>
      </c>
      <c r="E24894" s="97">
        <v>177</v>
      </c>
    </row>
    <row r="24895" spans="4:5" ht="14.4" x14ac:dyDescent="0.3">
      <c r="D24895" s="96" t="s">
        <v>12993</v>
      </c>
      <c r="E24895" s="97">
        <v>16381.26</v>
      </c>
    </row>
    <row r="24896" spans="4:5" ht="14.4" x14ac:dyDescent="0.3">
      <c r="D24896" s="96" t="s">
        <v>12994</v>
      </c>
      <c r="E24896" s="97">
        <v>55165.78</v>
      </c>
    </row>
    <row r="24897" spans="4:5" ht="14.4" x14ac:dyDescent="0.3">
      <c r="D24897" s="96" t="s">
        <v>12995</v>
      </c>
      <c r="E24897" s="97">
        <v>29834.59</v>
      </c>
    </row>
    <row r="24898" spans="4:5" ht="14.4" x14ac:dyDescent="0.3">
      <c r="D24898" s="96" t="s">
        <v>15667</v>
      </c>
      <c r="E24898" s="97">
        <v>176000</v>
      </c>
    </row>
    <row r="24899" spans="4:5" ht="14.4" x14ac:dyDescent="0.3">
      <c r="D24899" s="96" t="s">
        <v>36778</v>
      </c>
      <c r="E24899" s="97">
        <v>37514.160000000003</v>
      </c>
    </row>
    <row r="24900" spans="4:5" ht="14.4" x14ac:dyDescent="0.3">
      <c r="D24900" s="96" t="s">
        <v>36779</v>
      </c>
      <c r="E24900" s="97">
        <v>2869.84</v>
      </c>
    </row>
    <row r="24901" spans="4:5" ht="14.4" x14ac:dyDescent="0.3">
      <c r="D24901" s="96" t="s">
        <v>25853</v>
      </c>
      <c r="E24901" s="97">
        <v>135975</v>
      </c>
    </row>
    <row r="24902" spans="4:5" ht="14.4" x14ac:dyDescent="0.3">
      <c r="D24902" s="96" t="s">
        <v>25854</v>
      </c>
      <c r="E24902" s="97">
        <v>10402.09</v>
      </c>
    </row>
    <row r="24903" spans="4:5" ht="14.4" x14ac:dyDescent="0.3">
      <c r="D24903" s="96" t="s">
        <v>12996</v>
      </c>
      <c r="E24903" s="97">
        <v>63610.5</v>
      </c>
    </row>
    <row r="24904" spans="4:5" ht="14.4" x14ac:dyDescent="0.3">
      <c r="D24904" s="96" t="s">
        <v>12997</v>
      </c>
      <c r="E24904" s="97">
        <v>4593.6099999999997</v>
      </c>
    </row>
    <row r="24905" spans="4:5" ht="14.4" x14ac:dyDescent="0.3">
      <c r="D24905" s="96" t="s">
        <v>12998</v>
      </c>
      <c r="E24905" s="97">
        <v>15890.64</v>
      </c>
    </row>
    <row r="24906" spans="4:5" ht="14.4" x14ac:dyDescent="0.3">
      <c r="D24906" s="96" t="s">
        <v>12999</v>
      </c>
      <c r="E24906" s="97">
        <v>8647.25</v>
      </c>
    </row>
    <row r="24907" spans="4:5" ht="14.4" x14ac:dyDescent="0.3">
      <c r="D24907" s="96" t="s">
        <v>13000</v>
      </c>
      <c r="E24907" s="97">
        <v>59166</v>
      </c>
    </row>
    <row r="24908" spans="4:5" ht="14.4" x14ac:dyDescent="0.3">
      <c r="D24908" s="96" t="s">
        <v>13001</v>
      </c>
      <c r="E24908" s="97">
        <v>14236.83</v>
      </c>
    </row>
    <row r="24909" spans="4:5" ht="14.4" x14ac:dyDescent="0.3">
      <c r="D24909" s="96" t="s">
        <v>36780</v>
      </c>
      <c r="E24909" s="97">
        <v>423.31</v>
      </c>
    </row>
    <row r="24910" spans="4:5" ht="14.4" x14ac:dyDescent="0.3">
      <c r="D24910" s="96" t="s">
        <v>13002</v>
      </c>
      <c r="E24910" s="97">
        <v>5450.53</v>
      </c>
    </row>
    <row r="24911" spans="4:5" ht="14.4" x14ac:dyDescent="0.3">
      <c r="D24911" s="96" t="s">
        <v>13003</v>
      </c>
      <c r="E24911" s="97">
        <v>18471.27</v>
      </c>
    </row>
    <row r="24912" spans="4:5" ht="14.4" x14ac:dyDescent="0.3">
      <c r="D24912" s="96" t="s">
        <v>13004</v>
      </c>
      <c r="E24912" s="97">
        <v>10571.36</v>
      </c>
    </row>
    <row r="24913" spans="4:5" ht="14.4" x14ac:dyDescent="0.3">
      <c r="D24913" s="96" t="s">
        <v>13005</v>
      </c>
      <c r="E24913" s="97">
        <v>50575.94</v>
      </c>
    </row>
    <row r="24914" spans="4:5" ht="14.4" x14ac:dyDescent="0.3">
      <c r="D24914" s="96" t="s">
        <v>42716</v>
      </c>
      <c r="E24914" s="97">
        <v>256.5</v>
      </c>
    </row>
    <row r="24915" spans="4:5" ht="14.4" x14ac:dyDescent="0.3">
      <c r="D24915" s="96" t="s">
        <v>13006</v>
      </c>
      <c r="E24915" s="97">
        <v>40848.26</v>
      </c>
    </row>
    <row r="24916" spans="4:5" ht="14.4" x14ac:dyDescent="0.3">
      <c r="D24916" s="96" t="s">
        <v>36781</v>
      </c>
      <c r="E24916" s="97">
        <v>119.24</v>
      </c>
    </row>
    <row r="24917" spans="4:5" ht="14.4" x14ac:dyDescent="0.3">
      <c r="D24917" s="96" t="s">
        <v>13007</v>
      </c>
      <c r="E24917" s="97">
        <v>46450.78</v>
      </c>
    </row>
    <row r="24918" spans="4:5" ht="14.4" x14ac:dyDescent="0.3">
      <c r="D24918" s="96" t="s">
        <v>13008</v>
      </c>
      <c r="E24918" s="97">
        <v>1188422.19</v>
      </c>
    </row>
    <row r="24919" spans="4:5" ht="14.4" x14ac:dyDescent="0.3">
      <c r="D24919" s="96" t="s">
        <v>13009</v>
      </c>
      <c r="E24919" s="97">
        <v>28101.279999999999</v>
      </c>
    </row>
    <row r="24920" spans="4:5" ht="14.4" x14ac:dyDescent="0.3">
      <c r="D24920" s="96" t="s">
        <v>13010</v>
      </c>
      <c r="E24920" s="97">
        <v>386859.84</v>
      </c>
    </row>
    <row r="24921" spans="4:5" ht="14.4" x14ac:dyDescent="0.3">
      <c r="D24921" s="96" t="s">
        <v>27336</v>
      </c>
      <c r="E24921" s="97">
        <v>18607.23</v>
      </c>
    </row>
    <row r="24922" spans="4:5" ht="14.4" x14ac:dyDescent="0.3">
      <c r="D24922" s="96" t="s">
        <v>13011</v>
      </c>
      <c r="E24922" s="97">
        <v>122044.78</v>
      </c>
    </row>
    <row r="24923" spans="4:5" ht="14.4" x14ac:dyDescent="0.3">
      <c r="D24923" s="96" t="s">
        <v>13012</v>
      </c>
      <c r="E24923" s="97">
        <v>364407.88</v>
      </c>
    </row>
    <row r="24924" spans="4:5" ht="14.4" x14ac:dyDescent="0.3">
      <c r="D24924" s="96" t="s">
        <v>13013</v>
      </c>
      <c r="E24924" s="97">
        <v>284310.17</v>
      </c>
    </row>
    <row r="24925" spans="4:5" ht="14.4" x14ac:dyDescent="0.3">
      <c r="D24925" s="96" t="s">
        <v>13014</v>
      </c>
      <c r="E24925" s="97">
        <v>92229.42</v>
      </c>
    </row>
    <row r="24926" spans="4:5" ht="14.4" x14ac:dyDescent="0.3">
      <c r="D24926" s="96" t="s">
        <v>13015</v>
      </c>
      <c r="E24926" s="97">
        <v>6323.25</v>
      </c>
    </row>
    <row r="24927" spans="4:5" ht="14.4" x14ac:dyDescent="0.3">
      <c r="D24927" s="96" t="s">
        <v>27337</v>
      </c>
      <c r="E24927" s="97">
        <v>5458.5</v>
      </c>
    </row>
    <row r="24928" spans="4:5" ht="14.4" x14ac:dyDescent="0.3">
      <c r="D24928" s="96" t="s">
        <v>13016</v>
      </c>
      <c r="E24928" s="97">
        <v>5187.9399999999996</v>
      </c>
    </row>
    <row r="24929" spans="4:5" ht="14.4" x14ac:dyDescent="0.3">
      <c r="D24929" s="96" t="s">
        <v>13017</v>
      </c>
      <c r="E24929" s="97">
        <v>7208.52</v>
      </c>
    </row>
    <row r="24930" spans="4:5" ht="14.4" x14ac:dyDescent="0.3">
      <c r="D24930" s="96" t="s">
        <v>22863</v>
      </c>
      <c r="E24930" s="97">
        <v>609</v>
      </c>
    </row>
    <row r="24931" spans="4:5" ht="14.4" x14ac:dyDescent="0.3">
      <c r="D24931" s="96" t="s">
        <v>24149</v>
      </c>
      <c r="E24931" s="97">
        <v>43.23</v>
      </c>
    </row>
    <row r="24932" spans="4:5" ht="14.4" x14ac:dyDescent="0.3">
      <c r="D24932" s="96" t="s">
        <v>13018</v>
      </c>
      <c r="E24932" s="97">
        <v>2958.3</v>
      </c>
    </row>
    <row r="24933" spans="4:5" ht="14.4" x14ac:dyDescent="0.3">
      <c r="D24933" s="96" t="s">
        <v>36782</v>
      </c>
      <c r="E24933" s="97">
        <v>9.43</v>
      </c>
    </row>
    <row r="24934" spans="4:5" ht="14.4" x14ac:dyDescent="0.3">
      <c r="D24934" s="96" t="s">
        <v>13019</v>
      </c>
      <c r="E24934" s="97">
        <v>1080</v>
      </c>
    </row>
    <row r="24935" spans="4:5" ht="14.4" x14ac:dyDescent="0.3">
      <c r="D24935" s="96" t="s">
        <v>13020</v>
      </c>
      <c r="E24935" s="97">
        <v>10413.75</v>
      </c>
    </row>
    <row r="24936" spans="4:5" ht="14.4" x14ac:dyDescent="0.3">
      <c r="D24936" s="96" t="s">
        <v>13021</v>
      </c>
      <c r="E24936" s="97">
        <v>28269.37</v>
      </c>
    </row>
    <row r="24937" spans="4:5" ht="14.4" x14ac:dyDescent="0.3">
      <c r="D24937" s="96" t="s">
        <v>36783</v>
      </c>
      <c r="E24937" s="97">
        <v>2603.8000000000002</v>
      </c>
    </row>
    <row r="24938" spans="4:5" ht="14.4" x14ac:dyDescent="0.3">
      <c r="D24938" s="96" t="s">
        <v>28308</v>
      </c>
      <c r="E24938" s="97">
        <v>3536.73</v>
      </c>
    </row>
    <row r="24939" spans="4:5" ht="14.4" x14ac:dyDescent="0.3">
      <c r="D24939" s="96" t="s">
        <v>13022</v>
      </c>
      <c r="E24939" s="97">
        <v>199479.72</v>
      </c>
    </row>
    <row r="24940" spans="4:5" ht="14.4" x14ac:dyDescent="0.3">
      <c r="D24940" s="96" t="s">
        <v>13023</v>
      </c>
      <c r="E24940" s="97">
        <v>39045.440000000002</v>
      </c>
    </row>
    <row r="24941" spans="4:5" ht="14.4" x14ac:dyDescent="0.3">
      <c r="D24941" s="96" t="s">
        <v>13024</v>
      </c>
      <c r="E24941" s="97">
        <v>11460.77</v>
      </c>
    </row>
    <row r="24942" spans="4:5" ht="14.4" x14ac:dyDescent="0.3">
      <c r="D24942" s="96" t="s">
        <v>13025</v>
      </c>
      <c r="E24942" s="97">
        <v>103010.33</v>
      </c>
    </row>
    <row r="24943" spans="4:5" ht="14.4" x14ac:dyDescent="0.3">
      <c r="D24943" s="96" t="s">
        <v>29358</v>
      </c>
      <c r="E24943" s="97">
        <v>4012</v>
      </c>
    </row>
    <row r="24944" spans="4:5" ht="14.4" x14ac:dyDescent="0.3">
      <c r="D24944" s="96" t="s">
        <v>13026</v>
      </c>
      <c r="E24944" s="97">
        <v>46461.9</v>
      </c>
    </row>
    <row r="24945" spans="4:5" ht="14.4" x14ac:dyDescent="0.3">
      <c r="D24945" s="96" t="s">
        <v>13027</v>
      </c>
      <c r="E24945" s="97">
        <v>10414.209999999999</v>
      </c>
    </row>
    <row r="24946" spans="4:5" ht="14.4" x14ac:dyDescent="0.3">
      <c r="D24946" s="96" t="s">
        <v>13028</v>
      </c>
      <c r="E24946" s="97">
        <v>212405.77</v>
      </c>
    </row>
    <row r="24947" spans="4:5" ht="14.4" x14ac:dyDescent="0.3">
      <c r="D24947" s="96" t="s">
        <v>27338</v>
      </c>
      <c r="E24947" s="97">
        <v>3331.23</v>
      </c>
    </row>
    <row r="24948" spans="4:5" ht="14.4" x14ac:dyDescent="0.3">
      <c r="D24948" s="96" t="s">
        <v>33233</v>
      </c>
      <c r="E24948" s="97">
        <v>31000</v>
      </c>
    </row>
    <row r="24949" spans="4:5" ht="14.4" x14ac:dyDescent="0.3">
      <c r="D24949" s="96" t="s">
        <v>33234</v>
      </c>
      <c r="E24949" s="97">
        <v>2371.5</v>
      </c>
    </row>
    <row r="24950" spans="4:5" ht="14.4" x14ac:dyDescent="0.3">
      <c r="D24950" s="96" t="s">
        <v>28309</v>
      </c>
      <c r="E24950" s="97">
        <v>184727.71</v>
      </c>
    </row>
    <row r="24951" spans="4:5" ht="14.4" x14ac:dyDescent="0.3">
      <c r="D24951" s="96" t="s">
        <v>42717</v>
      </c>
      <c r="E24951" s="97">
        <v>13520</v>
      </c>
    </row>
    <row r="24952" spans="4:5" ht="14.4" x14ac:dyDescent="0.3">
      <c r="D24952" s="96" t="s">
        <v>36784</v>
      </c>
      <c r="E24952" s="97">
        <v>103403.64</v>
      </c>
    </row>
    <row r="24953" spans="4:5" ht="14.4" x14ac:dyDescent="0.3">
      <c r="D24953" s="96" t="s">
        <v>42718</v>
      </c>
      <c r="E24953" s="97">
        <v>21583.08</v>
      </c>
    </row>
    <row r="24954" spans="4:5" ht="14.4" x14ac:dyDescent="0.3">
      <c r="D24954" s="96" t="s">
        <v>36785</v>
      </c>
      <c r="E24954" s="97">
        <v>402.5</v>
      </c>
    </row>
    <row r="24955" spans="4:5" ht="14.4" x14ac:dyDescent="0.3">
      <c r="D24955" s="96" t="s">
        <v>13029</v>
      </c>
      <c r="E24955" s="97">
        <v>22608.400000000001</v>
      </c>
    </row>
    <row r="24956" spans="4:5" ht="14.4" x14ac:dyDescent="0.3">
      <c r="D24956" s="96" t="s">
        <v>13030</v>
      </c>
      <c r="E24956" s="97">
        <v>80395.240000000005</v>
      </c>
    </row>
    <row r="24957" spans="4:5" ht="14.4" x14ac:dyDescent="0.3">
      <c r="D24957" s="96" t="s">
        <v>13031</v>
      </c>
      <c r="E24957" s="97">
        <v>46413.1</v>
      </c>
    </row>
    <row r="24958" spans="4:5" ht="14.4" x14ac:dyDescent="0.3">
      <c r="D24958" s="96" t="s">
        <v>36786</v>
      </c>
      <c r="E24958" s="97">
        <v>86320</v>
      </c>
    </row>
    <row r="24959" spans="4:5" ht="14.4" x14ac:dyDescent="0.3">
      <c r="D24959" s="96" t="s">
        <v>30002</v>
      </c>
      <c r="E24959" s="97">
        <v>364956.07</v>
      </c>
    </row>
    <row r="24960" spans="4:5" ht="14.4" x14ac:dyDescent="0.3">
      <c r="D24960" s="96" t="s">
        <v>30003</v>
      </c>
      <c r="E24960" s="97">
        <v>50021.87</v>
      </c>
    </row>
    <row r="24961" spans="4:5" ht="14.4" x14ac:dyDescent="0.3">
      <c r="D24961" s="96" t="s">
        <v>36787</v>
      </c>
      <c r="E24961" s="97">
        <v>12153.49</v>
      </c>
    </row>
    <row r="24962" spans="4:5" ht="14.4" x14ac:dyDescent="0.3">
      <c r="D24962" s="96" t="s">
        <v>30004</v>
      </c>
      <c r="E24962" s="97">
        <v>42842.64</v>
      </c>
    </row>
    <row r="24963" spans="4:5" ht="14.4" x14ac:dyDescent="0.3">
      <c r="D24963" s="96" t="s">
        <v>33235</v>
      </c>
      <c r="E24963" s="97">
        <v>6037.5</v>
      </c>
    </row>
    <row r="24964" spans="4:5" ht="14.4" x14ac:dyDescent="0.3">
      <c r="D24964" s="96" t="s">
        <v>30005</v>
      </c>
      <c r="E24964" s="97">
        <v>34635.379999999997</v>
      </c>
    </row>
    <row r="24965" spans="4:5" ht="14.4" x14ac:dyDescent="0.3">
      <c r="D24965" s="96" t="s">
        <v>30006</v>
      </c>
      <c r="E24965" s="97">
        <v>109631.75</v>
      </c>
    </row>
    <row r="24966" spans="4:5" ht="14.4" x14ac:dyDescent="0.3">
      <c r="D24966" s="96" t="s">
        <v>30007</v>
      </c>
      <c r="E24966" s="97">
        <v>63607.14</v>
      </c>
    </row>
    <row r="24967" spans="4:5" ht="14.4" x14ac:dyDescent="0.3">
      <c r="D24967" s="96" t="s">
        <v>13032</v>
      </c>
      <c r="E24967" s="97">
        <v>151728.99</v>
      </c>
    </row>
    <row r="24968" spans="4:5" ht="14.4" x14ac:dyDescent="0.3">
      <c r="D24968" s="96" t="s">
        <v>13033</v>
      </c>
      <c r="E24968" s="97">
        <v>159476.1</v>
      </c>
    </row>
    <row r="24969" spans="4:5" ht="14.4" x14ac:dyDescent="0.3">
      <c r="D24969" s="96" t="s">
        <v>25855</v>
      </c>
      <c r="E24969" s="97">
        <v>3607.5</v>
      </c>
    </row>
    <row r="24970" spans="4:5" ht="14.4" x14ac:dyDescent="0.3">
      <c r="D24970" s="96" t="s">
        <v>25856</v>
      </c>
      <c r="E24970" s="97">
        <v>1494.02</v>
      </c>
    </row>
    <row r="24971" spans="4:5" ht="14.4" x14ac:dyDescent="0.3">
      <c r="D24971" s="96" t="s">
        <v>13034</v>
      </c>
      <c r="E24971" s="97">
        <v>22660</v>
      </c>
    </row>
    <row r="24972" spans="4:5" ht="14.4" x14ac:dyDescent="0.3">
      <c r="D24972" s="96" t="s">
        <v>13035</v>
      </c>
      <c r="E24972" s="97">
        <v>78009.539999999994</v>
      </c>
    </row>
    <row r="24973" spans="4:5" ht="14.4" x14ac:dyDescent="0.3">
      <c r="D24973" s="96" t="s">
        <v>13036</v>
      </c>
      <c r="E24973" s="97">
        <v>48945.61</v>
      </c>
    </row>
    <row r="24974" spans="4:5" ht="14.4" x14ac:dyDescent="0.3">
      <c r="D24974" s="96" t="s">
        <v>29359</v>
      </c>
      <c r="E24974" s="97">
        <v>295001.43</v>
      </c>
    </row>
    <row r="24975" spans="4:5" ht="14.4" x14ac:dyDescent="0.3">
      <c r="D24975" s="96" t="s">
        <v>24150</v>
      </c>
      <c r="E24975" s="97">
        <v>8870.93</v>
      </c>
    </row>
    <row r="24976" spans="4:5" ht="14.4" x14ac:dyDescent="0.3">
      <c r="D24976" s="96" t="s">
        <v>33236</v>
      </c>
      <c r="E24976" s="97">
        <v>1646432.42</v>
      </c>
    </row>
    <row r="24977" spans="4:5" ht="14.4" x14ac:dyDescent="0.3">
      <c r="D24977" s="96" t="s">
        <v>33237</v>
      </c>
      <c r="E24977" s="97">
        <v>125953.69</v>
      </c>
    </row>
    <row r="24978" spans="4:5" ht="14.4" x14ac:dyDescent="0.3">
      <c r="D24978" s="96" t="s">
        <v>33238</v>
      </c>
      <c r="E24978" s="97">
        <v>410320.75</v>
      </c>
    </row>
    <row r="24979" spans="4:5" ht="14.4" x14ac:dyDescent="0.3">
      <c r="D24979" s="96" t="s">
        <v>36788</v>
      </c>
      <c r="E24979" s="97">
        <v>2612.8200000000002</v>
      </c>
    </row>
    <row r="24980" spans="4:5" ht="14.4" x14ac:dyDescent="0.3">
      <c r="D24980" s="96" t="s">
        <v>42719</v>
      </c>
      <c r="E24980" s="97">
        <v>7200</v>
      </c>
    </row>
    <row r="24981" spans="4:5" ht="14.4" x14ac:dyDescent="0.3">
      <c r="D24981" s="96" t="s">
        <v>24151</v>
      </c>
      <c r="E24981" s="97">
        <v>13995.18</v>
      </c>
    </row>
    <row r="24982" spans="4:5" ht="14.4" x14ac:dyDescent="0.3">
      <c r="D24982" s="96" t="s">
        <v>42720</v>
      </c>
      <c r="E24982" s="97">
        <v>14925</v>
      </c>
    </row>
    <row r="24983" spans="4:5" ht="14.4" x14ac:dyDescent="0.3">
      <c r="D24983" s="96" t="s">
        <v>42721</v>
      </c>
      <c r="E24983" s="97">
        <v>31580.55</v>
      </c>
    </row>
    <row r="24984" spans="4:5" ht="14.4" x14ac:dyDescent="0.3">
      <c r="D24984" s="96" t="s">
        <v>24152</v>
      </c>
      <c r="E24984" s="97">
        <v>52999</v>
      </c>
    </row>
    <row r="24985" spans="4:5" ht="14.4" x14ac:dyDescent="0.3">
      <c r="D24985" s="96" t="s">
        <v>42722</v>
      </c>
      <c r="E24985" s="97">
        <v>13658</v>
      </c>
    </row>
    <row r="24986" spans="4:5" ht="14.4" x14ac:dyDescent="0.3">
      <c r="D24986" s="96" t="s">
        <v>13037</v>
      </c>
      <c r="E24986" s="97">
        <v>16916193.140000001</v>
      </c>
    </row>
    <row r="24987" spans="4:5" ht="14.4" x14ac:dyDescent="0.3">
      <c r="D24987" s="96" t="s">
        <v>13038</v>
      </c>
      <c r="E24987" s="97">
        <v>170747.3</v>
      </c>
    </row>
    <row r="24988" spans="4:5" ht="14.4" x14ac:dyDescent="0.3">
      <c r="D24988" s="96" t="s">
        <v>13039</v>
      </c>
      <c r="E24988" s="97">
        <v>1224144.82</v>
      </c>
    </row>
    <row r="24989" spans="4:5" ht="14.4" x14ac:dyDescent="0.3">
      <c r="D24989" s="96" t="s">
        <v>13040</v>
      </c>
      <c r="E24989" s="97">
        <v>4276815.66</v>
      </c>
    </row>
    <row r="24990" spans="4:5" ht="14.4" x14ac:dyDescent="0.3">
      <c r="D24990" s="96" t="s">
        <v>13041</v>
      </c>
      <c r="E24990" s="97">
        <v>2330855.48</v>
      </c>
    </row>
    <row r="24991" spans="4:5" ht="14.4" x14ac:dyDescent="0.3">
      <c r="D24991" s="96" t="s">
        <v>13042</v>
      </c>
      <c r="E24991" s="97">
        <v>140376</v>
      </c>
    </row>
    <row r="24992" spans="4:5" ht="14.4" x14ac:dyDescent="0.3">
      <c r="D24992" s="96" t="s">
        <v>13043</v>
      </c>
      <c r="E24992" s="97">
        <v>130934.77</v>
      </c>
    </row>
    <row r="24993" spans="4:5" ht="14.4" x14ac:dyDescent="0.3">
      <c r="D24993" s="96" t="s">
        <v>13044</v>
      </c>
      <c r="E24993" s="97">
        <v>113157.6</v>
      </c>
    </row>
    <row r="24994" spans="4:5" ht="14.4" x14ac:dyDescent="0.3">
      <c r="D24994" s="96" t="s">
        <v>13045</v>
      </c>
      <c r="E24994" s="97">
        <v>201384</v>
      </c>
    </row>
    <row r="24995" spans="4:5" ht="14.4" x14ac:dyDescent="0.3">
      <c r="D24995" s="96" t="s">
        <v>13046</v>
      </c>
      <c r="E24995" s="97">
        <v>41354.25</v>
      </c>
    </row>
    <row r="24996" spans="4:5" ht="14.4" x14ac:dyDescent="0.3">
      <c r="D24996" s="96" t="s">
        <v>13047</v>
      </c>
      <c r="E24996" s="97">
        <v>146580.35999999999</v>
      </c>
    </row>
    <row r="24997" spans="4:5" ht="14.4" x14ac:dyDescent="0.3">
      <c r="D24997" s="96" t="s">
        <v>13048</v>
      </c>
      <c r="E24997" s="97">
        <v>38908.54</v>
      </c>
    </row>
    <row r="24998" spans="4:5" ht="14.4" x14ac:dyDescent="0.3">
      <c r="D24998" s="96" t="s">
        <v>13049</v>
      </c>
      <c r="E24998" s="97">
        <v>299877.38</v>
      </c>
    </row>
    <row r="24999" spans="4:5" ht="14.4" x14ac:dyDescent="0.3">
      <c r="D24999" s="96" t="s">
        <v>33239</v>
      </c>
      <c r="E24999" s="97">
        <v>52847</v>
      </c>
    </row>
    <row r="25000" spans="4:5" ht="14.4" x14ac:dyDescent="0.3">
      <c r="D25000" s="96" t="s">
        <v>13050</v>
      </c>
      <c r="E25000" s="97">
        <v>296676.26</v>
      </c>
    </row>
    <row r="25001" spans="4:5" ht="14.4" x14ac:dyDescent="0.3">
      <c r="D25001" s="96" t="s">
        <v>36789</v>
      </c>
      <c r="E25001" s="97">
        <v>3178.32</v>
      </c>
    </row>
    <row r="25002" spans="4:5" ht="14.4" x14ac:dyDescent="0.3">
      <c r="D25002" s="96" t="s">
        <v>42723</v>
      </c>
      <c r="E25002" s="97">
        <v>714.85</v>
      </c>
    </row>
    <row r="25003" spans="4:5" ht="14.4" x14ac:dyDescent="0.3">
      <c r="D25003" s="96" t="s">
        <v>13051</v>
      </c>
      <c r="E25003" s="97">
        <v>1384254.03</v>
      </c>
    </row>
    <row r="25004" spans="4:5" ht="14.4" x14ac:dyDescent="0.3">
      <c r="D25004" s="96" t="s">
        <v>13052</v>
      </c>
      <c r="E25004" s="97">
        <v>22631.96</v>
      </c>
    </row>
    <row r="25005" spans="4:5" ht="14.4" x14ac:dyDescent="0.3">
      <c r="D25005" s="96" t="s">
        <v>13053</v>
      </c>
      <c r="E25005" s="97">
        <v>150828.07999999999</v>
      </c>
    </row>
    <row r="25006" spans="4:5" ht="14.4" x14ac:dyDescent="0.3">
      <c r="D25006" s="96" t="s">
        <v>13054</v>
      </c>
      <c r="E25006" s="97">
        <v>429112.11</v>
      </c>
    </row>
    <row r="25007" spans="4:5" ht="14.4" x14ac:dyDescent="0.3">
      <c r="D25007" s="96" t="s">
        <v>13055</v>
      </c>
      <c r="E25007" s="97">
        <v>328554.7</v>
      </c>
    </row>
    <row r="25008" spans="4:5" ht="14.4" x14ac:dyDescent="0.3">
      <c r="D25008" s="96" t="s">
        <v>42724</v>
      </c>
      <c r="E25008" s="97">
        <v>22273.83</v>
      </c>
    </row>
    <row r="25009" spans="4:5" ht="14.4" x14ac:dyDescent="0.3">
      <c r="D25009" s="96" t="s">
        <v>33240</v>
      </c>
      <c r="E25009" s="97">
        <v>833267.86</v>
      </c>
    </row>
    <row r="25010" spans="4:5" ht="14.4" x14ac:dyDescent="0.3">
      <c r="D25010" s="96" t="s">
        <v>33241</v>
      </c>
      <c r="E25010" s="97">
        <v>59908.3</v>
      </c>
    </row>
    <row r="25011" spans="4:5" ht="14.4" x14ac:dyDescent="0.3">
      <c r="D25011" s="96" t="s">
        <v>33242</v>
      </c>
      <c r="E25011" s="97">
        <v>201754.33</v>
      </c>
    </row>
    <row r="25012" spans="4:5" ht="14.4" x14ac:dyDescent="0.3">
      <c r="D25012" s="96" t="s">
        <v>33243</v>
      </c>
      <c r="E25012" s="97">
        <v>111600.12</v>
      </c>
    </row>
    <row r="25013" spans="4:5" ht="14.4" x14ac:dyDescent="0.3">
      <c r="D25013" s="96" t="s">
        <v>13056</v>
      </c>
      <c r="E25013" s="97">
        <v>1720472.58</v>
      </c>
    </row>
    <row r="25014" spans="4:5" ht="14.4" x14ac:dyDescent="0.3">
      <c r="D25014" s="96" t="s">
        <v>13057</v>
      </c>
      <c r="E25014" s="97">
        <v>458988.2</v>
      </c>
    </row>
    <row r="25015" spans="4:5" ht="14.4" x14ac:dyDescent="0.3">
      <c r="D25015" s="96" t="s">
        <v>33244</v>
      </c>
      <c r="E25015" s="97">
        <v>121.02</v>
      </c>
    </row>
    <row r="25016" spans="4:5" ht="14.4" x14ac:dyDescent="0.3">
      <c r="D25016" s="96" t="s">
        <v>13058</v>
      </c>
      <c r="E25016" s="97">
        <v>157575.06</v>
      </c>
    </row>
    <row r="25017" spans="4:5" ht="14.4" x14ac:dyDescent="0.3">
      <c r="D25017" s="96" t="s">
        <v>13059</v>
      </c>
      <c r="E25017" s="97">
        <v>545336.35</v>
      </c>
    </row>
    <row r="25018" spans="4:5" ht="14.4" x14ac:dyDescent="0.3">
      <c r="D25018" s="96" t="s">
        <v>13060</v>
      </c>
      <c r="E25018" s="97">
        <v>191475.77</v>
      </c>
    </row>
    <row r="25019" spans="4:5" ht="14.4" x14ac:dyDescent="0.3">
      <c r="D25019" s="96" t="s">
        <v>42725</v>
      </c>
      <c r="E25019" s="97">
        <v>858622.14</v>
      </c>
    </row>
    <row r="25020" spans="4:5" ht="14.4" x14ac:dyDescent="0.3">
      <c r="D25020" s="96" t="s">
        <v>33245</v>
      </c>
      <c r="E25020" s="97">
        <v>110858</v>
      </c>
    </row>
    <row r="25021" spans="4:5" ht="14.4" x14ac:dyDescent="0.3">
      <c r="D25021" s="96" t="s">
        <v>33246</v>
      </c>
      <c r="E25021" s="97">
        <v>69106.53</v>
      </c>
    </row>
    <row r="25022" spans="4:5" ht="14.4" x14ac:dyDescent="0.3">
      <c r="D25022" s="96" t="s">
        <v>33247</v>
      </c>
      <c r="E25022" s="97">
        <v>244733.86</v>
      </c>
    </row>
    <row r="25023" spans="4:5" ht="14.4" x14ac:dyDescent="0.3">
      <c r="D25023" s="96" t="s">
        <v>33248</v>
      </c>
      <c r="E25023" s="97">
        <v>108892.93</v>
      </c>
    </row>
    <row r="25024" spans="4:5" ht="14.4" x14ac:dyDescent="0.3">
      <c r="D25024" s="96" t="s">
        <v>36790</v>
      </c>
      <c r="E25024" s="97">
        <v>89966.62</v>
      </c>
    </row>
    <row r="25025" spans="4:5" ht="14.4" x14ac:dyDescent="0.3">
      <c r="D25025" s="96" t="s">
        <v>13061</v>
      </c>
      <c r="E25025" s="97">
        <v>894854.89</v>
      </c>
    </row>
    <row r="25026" spans="4:5" ht="14.4" x14ac:dyDescent="0.3">
      <c r="D25026" s="96" t="s">
        <v>42726</v>
      </c>
      <c r="E25026" s="97">
        <v>50290</v>
      </c>
    </row>
    <row r="25027" spans="4:5" ht="14.4" x14ac:dyDescent="0.3">
      <c r="D25027" s="96" t="s">
        <v>13062</v>
      </c>
      <c r="E25027" s="97">
        <v>70417.45</v>
      </c>
    </row>
    <row r="25028" spans="4:5" ht="14.4" x14ac:dyDescent="0.3">
      <c r="D25028" s="96" t="s">
        <v>13063</v>
      </c>
      <c r="E25028" s="97">
        <v>249404.94</v>
      </c>
    </row>
    <row r="25029" spans="4:5" ht="14.4" x14ac:dyDescent="0.3">
      <c r="D25029" s="96" t="s">
        <v>13064</v>
      </c>
      <c r="E25029" s="97">
        <v>142749.04999999999</v>
      </c>
    </row>
    <row r="25030" spans="4:5" ht="14.4" x14ac:dyDescent="0.3">
      <c r="D25030" s="96" t="s">
        <v>13065</v>
      </c>
      <c r="E25030" s="97">
        <v>122132.25</v>
      </c>
    </row>
    <row r="25031" spans="4:5" ht="14.4" x14ac:dyDescent="0.3">
      <c r="D25031" s="96" t="s">
        <v>13066</v>
      </c>
      <c r="E25031" s="97">
        <v>5040.66</v>
      </c>
    </row>
    <row r="25032" spans="4:5" ht="14.4" x14ac:dyDescent="0.3">
      <c r="D25032" s="96" t="s">
        <v>13067</v>
      </c>
      <c r="E25032" s="97">
        <v>311538.89</v>
      </c>
    </row>
    <row r="25033" spans="4:5" ht="14.4" x14ac:dyDescent="0.3">
      <c r="D25033" s="96" t="s">
        <v>13068</v>
      </c>
      <c r="E25033" s="97">
        <v>4171.13</v>
      </c>
    </row>
    <row r="25034" spans="4:5" ht="14.4" x14ac:dyDescent="0.3">
      <c r="D25034" s="96" t="s">
        <v>13069</v>
      </c>
      <c r="E25034" s="97">
        <v>33898.94</v>
      </c>
    </row>
    <row r="25035" spans="4:5" ht="14.4" x14ac:dyDescent="0.3">
      <c r="D25035" s="96" t="s">
        <v>13070</v>
      </c>
      <c r="E25035" s="97">
        <v>104667.8</v>
      </c>
    </row>
    <row r="25036" spans="4:5" ht="14.4" x14ac:dyDescent="0.3">
      <c r="D25036" s="96" t="s">
        <v>13071</v>
      </c>
      <c r="E25036" s="97">
        <v>2773.8</v>
      </c>
    </row>
    <row r="25037" spans="4:5" ht="14.4" x14ac:dyDescent="0.3">
      <c r="D25037" s="96" t="s">
        <v>42727</v>
      </c>
      <c r="E25037" s="97">
        <v>33451.78</v>
      </c>
    </row>
    <row r="25038" spans="4:5" ht="14.4" x14ac:dyDescent="0.3">
      <c r="D25038" s="96" t="s">
        <v>42728</v>
      </c>
      <c r="E25038" s="97">
        <v>2559.34</v>
      </c>
    </row>
    <row r="25039" spans="4:5" ht="14.4" x14ac:dyDescent="0.3">
      <c r="D25039" s="96" t="s">
        <v>42729</v>
      </c>
      <c r="E25039" s="97">
        <v>732.02</v>
      </c>
    </row>
    <row r="25040" spans="4:5" ht="14.4" x14ac:dyDescent="0.3">
      <c r="D25040" s="96" t="s">
        <v>13072</v>
      </c>
      <c r="E25040" s="97">
        <v>77705.240000000005</v>
      </c>
    </row>
    <row r="25041" spans="4:5" ht="14.4" x14ac:dyDescent="0.3">
      <c r="D25041" s="96" t="s">
        <v>13073</v>
      </c>
      <c r="E25041" s="97">
        <v>5944.46</v>
      </c>
    </row>
    <row r="25042" spans="4:5" ht="14.4" x14ac:dyDescent="0.3">
      <c r="D25042" s="96" t="s">
        <v>13074</v>
      </c>
      <c r="E25042" s="97">
        <v>16477.61</v>
      </c>
    </row>
    <row r="25043" spans="4:5" ht="14.4" x14ac:dyDescent="0.3">
      <c r="D25043" s="96" t="s">
        <v>27339</v>
      </c>
      <c r="E25043" s="97">
        <v>15.02</v>
      </c>
    </row>
    <row r="25044" spans="4:5" ht="14.4" x14ac:dyDescent="0.3">
      <c r="D25044" s="96" t="s">
        <v>13075</v>
      </c>
      <c r="E25044" s="97">
        <v>12878</v>
      </c>
    </row>
    <row r="25045" spans="4:5" ht="14.4" x14ac:dyDescent="0.3">
      <c r="D25045" s="96" t="s">
        <v>42730</v>
      </c>
      <c r="E25045" s="97">
        <v>784.25</v>
      </c>
    </row>
    <row r="25046" spans="4:5" ht="14.4" x14ac:dyDescent="0.3">
      <c r="D25046" s="96" t="s">
        <v>13076</v>
      </c>
      <c r="E25046" s="97">
        <v>10146.469999999999</v>
      </c>
    </row>
    <row r="25047" spans="4:5" ht="14.4" x14ac:dyDescent="0.3">
      <c r="D25047" s="96" t="s">
        <v>28310</v>
      </c>
      <c r="E25047" s="97">
        <v>9723.34</v>
      </c>
    </row>
    <row r="25048" spans="4:5" ht="14.4" x14ac:dyDescent="0.3">
      <c r="D25048" s="96" t="s">
        <v>33249</v>
      </c>
      <c r="E25048" s="97">
        <v>352.47</v>
      </c>
    </row>
    <row r="25049" spans="4:5" ht="14.4" x14ac:dyDescent="0.3">
      <c r="D25049" s="96" t="s">
        <v>42731</v>
      </c>
      <c r="E25049" s="97">
        <v>900</v>
      </c>
    </row>
    <row r="25050" spans="4:5" ht="14.4" x14ac:dyDescent="0.3">
      <c r="D25050" s="96" t="s">
        <v>42732</v>
      </c>
      <c r="E25050" s="97">
        <v>713.57</v>
      </c>
    </row>
    <row r="25051" spans="4:5" ht="14.4" x14ac:dyDescent="0.3">
      <c r="D25051" s="96" t="s">
        <v>13077</v>
      </c>
      <c r="E25051" s="97">
        <v>1803591.17</v>
      </c>
    </row>
    <row r="25052" spans="4:5" ht="14.4" x14ac:dyDescent="0.3">
      <c r="D25052" s="96" t="s">
        <v>13078</v>
      </c>
      <c r="E25052" s="97">
        <v>177730.82</v>
      </c>
    </row>
    <row r="25053" spans="4:5" ht="14.4" x14ac:dyDescent="0.3">
      <c r="D25053" s="96" t="s">
        <v>13079</v>
      </c>
      <c r="E25053" s="97">
        <v>27648.27</v>
      </c>
    </row>
    <row r="25054" spans="4:5" ht="14.4" x14ac:dyDescent="0.3">
      <c r="D25054" s="96" t="s">
        <v>42733</v>
      </c>
      <c r="E25054" s="97">
        <v>536.12</v>
      </c>
    </row>
    <row r="25055" spans="4:5" ht="14.4" x14ac:dyDescent="0.3">
      <c r="D25055" s="96" t="s">
        <v>36791</v>
      </c>
      <c r="E25055" s="97">
        <v>23510.37</v>
      </c>
    </row>
    <row r="25056" spans="4:5" ht="14.4" x14ac:dyDescent="0.3">
      <c r="D25056" s="96" t="s">
        <v>13080</v>
      </c>
      <c r="E25056" s="97">
        <v>144178.14000000001</v>
      </c>
    </row>
    <row r="25057" spans="4:5" ht="14.4" x14ac:dyDescent="0.3">
      <c r="D25057" s="96" t="s">
        <v>13081</v>
      </c>
      <c r="E25057" s="97">
        <v>495919.55</v>
      </c>
    </row>
    <row r="25058" spans="4:5" ht="14.4" x14ac:dyDescent="0.3">
      <c r="D25058" s="96" t="s">
        <v>13082</v>
      </c>
      <c r="E25058" s="97">
        <v>250656.72</v>
      </c>
    </row>
    <row r="25059" spans="4:5" ht="14.4" x14ac:dyDescent="0.3">
      <c r="D25059" s="96" t="s">
        <v>13083</v>
      </c>
      <c r="E25059" s="97">
        <v>11982.6</v>
      </c>
    </row>
    <row r="25060" spans="4:5" ht="14.4" x14ac:dyDescent="0.3">
      <c r="D25060" s="96" t="s">
        <v>13084</v>
      </c>
      <c r="E25060" s="97">
        <v>11620</v>
      </c>
    </row>
    <row r="25061" spans="4:5" ht="14.4" x14ac:dyDescent="0.3">
      <c r="D25061" s="96" t="s">
        <v>33250</v>
      </c>
      <c r="E25061" s="97">
        <v>675.99</v>
      </c>
    </row>
    <row r="25062" spans="4:5" ht="14.4" x14ac:dyDescent="0.3">
      <c r="D25062" s="96" t="s">
        <v>36792</v>
      </c>
      <c r="E25062" s="97">
        <v>3000</v>
      </c>
    </row>
    <row r="25063" spans="4:5" ht="14.4" x14ac:dyDescent="0.3">
      <c r="D25063" s="96" t="s">
        <v>13085</v>
      </c>
      <c r="E25063" s="97">
        <v>1894.49</v>
      </c>
    </row>
    <row r="25064" spans="4:5" ht="14.4" x14ac:dyDescent="0.3">
      <c r="D25064" s="96" t="s">
        <v>13086</v>
      </c>
      <c r="E25064" s="97">
        <v>3748.71</v>
      </c>
    </row>
    <row r="25065" spans="4:5" ht="14.4" x14ac:dyDescent="0.3">
      <c r="D25065" s="96" t="s">
        <v>13087</v>
      </c>
      <c r="E25065" s="97">
        <v>2644.98</v>
      </c>
    </row>
    <row r="25066" spans="4:5" ht="14.4" x14ac:dyDescent="0.3">
      <c r="D25066" s="96" t="s">
        <v>42734</v>
      </c>
      <c r="E25066" s="97">
        <v>2714.43</v>
      </c>
    </row>
    <row r="25067" spans="4:5" ht="14.4" x14ac:dyDescent="0.3">
      <c r="D25067" s="96" t="s">
        <v>13088</v>
      </c>
      <c r="E25067" s="97">
        <v>21033.64</v>
      </c>
    </row>
    <row r="25068" spans="4:5" ht="14.4" x14ac:dyDescent="0.3">
      <c r="D25068" s="96" t="s">
        <v>13089</v>
      </c>
      <c r="E25068" s="97">
        <v>2571.1799999999998</v>
      </c>
    </row>
    <row r="25069" spans="4:5" ht="14.4" x14ac:dyDescent="0.3">
      <c r="D25069" s="96" t="s">
        <v>33251</v>
      </c>
      <c r="E25069" s="97">
        <v>8164.95</v>
      </c>
    </row>
    <row r="25070" spans="4:5" ht="14.4" x14ac:dyDescent="0.3">
      <c r="D25070" s="96" t="s">
        <v>42735</v>
      </c>
      <c r="E25070" s="97">
        <v>1400</v>
      </c>
    </row>
    <row r="25071" spans="4:5" ht="14.4" x14ac:dyDescent="0.3">
      <c r="D25071" s="96" t="s">
        <v>25857</v>
      </c>
      <c r="E25071" s="97">
        <v>2697.2</v>
      </c>
    </row>
    <row r="25072" spans="4:5" ht="14.4" x14ac:dyDescent="0.3">
      <c r="D25072" s="96" t="s">
        <v>13090</v>
      </c>
      <c r="E25072" s="97">
        <v>175330.21</v>
      </c>
    </row>
    <row r="25073" spans="4:5" ht="14.4" x14ac:dyDescent="0.3">
      <c r="D25073" s="96" t="s">
        <v>13091</v>
      </c>
      <c r="E25073" s="97">
        <v>816.48</v>
      </c>
    </row>
    <row r="25074" spans="4:5" ht="14.4" x14ac:dyDescent="0.3">
      <c r="D25074" s="96" t="s">
        <v>13092</v>
      </c>
      <c r="E25074" s="97">
        <v>33026.85</v>
      </c>
    </row>
    <row r="25075" spans="4:5" ht="14.4" x14ac:dyDescent="0.3">
      <c r="D25075" s="96" t="s">
        <v>28311</v>
      </c>
      <c r="E25075" s="97">
        <v>337.64</v>
      </c>
    </row>
    <row r="25076" spans="4:5" ht="14.4" x14ac:dyDescent="0.3">
      <c r="D25076" s="96" t="s">
        <v>42736</v>
      </c>
      <c r="E25076" s="97">
        <v>71649</v>
      </c>
    </row>
    <row r="25077" spans="4:5" ht="14.4" x14ac:dyDescent="0.3">
      <c r="D25077" s="96" t="s">
        <v>42737</v>
      </c>
      <c r="E25077" s="97">
        <v>946.76</v>
      </c>
    </row>
    <row r="25078" spans="4:5" ht="14.4" x14ac:dyDescent="0.3">
      <c r="D25078" s="96" t="s">
        <v>42738</v>
      </c>
      <c r="E25078" s="97">
        <v>6.38</v>
      </c>
    </row>
    <row r="25079" spans="4:5" ht="14.4" x14ac:dyDescent="0.3">
      <c r="D25079" s="96" t="s">
        <v>13093</v>
      </c>
      <c r="E25079" s="97">
        <v>9675.9699999999993</v>
      </c>
    </row>
    <row r="25080" spans="4:5" ht="14.4" x14ac:dyDescent="0.3">
      <c r="D25080" s="96" t="s">
        <v>42739</v>
      </c>
      <c r="E25080" s="97">
        <v>3278.56</v>
      </c>
    </row>
    <row r="25081" spans="4:5" ht="14.4" x14ac:dyDescent="0.3">
      <c r="D25081" s="96" t="s">
        <v>36793</v>
      </c>
      <c r="E25081" s="97">
        <v>-1652.03</v>
      </c>
    </row>
    <row r="25082" spans="4:5" ht="14.4" x14ac:dyDescent="0.3">
      <c r="D25082" s="96" t="s">
        <v>29360</v>
      </c>
      <c r="E25082" s="97">
        <v>18284</v>
      </c>
    </row>
    <row r="25083" spans="4:5" ht="14.4" x14ac:dyDescent="0.3">
      <c r="D25083" s="96" t="s">
        <v>42740</v>
      </c>
      <c r="E25083" s="97">
        <v>3182.19</v>
      </c>
    </row>
    <row r="25084" spans="4:5" ht="14.4" x14ac:dyDescent="0.3">
      <c r="D25084" s="96" t="s">
        <v>36794</v>
      </c>
      <c r="E25084" s="97">
        <v>41214.54</v>
      </c>
    </row>
    <row r="25085" spans="4:5" ht="14.4" x14ac:dyDescent="0.3">
      <c r="D25085" s="96" t="s">
        <v>15668</v>
      </c>
      <c r="E25085" s="97">
        <v>4731.3900000000003</v>
      </c>
    </row>
    <row r="25086" spans="4:5" ht="14.4" x14ac:dyDescent="0.3">
      <c r="D25086" s="96" t="s">
        <v>29361</v>
      </c>
      <c r="E25086" s="97">
        <v>15157.94</v>
      </c>
    </row>
    <row r="25087" spans="4:5" ht="14.4" x14ac:dyDescent="0.3">
      <c r="D25087" s="96" t="s">
        <v>42741</v>
      </c>
      <c r="E25087" s="97">
        <v>3431.23</v>
      </c>
    </row>
    <row r="25088" spans="4:5" ht="14.4" x14ac:dyDescent="0.3">
      <c r="D25088" s="96" t="s">
        <v>36795</v>
      </c>
      <c r="E25088" s="97">
        <v>67329</v>
      </c>
    </row>
    <row r="25089" spans="4:5" ht="14.4" x14ac:dyDescent="0.3">
      <c r="D25089" s="96" t="s">
        <v>36796</v>
      </c>
      <c r="E25089" s="97">
        <v>95906.87</v>
      </c>
    </row>
    <row r="25090" spans="4:5" ht="14.4" x14ac:dyDescent="0.3">
      <c r="D25090" s="96" t="s">
        <v>22864</v>
      </c>
      <c r="E25090" s="97">
        <v>134311.01999999999</v>
      </c>
    </row>
    <row r="25091" spans="4:5" ht="14.4" x14ac:dyDescent="0.3">
      <c r="D25091" s="96" t="s">
        <v>42742</v>
      </c>
      <c r="E25091" s="97">
        <v>100</v>
      </c>
    </row>
    <row r="25092" spans="4:5" ht="14.4" x14ac:dyDescent="0.3">
      <c r="D25092" s="96" t="s">
        <v>13094</v>
      </c>
      <c r="E25092" s="97">
        <v>22195.3</v>
      </c>
    </row>
    <row r="25093" spans="4:5" ht="14.4" x14ac:dyDescent="0.3">
      <c r="D25093" s="96" t="s">
        <v>13095</v>
      </c>
      <c r="E25093" s="97">
        <v>70347.289999999994</v>
      </c>
    </row>
    <row r="25094" spans="4:5" ht="14.4" x14ac:dyDescent="0.3">
      <c r="D25094" s="96" t="s">
        <v>13096</v>
      </c>
      <c r="E25094" s="97">
        <v>50083.45</v>
      </c>
    </row>
    <row r="25095" spans="4:5" ht="14.4" x14ac:dyDescent="0.3">
      <c r="D25095" s="96" t="s">
        <v>42743</v>
      </c>
      <c r="E25095" s="97">
        <v>22888.5</v>
      </c>
    </row>
    <row r="25096" spans="4:5" ht="14.4" x14ac:dyDescent="0.3">
      <c r="D25096" s="96" t="s">
        <v>42744</v>
      </c>
      <c r="E25096" s="97">
        <v>8704.2000000000007</v>
      </c>
    </row>
    <row r="25097" spans="4:5" ht="14.4" x14ac:dyDescent="0.3">
      <c r="D25097" s="96" t="s">
        <v>36797</v>
      </c>
      <c r="E25097" s="97">
        <v>37971.29</v>
      </c>
    </row>
    <row r="25098" spans="4:5" ht="14.4" x14ac:dyDescent="0.3">
      <c r="D25098" s="96" t="s">
        <v>13097</v>
      </c>
      <c r="E25098" s="97">
        <v>1499683.86</v>
      </c>
    </row>
    <row r="25099" spans="4:5" ht="14.4" x14ac:dyDescent="0.3">
      <c r="D25099" s="96" t="s">
        <v>27340</v>
      </c>
      <c r="E25099" s="97">
        <v>7370.84</v>
      </c>
    </row>
    <row r="25100" spans="4:5" ht="14.4" x14ac:dyDescent="0.3">
      <c r="D25100" s="96" t="s">
        <v>15669</v>
      </c>
      <c r="E25100" s="97">
        <v>194.74</v>
      </c>
    </row>
    <row r="25101" spans="4:5" ht="14.4" x14ac:dyDescent="0.3">
      <c r="D25101" s="96" t="s">
        <v>13098</v>
      </c>
      <c r="E25101" s="97">
        <v>105641.49</v>
      </c>
    </row>
    <row r="25102" spans="4:5" ht="14.4" x14ac:dyDescent="0.3">
      <c r="D25102" s="96" t="s">
        <v>13099</v>
      </c>
      <c r="E25102" s="97">
        <v>373461.97</v>
      </c>
    </row>
    <row r="25103" spans="4:5" ht="14.4" x14ac:dyDescent="0.3">
      <c r="D25103" s="96" t="s">
        <v>13100</v>
      </c>
      <c r="E25103" s="97">
        <v>377917.19</v>
      </c>
    </row>
    <row r="25104" spans="4:5" ht="14.4" x14ac:dyDescent="0.3">
      <c r="D25104" s="96" t="s">
        <v>13101</v>
      </c>
      <c r="E25104" s="97">
        <v>45035.4</v>
      </c>
    </row>
    <row r="25105" spans="4:5" ht="14.4" x14ac:dyDescent="0.3">
      <c r="D25105" s="96" t="s">
        <v>24153</v>
      </c>
      <c r="E25105" s="97">
        <v>30081.65</v>
      </c>
    </row>
    <row r="25106" spans="4:5" ht="14.4" x14ac:dyDescent="0.3">
      <c r="D25106" s="96" t="s">
        <v>36798</v>
      </c>
      <c r="E25106" s="97">
        <v>78.75</v>
      </c>
    </row>
    <row r="25107" spans="4:5" ht="14.4" x14ac:dyDescent="0.3">
      <c r="D25107" s="96" t="s">
        <v>13102</v>
      </c>
      <c r="E25107" s="97">
        <v>5533.34</v>
      </c>
    </row>
    <row r="25108" spans="4:5" ht="14.4" x14ac:dyDescent="0.3">
      <c r="D25108" s="96" t="s">
        <v>13103</v>
      </c>
      <c r="E25108" s="97">
        <v>18796.060000000001</v>
      </c>
    </row>
    <row r="25109" spans="4:5" ht="14.4" x14ac:dyDescent="0.3">
      <c r="D25109" s="96" t="s">
        <v>13104</v>
      </c>
      <c r="E25109" s="97">
        <v>15406.9</v>
      </c>
    </row>
    <row r="25110" spans="4:5" ht="14.4" x14ac:dyDescent="0.3">
      <c r="D25110" s="96" t="s">
        <v>33252</v>
      </c>
      <c r="E25110" s="97">
        <v>1072.5</v>
      </c>
    </row>
    <row r="25111" spans="4:5" ht="14.4" x14ac:dyDescent="0.3">
      <c r="D25111" s="96" t="s">
        <v>13105</v>
      </c>
      <c r="E25111" s="97">
        <v>199152.43</v>
      </c>
    </row>
    <row r="25112" spans="4:5" ht="14.4" x14ac:dyDescent="0.3">
      <c r="D25112" s="96" t="s">
        <v>29362</v>
      </c>
      <c r="E25112" s="97">
        <v>64510.400000000001</v>
      </c>
    </row>
    <row r="25113" spans="4:5" ht="14.4" x14ac:dyDescent="0.3">
      <c r="D25113" s="96" t="s">
        <v>33253</v>
      </c>
      <c r="E25113" s="97">
        <v>2037.21</v>
      </c>
    </row>
    <row r="25114" spans="4:5" ht="14.4" x14ac:dyDescent="0.3">
      <c r="D25114" s="96" t="s">
        <v>13106</v>
      </c>
      <c r="E25114" s="97">
        <v>1317133.1299999999</v>
      </c>
    </row>
    <row r="25115" spans="4:5" ht="14.4" x14ac:dyDescent="0.3">
      <c r="D25115" s="96" t="s">
        <v>13107</v>
      </c>
      <c r="E25115" s="97">
        <v>433008.81</v>
      </c>
    </row>
    <row r="25116" spans="4:5" ht="14.4" x14ac:dyDescent="0.3">
      <c r="D25116" s="96" t="s">
        <v>42745</v>
      </c>
      <c r="E25116" s="97">
        <v>157.5</v>
      </c>
    </row>
    <row r="25117" spans="4:5" ht="14.4" x14ac:dyDescent="0.3">
      <c r="D25117" s="96" t="s">
        <v>27341</v>
      </c>
      <c r="E25117" s="97">
        <v>656.88</v>
      </c>
    </row>
    <row r="25118" spans="4:5" ht="14.4" x14ac:dyDescent="0.3">
      <c r="D25118" s="96" t="s">
        <v>13108</v>
      </c>
      <c r="E25118" s="97">
        <v>143574.07999999999</v>
      </c>
    </row>
    <row r="25119" spans="4:5" ht="14.4" x14ac:dyDescent="0.3">
      <c r="D25119" s="96" t="s">
        <v>13109</v>
      </c>
      <c r="E25119" s="97">
        <v>497413.83</v>
      </c>
    </row>
    <row r="25120" spans="4:5" ht="14.4" x14ac:dyDescent="0.3">
      <c r="D25120" s="96" t="s">
        <v>13110</v>
      </c>
      <c r="E25120" s="97">
        <v>368405.34</v>
      </c>
    </row>
    <row r="25121" spans="4:5" ht="14.4" x14ac:dyDescent="0.3">
      <c r="D25121" s="96" t="s">
        <v>42746</v>
      </c>
      <c r="E25121" s="97">
        <v>5000</v>
      </c>
    </row>
    <row r="25122" spans="4:5" ht="14.4" x14ac:dyDescent="0.3">
      <c r="D25122" s="96" t="s">
        <v>13111</v>
      </c>
      <c r="E25122" s="97">
        <v>1800</v>
      </c>
    </row>
    <row r="25123" spans="4:5" ht="14.4" x14ac:dyDescent="0.3">
      <c r="D25123" s="96" t="s">
        <v>13112</v>
      </c>
      <c r="E25123" s="97">
        <v>46123.82</v>
      </c>
    </row>
    <row r="25124" spans="4:5" ht="14.4" x14ac:dyDescent="0.3">
      <c r="D25124" s="96" t="s">
        <v>42747</v>
      </c>
      <c r="E25124" s="97">
        <v>6</v>
      </c>
    </row>
    <row r="25125" spans="4:5" ht="14.4" x14ac:dyDescent="0.3">
      <c r="D25125" s="96" t="s">
        <v>42748</v>
      </c>
      <c r="E25125" s="97">
        <v>13614.13</v>
      </c>
    </row>
    <row r="25126" spans="4:5" ht="14.4" x14ac:dyDescent="0.3">
      <c r="D25126" s="96" t="s">
        <v>42749</v>
      </c>
      <c r="E25126" s="97">
        <v>1890.89</v>
      </c>
    </row>
    <row r="25127" spans="4:5" ht="14.4" x14ac:dyDescent="0.3">
      <c r="D25127" s="96" t="s">
        <v>42750</v>
      </c>
      <c r="E25127" s="97">
        <v>28781.040000000001</v>
      </c>
    </row>
    <row r="25128" spans="4:5" ht="14.4" x14ac:dyDescent="0.3">
      <c r="D25128" s="96" t="s">
        <v>36799</v>
      </c>
      <c r="E25128" s="97">
        <v>89772</v>
      </c>
    </row>
    <row r="25129" spans="4:5" ht="14.4" x14ac:dyDescent="0.3">
      <c r="D25129" s="96" t="s">
        <v>13113</v>
      </c>
      <c r="E25129" s="97">
        <v>1715367.19</v>
      </c>
    </row>
    <row r="25130" spans="4:5" ht="14.4" x14ac:dyDescent="0.3">
      <c r="D25130" s="96" t="s">
        <v>13114</v>
      </c>
      <c r="E25130" s="97">
        <v>503386</v>
      </c>
    </row>
    <row r="25131" spans="4:5" ht="14.4" x14ac:dyDescent="0.3">
      <c r="D25131" s="96" t="s">
        <v>13115</v>
      </c>
      <c r="E25131" s="97">
        <v>56998.13</v>
      </c>
    </row>
    <row r="25132" spans="4:5" ht="14.4" x14ac:dyDescent="0.3">
      <c r="D25132" s="96" t="s">
        <v>22865</v>
      </c>
      <c r="E25132" s="97">
        <v>379538.84</v>
      </c>
    </row>
    <row r="25133" spans="4:5" ht="14.4" x14ac:dyDescent="0.3">
      <c r="D25133" s="96" t="s">
        <v>13116</v>
      </c>
      <c r="E25133" s="97">
        <v>216590</v>
      </c>
    </row>
    <row r="25134" spans="4:5" ht="14.4" x14ac:dyDescent="0.3">
      <c r="D25134" s="96" t="s">
        <v>42751</v>
      </c>
      <c r="E25134" s="97">
        <v>4400</v>
      </c>
    </row>
    <row r="25135" spans="4:5" ht="14.4" x14ac:dyDescent="0.3">
      <c r="D25135" s="96" t="s">
        <v>36800</v>
      </c>
      <c r="E25135" s="97">
        <v>34236</v>
      </c>
    </row>
    <row r="25136" spans="4:5" ht="14.4" x14ac:dyDescent="0.3">
      <c r="D25136" s="96" t="s">
        <v>13117</v>
      </c>
      <c r="E25136" s="97">
        <v>17834.939999999999</v>
      </c>
    </row>
    <row r="25137" spans="4:5" ht="14.4" x14ac:dyDescent="0.3">
      <c r="D25137" s="96" t="s">
        <v>13118</v>
      </c>
      <c r="E25137" s="97">
        <v>1925</v>
      </c>
    </row>
    <row r="25138" spans="4:5" ht="14.4" x14ac:dyDescent="0.3">
      <c r="D25138" s="96" t="s">
        <v>22866</v>
      </c>
      <c r="E25138" s="97">
        <v>6847.01</v>
      </c>
    </row>
    <row r="25139" spans="4:5" ht="14.4" x14ac:dyDescent="0.3">
      <c r="D25139" s="96" t="s">
        <v>42752</v>
      </c>
      <c r="E25139" s="97">
        <v>14673.11</v>
      </c>
    </row>
    <row r="25140" spans="4:5" ht="14.4" x14ac:dyDescent="0.3">
      <c r="D25140" s="96" t="s">
        <v>13119</v>
      </c>
      <c r="E25140" s="97">
        <v>216645.23</v>
      </c>
    </row>
    <row r="25141" spans="4:5" ht="14.4" x14ac:dyDescent="0.3">
      <c r="D25141" s="96" t="s">
        <v>13120</v>
      </c>
      <c r="E25141" s="97">
        <v>741746.53</v>
      </c>
    </row>
    <row r="25142" spans="4:5" ht="14.4" x14ac:dyDescent="0.3">
      <c r="D25142" s="96" t="s">
        <v>13121</v>
      </c>
      <c r="E25142" s="97">
        <v>418896.6</v>
      </c>
    </row>
    <row r="25143" spans="4:5" ht="14.4" x14ac:dyDescent="0.3">
      <c r="D25143" s="96" t="s">
        <v>13122</v>
      </c>
      <c r="E25143" s="97">
        <v>743077.03</v>
      </c>
    </row>
    <row r="25144" spans="4:5" ht="14.4" x14ac:dyDescent="0.3">
      <c r="D25144" s="96" t="s">
        <v>33254</v>
      </c>
      <c r="E25144" s="97">
        <v>2366.2399999999998</v>
      </c>
    </row>
    <row r="25145" spans="4:5" ht="14.4" x14ac:dyDescent="0.3">
      <c r="D25145" s="96" t="s">
        <v>36801</v>
      </c>
      <c r="E25145" s="97">
        <v>3212.54</v>
      </c>
    </row>
    <row r="25146" spans="4:5" ht="14.4" x14ac:dyDescent="0.3">
      <c r="D25146" s="96" t="s">
        <v>36802</v>
      </c>
      <c r="E25146" s="97">
        <v>398.24</v>
      </c>
    </row>
    <row r="25147" spans="4:5" ht="14.4" x14ac:dyDescent="0.3">
      <c r="D25147" s="96" t="s">
        <v>25858</v>
      </c>
      <c r="E25147" s="97">
        <v>45144.27</v>
      </c>
    </row>
    <row r="25148" spans="4:5" ht="14.4" x14ac:dyDescent="0.3">
      <c r="D25148" s="96" t="s">
        <v>25859</v>
      </c>
      <c r="E25148" s="97">
        <v>216613.68</v>
      </c>
    </row>
    <row r="25149" spans="4:5" ht="14.4" x14ac:dyDescent="0.3">
      <c r="D25149" s="96" t="s">
        <v>33255</v>
      </c>
      <c r="E25149" s="97">
        <v>36189.4</v>
      </c>
    </row>
    <row r="25150" spans="4:5" ht="14.4" x14ac:dyDescent="0.3">
      <c r="D25150" s="96" t="s">
        <v>13123</v>
      </c>
      <c r="E25150" s="97">
        <v>953</v>
      </c>
    </row>
    <row r="25151" spans="4:5" ht="14.4" x14ac:dyDescent="0.3">
      <c r="D25151" s="96" t="s">
        <v>42753</v>
      </c>
      <c r="E25151" s="97">
        <v>412.6</v>
      </c>
    </row>
    <row r="25152" spans="4:5" ht="14.4" x14ac:dyDescent="0.3">
      <c r="D25152" s="96" t="s">
        <v>36803</v>
      </c>
      <c r="E25152" s="97">
        <v>3750</v>
      </c>
    </row>
    <row r="25153" spans="4:5" ht="14.4" x14ac:dyDescent="0.3">
      <c r="D25153" s="96" t="s">
        <v>13124</v>
      </c>
      <c r="E25153" s="97">
        <v>18432.37</v>
      </c>
    </row>
    <row r="25154" spans="4:5" ht="14.4" x14ac:dyDescent="0.3">
      <c r="D25154" s="96" t="s">
        <v>25860</v>
      </c>
      <c r="E25154" s="97">
        <v>63061.06</v>
      </c>
    </row>
    <row r="25155" spans="4:5" ht="14.4" x14ac:dyDescent="0.3">
      <c r="D25155" s="96" t="s">
        <v>27342</v>
      </c>
      <c r="E25155" s="97">
        <v>32763.22</v>
      </c>
    </row>
    <row r="25156" spans="4:5" ht="14.4" x14ac:dyDescent="0.3">
      <c r="D25156" s="96" t="s">
        <v>42754</v>
      </c>
      <c r="E25156" s="97">
        <v>800</v>
      </c>
    </row>
    <row r="25157" spans="4:5" ht="14.4" x14ac:dyDescent="0.3">
      <c r="D25157" s="96" t="s">
        <v>36804</v>
      </c>
      <c r="E25157" s="97">
        <v>6020</v>
      </c>
    </row>
    <row r="25158" spans="4:5" ht="14.4" x14ac:dyDescent="0.3">
      <c r="D25158" s="96" t="s">
        <v>42755</v>
      </c>
      <c r="E25158" s="97">
        <v>310</v>
      </c>
    </row>
    <row r="25159" spans="4:5" ht="14.4" x14ac:dyDescent="0.3">
      <c r="D25159" s="96" t="s">
        <v>36805</v>
      </c>
      <c r="E25159" s="97">
        <v>34607.24</v>
      </c>
    </row>
    <row r="25160" spans="4:5" ht="14.4" x14ac:dyDescent="0.3">
      <c r="D25160" s="96" t="s">
        <v>42756</v>
      </c>
      <c r="E25160" s="97">
        <v>1008.46</v>
      </c>
    </row>
    <row r="25161" spans="4:5" ht="14.4" x14ac:dyDescent="0.3">
      <c r="D25161" s="96" t="s">
        <v>42757</v>
      </c>
      <c r="E25161" s="97">
        <v>6502.69</v>
      </c>
    </row>
    <row r="25162" spans="4:5" ht="14.4" x14ac:dyDescent="0.3">
      <c r="D25162" s="96" t="s">
        <v>22867</v>
      </c>
      <c r="E25162" s="97">
        <v>264000</v>
      </c>
    </row>
    <row r="25163" spans="4:5" ht="14.4" x14ac:dyDescent="0.3">
      <c r="D25163" s="96" t="s">
        <v>36806</v>
      </c>
      <c r="E25163" s="97">
        <v>9228.74</v>
      </c>
    </row>
    <row r="25164" spans="4:5" ht="14.4" x14ac:dyDescent="0.3">
      <c r="D25164" s="96" t="s">
        <v>42758</v>
      </c>
      <c r="E25164" s="97">
        <v>28087.84</v>
      </c>
    </row>
    <row r="25165" spans="4:5" ht="14.4" x14ac:dyDescent="0.3">
      <c r="D25165" s="96" t="s">
        <v>42759</v>
      </c>
      <c r="E25165" s="97">
        <v>43870</v>
      </c>
    </row>
    <row r="25166" spans="4:5" ht="14.4" x14ac:dyDescent="0.3">
      <c r="D25166" s="96" t="s">
        <v>36807</v>
      </c>
      <c r="E25166" s="97">
        <v>65725.919999999998</v>
      </c>
    </row>
    <row r="25167" spans="4:5" ht="14.4" x14ac:dyDescent="0.3">
      <c r="D25167" s="96" t="s">
        <v>36808</v>
      </c>
      <c r="E25167" s="97">
        <v>5028.04</v>
      </c>
    </row>
    <row r="25168" spans="4:5" ht="14.4" x14ac:dyDescent="0.3">
      <c r="D25168" s="96" t="s">
        <v>25861</v>
      </c>
      <c r="E25168" s="97">
        <v>147750</v>
      </c>
    </row>
    <row r="25169" spans="4:5" ht="14.4" x14ac:dyDescent="0.3">
      <c r="D25169" s="96" t="s">
        <v>25862</v>
      </c>
      <c r="E25169" s="97">
        <v>11302.87</v>
      </c>
    </row>
    <row r="25170" spans="4:5" ht="14.4" x14ac:dyDescent="0.3">
      <c r="D25170" s="96" t="s">
        <v>24154</v>
      </c>
      <c r="E25170" s="97">
        <v>431724.26</v>
      </c>
    </row>
    <row r="25171" spans="4:5" ht="14.4" x14ac:dyDescent="0.3">
      <c r="D25171" s="96" t="s">
        <v>13125</v>
      </c>
      <c r="E25171" s="97">
        <v>23501.94</v>
      </c>
    </row>
    <row r="25172" spans="4:5" ht="14.4" x14ac:dyDescent="0.3">
      <c r="D25172" s="96" t="s">
        <v>42760</v>
      </c>
      <c r="E25172" s="97">
        <v>76.2</v>
      </c>
    </row>
    <row r="25173" spans="4:5" ht="14.4" x14ac:dyDescent="0.3">
      <c r="D25173" s="96" t="s">
        <v>25863</v>
      </c>
      <c r="E25173" s="97">
        <v>13817.57</v>
      </c>
    </row>
    <row r="25174" spans="4:5" ht="14.4" x14ac:dyDescent="0.3">
      <c r="D25174" s="96" t="s">
        <v>28312</v>
      </c>
      <c r="E25174" s="97">
        <v>337.5</v>
      </c>
    </row>
    <row r="25175" spans="4:5" ht="14.4" x14ac:dyDescent="0.3">
      <c r="D25175" s="96" t="s">
        <v>27343</v>
      </c>
      <c r="E25175" s="97">
        <v>3500</v>
      </c>
    </row>
    <row r="25176" spans="4:5" ht="14.4" x14ac:dyDescent="0.3">
      <c r="D25176" s="96" t="s">
        <v>13126</v>
      </c>
      <c r="E25176" s="97">
        <v>32575</v>
      </c>
    </row>
    <row r="25177" spans="4:5" ht="14.4" x14ac:dyDescent="0.3">
      <c r="D25177" s="96" t="s">
        <v>13127</v>
      </c>
      <c r="E25177" s="97">
        <v>117932.82</v>
      </c>
    </row>
    <row r="25178" spans="4:5" ht="14.4" x14ac:dyDescent="0.3">
      <c r="D25178" s="96" t="s">
        <v>13128</v>
      </c>
      <c r="E25178" s="97">
        <v>81935.27</v>
      </c>
    </row>
    <row r="25179" spans="4:5" ht="14.4" x14ac:dyDescent="0.3">
      <c r="D25179" s="96" t="s">
        <v>42761</v>
      </c>
      <c r="E25179" s="97">
        <v>2373.96</v>
      </c>
    </row>
    <row r="25180" spans="4:5" ht="14.4" x14ac:dyDescent="0.3">
      <c r="D25180" s="96" t="s">
        <v>42762</v>
      </c>
      <c r="E25180" s="97">
        <v>558.91</v>
      </c>
    </row>
    <row r="25181" spans="4:5" ht="14.4" x14ac:dyDescent="0.3">
      <c r="D25181" s="96" t="s">
        <v>29363</v>
      </c>
      <c r="E25181" s="97">
        <v>25217.95</v>
      </c>
    </row>
    <row r="25182" spans="4:5" ht="14.4" x14ac:dyDescent="0.3">
      <c r="D25182" s="96" t="s">
        <v>42763</v>
      </c>
      <c r="E25182" s="97">
        <v>28308.46</v>
      </c>
    </row>
    <row r="25183" spans="4:5" ht="14.4" x14ac:dyDescent="0.3">
      <c r="D25183" s="96" t="s">
        <v>13129</v>
      </c>
      <c r="E25183" s="97">
        <v>54138.35</v>
      </c>
    </row>
    <row r="25184" spans="4:5" ht="14.4" x14ac:dyDescent="0.3">
      <c r="D25184" s="96" t="s">
        <v>13130</v>
      </c>
      <c r="E25184" s="97">
        <v>17118</v>
      </c>
    </row>
    <row r="25185" spans="4:5" ht="14.4" x14ac:dyDescent="0.3">
      <c r="D25185" s="96" t="s">
        <v>13131</v>
      </c>
      <c r="E25185" s="97">
        <v>4653.3900000000003</v>
      </c>
    </row>
    <row r="25186" spans="4:5" ht="14.4" x14ac:dyDescent="0.3">
      <c r="D25186" s="96" t="s">
        <v>13132</v>
      </c>
      <c r="E25186" s="97">
        <v>17828.330000000002</v>
      </c>
    </row>
    <row r="25187" spans="4:5" ht="14.4" x14ac:dyDescent="0.3">
      <c r="D25187" s="96" t="s">
        <v>13133</v>
      </c>
      <c r="E25187" s="97">
        <v>9739.1</v>
      </c>
    </row>
    <row r="25188" spans="4:5" ht="14.4" x14ac:dyDescent="0.3">
      <c r="D25188" s="96" t="s">
        <v>13134</v>
      </c>
      <c r="E25188" s="97">
        <v>58000</v>
      </c>
    </row>
    <row r="25189" spans="4:5" ht="14.4" x14ac:dyDescent="0.3">
      <c r="D25189" s="96" t="s">
        <v>36809</v>
      </c>
      <c r="E25189" s="97">
        <v>1500</v>
      </c>
    </row>
    <row r="25190" spans="4:5" ht="14.4" x14ac:dyDescent="0.3">
      <c r="D25190" s="96" t="s">
        <v>13135</v>
      </c>
      <c r="E25190" s="97">
        <v>112009.11</v>
      </c>
    </row>
    <row r="25191" spans="4:5" ht="14.4" x14ac:dyDescent="0.3">
      <c r="D25191" s="96" t="s">
        <v>13136</v>
      </c>
      <c r="E25191" s="97">
        <v>152011.37</v>
      </c>
    </row>
    <row r="25192" spans="4:5" ht="14.4" x14ac:dyDescent="0.3">
      <c r="D25192" s="96" t="s">
        <v>13137</v>
      </c>
      <c r="E25192" s="97">
        <v>1147130.75</v>
      </c>
    </row>
    <row r="25193" spans="4:5" ht="14.4" x14ac:dyDescent="0.3">
      <c r="D25193" s="96" t="s">
        <v>13138</v>
      </c>
      <c r="E25193" s="97">
        <v>458075.42</v>
      </c>
    </row>
    <row r="25194" spans="4:5" ht="14.4" x14ac:dyDescent="0.3">
      <c r="D25194" s="96" t="s">
        <v>13139</v>
      </c>
      <c r="E25194" s="97">
        <v>134411.38</v>
      </c>
    </row>
    <row r="25195" spans="4:5" ht="14.4" x14ac:dyDescent="0.3">
      <c r="D25195" s="96" t="s">
        <v>13140</v>
      </c>
      <c r="E25195" s="97">
        <v>255841.7</v>
      </c>
    </row>
    <row r="25196" spans="4:5" ht="14.4" x14ac:dyDescent="0.3">
      <c r="D25196" s="96" t="s">
        <v>13141</v>
      </c>
      <c r="E25196" s="97">
        <v>174667.09</v>
      </c>
    </row>
    <row r="25197" spans="4:5" ht="14.4" x14ac:dyDescent="0.3">
      <c r="D25197" s="96" t="s">
        <v>25864</v>
      </c>
      <c r="E25197" s="97">
        <v>4669.5600000000004</v>
      </c>
    </row>
    <row r="25198" spans="4:5" ht="14.4" x14ac:dyDescent="0.3">
      <c r="D25198" s="96" t="s">
        <v>13142</v>
      </c>
      <c r="E25198" s="97">
        <v>8733.09</v>
      </c>
    </row>
    <row r="25199" spans="4:5" ht="14.4" x14ac:dyDescent="0.3">
      <c r="D25199" s="96" t="s">
        <v>25865</v>
      </c>
      <c r="E25199" s="97">
        <v>8003.03</v>
      </c>
    </row>
    <row r="25200" spans="4:5" ht="14.4" x14ac:dyDescent="0.3">
      <c r="D25200" s="96" t="s">
        <v>13143</v>
      </c>
      <c r="E25200" s="97">
        <v>1240</v>
      </c>
    </row>
    <row r="25201" spans="4:5" ht="14.4" x14ac:dyDescent="0.3">
      <c r="D25201" s="96" t="s">
        <v>13144</v>
      </c>
      <c r="E25201" s="97">
        <v>4821.9399999999996</v>
      </c>
    </row>
    <row r="25202" spans="4:5" ht="14.4" x14ac:dyDescent="0.3">
      <c r="D25202" s="96" t="s">
        <v>15670</v>
      </c>
      <c r="E25202" s="97">
        <v>241.22</v>
      </c>
    </row>
    <row r="25203" spans="4:5" ht="14.4" x14ac:dyDescent="0.3">
      <c r="D25203" s="96" t="s">
        <v>42764</v>
      </c>
      <c r="E25203" s="97">
        <v>-4529.8100000000004</v>
      </c>
    </row>
    <row r="25204" spans="4:5" ht="14.4" x14ac:dyDescent="0.3">
      <c r="D25204" s="96" t="s">
        <v>13145</v>
      </c>
      <c r="E25204" s="97">
        <v>6295.04</v>
      </c>
    </row>
    <row r="25205" spans="4:5" ht="14.4" x14ac:dyDescent="0.3">
      <c r="D25205" s="96" t="s">
        <v>13146</v>
      </c>
      <c r="E25205" s="97">
        <v>5516.83</v>
      </c>
    </row>
    <row r="25206" spans="4:5" ht="14.4" x14ac:dyDescent="0.3">
      <c r="D25206" s="96" t="s">
        <v>13147</v>
      </c>
      <c r="E25206" s="97">
        <v>3068.94</v>
      </c>
    </row>
    <row r="25207" spans="4:5" ht="14.4" x14ac:dyDescent="0.3">
      <c r="D25207" s="96" t="s">
        <v>36810</v>
      </c>
      <c r="E25207" s="97">
        <v>1011.15</v>
      </c>
    </row>
    <row r="25208" spans="4:5" ht="14.4" x14ac:dyDescent="0.3">
      <c r="D25208" s="96" t="s">
        <v>13148</v>
      </c>
      <c r="E25208" s="97">
        <v>332587.27</v>
      </c>
    </row>
    <row r="25209" spans="4:5" ht="14.4" x14ac:dyDescent="0.3">
      <c r="D25209" s="96" t="s">
        <v>13149</v>
      </c>
      <c r="E25209" s="97">
        <v>450603.33</v>
      </c>
    </row>
    <row r="25210" spans="4:5" ht="14.4" x14ac:dyDescent="0.3">
      <c r="D25210" s="96" t="s">
        <v>13150</v>
      </c>
      <c r="E25210" s="97">
        <v>22873.18</v>
      </c>
    </row>
    <row r="25211" spans="4:5" ht="14.4" x14ac:dyDescent="0.3">
      <c r="D25211" s="96" t="s">
        <v>13151</v>
      </c>
      <c r="E25211" s="97">
        <v>40158.53</v>
      </c>
    </row>
    <row r="25212" spans="4:5" ht="14.4" x14ac:dyDescent="0.3">
      <c r="D25212" s="96" t="s">
        <v>22868</v>
      </c>
      <c r="E25212" s="97">
        <v>843.2</v>
      </c>
    </row>
    <row r="25213" spans="4:5" ht="14.4" x14ac:dyDescent="0.3">
      <c r="D25213" s="96" t="s">
        <v>42765</v>
      </c>
      <c r="E25213" s="97">
        <v>477</v>
      </c>
    </row>
    <row r="25214" spans="4:5" ht="14.4" x14ac:dyDescent="0.3">
      <c r="D25214" s="96" t="s">
        <v>23367</v>
      </c>
      <c r="E25214" s="97">
        <v>96497.3</v>
      </c>
    </row>
    <row r="25215" spans="4:5" ht="14.4" x14ac:dyDescent="0.3">
      <c r="D25215" s="96" t="s">
        <v>13152</v>
      </c>
      <c r="E25215" s="97">
        <v>70314.070000000007</v>
      </c>
    </row>
    <row r="25216" spans="4:5" ht="14.4" x14ac:dyDescent="0.3">
      <c r="D25216" s="96" t="s">
        <v>13153</v>
      </c>
      <c r="E25216" s="97">
        <v>3957.91</v>
      </c>
    </row>
    <row r="25217" spans="4:5" ht="14.4" x14ac:dyDescent="0.3">
      <c r="D25217" s="96" t="s">
        <v>42766</v>
      </c>
      <c r="E25217" s="97">
        <v>3506.63</v>
      </c>
    </row>
    <row r="25218" spans="4:5" ht="14.4" x14ac:dyDescent="0.3">
      <c r="D25218" s="96" t="s">
        <v>42767</v>
      </c>
      <c r="E25218" s="97">
        <v>20.51</v>
      </c>
    </row>
    <row r="25219" spans="4:5" ht="14.4" x14ac:dyDescent="0.3">
      <c r="D25219" s="96" t="s">
        <v>13154</v>
      </c>
      <c r="E25219" s="97">
        <v>12895.53</v>
      </c>
    </row>
    <row r="25220" spans="4:5" ht="14.4" x14ac:dyDescent="0.3">
      <c r="D25220" s="96" t="s">
        <v>13155</v>
      </c>
      <c r="E25220" s="97">
        <v>41619.01</v>
      </c>
    </row>
    <row r="25221" spans="4:5" ht="14.4" x14ac:dyDescent="0.3">
      <c r="D25221" s="96" t="s">
        <v>13156</v>
      </c>
      <c r="E25221" s="97">
        <v>30178.33</v>
      </c>
    </row>
    <row r="25222" spans="4:5" ht="14.4" x14ac:dyDescent="0.3">
      <c r="D25222" s="96" t="s">
        <v>42768</v>
      </c>
      <c r="E25222" s="97">
        <v>93411.46</v>
      </c>
    </row>
    <row r="25223" spans="4:5" ht="14.4" x14ac:dyDescent="0.3">
      <c r="D25223" s="96" t="s">
        <v>42769</v>
      </c>
      <c r="E25223" s="97">
        <v>84</v>
      </c>
    </row>
    <row r="25224" spans="4:5" ht="14.4" x14ac:dyDescent="0.3">
      <c r="D25224" s="96" t="s">
        <v>42770</v>
      </c>
      <c r="E25224" s="97">
        <v>6648.14</v>
      </c>
    </row>
    <row r="25225" spans="4:5" ht="14.4" x14ac:dyDescent="0.3">
      <c r="D25225" s="96" t="s">
        <v>13157</v>
      </c>
      <c r="E25225" s="97">
        <v>381081.71</v>
      </c>
    </row>
    <row r="25226" spans="4:5" ht="14.4" x14ac:dyDescent="0.3">
      <c r="D25226" s="96" t="s">
        <v>13158</v>
      </c>
      <c r="E25226" s="97">
        <v>72903.289999999994</v>
      </c>
    </row>
    <row r="25227" spans="4:5" ht="14.4" x14ac:dyDescent="0.3">
      <c r="D25227" s="96" t="s">
        <v>13159</v>
      </c>
      <c r="E25227" s="97">
        <v>119846.64</v>
      </c>
    </row>
    <row r="25228" spans="4:5" ht="14.4" x14ac:dyDescent="0.3">
      <c r="D25228" s="96" t="s">
        <v>13160</v>
      </c>
      <c r="E25228" s="97">
        <v>4254.71</v>
      </c>
    </row>
    <row r="25229" spans="4:5" ht="14.4" x14ac:dyDescent="0.3">
      <c r="D25229" s="96" t="s">
        <v>42771</v>
      </c>
      <c r="E25229" s="97">
        <v>17180.88</v>
      </c>
    </row>
    <row r="25230" spans="4:5" ht="14.4" x14ac:dyDescent="0.3">
      <c r="D25230" s="96" t="s">
        <v>28313</v>
      </c>
      <c r="E25230" s="97">
        <v>80639.039999999994</v>
      </c>
    </row>
    <row r="25231" spans="4:5" ht="14.4" x14ac:dyDescent="0.3">
      <c r="D25231" s="96" t="s">
        <v>42772</v>
      </c>
      <c r="E25231" s="97">
        <v>6760</v>
      </c>
    </row>
    <row r="25232" spans="4:5" ht="14.4" x14ac:dyDescent="0.3">
      <c r="D25232" s="96" t="s">
        <v>36811</v>
      </c>
      <c r="E25232" s="97">
        <v>253.94</v>
      </c>
    </row>
    <row r="25233" spans="4:5" ht="14.4" x14ac:dyDescent="0.3">
      <c r="D25233" s="96" t="s">
        <v>13161</v>
      </c>
      <c r="E25233" s="97">
        <v>49687.18</v>
      </c>
    </row>
    <row r="25234" spans="4:5" ht="14.4" x14ac:dyDescent="0.3">
      <c r="D25234" s="96" t="s">
        <v>13162</v>
      </c>
      <c r="E25234" s="97">
        <v>161759.62</v>
      </c>
    </row>
    <row r="25235" spans="4:5" ht="14.4" x14ac:dyDescent="0.3">
      <c r="D25235" s="96" t="s">
        <v>13163</v>
      </c>
      <c r="E25235" s="97">
        <v>95584.49</v>
      </c>
    </row>
    <row r="25236" spans="4:5" ht="14.4" x14ac:dyDescent="0.3">
      <c r="D25236" s="96" t="s">
        <v>13164</v>
      </c>
      <c r="E25236" s="97">
        <v>221112.48</v>
      </c>
    </row>
    <row r="25237" spans="4:5" ht="14.4" x14ac:dyDescent="0.3">
      <c r="D25237" s="96" t="s">
        <v>13165</v>
      </c>
      <c r="E25237" s="97">
        <v>16200</v>
      </c>
    </row>
    <row r="25238" spans="4:5" ht="14.4" x14ac:dyDescent="0.3">
      <c r="D25238" s="96" t="s">
        <v>42773</v>
      </c>
      <c r="E25238" s="97">
        <v>10050.65</v>
      </c>
    </row>
    <row r="25239" spans="4:5" ht="14.4" x14ac:dyDescent="0.3">
      <c r="D25239" s="96" t="s">
        <v>33256</v>
      </c>
      <c r="E25239" s="97">
        <v>1375925.26</v>
      </c>
    </row>
    <row r="25240" spans="4:5" ht="14.4" x14ac:dyDescent="0.3">
      <c r="D25240" s="96" t="s">
        <v>33257</v>
      </c>
      <c r="E25240" s="97">
        <v>105258.37</v>
      </c>
    </row>
    <row r="25241" spans="4:5" ht="14.4" x14ac:dyDescent="0.3">
      <c r="D25241" s="96" t="s">
        <v>33258</v>
      </c>
      <c r="E25241" s="97">
        <v>342745.96</v>
      </c>
    </row>
    <row r="25242" spans="4:5" ht="14.4" x14ac:dyDescent="0.3">
      <c r="D25242" s="96" t="s">
        <v>33259</v>
      </c>
      <c r="E25242" s="97">
        <v>-21431.29</v>
      </c>
    </row>
    <row r="25243" spans="4:5" ht="14.4" x14ac:dyDescent="0.3">
      <c r="D25243" s="96" t="s">
        <v>36812</v>
      </c>
      <c r="E25243" s="97">
        <v>33216.480000000003</v>
      </c>
    </row>
    <row r="25244" spans="4:5" ht="14.4" x14ac:dyDescent="0.3">
      <c r="D25244" s="96" t="s">
        <v>42774</v>
      </c>
      <c r="E25244" s="97">
        <v>24615.81</v>
      </c>
    </row>
    <row r="25245" spans="4:5" ht="14.4" x14ac:dyDescent="0.3">
      <c r="D25245" s="96" t="s">
        <v>42775</v>
      </c>
      <c r="E25245" s="97">
        <v>68872.58</v>
      </c>
    </row>
    <row r="25246" spans="4:5" ht="14.4" x14ac:dyDescent="0.3">
      <c r="D25246" s="96" t="s">
        <v>42776</v>
      </c>
      <c r="E25246" s="97">
        <v>351.25</v>
      </c>
    </row>
    <row r="25247" spans="4:5" ht="14.4" x14ac:dyDescent="0.3">
      <c r="D25247" s="96" t="s">
        <v>42777</v>
      </c>
      <c r="E25247" s="97">
        <v>1249.93</v>
      </c>
    </row>
    <row r="25248" spans="4:5" ht="14.4" x14ac:dyDescent="0.3">
      <c r="D25248" s="96" t="s">
        <v>42778</v>
      </c>
      <c r="E25248" s="97">
        <v>9600</v>
      </c>
    </row>
    <row r="25249" spans="4:5" ht="14.4" x14ac:dyDescent="0.3">
      <c r="D25249" s="96" t="s">
        <v>42779</v>
      </c>
      <c r="E25249" s="97">
        <v>1650</v>
      </c>
    </row>
    <row r="25250" spans="4:5" ht="14.4" x14ac:dyDescent="0.3">
      <c r="D25250" s="96" t="s">
        <v>42780</v>
      </c>
      <c r="E25250" s="97">
        <v>24918.53</v>
      </c>
    </row>
    <row r="25251" spans="4:5" ht="14.4" x14ac:dyDescent="0.3">
      <c r="D25251" s="96" t="s">
        <v>33260</v>
      </c>
      <c r="E25251" s="97">
        <v>2889.34</v>
      </c>
    </row>
    <row r="25252" spans="4:5" ht="14.4" x14ac:dyDescent="0.3">
      <c r="D25252" s="96" t="s">
        <v>33261</v>
      </c>
      <c r="E25252" s="97">
        <v>6699.75</v>
      </c>
    </row>
    <row r="25253" spans="4:5" ht="14.4" x14ac:dyDescent="0.3">
      <c r="D25253" s="96" t="s">
        <v>36813</v>
      </c>
      <c r="E25253" s="97">
        <v>14057.6</v>
      </c>
    </row>
    <row r="25254" spans="4:5" ht="14.4" x14ac:dyDescent="0.3">
      <c r="D25254" s="96" t="s">
        <v>36814</v>
      </c>
      <c r="E25254" s="97">
        <v>141784.10999999999</v>
      </c>
    </row>
    <row r="25255" spans="4:5" ht="14.4" x14ac:dyDescent="0.3">
      <c r="D25255" s="96" t="s">
        <v>42781</v>
      </c>
      <c r="E25255" s="97">
        <v>6956</v>
      </c>
    </row>
    <row r="25256" spans="4:5" ht="14.4" x14ac:dyDescent="0.3">
      <c r="D25256" s="96" t="s">
        <v>42782</v>
      </c>
      <c r="E25256" s="97">
        <v>6000</v>
      </c>
    </row>
    <row r="25257" spans="4:5" ht="14.4" x14ac:dyDescent="0.3">
      <c r="D25257" s="96" t="s">
        <v>42783</v>
      </c>
      <c r="E25257" s="97">
        <v>4999.59</v>
      </c>
    </row>
    <row r="25258" spans="4:5" ht="14.4" x14ac:dyDescent="0.3">
      <c r="D25258" s="96" t="s">
        <v>36815</v>
      </c>
      <c r="E25258" s="97">
        <v>21889.9</v>
      </c>
    </row>
    <row r="25259" spans="4:5" ht="14.4" x14ac:dyDescent="0.3">
      <c r="D25259" s="96" t="s">
        <v>42784</v>
      </c>
      <c r="E25259" s="97">
        <v>10990.3</v>
      </c>
    </row>
    <row r="25260" spans="4:5" ht="14.4" x14ac:dyDescent="0.3">
      <c r="D25260" s="96" t="s">
        <v>42785</v>
      </c>
      <c r="E25260" s="97">
        <v>6988.9</v>
      </c>
    </row>
    <row r="25261" spans="4:5" ht="14.4" x14ac:dyDescent="0.3">
      <c r="D25261" s="96" t="s">
        <v>13166</v>
      </c>
      <c r="E25261" s="97">
        <v>2878402.5</v>
      </c>
    </row>
    <row r="25262" spans="4:5" ht="14.4" x14ac:dyDescent="0.3">
      <c r="D25262" s="96" t="s">
        <v>42786</v>
      </c>
      <c r="E25262" s="97">
        <v>661</v>
      </c>
    </row>
    <row r="25263" spans="4:5" ht="14.4" x14ac:dyDescent="0.3">
      <c r="D25263" s="96" t="s">
        <v>13167</v>
      </c>
      <c r="E25263" s="97">
        <v>209341.27</v>
      </c>
    </row>
    <row r="25264" spans="4:5" ht="14.4" x14ac:dyDescent="0.3">
      <c r="D25264" s="96" t="s">
        <v>13168</v>
      </c>
      <c r="E25264" s="97">
        <v>722735.33</v>
      </c>
    </row>
    <row r="25265" spans="4:5" ht="14.4" x14ac:dyDescent="0.3">
      <c r="D25265" s="96" t="s">
        <v>13169</v>
      </c>
      <c r="E25265" s="97">
        <v>397611.93</v>
      </c>
    </row>
    <row r="25266" spans="4:5" ht="14.4" x14ac:dyDescent="0.3">
      <c r="D25266" s="96" t="s">
        <v>36816</v>
      </c>
      <c r="E25266" s="97">
        <v>96012</v>
      </c>
    </row>
    <row r="25267" spans="4:5" ht="14.4" x14ac:dyDescent="0.3">
      <c r="D25267" s="96" t="s">
        <v>13170</v>
      </c>
      <c r="E25267" s="97">
        <v>151531.76</v>
      </c>
    </row>
    <row r="25268" spans="4:5" ht="14.4" x14ac:dyDescent="0.3">
      <c r="D25268" s="96" t="s">
        <v>13171</v>
      </c>
      <c r="E25268" s="97">
        <v>37587</v>
      </c>
    </row>
    <row r="25269" spans="4:5" ht="14.4" x14ac:dyDescent="0.3">
      <c r="D25269" s="96" t="s">
        <v>13172</v>
      </c>
      <c r="E25269" s="97">
        <v>28679.94</v>
      </c>
    </row>
    <row r="25270" spans="4:5" ht="14.4" x14ac:dyDescent="0.3">
      <c r="D25270" s="96" t="s">
        <v>13173</v>
      </c>
      <c r="E25270" s="97">
        <v>22564.42</v>
      </c>
    </row>
    <row r="25271" spans="4:5" ht="14.4" x14ac:dyDescent="0.3">
      <c r="D25271" s="96" t="s">
        <v>13174</v>
      </c>
      <c r="E25271" s="97">
        <v>78718.61</v>
      </c>
    </row>
    <row r="25272" spans="4:5" ht="14.4" x14ac:dyDescent="0.3">
      <c r="D25272" s="96" t="s">
        <v>13175</v>
      </c>
      <c r="E25272" s="97">
        <v>27331.27</v>
      </c>
    </row>
    <row r="25273" spans="4:5" ht="14.4" x14ac:dyDescent="0.3">
      <c r="D25273" s="96" t="s">
        <v>13176</v>
      </c>
      <c r="E25273" s="97">
        <v>64541.18</v>
      </c>
    </row>
    <row r="25274" spans="4:5" ht="14.4" x14ac:dyDescent="0.3">
      <c r="D25274" s="96" t="s">
        <v>42787</v>
      </c>
      <c r="E25274" s="97">
        <v>992</v>
      </c>
    </row>
    <row r="25275" spans="4:5" ht="14.4" x14ac:dyDescent="0.3">
      <c r="D25275" s="96" t="s">
        <v>13177</v>
      </c>
      <c r="E25275" s="97">
        <v>193294.03</v>
      </c>
    </row>
    <row r="25276" spans="4:5" ht="14.4" x14ac:dyDescent="0.3">
      <c r="D25276" s="96" t="s">
        <v>13178</v>
      </c>
      <c r="E25276" s="97">
        <v>18742.189999999999</v>
      </c>
    </row>
    <row r="25277" spans="4:5" ht="14.4" x14ac:dyDescent="0.3">
      <c r="D25277" s="96" t="s">
        <v>13179</v>
      </c>
      <c r="E25277" s="97">
        <v>60706.8</v>
      </c>
    </row>
    <row r="25278" spans="4:5" ht="14.4" x14ac:dyDescent="0.3">
      <c r="D25278" s="96" t="s">
        <v>13180</v>
      </c>
      <c r="E25278" s="97">
        <v>54047.8</v>
      </c>
    </row>
    <row r="25279" spans="4:5" ht="14.4" x14ac:dyDescent="0.3">
      <c r="D25279" s="96" t="s">
        <v>33262</v>
      </c>
      <c r="E25279" s="97">
        <v>106516.74</v>
      </c>
    </row>
    <row r="25280" spans="4:5" ht="14.4" x14ac:dyDescent="0.3">
      <c r="D25280" s="96" t="s">
        <v>33263</v>
      </c>
      <c r="E25280" s="97">
        <v>7784.38</v>
      </c>
    </row>
    <row r="25281" spans="4:5" ht="14.4" x14ac:dyDescent="0.3">
      <c r="D25281" s="96" t="s">
        <v>33264</v>
      </c>
      <c r="E25281" s="97">
        <v>26447</v>
      </c>
    </row>
    <row r="25282" spans="4:5" ht="14.4" x14ac:dyDescent="0.3">
      <c r="D25282" s="96" t="s">
        <v>33265</v>
      </c>
      <c r="E25282" s="97">
        <v>13448.7</v>
      </c>
    </row>
    <row r="25283" spans="4:5" ht="14.4" x14ac:dyDescent="0.3">
      <c r="D25283" s="96" t="s">
        <v>13181</v>
      </c>
      <c r="E25283" s="97">
        <v>226010.46</v>
      </c>
    </row>
    <row r="25284" spans="4:5" ht="14.4" x14ac:dyDescent="0.3">
      <c r="D25284" s="96" t="s">
        <v>13182</v>
      </c>
      <c r="E25284" s="97">
        <v>119966</v>
      </c>
    </row>
    <row r="25285" spans="4:5" ht="14.4" x14ac:dyDescent="0.3">
      <c r="D25285" s="96" t="s">
        <v>13183</v>
      </c>
      <c r="E25285" s="97">
        <v>26023.18</v>
      </c>
    </row>
    <row r="25286" spans="4:5" ht="14.4" x14ac:dyDescent="0.3">
      <c r="D25286" s="96" t="s">
        <v>13184</v>
      </c>
      <c r="E25286" s="97">
        <v>86563.28</v>
      </c>
    </row>
    <row r="25287" spans="4:5" ht="14.4" x14ac:dyDescent="0.3">
      <c r="D25287" s="96" t="s">
        <v>13185</v>
      </c>
      <c r="E25287" s="97">
        <v>28027.01</v>
      </c>
    </row>
    <row r="25288" spans="4:5" ht="14.4" x14ac:dyDescent="0.3">
      <c r="D25288" s="96" t="s">
        <v>42788</v>
      </c>
      <c r="E25288" s="97">
        <v>277910.28999999998</v>
      </c>
    </row>
    <row r="25289" spans="4:5" ht="14.4" x14ac:dyDescent="0.3">
      <c r="D25289" s="96" t="s">
        <v>42789</v>
      </c>
      <c r="E25289" s="97">
        <v>19507.189999999999</v>
      </c>
    </row>
    <row r="25290" spans="4:5" ht="14.4" x14ac:dyDescent="0.3">
      <c r="D25290" s="96" t="s">
        <v>42790</v>
      </c>
      <c r="E25290" s="97">
        <v>67605.56</v>
      </c>
    </row>
    <row r="25291" spans="4:5" ht="14.4" x14ac:dyDescent="0.3">
      <c r="D25291" s="96" t="s">
        <v>42791</v>
      </c>
      <c r="E25291" s="97">
        <v>26307.65</v>
      </c>
    </row>
    <row r="25292" spans="4:5" ht="14.4" x14ac:dyDescent="0.3">
      <c r="D25292" s="96" t="s">
        <v>33266</v>
      </c>
      <c r="E25292" s="97">
        <v>65050</v>
      </c>
    </row>
    <row r="25293" spans="4:5" ht="14.4" x14ac:dyDescent="0.3">
      <c r="D25293" s="96" t="s">
        <v>42792</v>
      </c>
      <c r="E25293" s="97">
        <v>429</v>
      </c>
    </row>
    <row r="25294" spans="4:5" ht="14.4" x14ac:dyDescent="0.3">
      <c r="D25294" s="96" t="s">
        <v>13186</v>
      </c>
      <c r="E25294" s="97">
        <v>110637.68</v>
      </c>
    </row>
    <row r="25295" spans="4:5" ht="14.4" x14ac:dyDescent="0.3">
      <c r="D25295" s="96" t="s">
        <v>13187</v>
      </c>
      <c r="E25295" s="97">
        <v>12761.58</v>
      </c>
    </row>
    <row r="25296" spans="4:5" ht="14.4" x14ac:dyDescent="0.3">
      <c r="D25296" s="96" t="s">
        <v>13188</v>
      </c>
      <c r="E25296" s="97">
        <v>45542.13</v>
      </c>
    </row>
    <row r="25297" spans="4:5" ht="14.4" x14ac:dyDescent="0.3">
      <c r="D25297" s="96" t="s">
        <v>13189</v>
      </c>
      <c r="E25297" s="97">
        <v>22402.26</v>
      </c>
    </row>
    <row r="25298" spans="4:5" ht="14.4" x14ac:dyDescent="0.3">
      <c r="D25298" s="96" t="s">
        <v>13190</v>
      </c>
      <c r="E25298" s="97">
        <v>36526.57</v>
      </c>
    </row>
    <row r="25299" spans="4:5" ht="14.4" x14ac:dyDescent="0.3">
      <c r="D25299" s="96" t="s">
        <v>36817</v>
      </c>
      <c r="E25299" s="97">
        <v>7186.96</v>
      </c>
    </row>
    <row r="25300" spans="4:5" ht="14.4" x14ac:dyDescent="0.3">
      <c r="D25300" s="96" t="s">
        <v>13191</v>
      </c>
      <c r="E25300" s="97">
        <v>70586.09</v>
      </c>
    </row>
    <row r="25301" spans="4:5" ht="14.4" x14ac:dyDescent="0.3">
      <c r="D25301" s="96" t="s">
        <v>13192</v>
      </c>
      <c r="E25301" s="97">
        <v>8743.85</v>
      </c>
    </row>
    <row r="25302" spans="4:5" ht="14.4" x14ac:dyDescent="0.3">
      <c r="D25302" s="96" t="s">
        <v>13193</v>
      </c>
      <c r="E25302" s="97">
        <v>28597.78</v>
      </c>
    </row>
    <row r="25303" spans="4:5" ht="14.4" x14ac:dyDescent="0.3">
      <c r="D25303" s="96" t="s">
        <v>42793</v>
      </c>
      <c r="E25303" s="97">
        <v>6522.4</v>
      </c>
    </row>
    <row r="25304" spans="4:5" ht="14.4" x14ac:dyDescent="0.3">
      <c r="D25304" s="96" t="s">
        <v>42794</v>
      </c>
      <c r="E25304" s="97">
        <v>113</v>
      </c>
    </row>
    <row r="25305" spans="4:5" ht="14.4" x14ac:dyDescent="0.3">
      <c r="D25305" s="96" t="s">
        <v>42795</v>
      </c>
      <c r="E25305" s="97">
        <v>507.64</v>
      </c>
    </row>
    <row r="25306" spans="4:5" ht="14.4" x14ac:dyDescent="0.3">
      <c r="D25306" s="96" t="s">
        <v>13194</v>
      </c>
      <c r="E25306" s="97">
        <v>23373</v>
      </c>
    </row>
    <row r="25307" spans="4:5" ht="14.4" x14ac:dyDescent="0.3">
      <c r="D25307" s="96" t="s">
        <v>13195</v>
      </c>
      <c r="E25307" s="97">
        <v>402032.83</v>
      </c>
    </row>
    <row r="25308" spans="4:5" ht="14.4" x14ac:dyDescent="0.3">
      <c r="D25308" s="96" t="s">
        <v>42796</v>
      </c>
      <c r="E25308" s="97">
        <v>9711</v>
      </c>
    </row>
    <row r="25309" spans="4:5" ht="14.4" x14ac:dyDescent="0.3">
      <c r="D25309" s="96" t="s">
        <v>15671</v>
      </c>
      <c r="E25309" s="97">
        <v>78522.25</v>
      </c>
    </row>
    <row r="25310" spans="4:5" ht="14.4" x14ac:dyDescent="0.3">
      <c r="D25310" s="96" t="s">
        <v>15672</v>
      </c>
      <c r="E25310" s="97">
        <v>16741.53</v>
      </c>
    </row>
    <row r="25311" spans="4:5" ht="14.4" x14ac:dyDescent="0.3">
      <c r="D25311" s="96" t="s">
        <v>13196</v>
      </c>
      <c r="E25311" s="97">
        <v>37400.480000000003</v>
      </c>
    </row>
    <row r="25312" spans="4:5" ht="14.4" x14ac:dyDescent="0.3">
      <c r="D25312" s="96" t="s">
        <v>13197</v>
      </c>
      <c r="E25312" s="97">
        <v>122698.01</v>
      </c>
    </row>
    <row r="25313" spans="4:5" ht="14.4" x14ac:dyDescent="0.3">
      <c r="D25313" s="96" t="s">
        <v>13198</v>
      </c>
      <c r="E25313" s="97">
        <v>57268.19</v>
      </c>
    </row>
    <row r="25314" spans="4:5" ht="14.4" x14ac:dyDescent="0.3">
      <c r="D25314" s="96" t="s">
        <v>27344</v>
      </c>
      <c r="E25314" s="97">
        <v>12301.14</v>
      </c>
    </row>
    <row r="25315" spans="4:5" ht="14.4" x14ac:dyDescent="0.3">
      <c r="D25315" s="96" t="s">
        <v>27345</v>
      </c>
      <c r="E25315" s="97">
        <v>22431.25</v>
      </c>
    </row>
    <row r="25316" spans="4:5" ht="14.4" x14ac:dyDescent="0.3">
      <c r="D25316" s="96" t="s">
        <v>36818</v>
      </c>
      <c r="E25316" s="97">
        <v>395.51</v>
      </c>
    </row>
    <row r="25317" spans="4:5" ht="14.4" x14ac:dyDescent="0.3">
      <c r="D25317" s="96" t="s">
        <v>13199</v>
      </c>
      <c r="E25317" s="97">
        <v>808.29</v>
      </c>
    </row>
    <row r="25318" spans="4:5" ht="14.4" x14ac:dyDescent="0.3">
      <c r="D25318" s="96" t="s">
        <v>13200</v>
      </c>
      <c r="E25318" s="97">
        <v>2615.84</v>
      </c>
    </row>
    <row r="25319" spans="4:5" ht="14.4" x14ac:dyDescent="0.3">
      <c r="D25319" s="96" t="s">
        <v>13201</v>
      </c>
      <c r="E25319" s="97">
        <v>8690.02</v>
      </c>
    </row>
    <row r="25320" spans="4:5" ht="14.4" x14ac:dyDescent="0.3">
      <c r="D25320" s="96" t="s">
        <v>13202</v>
      </c>
      <c r="E25320" s="97">
        <v>5229</v>
      </c>
    </row>
    <row r="25321" spans="4:5" ht="14.4" x14ac:dyDescent="0.3">
      <c r="D25321" s="96" t="s">
        <v>23368</v>
      </c>
      <c r="E25321" s="97">
        <v>1675</v>
      </c>
    </row>
    <row r="25322" spans="4:5" ht="14.4" x14ac:dyDescent="0.3">
      <c r="D25322" s="96" t="s">
        <v>13203</v>
      </c>
      <c r="E25322" s="97">
        <v>8439.76</v>
      </c>
    </row>
    <row r="25323" spans="4:5" ht="14.4" x14ac:dyDescent="0.3">
      <c r="D25323" s="96" t="s">
        <v>24155</v>
      </c>
      <c r="E25323" s="97">
        <v>167.33</v>
      </c>
    </row>
    <row r="25324" spans="4:5" ht="14.4" x14ac:dyDescent="0.3">
      <c r="D25324" s="96" t="s">
        <v>36819</v>
      </c>
      <c r="E25324" s="97">
        <v>2052.4</v>
      </c>
    </row>
    <row r="25325" spans="4:5" ht="14.4" x14ac:dyDescent="0.3">
      <c r="D25325" s="96" t="s">
        <v>42797</v>
      </c>
      <c r="E25325" s="97">
        <v>81.2</v>
      </c>
    </row>
    <row r="25326" spans="4:5" ht="14.4" x14ac:dyDescent="0.3">
      <c r="D25326" s="96" t="s">
        <v>13204</v>
      </c>
      <c r="E25326" s="97">
        <v>21880.43</v>
      </c>
    </row>
    <row r="25327" spans="4:5" ht="14.4" x14ac:dyDescent="0.3">
      <c r="D25327" s="96" t="s">
        <v>23369</v>
      </c>
      <c r="E25327" s="97">
        <v>11018.35</v>
      </c>
    </row>
    <row r="25328" spans="4:5" ht="14.4" x14ac:dyDescent="0.3">
      <c r="D25328" s="96" t="s">
        <v>42798</v>
      </c>
      <c r="E25328" s="97">
        <v>3843.07</v>
      </c>
    </row>
    <row r="25329" spans="4:5" ht="14.4" x14ac:dyDescent="0.3">
      <c r="D25329" s="96" t="s">
        <v>42799</v>
      </c>
      <c r="E25329" s="97">
        <v>52802.36</v>
      </c>
    </row>
    <row r="25330" spans="4:5" ht="14.4" x14ac:dyDescent="0.3">
      <c r="D25330" s="96" t="s">
        <v>42800</v>
      </c>
      <c r="E25330" s="97">
        <v>13628.04</v>
      </c>
    </row>
    <row r="25331" spans="4:5" ht="14.4" x14ac:dyDescent="0.3">
      <c r="D25331" s="96" t="s">
        <v>42801</v>
      </c>
      <c r="E25331" s="97">
        <v>-371.39</v>
      </c>
    </row>
    <row r="25332" spans="4:5" ht="14.4" x14ac:dyDescent="0.3">
      <c r="D25332" s="96" t="s">
        <v>33267</v>
      </c>
      <c r="E25332" s="97">
        <v>11650.46</v>
      </c>
    </row>
    <row r="25333" spans="4:5" ht="14.4" x14ac:dyDescent="0.3">
      <c r="D25333" s="96" t="s">
        <v>36820</v>
      </c>
      <c r="E25333" s="97">
        <v>1024</v>
      </c>
    </row>
    <row r="25334" spans="4:5" ht="14.4" x14ac:dyDescent="0.3">
      <c r="D25334" s="96" t="s">
        <v>15673</v>
      </c>
      <c r="E25334" s="97">
        <v>969.57</v>
      </c>
    </row>
    <row r="25335" spans="4:5" ht="14.4" x14ac:dyDescent="0.3">
      <c r="D25335" s="96" t="s">
        <v>33268</v>
      </c>
      <c r="E25335" s="97">
        <v>2934.17</v>
      </c>
    </row>
    <row r="25336" spans="4:5" ht="14.4" x14ac:dyDescent="0.3">
      <c r="D25336" s="96" t="s">
        <v>33269</v>
      </c>
      <c r="E25336" s="97">
        <v>477.86</v>
      </c>
    </row>
    <row r="25337" spans="4:5" ht="14.4" x14ac:dyDescent="0.3">
      <c r="D25337" s="96" t="s">
        <v>33270</v>
      </c>
      <c r="E25337" s="97">
        <v>208221.25</v>
      </c>
    </row>
    <row r="25338" spans="4:5" ht="14.4" x14ac:dyDescent="0.3">
      <c r="D25338" s="96" t="s">
        <v>36821</v>
      </c>
      <c r="E25338" s="97">
        <v>1922.87</v>
      </c>
    </row>
    <row r="25339" spans="4:5" ht="14.4" x14ac:dyDescent="0.3">
      <c r="D25339" s="96" t="s">
        <v>33271</v>
      </c>
      <c r="E25339" s="97">
        <v>6362.56</v>
      </c>
    </row>
    <row r="25340" spans="4:5" ht="14.4" x14ac:dyDescent="0.3">
      <c r="D25340" s="96" t="s">
        <v>42802</v>
      </c>
      <c r="E25340" s="97">
        <v>4721.32</v>
      </c>
    </row>
    <row r="25341" spans="4:5" ht="14.4" x14ac:dyDescent="0.3">
      <c r="D25341" s="96" t="s">
        <v>33272</v>
      </c>
      <c r="E25341" s="97">
        <v>78500</v>
      </c>
    </row>
    <row r="25342" spans="4:5" ht="14.4" x14ac:dyDescent="0.3">
      <c r="D25342" s="96" t="s">
        <v>13205</v>
      </c>
      <c r="E25342" s="97">
        <v>64303.27</v>
      </c>
    </row>
    <row r="25343" spans="4:5" ht="14.4" x14ac:dyDescent="0.3">
      <c r="D25343" s="96" t="s">
        <v>42803</v>
      </c>
      <c r="E25343" s="97">
        <v>1414.48</v>
      </c>
    </row>
    <row r="25344" spans="4:5" ht="14.4" x14ac:dyDescent="0.3">
      <c r="D25344" s="96" t="s">
        <v>42804</v>
      </c>
      <c r="E25344" s="97">
        <v>292.64999999999998</v>
      </c>
    </row>
    <row r="25345" spans="4:5" ht="14.4" x14ac:dyDescent="0.3">
      <c r="D25345" s="96" t="s">
        <v>42805</v>
      </c>
      <c r="E25345" s="97">
        <v>145.30000000000001</v>
      </c>
    </row>
    <row r="25346" spans="4:5" ht="14.4" x14ac:dyDescent="0.3">
      <c r="D25346" s="96" t="s">
        <v>13206</v>
      </c>
      <c r="E25346" s="97">
        <v>4735.6499999999996</v>
      </c>
    </row>
    <row r="25347" spans="4:5" ht="14.4" x14ac:dyDescent="0.3">
      <c r="D25347" s="96" t="s">
        <v>13207</v>
      </c>
      <c r="E25347" s="97">
        <v>16485.95</v>
      </c>
    </row>
    <row r="25348" spans="4:5" ht="14.4" x14ac:dyDescent="0.3">
      <c r="D25348" s="96" t="s">
        <v>13208</v>
      </c>
      <c r="E25348" s="97">
        <v>10477.700000000001</v>
      </c>
    </row>
    <row r="25349" spans="4:5" ht="14.4" x14ac:dyDescent="0.3">
      <c r="D25349" s="96" t="s">
        <v>13209</v>
      </c>
      <c r="E25349" s="97">
        <v>226911.19</v>
      </c>
    </row>
    <row r="25350" spans="4:5" ht="14.4" x14ac:dyDescent="0.3">
      <c r="D25350" s="96" t="s">
        <v>13210</v>
      </c>
      <c r="E25350" s="97">
        <v>15385.1</v>
      </c>
    </row>
    <row r="25351" spans="4:5" ht="14.4" x14ac:dyDescent="0.3">
      <c r="D25351" s="96" t="s">
        <v>13211</v>
      </c>
      <c r="E25351" s="97">
        <v>56588.03</v>
      </c>
    </row>
    <row r="25352" spans="4:5" ht="14.4" x14ac:dyDescent="0.3">
      <c r="D25352" s="96" t="s">
        <v>13212</v>
      </c>
      <c r="E25352" s="97">
        <v>62616.68</v>
      </c>
    </row>
    <row r="25353" spans="4:5" ht="14.4" x14ac:dyDescent="0.3">
      <c r="D25353" s="96" t="s">
        <v>13213</v>
      </c>
      <c r="E25353" s="97">
        <v>24214.41</v>
      </c>
    </row>
    <row r="25354" spans="4:5" ht="14.4" x14ac:dyDescent="0.3">
      <c r="D25354" s="96" t="s">
        <v>33273</v>
      </c>
      <c r="E25354" s="97">
        <v>7692.1</v>
      </c>
    </row>
    <row r="25355" spans="4:5" ht="14.4" x14ac:dyDescent="0.3">
      <c r="D25355" s="96" t="s">
        <v>13214</v>
      </c>
      <c r="E25355" s="97">
        <v>2339.69</v>
      </c>
    </row>
    <row r="25356" spans="4:5" ht="14.4" x14ac:dyDescent="0.3">
      <c r="D25356" s="96" t="s">
        <v>13215</v>
      </c>
      <c r="E25356" s="97">
        <v>8138.32</v>
      </c>
    </row>
    <row r="25357" spans="4:5" ht="14.4" x14ac:dyDescent="0.3">
      <c r="D25357" s="96" t="s">
        <v>13216</v>
      </c>
      <c r="E25357" s="97">
        <v>7615.48</v>
      </c>
    </row>
    <row r="25358" spans="4:5" ht="14.4" x14ac:dyDescent="0.3">
      <c r="D25358" s="96" t="s">
        <v>28314</v>
      </c>
      <c r="E25358" s="97">
        <v>17124</v>
      </c>
    </row>
    <row r="25359" spans="4:5" ht="14.4" x14ac:dyDescent="0.3">
      <c r="D25359" s="96" t="s">
        <v>42806</v>
      </c>
      <c r="E25359" s="97">
        <v>524</v>
      </c>
    </row>
    <row r="25360" spans="4:5" ht="14.4" x14ac:dyDescent="0.3">
      <c r="D25360" s="96" t="s">
        <v>36822</v>
      </c>
      <c r="E25360" s="97">
        <v>14620.06</v>
      </c>
    </row>
    <row r="25361" spans="4:5" ht="14.4" x14ac:dyDescent="0.3">
      <c r="D25361" s="96" t="s">
        <v>13217</v>
      </c>
      <c r="E25361" s="97">
        <v>127896.02</v>
      </c>
    </row>
    <row r="25362" spans="4:5" ht="14.4" x14ac:dyDescent="0.3">
      <c r="D25362" s="96" t="s">
        <v>13218</v>
      </c>
      <c r="E25362" s="97">
        <v>101640.72</v>
      </c>
    </row>
    <row r="25363" spans="4:5" ht="14.4" x14ac:dyDescent="0.3">
      <c r="D25363" s="96" t="s">
        <v>27346</v>
      </c>
      <c r="E25363" s="97">
        <v>51114.12</v>
      </c>
    </row>
    <row r="25364" spans="4:5" ht="14.4" x14ac:dyDescent="0.3">
      <c r="D25364" s="96" t="s">
        <v>13219</v>
      </c>
      <c r="E25364" s="97">
        <v>54561.75</v>
      </c>
    </row>
    <row r="25365" spans="4:5" ht="14.4" x14ac:dyDescent="0.3">
      <c r="D25365" s="96" t="s">
        <v>13220</v>
      </c>
      <c r="E25365" s="97">
        <v>25839.31</v>
      </c>
    </row>
    <row r="25366" spans="4:5" ht="14.4" x14ac:dyDescent="0.3">
      <c r="D25366" s="96" t="s">
        <v>13221</v>
      </c>
      <c r="E25366" s="97">
        <v>78277.78</v>
      </c>
    </row>
    <row r="25367" spans="4:5" ht="14.4" x14ac:dyDescent="0.3">
      <c r="D25367" s="96" t="s">
        <v>13222</v>
      </c>
      <c r="E25367" s="97">
        <v>59308.24</v>
      </c>
    </row>
    <row r="25368" spans="4:5" ht="14.4" x14ac:dyDescent="0.3">
      <c r="D25368" s="96" t="s">
        <v>25866</v>
      </c>
      <c r="E25368" s="97">
        <v>61010.98</v>
      </c>
    </row>
    <row r="25369" spans="4:5" ht="14.4" x14ac:dyDescent="0.3">
      <c r="D25369" s="96" t="s">
        <v>13223</v>
      </c>
      <c r="E25369" s="97">
        <v>226927.74</v>
      </c>
    </row>
    <row r="25370" spans="4:5" ht="14.4" x14ac:dyDescent="0.3">
      <c r="D25370" s="96" t="s">
        <v>42807</v>
      </c>
      <c r="E25370" s="97">
        <v>2829.06</v>
      </c>
    </row>
    <row r="25371" spans="4:5" ht="14.4" x14ac:dyDescent="0.3">
      <c r="D25371" s="96" t="s">
        <v>13224</v>
      </c>
      <c r="E25371" s="97">
        <v>73111.81</v>
      </c>
    </row>
    <row r="25372" spans="4:5" ht="14.4" x14ac:dyDescent="0.3">
      <c r="D25372" s="96" t="s">
        <v>25867</v>
      </c>
      <c r="E25372" s="97">
        <v>20512.5</v>
      </c>
    </row>
    <row r="25373" spans="4:5" ht="14.4" x14ac:dyDescent="0.3">
      <c r="D25373" s="96" t="s">
        <v>36823</v>
      </c>
      <c r="E25373" s="97">
        <v>25342.2</v>
      </c>
    </row>
    <row r="25374" spans="4:5" ht="14.4" x14ac:dyDescent="0.3">
      <c r="D25374" s="96" t="s">
        <v>13225</v>
      </c>
      <c r="E25374" s="97">
        <v>3361.66</v>
      </c>
    </row>
    <row r="25375" spans="4:5" ht="14.4" x14ac:dyDescent="0.3">
      <c r="D25375" s="96" t="s">
        <v>15674</v>
      </c>
      <c r="E25375" s="97">
        <v>40569.760000000002</v>
      </c>
    </row>
    <row r="25376" spans="4:5" ht="14.4" x14ac:dyDescent="0.3">
      <c r="D25376" s="96" t="s">
        <v>42808</v>
      </c>
      <c r="E25376" s="97">
        <v>1982.66</v>
      </c>
    </row>
    <row r="25377" spans="4:5" ht="14.4" x14ac:dyDescent="0.3">
      <c r="D25377" s="96" t="s">
        <v>13226</v>
      </c>
      <c r="E25377" s="97">
        <v>33750.44</v>
      </c>
    </row>
    <row r="25378" spans="4:5" ht="14.4" x14ac:dyDescent="0.3">
      <c r="D25378" s="96" t="s">
        <v>13227</v>
      </c>
      <c r="E25378" s="97">
        <v>98578.84</v>
      </c>
    </row>
    <row r="25379" spans="4:5" ht="14.4" x14ac:dyDescent="0.3">
      <c r="D25379" s="96" t="s">
        <v>13228</v>
      </c>
      <c r="E25379" s="97">
        <v>59904.959999999999</v>
      </c>
    </row>
    <row r="25380" spans="4:5" ht="14.4" x14ac:dyDescent="0.3">
      <c r="D25380" s="96" t="s">
        <v>24156</v>
      </c>
      <c r="E25380" s="97">
        <v>171713.29</v>
      </c>
    </row>
    <row r="25381" spans="4:5" ht="14.4" x14ac:dyDescent="0.3">
      <c r="D25381" s="96" t="s">
        <v>13229</v>
      </c>
      <c r="E25381" s="97">
        <v>5978.11</v>
      </c>
    </row>
    <row r="25382" spans="4:5" ht="14.4" x14ac:dyDescent="0.3">
      <c r="D25382" s="96" t="s">
        <v>36824</v>
      </c>
      <c r="E25382" s="97">
        <v>1425.99</v>
      </c>
    </row>
    <row r="25383" spans="4:5" ht="14.4" x14ac:dyDescent="0.3">
      <c r="D25383" s="96" t="s">
        <v>13230</v>
      </c>
      <c r="E25383" s="97">
        <v>49451.92</v>
      </c>
    </row>
    <row r="25384" spans="4:5" ht="14.4" x14ac:dyDescent="0.3">
      <c r="D25384" s="96" t="s">
        <v>28315</v>
      </c>
      <c r="E25384" s="97">
        <v>532.79999999999995</v>
      </c>
    </row>
    <row r="25385" spans="4:5" ht="14.4" x14ac:dyDescent="0.3">
      <c r="D25385" s="96" t="s">
        <v>13231</v>
      </c>
      <c r="E25385" s="97">
        <v>3412.18</v>
      </c>
    </row>
    <row r="25386" spans="4:5" ht="14.4" x14ac:dyDescent="0.3">
      <c r="D25386" s="96" t="s">
        <v>13232</v>
      </c>
      <c r="E25386" s="97">
        <v>12193.42</v>
      </c>
    </row>
    <row r="25387" spans="4:5" ht="14.4" x14ac:dyDescent="0.3">
      <c r="D25387" s="96" t="s">
        <v>13233</v>
      </c>
      <c r="E25387" s="97">
        <v>6635.68</v>
      </c>
    </row>
    <row r="25388" spans="4:5" ht="14.4" x14ac:dyDescent="0.3">
      <c r="D25388" s="96" t="s">
        <v>27347</v>
      </c>
      <c r="E25388" s="97">
        <v>38373.32</v>
      </c>
    </row>
    <row r="25389" spans="4:5" ht="14.4" x14ac:dyDescent="0.3">
      <c r="D25389" s="96" t="s">
        <v>42809</v>
      </c>
      <c r="E25389" s="97">
        <v>108758.95</v>
      </c>
    </row>
    <row r="25390" spans="4:5" ht="14.4" x14ac:dyDescent="0.3">
      <c r="D25390" s="96" t="s">
        <v>42810</v>
      </c>
      <c r="E25390" s="97">
        <v>9747.61</v>
      </c>
    </row>
    <row r="25391" spans="4:5" ht="14.4" x14ac:dyDescent="0.3">
      <c r="D25391" s="96" t="s">
        <v>36825</v>
      </c>
      <c r="E25391" s="97">
        <v>6751.28</v>
      </c>
    </row>
    <row r="25392" spans="4:5" ht="14.4" x14ac:dyDescent="0.3">
      <c r="D25392" s="96" t="s">
        <v>36826</v>
      </c>
      <c r="E25392" s="97">
        <v>516.47</v>
      </c>
    </row>
    <row r="25393" spans="4:5" ht="14.4" x14ac:dyDescent="0.3">
      <c r="D25393" s="96" t="s">
        <v>25868</v>
      </c>
      <c r="E25393" s="97">
        <v>14725</v>
      </c>
    </row>
    <row r="25394" spans="4:5" ht="14.4" x14ac:dyDescent="0.3">
      <c r="D25394" s="96" t="s">
        <v>25869</v>
      </c>
      <c r="E25394" s="97">
        <v>1126.46</v>
      </c>
    </row>
    <row r="25395" spans="4:5" ht="14.4" x14ac:dyDescent="0.3">
      <c r="D25395" s="96" t="s">
        <v>13234</v>
      </c>
      <c r="E25395" s="97">
        <v>70336</v>
      </c>
    </row>
    <row r="25396" spans="4:5" ht="14.4" x14ac:dyDescent="0.3">
      <c r="D25396" s="96" t="s">
        <v>42811</v>
      </c>
      <c r="E25396" s="97">
        <v>6405.52</v>
      </c>
    </row>
    <row r="25397" spans="4:5" ht="14.4" x14ac:dyDescent="0.3">
      <c r="D25397" s="96" t="s">
        <v>28316</v>
      </c>
      <c r="E25397" s="97">
        <v>12342.42</v>
      </c>
    </row>
    <row r="25398" spans="4:5" ht="14.4" x14ac:dyDescent="0.3">
      <c r="D25398" s="96" t="s">
        <v>13235</v>
      </c>
      <c r="E25398" s="97">
        <v>5209.4399999999996</v>
      </c>
    </row>
    <row r="25399" spans="4:5" ht="14.4" x14ac:dyDescent="0.3">
      <c r="D25399" s="96" t="s">
        <v>13236</v>
      </c>
      <c r="E25399" s="97">
        <v>20307</v>
      </c>
    </row>
    <row r="25400" spans="4:5" ht="14.4" x14ac:dyDescent="0.3">
      <c r="D25400" s="96" t="s">
        <v>13237</v>
      </c>
      <c r="E25400" s="97">
        <v>11306.62</v>
      </c>
    </row>
    <row r="25401" spans="4:5" ht="14.4" x14ac:dyDescent="0.3">
      <c r="D25401" s="96" t="s">
        <v>27348</v>
      </c>
      <c r="E25401" s="97">
        <v>38424.800000000003</v>
      </c>
    </row>
    <row r="25402" spans="4:5" ht="14.4" x14ac:dyDescent="0.3">
      <c r="D25402" s="96" t="s">
        <v>27349</v>
      </c>
      <c r="E25402" s="97">
        <v>2916.46</v>
      </c>
    </row>
    <row r="25403" spans="4:5" ht="14.4" x14ac:dyDescent="0.3">
      <c r="D25403" s="96" t="s">
        <v>27350</v>
      </c>
      <c r="E25403" s="97">
        <v>9613.93</v>
      </c>
    </row>
    <row r="25404" spans="4:5" ht="14.4" x14ac:dyDescent="0.3">
      <c r="D25404" s="96" t="s">
        <v>27351</v>
      </c>
      <c r="E25404" s="97">
        <v>4236.6400000000003</v>
      </c>
    </row>
    <row r="25405" spans="4:5" ht="14.4" x14ac:dyDescent="0.3">
      <c r="D25405" s="96" t="s">
        <v>42812</v>
      </c>
      <c r="E25405" s="97">
        <v>5849.99</v>
      </c>
    </row>
    <row r="25406" spans="4:5" ht="14.4" x14ac:dyDescent="0.3">
      <c r="D25406" s="96" t="s">
        <v>42813</v>
      </c>
      <c r="E25406" s="97">
        <v>493.89</v>
      </c>
    </row>
    <row r="25407" spans="4:5" ht="14.4" x14ac:dyDescent="0.3">
      <c r="D25407" s="96" t="s">
        <v>42814</v>
      </c>
      <c r="E25407" s="97">
        <v>3299.29</v>
      </c>
    </row>
    <row r="25408" spans="4:5" ht="14.4" x14ac:dyDescent="0.3">
      <c r="D25408" s="96" t="s">
        <v>42815</v>
      </c>
      <c r="E25408" s="97">
        <v>82</v>
      </c>
    </row>
    <row r="25409" spans="4:5" ht="14.4" x14ac:dyDescent="0.3">
      <c r="D25409" s="96" t="s">
        <v>33274</v>
      </c>
      <c r="E25409" s="97">
        <v>549.17999999999995</v>
      </c>
    </row>
    <row r="25410" spans="4:5" ht="14.4" x14ac:dyDescent="0.3">
      <c r="D25410" s="96" t="s">
        <v>13238</v>
      </c>
      <c r="E25410" s="97">
        <v>9.35</v>
      </c>
    </row>
    <row r="25411" spans="4:5" ht="14.4" x14ac:dyDescent="0.3">
      <c r="D25411" s="96" t="s">
        <v>42816</v>
      </c>
      <c r="E25411" s="97">
        <v>102441.47</v>
      </c>
    </row>
    <row r="25412" spans="4:5" ht="14.4" x14ac:dyDescent="0.3">
      <c r="D25412" s="96" t="s">
        <v>27352</v>
      </c>
      <c r="E25412" s="97">
        <v>79.86</v>
      </c>
    </row>
    <row r="25413" spans="4:5" ht="14.4" x14ac:dyDescent="0.3">
      <c r="D25413" s="96" t="s">
        <v>27353</v>
      </c>
      <c r="E25413" s="97">
        <v>6.12</v>
      </c>
    </row>
    <row r="25414" spans="4:5" ht="14.4" x14ac:dyDescent="0.3">
      <c r="D25414" s="96" t="s">
        <v>27354</v>
      </c>
      <c r="E25414" s="97">
        <v>143.53</v>
      </c>
    </row>
    <row r="25415" spans="4:5" ht="14.4" x14ac:dyDescent="0.3">
      <c r="D25415" s="96" t="s">
        <v>42817</v>
      </c>
      <c r="E25415" s="97">
        <v>27845.919999999998</v>
      </c>
    </row>
    <row r="25416" spans="4:5" ht="14.4" x14ac:dyDescent="0.3">
      <c r="D25416" s="96" t="s">
        <v>42818</v>
      </c>
      <c r="E25416" s="97">
        <v>2093.98</v>
      </c>
    </row>
    <row r="25417" spans="4:5" ht="14.4" x14ac:dyDescent="0.3">
      <c r="D25417" s="96" t="s">
        <v>27355</v>
      </c>
      <c r="E25417" s="97">
        <v>27086.400000000001</v>
      </c>
    </row>
    <row r="25418" spans="4:5" ht="14.4" x14ac:dyDescent="0.3">
      <c r="D25418" s="96" t="s">
        <v>13239</v>
      </c>
      <c r="E25418" s="97">
        <v>39000</v>
      </c>
    </row>
    <row r="25419" spans="4:5" ht="14.4" x14ac:dyDescent="0.3">
      <c r="D25419" s="96" t="s">
        <v>42819</v>
      </c>
      <c r="E25419" s="97">
        <v>284.16000000000003</v>
      </c>
    </row>
    <row r="25420" spans="4:5" ht="14.4" x14ac:dyDescent="0.3">
      <c r="D25420" s="96" t="s">
        <v>13240</v>
      </c>
      <c r="E25420" s="97">
        <v>66999.67</v>
      </c>
    </row>
    <row r="25421" spans="4:5" ht="14.4" x14ac:dyDescent="0.3">
      <c r="D25421" s="96" t="s">
        <v>25870</v>
      </c>
      <c r="E25421" s="97">
        <v>69216.899999999994</v>
      </c>
    </row>
    <row r="25422" spans="4:5" ht="14.4" x14ac:dyDescent="0.3">
      <c r="D25422" s="96" t="s">
        <v>13241</v>
      </c>
      <c r="E25422" s="97">
        <v>2042.67</v>
      </c>
    </row>
    <row r="25423" spans="4:5" ht="14.4" x14ac:dyDescent="0.3">
      <c r="D25423" s="96" t="s">
        <v>13242</v>
      </c>
      <c r="E25423" s="97">
        <v>15081.02</v>
      </c>
    </row>
    <row r="25424" spans="4:5" ht="14.4" x14ac:dyDescent="0.3">
      <c r="D25424" s="96" t="s">
        <v>13243</v>
      </c>
      <c r="E25424" s="97">
        <v>50325.02</v>
      </c>
    </row>
    <row r="25425" spans="4:5" ht="14.4" x14ac:dyDescent="0.3">
      <c r="D25425" s="96" t="s">
        <v>13244</v>
      </c>
      <c r="E25425" s="97">
        <v>37008.86</v>
      </c>
    </row>
    <row r="25426" spans="4:5" ht="14.4" x14ac:dyDescent="0.3">
      <c r="D25426" s="96" t="s">
        <v>13245</v>
      </c>
      <c r="E25426" s="97">
        <v>99889.68</v>
      </c>
    </row>
    <row r="25427" spans="4:5" ht="14.4" x14ac:dyDescent="0.3">
      <c r="D25427" s="96" t="s">
        <v>33275</v>
      </c>
      <c r="E25427" s="97">
        <v>943.55</v>
      </c>
    </row>
    <row r="25428" spans="4:5" ht="14.4" x14ac:dyDescent="0.3">
      <c r="D25428" s="96" t="s">
        <v>13246</v>
      </c>
      <c r="E25428" s="97">
        <v>2986.92</v>
      </c>
    </row>
    <row r="25429" spans="4:5" ht="14.4" x14ac:dyDescent="0.3">
      <c r="D25429" s="96" t="s">
        <v>13247</v>
      </c>
      <c r="E25429" s="97">
        <v>5043.9799999999996</v>
      </c>
    </row>
    <row r="25430" spans="4:5" ht="14.4" x14ac:dyDescent="0.3">
      <c r="D25430" s="96" t="s">
        <v>33276</v>
      </c>
      <c r="E25430" s="97">
        <v>255360</v>
      </c>
    </row>
    <row r="25431" spans="4:5" ht="14.4" x14ac:dyDescent="0.3">
      <c r="D25431" s="96" t="s">
        <v>33277</v>
      </c>
      <c r="E25431" s="97">
        <v>19329.560000000001</v>
      </c>
    </row>
    <row r="25432" spans="4:5" ht="14.4" x14ac:dyDescent="0.3">
      <c r="D25432" s="96" t="s">
        <v>33278</v>
      </c>
      <c r="E25432" s="97">
        <v>61201.120000000003</v>
      </c>
    </row>
    <row r="25433" spans="4:5" ht="14.4" x14ac:dyDescent="0.3">
      <c r="D25433" s="96" t="s">
        <v>36827</v>
      </c>
      <c r="E25433" s="97">
        <v>8538</v>
      </c>
    </row>
    <row r="25434" spans="4:5" ht="14.4" x14ac:dyDescent="0.3">
      <c r="D25434" s="96" t="s">
        <v>42820</v>
      </c>
      <c r="E25434" s="97">
        <v>6368</v>
      </c>
    </row>
    <row r="25435" spans="4:5" ht="14.4" x14ac:dyDescent="0.3">
      <c r="D25435" s="96" t="s">
        <v>42821</v>
      </c>
      <c r="E25435" s="97">
        <v>13493.53</v>
      </c>
    </row>
    <row r="25436" spans="4:5" ht="14.4" x14ac:dyDescent="0.3">
      <c r="D25436" s="96" t="s">
        <v>36828</v>
      </c>
      <c r="E25436" s="97">
        <v>224.51</v>
      </c>
    </row>
    <row r="25437" spans="4:5" ht="14.4" x14ac:dyDescent="0.3">
      <c r="D25437" s="96" t="s">
        <v>42822</v>
      </c>
      <c r="E25437" s="97">
        <v>450</v>
      </c>
    </row>
    <row r="25438" spans="4:5" ht="14.4" x14ac:dyDescent="0.3">
      <c r="D25438" s="96" t="s">
        <v>36829</v>
      </c>
      <c r="E25438" s="97">
        <v>5254.7</v>
      </c>
    </row>
    <row r="25439" spans="4:5" ht="14.4" x14ac:dyDescent="0.3">
      <c r="D25439" s="96" t="s">
        <v>36830</v>
      </c>
      <c r="E25439" s="97">
        <v>425.9</v>
      </c>
    </row>
    <row r="25440" spans="4:5" ht="14.4" x14ac:dyDescent="0.3">
      <c r="D25440" s="96" t="s">
        <v>36831</v>
      </c>
      <c r="E25440" s="97">
        <v>1220.95</v>
      </c>
    </row>
    <row r="25441" spans="4:5" ht="14.4" x14ac:dyDescent="0.3">
      <c r="D25441" s="96" t="s">
        <v>36832</v>
      </c>
      <c r="E25441" s="97">
        <v>16746</v>
      </c>
    </row>
    <row r="25442" spans="4:5" ht="14.4" x14ac:dyDescent="0.3">
      <c r="D25442" s="96" t="s">
        <v>33279</v>
      </c>
      <c r="E25442" s="97">
        <v>8145.94</v>
      </c>
    </row>
    <row r="25443" spans="4:5" ht="14.4" x14ac:dyDescent="0.3">
      <c r="D25443" s="96" t="s">
        <v>33280</v>
      </c>
      <c r="E25443" s="97">
        <v>5550</v>
      </c>
    </row>
    <row r="25444" spans="4:5" ht="14.4" x14ac:dyDescent="0.3">
      <c r="D25444" s="96" t="s">
        <v>27356</v>
      </c>
      <c r="E25444" s="97">
        <v>81013.5</v>
      </c>
    </row>
    <row r="25445" spans="4:5" ht="14.4" x14ac:dyDescent="0.3">
      <c r="D25445" s="96" t="s">
        <v>13248</v>
      </c>
      <c r="E25445" s="97">
        <v>4142162.33</v>
      </c>
    </row>
    <row r="25446" spans="4:5" ht="14.4" x14ac:dyDescent="0.3">
      <c r="D25446" s="96" t="s">
        <v>13249</v>
      </c>
      <c r="E25446" s="97">
        <v>296741.90999999997</v>
      </c>
    </row>
    <row r="25447" spans="4:5" ht="14.4" x14ac:dyDescent="0.3">
      <c r="D25447" s="96" t="s">
        <v>13250</v>
      </c>
      <c r="E25447" s="97">
        <v>1030000.99</v>
      </c>
    </row>
    <row r="25448" spans="4:5" ht="14.4" x14ac:dyDescent="0.3">
      <c r="D25448" s="96" t="s">
        <v>13251</v>
      </c>
      <c r="E25448" s="97">
        <v>566417.28</v>
      </c>
    </row>
    <row r="25449" spans="4:5" ht="14.4" x14ac:dyDescent="0.3">
      <c r="D25449" s="96" t="s">
        <v>13252</v>
      </c>
      <c r="E25449" s="97">
        <v>109302.6</v>
      </c>
    </row>
    <row r="25450" spans="4:5" ht="14.4" x14ac:dyDescent="0.3">
      <c r="D25450" s="96" t="s">
        <v>33281</v>
      </c>
      <c r="E25450" s="97">
        <v>59406.29</v>
      </c>
    </row>
    <row r="25451" spans="4:5" ht="14.4" x14ac:dyDescent="0.3">
      <c r="D25451" s="96" t="s">
        <v>13253</v>
      </c>
      <c r="E25451" s="97">
        <v>114451.03</v>
      </c>
    </row>
    <row r="25452" spans="4:5" ht="14.4" x14ac:dyDescent="0.3">
      <c r="D25452" s="96" t="s">
        <v>13254</v>
      </c>
      <c r="E25452" s="97">
        <v>86265.42</v>
      </c>
    </row>
    <row r="25453" spans="4:5" ht="14.4" x14ac:dyDescent="0.3">
      <c r="D25453" s="96" t="s">
        <v>13255</v>
      </c>
      <c r="E25453" s="97">
        <v>25820.22</v>
      </c>
    </row>
    <row r="25454" spans="4:5" ht="14.4" x14ac:dyDescent="0.3">
      <c r="D25454" s="96" t="s">
        <v>13256</v>
      </c>
      <c r="E25454" s="97">
        <v>92173.56</v>
      </c>
    </row>
    <row r="25455" spans="4:5" ht="14.4" x14ac:dyDescent="0.3">
      <c r="D25455" s="96" t="s">
        <v>13257</v>
      </c>
      <c r="E25455" s="97">
        <v>28272.880000000001</v>
      </c>
    </row>
    <row r="25456" spans="4:5" ht="14.4" x14ac:dyDescent="0.3">
      <c r="D25456" s="96" t="s">
        <v>13258</v>
      </c>
      <c r="E25456" s="97">
        <v>12217.24</v>
      </c>
    </row>
    <row r="25457" spans="4:5" ht="14.4" x14ac:dyDescent="0.3">
      <c r="D25457" s="96" t="s">
        <v>13259</v>
      </c>
      <c r="E25457" s="97">
        <v>73890.570000000007</v>
      </c>
    </row>
    <row r="25458" spans="4:5" ht="14.4" x14ac:dyDescent="0.3">
      <c r="D25458" s="96" t="s">
        <v>13260</v>
      </c>
      <c r="E25458" s="97">
        <v>17081.3</v>
      </c>
    </row>
    <row r="25459" spans="4:5" ht="14.4" x14ac:dyDescent="0.3">
      <c r="D25459" s="96" t="s">
        <v>13261</v>
      </c>
      <c r="E25459" s="97">
        <v>298247.71999999997</v>
      </c>
    </row>
    <row r="25460" spans="4:5" ht="14.4" x14ac:dyDescent="0.3">
      <c r="D25460" s="96" t="s">
        <v>42823</v>
      </c>
      <c r="E25460" s="97">
        <v>46.8</v>
      </c>
    </row>
    <row r="25461" spans="4:5" ht="14.4" x14ac:dyDescent="0.3">
      <c r="D25461" s="96" t="s">
        <v>13262</v>
      </c>
      <c r="E25461" s="97">
        <v>31372.53</v>
      </c>
    </row>
    <row r="25462" spans="4:5" ht="14.4" x14ac:dyDescent="0.3">
      <c r="D25462" s="96" t="s">
        <v>13263</v>
      </c>
      <c r="E25462" s="97">
        <v>59968.92</v>
      </c>
    </row>
    <row r="25463" spans="4:5" ht="14.4" x14ac:dyDescent="0.3">
      <c r="D25463" s="96" t="s">
        <v>13264</v>
      </c>
      <c r="E25463" s="97">
        <v>54068.92</v>
      </c>
    </row>
    <row r="25464" spans="4:5" ht="14.4" x14ac:dyDescent="0.3">
      <c r="D25464" s="96" t="s">
        <v>33282</v>
      </c>
      <c r="E25464" s="97">
        <v>218670.15</v>
      </c>
    </row>
    <row r="25465" spans="4:5" ht="14.4" x14ac:dyDescent="0.3">
      <c r="D25465" s="96" t="s">
        <v>33283</v>
      </c>
      <c r="E25465" s="97">
        <v>16162.68</v>
      </c>
    </row>
    <row r="25466" spans="4:5" ht="14.4" x14ac:dyDescent="0.3">
      <c r="D25466" s="96" t="s">
        <v>33284</v>
      </c>
      <c r="E25466" s="97">
        <v>54711.199999999997</v>
      </c>
    </row>
    <row r="25467" spans="4:5" ht="14.4" x14ac:dyDescent="0.3">
      <c r="D25467" s="96" t="s">
        <v>33285</v>
      </c>
      <c r="E25467" s="97">
        <v>26180.76</v>
      </c>
    </row>
    <row r="25468" spans="4:5" ht="14.4" x14ac:dyDescent="0.3">
      <c r="D25468" s="96" t="s">
        <v>13265</v>
      </c>
      <c r="E25468" s="97">
        <v>355348.02</v>
      </c>
    </row>
    <row r="25469" spans="4:5" ht="14.4" x14ac:dyDescent="0.3">
      <c r="D25469" s="96" t="s">
        <v>13266</v>
      </c>
      <c r="E25469" s="97">
        <v>108142</v>
      </c>
    </row>
    <row r="25470" spans="4:5" ht="14.4" x14ac:dyDescent="0.3">
      <c r="D25470" s="96" t="s">
        <v>13267</v>
      </c>
      <c r="E25470" s="97">
        <v>33637.68</v>
      </c>
    </row>
    <row r="25471" spans="4:5" ht="14.4" x14ac:dyDescent="0.3">
      <c r="D25471" s="96" t="s">
        <v>13268</v>
      </c>
      <c r="E25471" s="97">
        <v>115965.22</v>
      </c>
    </row>
    <row r="25472" spans="4:5" ht="14.4" x14ac:dyDescent="0.3">
      <c r="D25472" s="96" t="s">
        <v>13269</v>
      </c>
      <c r="E25472" s="97">
        <v>37110.46</v>
      </c>
    </row>
    <row r="25473" spans="4:5" ht="14.4" x14ac:dyDescent="0.3">
      <c r="D25473" s="96" t="s">
        <v>42824</v>
      </c>
      <c r="E25473" s="97">
        <v>245231.8</v>
      </c>
    </row>
    <row r="25474" spans="4:5" ht="14.4" x14ac:dyDescent="0.3">
      <c r="D25474" s="96" t="s">
        <v>33286</v>
      </c>
      <c r="E25474" s="97">
        <v>43702.47</v>
      </c>
    </row>
    <row r="25475" spans="4:5" ht="14.4" x14ac:dyDescent="0.3">
      <c r="D25475" s="96" t="s">
        <v>33287</v>
      </c>
      <c r="E25475" s="97">
        <v>21065.21</v>
      </c>
    </row>
    <row r="25476" spans="4:5" ht="14.4" x14ac:dyDescent="0.3">
      <c r="D25476" s="96" t="s">
        <v>33288</v>
      </c>
      <c r="E25476" s="97">
        <v>71482.58</v>
      </c>
    </row>
    <row r="25477" spans="4:5" ht="14.4" x14ac:dyDescent="0.3">
      <c r="D25477" s="96" t="s">
        <v>33289</v>
      </c>
      <c r="E25477" s="97">
        <v>37345.96</v>
      </c>
    </row>
    <row r="25478" spans="4:5" ht="14.4" x14ac:dyDescent="0.3">
      <c r="D25478" s="96" t="s">
        <v>29364</v>
      </c>
      <c r="E25478" s="97">
        <v>216095.69</v>
      </c>
    </row>
    <row r="25479" spans="4:5" ht="14.4" x14ac:dyDescent="0.3">
      <c r="D25479" s="96" t="s">
        <v>13270</v>
      </c>
      <c r="E25479" s="97">
        <v>50251.98</v>
      </c>
    </row>
    <row r="25480" spans="4:5" ht="14.4" x14ac:dyDescent="0.3">
      <c r="D25480" s="96" t="s">
        <v>13271</v>
      </c>
      <c r="E25480" s="97">
        <v>18869.669999999998</v>
      </c>
    </row>
    <row r="25481" spans="4:5" ht="14.4" x14ac:dyDescent="0.3">
      <c r="D25481" s="96" t="s">
        <v>13272</v>
      </c>
      <c r="E25481" s="97">
        <v>67097.16</v>
      </c>
    </row>
    <row r="25482" spans="4:5" ht="14.4" x14ac:dyDescent="0.3">
      <c r="D25482" s="96" t="s">
        <v>13273</v>
      </c>
      <c r="E25482" s="97">
        <v>44627.22</v>
      </c>
    </row>
    <row r="25483" spans="4:5" ht="14.4" x14ac:dyDescent="0.3">
      <c r="D25483" s="96" t="s">
        <v>13274</v>
      </c>
      <c r="E25483" s="97">
        <v>42366.76</v>
      </c>
    </row>
    <row r="25484" spans="4:5" ht="14.4" x14ac:dyDescent="0.3">
      <c r="D25484" s="96" t="s">
        <v>33290</v>
      </c>
      <c r="E25484" s="97">
        <v>1941.45</v>
      </c>
    </row>
    <row r="25485" spans="4:5" ht="14.4" x14ac:dyDescent="0.3">
      <c r="D25485" s="96" t="s">
        <v>42825</v>
      </c>
      <c r="E25485" s="97">
        <v>27551.21</v>
      </c>
    </row>
    <row r="25486" spans="4:5" ht="14.4" x14ac:dyDescent="0.3">
      <c r="D25486" s="96" t="s">
        <v>13275</v>
      </c>
      <c r="E25486" s="97">
        <v>100826.91</v>
      </c>
    </row>
    <row r="25487" spans="4:5" ht="14.4" x14ac:dyDescent="0.3">
      <c r="D25487" s="96" t="s">
        <v>42826</v>
      </c>
      <c r="E25487" s="97">
        <v>34276.68</v>
      </c>
    </row>
    <row r="25488" spans="4:5" ht="14.4" x14ac:dyDescent="0.3">
      <c r="D25488" s="96" t="s">
        <v>13276</v>
      </c>
      <c r="E25488" s="97">
        <v>12893.77</v>
      </c>
    </row>
    <row r="25489" spans="4:5" ht="14.4" x14ac:dyDescent="0.3">
      <c r="D25489" s="96" t="s">
        <v>13277</v>
      </c>
      <c r="E25489" s="97">
        <v>36312.82</v>
      </c>
    </row>
    <row r="25490" spans="4:5" ht="14.4" x14ac:dyDescent="0.3">
      <c r="D25490" s="96" t="s">
        <v>42827</v>
      </c>
      <c r="E25490" s="97">
        <v>14976.94</v>
      </c>
    </row>
    <row r="25491" spans="4:5" ht="14.4" x14ac:dyDescent="0.3">
      <c r="D25491" s="96" t="s">
        <v>42828</v>
      </c>
      <c r="E25491" s="97">
        <v>22018.75</v>
      </c>
    </row>
    <row r="25492" spans="4:5" ht="14.4" x14ac:dyDescent="0.3">
      <c r="D25492" s="96" t="s">
        <v>42829</v>
      </c>
      <c r="E25492" s="97">
        <v>627.5</v>
      </c>
    </row>
    <row r="25493" spans="4:5" ht="14.4" x14ac:dyDescent="0.3">
      <c r="D25493" s="96" t="s">
        <v>42830</v>
      </c>
      <c r="E25493" s="97">
        <v>3291.5</v>
      </c>
    </row>
    <row r="25494" spans="4:5" ht="14.4" x14ac:dyDescent="0.3">
      <c r="D25494" s="96" t="s">
        <v>42831</v>
      </c>
      <c r="E25494" s="97">
        <v>1984.08</v>
      </c>
    </row>
    <row r="25495" spans="4:5" ht="14.4" x14ac:dyDescent="0.3">
      <c r="D25495" s="96" t="s">
        <v>13278</v>
      </c>
      <c r="E25495" s="97">
        <v>24420</v>
      </c>
    </row>
    <row r="25496" spans="4:5" ht="14.4" x14ac:dyDescent="0.3">
      <c r="D25496" s="96" t="s">
        <v>13279</v>
      </c>
      <c r="E25496" s="97">
        <v>1868.14</v>
      </c>
    </row>
    <row r="25497" spans="4:5" ht="14.4" x14ac:dyDescent="0.3">
      <c r="D25497" s="96" t="s">
        <v>27357</v>
      </c>
      <c r="E25497" s="97">
        <v>6109.89</v>
      </c>
    </row>
    <row r="25498" spans="4:5" ht="14.4" x14ac:dyDescent="0.3">
      <c r="D25498" s="96" t="s">
        <v>28317</v>
      </c>
      <c r="E25498" s="97">
        <v>349.41</v>
      </c>
    </row>
    <row r="25499" spans="4:5" ht="14.4" x14ac:dyDescent="0.3">
      <c r="D25499" s="96" t="s">
        <v>13280</v>
      </c>
      <c r="E25499" s="97">
        <v>1427.85</v>
      </c>
    </row>
    <row r="25500" spans="4:5" ht="14.4" x14ac:dyDescent="0.3">
      <c r="D25500" s="96" t="s">
        <v>13281</v>
      </c>
      <c r="E25500" s="97">
        <v>473747.16</v>
      </c>
    </row>
    <row r="25501" spans="4:5" ht="14.4" x14ac:dyDescent="0.3">
      <c r="D25501" s="96" t="s">
        <v>13282</v>
      </c>
      <c r="E25501" s="97">
        <v>89668.02</v>
      </c>
    </row>
    <row r="25502" spans="4:5" ht="14.4" x14ac:dyDescent="0.3">
      <c r="D25502" s="96" t="s">
        <v>13283</v>
      </c>
      <c r="E25502" s="97">
        <v>8602.5</v>
      </c>
    </row>
    <row r="25503" spans="4:5" ht="14.4" x14ac:dyDescent="0.3">
      <c r="D25503" s="96" t="s">
        <v>33291</v>
      </c>
      <c r="E25503" s="97">
        <v>23850</v>
      </c>
    </row>
    <row r="25504" spans="4:5" ht="14.4" x14ac:dyDescent="0.3">
      <c r="D25504" s="96" t="s">
        <v>42832</v>
      </c>
      <c r="E25504" s="97">
        <v>426.25</v>
      </c>
    </row>
    <row r="25505" spans="4:5" ht="14.4" x14ac:dyDescent="0.3">
      <c r="D25505" s="96" t="s">
        <v>28318</v>
      </c>
      <c r="E25505" s="97">
        <v>8265</v>
      </c>
    </row>
    <row r="25506" spans="4:5" ht="14.4" x14ac:dyDescent="0.3">
      <c r="D25506" s="96" t="s">
        <v>13284</v>
      </c>
      <c r="E25506" s="97">
        <v>44008.46</v>
      </c>
    </row>
    <row r="25507" spans="4:5" ht="14.4" x14ac:dyDescent="0.3">
      <c r="D25507" s="96" t="s">
        <v>13285</v>
      </c>
      <c r="E25507" s="97">
        <v>148577.35</v>
      </c>
    </row>
    <row r="25508" spans="4:5" ht="14.4" x14ac:dyDescent="0.3">
      <c r="D25508" s="96" t="s">
        <v>13286</v>
      </c>
      <c r="E25508" s="97">
        <v>84161.21</v>
      </c>
    </row>
    <row r="25509" spans="4:5" ht="14.4" x14ac:dyDescent="0.3">
      <c r="D25509" s="96" t="s">
        <v>15675</v>
      </c>
      <c r="E25509" s="97">
        <v>5138.75</v>
      </c>
    </row>
    <row r="25510" spans="4:5" ht="14.4" x14ac:dyDescent="0.3">
      <c r="D25510" s="96" t="s">
        <v>33292</v>
      </c>
      <c r="E25510" s="97">
        <v>6000</v>
      </c>
    </row>
    <row r="25511" spans="4:5" ht="14.4" x14ac:dyDescent="0.3">
      <c r="D25511" s="96" t="s">
        <v>28319</v>
      </c>
      <c r="E25511" s="97">
        <v>523.25</v>
      </c>
    </row>
    <row r="25512" spans="4:5" ht="14.4" x14ac:dyDescent="0.3">
      <c r="D25512" s="96" t="s">
        <v>13287</v>
      </c>
      <c r="E25512" s="97">
        <v>892.22</v>
      </c>
    </row>
    <row r="25513" spans="4:5" ht="14.4" x14ac:dyDescent="0.3">
      <c r="D25513" s="96" t="s">
        <v>27358</v>
      </c>
      <c r="E25513" s="97">
        <v>1632.11</v>
      </c>
    </row>
    <row r="25514" spans="4:5" ht="14.4" x14ac:dyDescent="0.3">
      <c r="D25514" s="96" t="s">
        <v>13288</v>
      </c>
      <c r="E25514" s="97">
        <v>3313.05</v>
      </c>
    </row>
    <row r="25515" spans="4:5" ht="14.4" x14ac:dyDescent="0.3">
      <c r="D25515" s="96" t="s">
        <v>13289</v>
      </c>
      <c r="E25515" s="97">
        <v>19648.21</v>
      </c>
    </row>
    <row r="25516" spans="4:5" ht="14.4" x14ac:dyDescent="0.3">
      <c r="D25516" s="96" t="s">
        <v>42833</v>
      </c>
      <c r="E25516" s="97">
        <v>1369.6</v>
      </c>
    </row>
    <row r="25517" spans="4:5" ht="14.4" x14ac:dyDescent="0.3">
      <c r="D25517" s="96" t="s">
        <v>33293</v>
      </c>
      <c r="E25517" s="97">
        <v>26794.41</v>
      </c>
    </row>
    <row r="25518" spans="4:5" ht="14.4" x14ac:dyDescent="0.3">
      <c r="D25518" s="96" t="s">
        <v>13290</v>
      </c>
      <c r="E25518" s="97">
        <v>99996.66</v>
      </c>
    </row>
    <row r="25519" spans="4:5" ht="14.4" x14ac:dyDescent="0.3">
      <c r="D25519" s="96" t="s">
        <v>25871</v>
      </c>
      <c r="E25519" s="97">
        <v>13715.35</v>
      </c>
    </row>
    <row r="25520" spans="4:5" ht="14.4" x14ac:dyDescent="0.3">
      <c r="D25520" s="96" t="s">
        <v>29365</v>
      </c>
      <c r="E25520" s="97">
        <v>5090.01</v>
      </c>
    </row>
    <row r="25521" spans="4:5" ht="14.4" x14ac:dyDescent="0.3">
      <c r="D25521" s="96" t="s">
        <v>33294</v>
      </c>
      <c r="E25521" s="97">
        <v>4361.17</v>
      </c>
    </row>
    <row r="25522" spans="4:5" ht="14.4" x14ac:dyDescent="0.3">
      <c r="D25522" s="96" t="s">
        <v>28320</v>
      </c>
      <c r="E25522" s="97">
        <v>45350.06</v>
      </c>
    </row>
    <row r="25523" spans="4:5" ht="14.4" x14ac:dyDescent="0.3">
      <c r="D25523" s="96" t="s">
        <v>42834</v>
      </c>
      <c r="E25523" s="97">
        <v>297</v>
      </c>
    </row>
    <row r="25524" spans="4:5" ht="14.4" x14ac:dyDescent="0.3">
      <c r="D25524" s="96" t="s">
        <v>42835</v>
      </c>
      <c r="E25524" s="97">
        <v>8440.51</v>
      </c>
    </row>
    <row r="25525" spans="4:5" ht="14.4" x14ac:dyDescent="0.3">
      <c r="D25525" s="96" t="s">
        <v>36833</v>
      </c>
      <c r="E25525" s="97">
        <v>8307.48</v>
      </c>
    </row>
    <row r="25526" spans="4:5" ht="14.4" x14ac:dyDescent="0.3">
      <c r="D25526" s="96" t="s">
        <v>15676</v>
      </c>
      <c r="E25526" s="97">
        <v>24819.94</v>
      </c>
    </row>
    <row r="25527" spans="4:5" ht="14.4" x14ac:dyDescent="0.3">
      <c r="D25527" s="96" t="s">
        <v>15677</v>
      </c>
      <c r="E25527" s="97">
        <v>1938.51</v>
      </c>
    </row>
    <row r="25528" spans="4:5" ht="14.4" x14ac:dyDescent="0.3">
      <c r="D25528" s="96" t="s">
        <v>15678</v>
      </c>
      <c r="E25528" s="97">
        <v>6340.05</v>
      </c>
    </row>
    <row r="25529" spans="4:5" ht="14.4" x14ac:dyDescent="0.3">
      <c r="D25529" s="96" t="s">
        <v>22869</v>
      </c>
      <c r="E25529" s="97">
        <v>6699.42</v>
      </c>
    </row>
    <row r="25530" spans="4:5" ht="14.4" x14ac:dyDescent="0.3">
      <c r="D25530" s="96" t="s">
        <v>33295</v>
      </c>
      <c r="E25530" s="97">
        <v>66560.070000000007</v>
      </c>
    </row>
    <row r="25531" spans="4:5" ht="14.4" x14ac:dyDescent="0.3">
      <c r="D25531" s="96" t="s">
        <v>36834</v>
      </c>
      <c r="E25531" s="97">
        <v>562.5</v>
      </c>
    </row>
    <row r="25532" spans="4:5" ht="14.4" x14ac:dyDescent="0.3">
      <c r="D25532" s="96" t="s">
        <v>36835</v>
      </c>
      <c r="E25532" s="97">
        <v>115500</v>
      </c>
    </row>
    <row r="25533" spans="4:5" ht="14.4" x14ac:dyDescent="0.3">
      <c r="D25533" s="96" t="s">
        <v>33296</v>
      </c>
      <c r="E25533" s="97">
        <v>13627.22</v>
      </c>
    </row>
    <row r="25534" spans="4:5" ht="14.4" x14ac:dyDescent="0.3">
      <c r="D25534" s="96" t="s">
        <v>33297</v>
      </c>
      <c r="E25534" s="97">
        <v>45551.47</v>
      </c>
    </row>
    <row r="25535" spans="4:5" ht="14.4" x14ac:dyDescent="0.3">
      <c r="D25535" s="96" t="s">
        <v>33298</v>
      </c>
      <c r="E25535" s="97">
        <v>6045.6</v>
      </c>
    </row>
    <row r="25536" spans="4:5" ht="14.4" x14ac:dyDescent="0.3">
      <c r="D25536" s="96" t="s">
        <v>36836</v>
      </c>
      <c r="E25536" s="97">
        <v>23800</v>
      </c>
    </row>
    <row r="25537" spans="4:5" ht="14.4" x14ac:dyDescent="0.3">
      <c r="D25537" s="96" t="s">
        <v>36837</v>
      </c>
      <c r="E25537" s="97">
        <v>1302.6600000000001</v>
      </c>
    </row>
    <row r="25538" spans="4:5" ht="14.4" x14ac:dyDescent="0.3">
      <c r="D25538" s="96" t="s">
        <v>24157</v>
      </c>
      <c r="E25538" s="97">
        <v>50162.23</v>
      </c>
    </row>
    <row r="25539" spans="4:5" ht="14.4" x14ac:dyDescent="0.3">
      <c r="D25539" s="96" t="s">
        <v>42836</v>
      </c>
      <c r="E25539" s="97">
        <v>30468</v>
      </c>
    </row>
    <row r="25540" spans="4:5" ht="14.4" x14ac:dyDescent="0.3">
      <c r="D25540" s="96" t="s">
        <v>42837</v>
      </c>
      <c r="E25540" s="97">
        <v>12700.06</v>
      </c>
    </row>
    <row r="25541" spans="4:5" ht="14.4" x14ac:dyDescent="0.3">
      <c r="D25541" s="96" t="s">
        <v>13291</v>
      </c>
      <c r="E25541" s="97">
        <v>6840.1</v>
      </c>
    </row>
    <row r="25542" spans="4:5" ht="14.4" x14ac:dyDescent="0.3">
      <c r="D25542" s="96" t="s">
        <v>13292</v>
      </c>
      <c r="E25542" s="97">
        <v>23221.09</v>
      </c>
    </row>
    <row r="25543" spans="4:5" ht="14.4" x14ac:dyDescent="0.3">
      <c r="D25543" s="96" t="s">
        <v>13293</v>
      </c>
      <c r="E25543" s="97">
        <v>4637.38</v>
      </c>
    </row>
    <row r="25544" spans="4:5" ht="14.4" x14ac:dyDescent="0.3">
      <c r="D25544" s="96" t="s">
        <v>42838</v>
      </c>
      <c r="E25544" s="97">
        <v>11433.14</v>
      </c>
    </row>
    <row r="25545" spans="4:5" ht="14.4" x14ac:dyDescent="0.3">
      <c r="D25545" s="96" t="s">
        <v>13294</v>
      </c>
      <c r="E25545" s="97">
        <v>227498.81</v>
      </c>
    </row>
    <row r="25546" spans="4:5" ht="14.4" x14ac:dyDescent="0.3">
      <c r="D25546" s="96" t="s">
        <v>36838</v>
      </c>
      <c r="E25546" s="97">
        <v>59622.720000000001</v>
      </c>
    </row>
    <row r="25547" spans="4:5" ht="14.4" x14ac:dyDescent="0.3">
      <c r="D25547" s="96" t="s">
        <v>42839</v>
      </c>
      <c r="E25547" s="97">
        <v>313.75</v>
      </c>
    </row>
    <row r="25548" spans="4:5" ht="14.4" x14ac:dyDescent="0.3">
      <c r="D25548" s="96" t="s">
        <v>28321</v>
      </c>
      <c r="E25548" s="97">
        <v>12943.19</v>
      </c>
    </row>
    <row r="25549" spans="4:5" ht="14.4" x14ac:dyDescent="0.3">
      <c r="D25549" s="96" t="s">
        <v>13295</v>
      </c>
      <c r="E25549" s="97">
        <v>22184.5</v>
      </c>
    </row>
    <row r="25550" spans="4:5" ht="14.4" x14ac:dyDescent="0.3">
      <c r="D25550" s="96" t="s">
        <v>13296</v>
      </c>
      <c r="E25550" s="97">
        <v>74597.259999999995</v>
      </c>
    </row>
    <row r="25551" spans="4:5" ht="14.4" x14ac:dyDescent="0.3">
      <c r="D25551" s="96" t="s">
        <v>13297</v>
      </c>
      <c r="E25551" s="97">
        <v>77308.77</v>
      </c>
    </row>
    <row r="25552" spans="4:5" ht="14.4" x14ac:dyDescent="0.3">
      <c r="D25552" s="96" t="s">
        <v>24158</v>
      </c>
      <c r="E25552" s="97">
        <v>32814.879999999997</v>
      </c>
    </row>
    <row r="25553" spans="4:5" ht="14.4" x14ac:dyDescent="0.3">
      <c r="D25553" s="96" t="s">
        <v>42840</v>
      </c>
      <c r="E25553" s="97">
        <v>17515.509999999998</v>
      </c>
    </row>
    <row r="25554" spans="4:5" ht="14.4" x14ac:dyDescent="0.3">
      <c r="D25554" s="96" t="s">
        <v>28322</v>
      </c>
      <c r="E25554" s="97">
        <v>513.71</v>
      </c>
    </row>
    <row r="25555" spans="4:5" ht="14.4" x14ac:dyDescent="0.3">
      <c r="D25555" s="96" t="s">
        <v>42841</v>
      </c>
      <c r="E25555" s="97">
        <v>386.8</v>
      </c>
    </row>
    <row r="25556" spans="4:5" ht="14.4" x14ac:dyDescent="0.3">
      <c r="D25556" s="96" t="s">
        <v>22870</v>
      </c>
      <c r="E25556" s="97">
        <v>3506.16</v>
      </c>
    </row>
    <row r="25557" spans="4:5" ht="14.4" x14ac:dyDescent="0.3">
      <c r="D25557" s="96" t="s">
        <v>24159</v>
      </c>
      <c r="E25557" s="97">
        <v>12483.57</v>
      </c>
    </row>
    <row r="25558" spans="4:5" ht="14.4" x14ac:dyDescent="0.3">
      <c r="D25558" s="96" t="s">
        <v>24160</v>
      </c>
      <c r="E25558" s="97">
        <v>7419.37</v>
      </c>
    </row>
    <row r="25559" spans="4:5" ht="14.4" x14ac:dyDescent="0.3">
      <c r="D25559" s="96" t="s">
        <v>29366</v>
      </c>
      <c r="E25559" s="97">
        <v>603.75</v>
      </c>
    </row>
    <row r="25560" spans="4:5" ht="14.4" x14ac:dyDescent="0.3">
      <c r="D25560" s="96" t="s">
        <v>42842</v>
      </c>
      <c r="E25560" s="97">
        <v>337.5</v>
      </c>
    </row>
    <row r="25561" spans="4:5" ht="14.4" x14ac:dyDescent="0.3">
      <c r="D25561" s="96" t="s">
        <v>36839</v>
      </c>
      <c r="E25561" s="97">
        <v>10200</v>
      </c>
    </row>
    <row r="25562" spans="4:5" ht="14.4" x14ac:dyDescent="0.3">
      <c r="D25562" s="96" t="s">
        <v>29367</v>
      </c>
      <c r="E25562" s="97">
        <v>852.33</v>
      </c>
    </row>
    <row r="25563" spans="4:5" ht="14.4" x14ac:dyDescent="0.3">
      <c r="D25563" s="96" t="s">
        <v>29368</v>
      </c>
      <c r="E25563" s="97">
        <v>2552.04</v>
      </c>
    </row>
    <row r="25564" spans="4:5" ht="14.4" x14ac:dyDescent="0.3">
      <c r="D25564" s="96" t="s">
        <v>29369</v>
      </c>
      <c r="E25564" s="97">
        <v>11166.59</v>
      </c>
    </row>
    <row r="25565" spans="4:5" ht="14.4" x14ac:dyDescent="0.3">
      <c r="D25565" s="96" t="s">
        <v>29370</v>
      </c>
      <c r="E25565" s="97">
        <v>13212.39</v>
      </c>
    </row>
    <row r="25566" spans="4:5" ht="14.4" x14ac:dyDescent="0.3">
      <c r="D25566" s="96" t="s">
        <v>42843</v>
      </c>
      <c r="E25566" s="97">
        <v>242.4</v>
      </c>
    </row>
    <row r="25567" spans="4:5" ht="14.4" x14ac:dyDescent="0.3">
      <c r="D25567" s="96" t="s">
        <v>29371</v>
      </c>
      <c r="E25567" s="97">
        <v>52016.21</v>
      </c>
    </row>
    <row r="25568" spans="4:5" ht="14.4" x14ac:dyDescent="0.3">
      <c r="D25568" s="96" t="s">
        <v>36840</v>
      </c>
      <c r="E25568" s="97">
        <v>1750</v>
      </c>
    </row>
    <row r="25569" spans="4:5" ht="14.4" x14ac:dyDescent="0.3">
      <c r="D25569" s="96" t="s">
        <v>13298</v>
      </c>
      <c r="E25569" s="97">
        <v>437523.51</v>
      </c>
    </row>
    <row r="25570" spans="4:5" ht="14.4" x14ac:dyDescent="0.3">
      <c r="D25570" s="96" t="s">
        <v>42844</v>
      </c>
      <c r="E25570" s="97">
        <v>26614</v>
      </c>
    </row>
    <row r="25571" spans="4:5" ht="14.4" x14ac:dyDescent="0.3">
      <c r="D25571" s="96" t="s">
        <v>13299</v>
      </c>
      <c r="E25571" s="97">
        <v>32192.97</v>
      </c>
    </row>
    <row r="25572" spans="4:5" ht="14.4" x14ac:dyDescent="0.3">
      <c r="D25572" s="96" t="s">
        <v>13300</v>
      </c>
      <c r="E25572" s="97">
        <v>109889.16</v>
      </c>
    </row>
    <row r="25573" spans="4:5" ht="14.4" x14ac:dyDescent="0.3">
      <c r="D25573" s="96" t="s">
        <v>13301</v>
      </c>
      <c r="E25573" s="97">
        <v>63673.279999999999</v>
      </c>
    </row>
    <row r="25574" spans="4:5" ht="14.4" x14ac:dyDescent="0.3">
      <c r="D25574" s="96" t="s">
        <v>42845</v>
      </c>
      <c r="E25574" s="97">
        <v>4060.18</v>
      </c>
    </row>
    <row r="25575" spans="4:5" ht="14.4" x14ac:dyDescent="0.3">
      <c r="D25575" s="96" t="s">
        <v>22871</v>
      </c>
      <c r="E25575" s="97">
        <v>38133.370000000003</v>
      </c>
    </row>
    <row r="25576" spans="4:5" ht="14.4" x14ac:dyDescent="0.3">
      <c r="D25576" s="96" t="s">
        <v>13302</v>
      </c>
      <c r="E25576" s="97">
        <v>381111.83</v>
      </c>
    </row>
    <row r="25577" spans="4:5" ht="14.4" x14ac:dyDescent="0.3">
      <c r="D25577" s="96" t="s">
        <v>13303</v>
      </c>
      <c r="E25577" s="97">
        <v>99640.97</v>
      </c>
    </row>
    <row r="25578" spans="4:5" ht="14.4" x14ac:dyDescent="0.3">
      <c r="D25578" s="96" t="s">
        <v>13304</v>
      </c>
      <c r="E25578" s="97">
        <v>150897.67000000001</v>
      </c>
    </row>
    <row r="25579" spans="4:5" ht="14.4" x14ac:dyDescent="0.3">
      <c r="D25579" s="96" t="s">
        <v>42846</v>
      </c>
      <c r="E25579" s="97">
        <v>16032.51</v>
      </c>
    </row>
    <row r="25580" spans="4:5" ht="14.4" x14ac:dyDescent="0.3">
      <c r="D25580" s="96" t="s">
        <v>22872</v>
      </c>
      <c r="E25580" s="97">
        <v>56269.94</v>
      </c>
    </row>
    <row r="25581" spans="4:5" ht="14.4" x14ac:dyDescent="0.3">
      <c r="D25581" s="96" t="s">
        <v>13305</v>
      </c>
      <c r="E25581" s="97">
        <v>15907.56</v>
      </c>
    </row>
    <row r="25582" spans="4:5" ht="14.4" x14ac:dyDescent="0.3">
      <c r="D25582" s="96" t="s">
        <v>13306</v>
      </c>
      <c r="E25582" s="97">
        <v>47198.84</v>
      </c>
    </row>
    <row r="25583" spans="4:5" ht="14.4" x14ac:dyDescent="0.3">
      <c r="D25583" s="96" t="s">
        <v>22873</v>
      </c>
      <c r="E25583" s="97">
        <v>7682.14</v>
      </c>
    </row>
    <row r="25584" spans="4:5" ht="14.4" x14ac:dyDescent="0.3">
      <c r="D25584" s="96" t="s">
        <v>42847</v>
      </c>
      <c r="E25584" s="97">
        <v>41024.57</v>
      </c>
    </row>
    <row r="25585" spans="4:5" ht="14.4" x14ac:dyDescent="0.3">
      <c r="D25585" s="96" t="s">
        <v>13307</v>
      </c>
      <c r="E25585" s="97">
        <v>12051.25</v>
      </c>
    </row>
    <row r="25586" spans="4:5" ht="14.4" x14ac:dyDescent="0.3">
      <c r="D25586" s="96" t="s">
        <v>33299</v>
      </c>
      <c r="E25586" s="97">
        <v>761.26</v>
      </c>
    </row>
    <row r="25587" spans="4:5" ht="14.4" x14ac:dyDescent="0.3">
      <c r="D25587" s="96" t="s">
        <v>29372</v>
      </c>
      <c r="E25587" s="97">
        <v>7193.5</v>
      </c>
    </row>
    <row r="25588" spans="4:5" ht="14.4" x14ac:dyDescent="0.3">
      <c r="D25588" s="96" t="s">
        <v>36841</v>
      </c>
      <c r="E25588" s="97">
        <v>4600.68</v>
      </c>
    </row>
    <row r="25589" spans="4:5" ht="14.4" x14ac:dyDescent="0.3">
      <c r="D25589" s="96" t="s">
        <v>15679</v>
      </c>
      <c r="E25589" s="97">
        <v>1196.1199999999999</v>
      </c>
    </row>
    <row r="25590" spans="4:5" ht="14.4" x14ac:dyDescent="0.3">
      <c r="D25590" s="96" t="s">
        <v>33300</v>
      </c>
      <c r="E25590" s="97">
        <v>31.46</v>
      </c>
    </row>
    <row r="25591" spans="4:5" ht="14.4" x14ac:dyDescent="0.3">
      <c r="D25591" s="96" t="s">
        <v>13308</v>
      </c>
      <c r="E25591" s="97">
        <v>63626.45</v>
      </c>
    </row>
    <row r="25592" spans="4:5" ht="14.4" x14ac:dyDescent="0.3">
      <c r="D25592" s="96" t="s">
        <v>13309</v>
      </c>
      <c r="E25592" s="97">
        <v>191070.13</v>
      </c>
    </row>
    <row r="25593" spans="4:5" ht="14.4" x14ac:dyDescent="0.3">
      <c r="D25593" s="96" t="s">
        <v>13310</v>
      </c>
      <c r="E25593" s="97">
        <v>111327.89</v>
      </c>
    </row>
    <row r="25594" spans="4:5" ht="14.4" x14ac:dyDescent="0.3">
      <c r="D25594" s="96" t="s">
        <v>13311</v>
      </c>
      <c r="E25594" s="97">
        <v>174974.2</v>
      </c>
    </row>
    <row r="25595" spans="4:5" ht="14.4" x14ac:dyDescent="0.3">
      <c r="D25595" s="96" t="s">
        <v>13312</v>
      </c>
      <c r="E25595" s="97">
        <v>1277.1400000000001</v>
      </c>
    </row>
    <row r="25596" spans="4:5" ht="14.4" x14ac:dyDescent="0.3">
      <c r="D25596" s="96" t="s">
        <v>13313</v>
      </c>
      <c r="E25596" s="97">
        <v>571.5</v>
      </c>
    </row>
    <row r="25597" spans="4:5" ht="14.4" x14ac:dyDescent="0.3">
      <c r="D25597" s="96" t="s">
        <v>13314</v>
      </c>
      <c r="E25597" s="97">
        <v>3944.02</v>
      </c>
    </row>
    <row r="25598" spans="4:5" ht="14.4" x14ac:dyDescent="0.3">
      <c r="D25598" s="96" t="s">
        <v>27359</v>
      </c>
      <c r="E25598" s="97">
        <v>68539.199999999997</v>
      </c>
    </row>
    <row r="25599" spans="4:5" ht="14.4" x14ac:dyDescent="0.3">
      <c r="D25599" s="96" t="s">
        <v>42848</v>
      </c>
      <c r="E25599" s="97">
        <v>1627.5</v>
      </c>
    </row>
    <row r="25600" spans="4:5" ht="14.4" x14ac:dyDescent="0.3">
      <c r="D25600" s="96" t="s">
        <v>42849</v>
      </c>
      <c r="E25600" s="97">
        <v>918</v>
      </c>
    </row>
    <row r="25601" spans="4:5" ht="14.4" x14ac:dyDescent="0.3">
      <c r="D25601" s="96" t="s">
        <v>27360</v>
      </c>
      <c r="E25601" s="97">
        <v>4670.1400000000003</v>
      </c>
    </row>
    <row r="25602" spans="4:5" ht="14.4" x14ac:dyDescent="0.3">
      <c r="D25602" s="96" t="s">
        <v>27361</v>
      </c>
      <c r="E25602" s="97">
        <v>17093.11</v>
      </c>
    </row>
    <row r="25603" spans="4:5" ht="14.4" x14ac:dyDescent="0.3">
      <c r="D25603" s="96" t="s">
        <v>27362</v>
      </c>
      <c r="E25603" s="97">
        <v>8858.0499999999993</v>
      </c>
    </row>
    <row r="25604" spans="4:5" ht="14.4" x14ac:dyDescent="0.3">
      <c r="D25604" s="96" t="s">
        <v>28323</v>
      </c>
      <c r="E25604" s="97">
        <v>44000</v>
      </c>
    </row>
    <row r="25605" spans="4:5" ht="14.4" x14ac:dyDescent="0.3">
      <c r="D25605" s="96" t="s">
        <v>42850</v>
      </c>
      <c r="E25605" s="97">
        <v>2525.5500000000002</v>
      </c>
    </row>
    <row r="25606" spans="4:5" ht="14.4" x14ac:dyDescent="0.3">
      <c r="D25606" s="96" t="s">
        <v>36842</v>
      </c>
      <c r="E25606" s="97">
        <v>10002.959999999999</v>
      </c>
    </row>
    <row r="25607" spans="4:5" ht="14.4" x14ac:dyDescent="0.3">
      <c r="D25607" s="96" t="s">
        <v>36843</v>
      </c>
      <c r="E25607" s="97">
        <v>765.21</v>
      </c>
    </row>
    <row r="25608" spans="4:5" ht="14.4" x14ac:dyDescent="0.3">
      <c r="D25608" s="96" t="s">
        <v>33301</v>
      </c>
      <c r="E25608" s="97">
        <v>70025</v>
      </c>
    </row>
    <row r="25609" spans="4:5" ht="14.4" x14ac:dyDescent="0.3">
      <c r="D25609" s="96" t="s">
        <v>33302</v>
      </c>
      <c r="E25609" s="97">
        <v>5356.94</v>
      </c>
    </row>
    <row r="25610" spans="4:5" ht="14.4" x14ac:dyDescent="0.3">
      <c r="D25610" s="96" t="s">
        <v>13315</v>
      </c>
      <c r="E25610" s="97">
        <v>111430</v>
      </c>
    </row>
    <row r="25611" spans="4:5" ht="14.4" x14ac:dyDescent="0.3">
      <c r="D25611" s="96" t="s">
        <v>29373</v>
      </c>
      <c r="E25611" s="97">
        <v>26131.87</v>
      </c>
    </row>
    <row r="25612" spans="4:5" ht="14.4" x14ac:dyDescent="0.3">
      <c r="D25612" s="96" t="s">
        <v>36844</v>
      </c>
      <c r="E25612" s="97">
        <v>112.5</v>
      </c>
    </row>
    <row r="25613" spans="4:5" ht="14.4" x14ac:dyDescent="0.3">
      <c r="D25613" s="96" t="s">
        <v>42851</v>
      </c>
      <c r="E25613" s="97">
        <v>225</v>
      </c>
    </row>
    <row r="25614" spans="4:5" ht="14.4" x14ac:dyDescent="0.3">
      <c r="D25614" s="96" t="s">
        <v>33303</v>
      </c>
      <c r="E25614" s="97">
        <v>1470</v>
      </c>
    </row>
    <row r="25615" spans="4:5" ht="14.4" x14ac:dyDescent="0.3">
      <c r="D25615" s="96" t="s">
        <v>42852</v>
      </c>
      <c r="E25615" s="97">
        <v>7840</v>
      </c>
    </row>
    <row r="25616" spans="4:5" ht="14.4" x14ac:dyDescent="0.3">
      <c r="D25616" s="96" t="s">
        <v>13316</v>
      </c>
      <c r="E25616" s="97">
        <v>11035.41</v>
      </c>
    </row>
    <row r="25617" spans="4:5" ht="14.4" x14ac:dyDescent="0.3">
      <c r="D25617" s="96" t="s">
        <v>13317</v>
      </c>
      <c r="E25617" s="97">
        <v>36752.769999999997</v>
      </c>
    </row>
    <row r="25618" spans="4:5" ht="14.4" x14ac:dyDescent="0.3">
      <c r="D25618" s="96" t="s">
        <v>13318</v>
      </c>
      <c r="E25618" s="97">
        <v>22086.04</v>
      </c>
    </row>
    <row r="25619" spans="4:5" ht="14.4" x14ac:dyDescent="0.3">
      <c r="D25619" s="96" t="s">
        <v>42853</v>
      </c>
      <c r="E25619" s="97">
        <v>100.32</v>
      </c>
    </row>
    <row r="25620" spans="4:5" ht="14.4" x14ac:dyDescent="0.3">
      <c r="D25620" s="96" t="s">
        <v>13319</v>
      </c>
      <c r="E25620" s="97">
        <v>8530.09</v>
      </c>
    </row>
    <row r="25621" spans="4:5" ht="14.4" x14ac:dyDescent="0.3">
      <c r="D25621" s="96" t="s">
        <v>27363</v>
      </c>
      <c r="E25621" s="97">
        <v>32388.03</v>
      </c>
    </row>
    <row r="25622" spans="4:5" ht="14.4" x14ac:dyDescent="0.3">
      <c r="D25622" s="96" t="s">
        <v>27364</v>
      </c>
      <c r="E25622" s="97">
        <v>2420.8200000000002</v>
      </c>
    </row>
    <row r="25623" spans="4:5" ht="14.4" x14ac:dyDescent="0.3">
      <c r="D25623" s="96" t="s">
        <v>27365</v>
      </c>
      <c r="E25623" s="97">
        <v>8103.49</v>
      </c>
    </row>
    <row r="25624" spans="4:5" ht="14.4" x14ac:dyDescent="0.3">
      <c r="D25624" s="96" t="s">
        <v>27366</v>
      </c>
      <c r="E25624" s="97">
        <v>4534.2</v>
      </c>
    </row>
    <row r="25625" spans="4:5" ht="14.4" x14ac:dyDescent="0.3">
      <c r="D25625" s="96" t="s">
        <v>36845</v>
      </c>
      <c r="E25625" s="97">
        <v>2405</v>
      </c>
    </row>
    <row r="25626" spans="4:5" ht="14.4" x14ac:dyDescent="0.3">
      <c r="D25626" s="96" t="s">
        <v>33304</v>
      </c>
      <c r="E25626" s="97">
        <v>-150</v>
      </c>
    </row>
    <row r="25627" spans="4:5" ht="14.4" x14ac:dyDescent="0.3">
      <c r="D25627" s="96" t="s">
        <v>13320</v>
      </c>
      <c r="E25627" s="97">
        <v>35130.93</v>
      </c>
    </row>
    <row r="25628" spans="4:5" ht="14.4" x14ac:dyDescent="0.3">
      <c r="D25628" s="96" t="s">
        <v>13321</v>
      </c>
      <c r="E25628" s="97">
        <v>57265.79</v>
      </c>
    </row>
    <row r="25629" spans="4:5" ht="14.4" x14ac:dyDescent="0.3">
      <c r="D25629" s="96" t="s">
        <v>42854</v>
      </c>
      <c r="E25629" s="97">
        <v>291.77</v>
      </c>
    </row>
    <row r="25630" spans="4:5" ht="14.4" x14ac:dyDescent="0.3">
      <c r="D25630" s="96" t="s">
        <v>42855</v>
      </c>
      <c r="E25630" s="97">
        <v>8567.44</v>
      </c>
    </row>
    <row r="25631" spans="4:5" ht="14.4" x14ac:dyDescent="0.3">
      <c r="D25631" s="96" t="s">
        <v>33305</v>
      </c>
      <c r="E25631" s="97">
        <v>3500</v>
      </c>
    </row>
    <row r="25632" spans="4:5" ht="14.4" x14ac:dyDescent="0.3">
      <c r="D25632" s="96" t="s">
        <v>33306</v>
      </c>
      <c r="E25632" s="97">
        <v>267.74</v>
      </c>
    </row>
    <row r="25633" spans="4:5" ht="14.4" x14ac:dyDescent="0.3">
      <c r="D25633" s="96" t="s">
        <v>42856</v>
      </c>
      <c r="E25633" s="97">
        <v>42462.74</v>
      </c>
    </row>
    <row r="25634" spans="4:5" ht="14.4" x14ac:dyDescent="0.3">
      <c r="D25634" s="96" t="s">
        <v>23370</v>
      </c>
      <c r="E25634" s="97">
        <v>21889.13</v>
      </c>
    </row>
    <row r="25635" spans="4:5" ht="14.4" x14ac:dyDescent="0.3">
      <c r="D25635" s="96" t="s">
        <v>42857</v>
      </c>
      <c r="E25635" s="97">
        <v>25874.080000000002</v>
      </c>
    </row>
    <row r="25636" spans="4:5" ht="14.4" x14ac:dyDescent="0.3">
      <c r="D25636" s="96" t="s">
        <v>42858</v>
      </c>
      <c r="E25636" s="97">
        <v>1012.5</v>
      </c>
    </row>
    <row r="25637" spans="4:5" ht="14.4" x14ac:dyDescent="0.3">
      <c r="D25637" s="96" t="s">
        <v>23371</v>
      </c>
      <c r="E25637" s="97">
        <v>255.94</v>
      </c>
    </row>
    <row r="25638" spans="4:5" ht="14.4" x14ac:dyDescent="0.3">
      <c r="D25638" s="96" t="s">
        <v>42859</v>
      </c>
      <c r="E25638" s="97">
        <v>1523.2</v>
      </c>
    </row>
    <row r="25639" spans="4:5" ht="14.4" x14ac:dyDescent="0.3">
      <c r="D25639" s="96" t="s">
        <v>22874</v>
      </c>
      <c r="E25639" s="97">
        <v>6725.65</v>
      </c>
    </row>
    <row r="25640" spans="4:5" ht="14.4" x14ac:dyDescent="0.3">
      <c r="D25640" s="96" t="s">
        <v>22875</v>
      </c>
      <c r="E25640" s="97">
        <v>22324.89</v>
      </c>
    </row>
    <row r="25641" spans="4:5" ht="14.4" x14ac:dyDescent="0.3">
      <c r="D25641" s="96" t="s">
        <v>22876</v>
      </c>
      <c r="E25641" s="97">
        <v>14074.1</v>
      </c>
    </row>
    <row r="25642" spans="4:5" ht="14.4" x14ac:dyDescent="0.3">
      <c r="D25642" s="96" t="s">
        <v>42860</v>
      </c>
      <c r="E25642" s="97">
        <v>29421.77</v>
      </c>
    </row>
    <row r="25643" spans="4:5" ht="14.4" x14ac:dyDescent="0.3">
      <c r="D25643" s="96" t="s">
        <v>42861</v>
      </c>
      <c r="E25643" s="97">
        <v>1020</v>
      </c>
    </row>
    <row r="25644" spans="4:5" ht="14.4" x14ac:dyDescent="0.3">
      <c r="D25644" s="96" t="s">
        <v>42862</v>
      </c>
      <c r="E25644" s="97">
        <v>217.5</v>
      </c>
    </row>
    <row r="25645" spans="4:5" ht="14.4" x14ac:dyDescent="0.3">
      <c r="D25645" s="96" t="s">
        <v>42863</v>
      </c>
      <c r="E25645" s="97">
        <v>1000</v>
      </c>
    </row>
    <row r="25646" spans="4:5" ht="14.4" x14ac:dyDescent="0.3">
      <c r="D25646" s="96" t="s">
        <v>42864</v>
      </c>
      <c r="E25646" s="97">
        <v>2000</v>
      </c>
    </row>
    <row r="25647" spans="4:5" ht="14.4" x14ac:dyDescent="0.3">
      <c r="D25647" s="96" t="s">
        <v>42865</v>
      </c>
      <c r="E25647" s="97">
        <v>1000</v>
      </c>
    </row>
    <row r="25648" spans="4:5" ht="14.4" x14ac:dyDescent="0.3">
      <c r="D25648" s="96" t="s">
        <v>42866</v>
      </c>
      <c r="E25648" s="97">
        <v>2000</v>
      </c>
    </row>
    <row r="25649" spans="4:5" ht="14.4" x14ac:dyDescent="0.3">
      <c r="D25649" s="96" t="s">
        <v>42867</v>
      </c>
      <c r="E25649" s="97">
        <v>475.66</v>
      </c>
    </row>
    <row r="25650" spans="4:5" ht="14.4" x14ac:dyDescent="0.3">
      <c r="D25650" s="96" t="s">
        <v>42868</v>
      </c>
      <c r="E25650" s="97">
        <v>1501.2</v>
      </c>
    </row>
    <row r="25651" spans="4:5" ht="14.4" x14ac:dyDescent="0.3">
      <c r="D25651" s="96" t="s">
        <v>42869</v>
      </c>
      <c r="E25651" s="97">
        <v>15604.26</v>
      </c>
    </row>
    <row r="25652" spans="4:5" ht="14.4" x14ac:dyDescent="0.3">
      <c r="D25652" s="96" t="s">
        <v>42870</v>
      </c>
      <c r="E25652" s="97">
        <v>10452.86</v>
      </c>
    </row>
    <row r="25653" spans="4:5" ht="14.4" x14ac:dyDescent="0.3">
      <c r="D25653" s="96" t="s">
        <v>42871</v>
      </c>
      <c r="E25653" s="97">
        <v>13548.28</v>
      </c>
    </row>
    <row r="25654" spans="4:5" ht="14.4" x14ac:dyDescent="0.3">
      <c r="D25654" s="96" t="s">
        <v>28324</v>
      </c>
      <c r="E25654" s="97">
        <v>59552.67</v>
      </c>
    </row>
    <row r="25655" spans="4:5" ht="14.4" x14ac:dyDescent="0.3">
      <c r="D25655" s="96" t="s">
        <v>24161</v>
      </c>
      <c r="E25655" s="97">
        <v>3055.83</v>
      </c>
    </row>
    <row r="25656" spans="4:5" ht="14.4" x14ac:dyDescent="0.3">
      <c r="D25656" s="96" t="s">
        <v>15680</v>
      </c>
      <c r="E25656" s="97">
        <v>28431.599999999999</v>
      </c>
    </row>
    <row r="25657" spans="4:5" ht="14.4" x14ac:dyDescent="0.3">
      <c r="D25657" s="96" t="s">
        <v>42872</v>
      </c>
      <c r="E25657" s="97">
        <v>28577.5</v>
      </c>
    </row>
    <row r="25658" spans="4:5" ht="14.4" x14ac:dyDescent="0.3">
      <c r="D25658" s="96" t="s">
        <v>33307</v>
      </c>
      <c r="E25658" s="97">
        <v>12992.46</v>
      </c>
    </row>
    <row r="25659" spans="4:5" ht="14.4" x14ac:dyDescent="0.3">
      <c r="D25659" s="96" t="s">
        <v>36846</v>
      </c>
      <c r="E25659" s="97">
        <v>122364.08</v>
      </c>
    </row>
    <row r="25660" spans="4:5" ht="14.4" x14ac:dyDescent="0.3">
      <c r="D25660" s="96" t="s">
        <v>42873</v>
      </c>
      <c r="E25660" s="97">
        <v>4893.66</v>
      </c>
    </row>
    <row r="25661" spans="4:5" ht="14.4" x14ac:dyDescent="0.3">
      <c r="D25661" s="96" t="s">
        <v>13322</v>
      </c>
      <c r="E25661" s="97">
        <v>3306.14</v>
      </c>
    </row>
    <row r="25662" spans="4:5" ht="14.4" x14ac:dyDescent="0.3">
      <c r="D25662" s="96" t="s">
        <v>13323</v>
      </c>
      <c r="E25662" s="97">
        <v>21000.23</v>
      </c>
    </row>
    <row r="25663" spans="4:5" ht="14.4" x14ac:dyDescent="0.3">
      <c r="D25663" s="96" t="s">
        <v>13324</v>
      </c>
      <c r="E25663" s="97">
        <v>59752.28</v>
      </c>
    </row>
    <row r="25664" spans="4:5" ht="14.4" x14ac:dyDescent="0.3">
      <c r="D25664" s="96" t="s">
        <v>13325</v>
      </c>
      <c r="E25664" s="97">
        <v>27405.77</v>
      </c>
    </row>
    <row r="25665" spans="4:5" ht="14.4" x14ac:dyDescent="0.3">
      <c r="D25665" s="96" t="s">
        <v>13326</v>
      </c>
      <c r="E25665" s="97">
        <v>58433</v>
      </c>
    </row>
    <row r="25666" spans="4:5" ht="14.4" x14ac:dyDescent="0.3">
      <c r="D25666" s="96" t="s">
        <v>42874</v>
      </c>
      <c r="E25666" s="97">
        <v>858.3</v>
      </c>
    </row>
    <row r="25667" spans="4:5" ht="14.4" x14ac:dyDescent="0.3">
      <c r="D25667" s="96" t="s">
        <v>42875</v>
      </c>
      <c r="E25667" s="97">
        <v>12077.2</v>
      </c>
    </row>
    <row r="25668" spans="4:5" ht="14.4" x14ac:dyDescent="0.3">
      <c r="D25668" s="96" t="s">
        <v>33308</v>
      </c>
      <c r="E25668" s="97">
        <v>322664.76</v>
      </c>
    </row>
    <row r="25669" spans="4:5" ht="14.4" x14ac:dyDescent="0.3">
      <c r="D25669" s="96" t="s">
        <v>33309</v>
      </c>
      <c r="E25669" s="97">
        <v>24684.14</v>
      </c>
    </row>
    <row r="25670" spans="4:5" ht="14.4" x14ac:dyDescent="0.3">
      <c r="D25670" s="96" t="s">
        <v>33310</v>
      </c>
      <c r="E25670" s="97">
        <v>80730.5</v>
      </c>
    </row>
    <row r="25671" spans="4:5" ht="14.4" x14ac:dyDescent="0.3">
      <c r="D25671" s="96" t="s">
        <v>42876</v>
      </c>
      <c r="E25671" s="97">
        <v>3089.58</v>
      </c>
    </row>
    <row r="25672" spans="4:5" ht="14.4" x14ac:dyDescent="0.3">
      <c r="D25672" s="96" t="s">
        <v>13327</v>
      </c>
      <c r="E25672" s="97">
        <v>9011.42</v>
      </c>
    </row>
    <row r="25673" spans="4:5" ht="14.4" x14ac:dyDescent="0.3">
      <c r="D25673" s="96" t="s">
        <v>33311</v>
      </c>
      <c r="E25673" s="97">
        <v>1228.29</v>
      </c>
    </row>
    <row r="25674" spans="4:5" ht="14.4" x14ac:dyDescent="0.3">
      <c r="D25674" s="96" t="s">
        <v>33312</v>
      </c>
      <c r="E25674" s="97">
        <v>93.96</v>
      </c>
    </row>
    <row r="25675" spans="4:5" ht="14.4" x14ac:dyDescent="0.3">
      <c r="D25675" s="96" t="s">
        <v>42877</v>
      </c>
      <c r="E25675" s="97">
        <v>15732.57</v>
      </c>
    </row>
    <row r="25676" spans="4:5" ht="14.4" x14ac:dyDescent="0.3">
      <c r="D25676" s="96" t="s">
        <v>33313</v>
      </c>
      <c r="E25676" s="97">
        <v>709.45</v>
      </c>
    </row>
    <row r="25677" spans="4:5" ht="14.4" x14ac:dyDescent="0.3">
      <c r="D25677" s="96" t="s">
        <v>42878</v>
      </c>
      <c r="E25677" s="97">
        <v>56.26</v>
      </c>
    </row>
    <row r="25678" spans="4:5" ht="14.4" x14ac:dyDescent="0.3">
      <c r="D25678" s="96" t="s">
        <v>33314</v>
      </c>
      <c r="E25678" s="97">
        <v>1650</v>
      </c>
    </row>
    <row r="25679" spans="4:5" ht="14.4" x14ac:dyDescent="0.3">
      <c r="D25679" s="96" t="s">
        <v>28325</v>
      </c>
      <c r="E25679" s="97">
        <v>184.82</v>
      </c>
    </row>
    <row r="25680" spans="4:5" ht="14.4" x14ac:dyDescent="0.3">
      <c r="D25680" s="96" t="s">
        <v>33315</v>
      </c>
      <c r="E25680" s="97">
        <v>22.69</v>
      </c>
    </row>
    <row r="25681" spans="4:5" ht="14.4" x14ac:dyDescent="0.3">
      <c r="D25681" s="96" t="s">
        <v>42879</v>
      </c>
      <c r="E25681" s="97">
        <v>5006.78</v>
      </c>
    </row>
    <row r="25682" spans="4:5" ht="14.4" x14ac:dyDescent="0.3">
      <c r="D25682" s="96" t="s">
        <v>42880</v>
      </c>
      <c r="E25682" s="97">
        <v>278.72000000000003</v>
      </c>
    </row>
    <row r="25683" spans="4:5" ht="14.4" x14ac:dyDescent="0.3">
      <c r="D25683" s="96" t="s">
        <v>33316</v>
      </c>
      <c r="E25683" s="97">
        <v>939.65</v>
      </c>
    </row>
    <row r="25684" spans="4:5" ht="14.4" x14ac:dyDescent="0.3">
      <c r="D25684" s="96" t="s">
        <v>36847</v>
      </c>
      <c r="E25684" s="97">
        <v>8937.6299999999992</v>
      </c>
    </row>
    <row r="25685" spans="4:5" ht="14.4" x14ac:dyDescent="0.3">
      <c r="D25685" s="96" t="s">
        <v>42881</v>
      </c>
      <c r="E25685" s="97">
        <v>6000</v>
      </c>
    </row>
    <row r="25686" spans="4:5" ht="14.4" x14ac:dyDescent="0.3">
      <c r="D25686" s="96" t="s">
        <v>42882</v>
      </c>
      <c r="E25686" s="97">
        <v>4568.47</v>
      </c>
    </row>
    <row r="25687" spans="4:5" ht="14.4" x14ac:dyDescent="0.3">
      <c r="D25687" s="96" t="s">
        <v>42883</v>
      </c>
      <c r="E25687" s="97">
        <v>10892.99</v>
      </c>
    </row>
    <row r="25688" spans="4:5" ht="14.4" x14ac:dyDescent="0.3">
      <c r="D25688" s="96" t="s">
        <v>27367</v>
      </c>
      <c r="E25688" s="97">
        <v>16581.5</v>
      </c>
    </row>
    <row r="25689" spans="4:5" ht="14.4" x14ac:dyDescent="0.3">
      <c r="D25689" s="96" t="s">
        <v>13328</v>
      </c>
      <c r="E25689" s="97">
        <v>4361763.75</v>
      </c>
    </row>
    <row r="25690" spans="4:5" ht="14.4" x14ac:dyDescent="0.3">
      <c r="D25690" s="96" t="s">
        <v>13329</v>
      </c>
      <c r="E25690" s="97">
        <v>314684.67</v>
      </c>
    </row>
    <row r="25691" spans="4:5" ht="14.4" x14ac:dyDescent="0.3">
      <c r="D25691" s="96" t="s">
        <v>13330</v>
      </c>
      <c r="E25691" s="97">
        <v>1091082.1599999999</v>
      </c>
    </row>
    <row r="25692" spans="4:5" ht="14.4" x14ac:dyDescent="0.3">
      <c r="D25692" s="96" t="s">
        <v>13331</v>
      </c>
      <c r="E25692" s="97">
        <v>618161.01</v>
      </c>
    </row>
    <row r="25693" spans="4:5" ht="14.4" x14ac:dyDescent="0.3">
      <c r="D25693" s="96" t="s">
        <v>13332</v>
      </c>
      <c r="E25693" s="97">
        <v>109999.99</v>
      </c>
    </row>
    <row r="25694" spans="4:5" ht="14.4" x14ac:dyDescent="0.3">
      <c r="D25694" s="96" t="s">
        <v>13333</v>
      </c>
      <c r="E25694" s="97">
        <v>264911.45</v>
      </c>
    </row>
    <row r="25695" spans="4:5" ht="14.4" x14ac:dyDescent="0.3">
      <c r="D25695" s="96" t="s">
        <v>13334</v>
      </c>
      <c r="E25695" s="97">
        <v>97263.24</v>
      </c>
    </row>
    <row r="25696" spans="4:5" ht="14.4" x14ac:dyDescent="0.3">
      <c r="D25696" s="96" t="s">
        <v>13335</v>
      </c>
      <c r="E25696" s="97">
        <v>34320.379999999997</v>
      </c>
    </row>
    <row r="25697" spans="4:5" ht="14.4" x14ac:dyDescent="0.3">
      <c r="D25697" s="96" t="s">
        <v>13336</v>
      </c>
      <c r="E25697" s="97">
        <v>118015.24</v>
      </c>
    </row>
    <row r="25698" spans="4:5" ht="14.4" x14ac:dyDescent="0.3">
      <c r="D25698" s="96" t="s">
        <v>13337</v>
      </c>
      <c r="E25698" s="97">
        <v>40518.699999999997</v>
      </c>
    </row>
    <row r="25699" spans="4:5" ht="14.4" x14ac:dyDescent="0.3">
      <c r="D25699" s="96" t="s">
        <v>13338</v>
      </c>
      <c r="E25699" s="97">
        <v>378017.94</v>
      </c>
    </row>
    <row r="25700" spans="4:5" ht="14.4" x14ac:dyDescent="0.3">
      <c r="D25700" s="96" t="s">
        <v>13339</v>
      </c>
      <c r="E25700" s="97">
        <v>6623.83</v>
      </c>
    </row>
    <row r="25701" spans="4:5" ht="14.4" x14ac:dyDescent="0.3">
      <c r="D25701" s="96" t="s">
        <v>13340</v>
      </c>
      <c r="E25701" s="97">
        <v>28534.87</v>
      </c>
    </row>
    <row r="25702" spans="4:5" ht="14.4" x14ac:dyDescent="0.3">
      <c r="D25702" s="96" t="s">
        <v>13341</v>
      </c>
      <c r="E25702" s="97">
        <v>96418.83</v>
      </c>
    </row>
    <row r="25703" spans="4:5" ht="14.4" x14ac:dyDescent="0.3">
      <c r="D25703" s="96" t="s">
        <v>13342</v>
      </c>
      <c r="E25703" s="97">
        <v>87752.53</v>
      </c>
    </row>
    <row r="25704" spans="4:5" ht="14.4" x14ac:dyDescent="0.3">
      <c r="D25704" s="96" t="s">
        <v>33317</v>
      </c>
      <c r="E25704" s="97">
        <v>210567.86</v>
      </c>
    </row>
    <row r="25705" spans="4:5" ht="14.4" x14ac:dyDescent="0.3">
      <c r="D25705" s="96" t="s">
        <v>33318</v>
      </c>
      <c r="E25705" s="97">
        <v>15151.1</v>
      </c>
    </row>
    <row r="25706" spans="4:5" ht="14.4" x14ac:dyDescent="0.3">
      <c r="D25706" s="96" t="s">
        <v>33319</v>
      </c>
      <c r="E25706" s="97">
        <v>52684.05</v>
      </c>
    </row>
    <row r="25707" spans="4:5" ht="14.4" x14ac:dyDescent="0.3">
      <c r="D25707" s="96" t="s">
        <v>33320</v>
      </c>
      <c r="E25707" s="97">
        <v>30228</v>
      </c>
    </row>
    <row r="25708" spans="4:5" ht="14.4" x14ac:dyDescent="0.3">
      <c r="D25708" s="96" t="s">
        <v>13343</v>
      </c>
      <c r="E25708" s="97">
        <v>345151.98</v>
      </c>
    </row>
    <row r="25709" spans="4:5" ht="14.4" x14ac:dyDescent="0.3">
      <c r="D25709" s="96" t="s">
        <v>24162</v>
      </c>
      <c r="E25709" s="97">
        <v>187140</v>
      </c>
    </row>
    <row r="25710" spans="4:5" ht="14.4" x14ac:dyDescent="0.3">
      <c r="D25710" s="96" t="s">
        <v>13344</v>
      </c>
      <c r="E25710" s="97">
        <v>39932.9</v>
      </c>
    </row>
    <row r="25711" spans="4:5" ht="14.4" x14ac:dyDescent="0.3">
      <c r="D25711" s="96" t="s">
        <v>13345</v>
      </c>
      <c r="E25711" s="97">
        <v>133179.47</v>
      </c>
    </row>
    <row r="25712" spans="4:5" ht="14.4" x14ac:dyDescent="0.3">
      <c r="D25712" s="96" t="s">
        <v>13346</v>
      </c>
      <c r="E25712" s="97">
        <v>44698.01</v>
      </c>
    </row>
    <row r="25713" spans="4:5" ht="14.4" x14ac:dyDescent="0.3">
      <c r="D25713" s="96" t="s">
        <v>42884</v>
      </c>
      <c r="E25713" s="97">
        <v>283662.71999999997</v>
      </c>
    </row>
    <row r="25714" spans="4:5" ht="14.4" x14ac:dyDescent="0.3">
      <c r="D25714" s="96" t="s">
        <v>33321</v>
      </c>
      <c r="E25714" s="97">
        <v>62937.63</v>
      </c>
    </row>
    <row r="25715" spans="4:5" ht="14.4" x14ac:dyDescent="0.3">
      <c r="D25715" s="96" t="s">
        <v>33322</v>
      </c>
      <c r="E25715" s="97">
        <v>24734.44</v>
      </c>
    </row>
    <row r="25716" spans="4:5" ht="14.4" x14ac:dyDescent="0.3">
      <c r="D25716" s="96" t="s">
        <v>33323</v>
      </c>
      <c r="E25716" s="97">
        <v>86186.83</v>
      </c>
    </row>
    <row r="25717" spans="4:5" ht="14.4" x14ac:dyDescent="0.3">
      <c r="D25717" s="96" t="s">
        <v>33324</v>
      </c>
      <c r="E25717" s="97">
        <v>39492.400000000001</v>
      </c>
    </row>
    <row r="25718" spans="4:5" ht="14.4" x14ac:dyDescent="0.3">
      <c r="D25718" s="96" t="s">
        <v>42885</v>
      </c>
      <c r="E25718" s="97">
        <v>111813.19</v>
      </c>
    </row>
    <row r="25719" spans="4:5" ht="14.4" x14ac:dyDescent="0.3">
      <c r="D25719" s="96" t="s">
        <v>13347</v>
      </c>
      <c r="E25719" s="97">
        <v>188799</v>
      </c>
    </row>
    <row r="25720" spans="4:5" ht="14.4" x14ac:dyDescent="0.3">
      <c r="D25720" s="96" t="s">
        <v>42886</v>
      </c>
      <c r="E25720" s="97">
        <v>58389.760000000002</v>
      </c>
    </row>
    <row r="25721" spans="4:5" ht="14.4" x14ac:dyDescent="0.3">
      <c r="D25721" s="96" t="s">
        <v>13348</v>
      </c>
      <c r="E25721" s="97">
        <v>25571.99</v>
      </c>
    </row>
    <row r="25722" spans="4:5" ht="14.4" x14ac:dyDescent="0.3">
      <c r="D25722" s="96" t="s">
        <v>13349</v>
      </c>
      <c r="E25722" s="97">
        <v>89838.66</v>
      </c>
    </row>
    <row r="25723" spans="4:5" ht="14.4" x14ac:dyDescent="0.3">
      <c r="D25723" s="96" t="s">
        <v>13350</v>
      </c>
      <c r="E25723" s="97">
        <v>48413.61</v>
      </c>
    </row>
    <row r="25724" spans="4:5" ht="14.4" x14ac:dyDescent="0.3">
      <c r="D25724" s="96" t="s">
        <v>33325</v>
      </c>
      <c r="E25724" s="97">
        <v>29649</v>
      </c>
    </row>
    <row r="25725" spans="4:5" ht="14.4" x14ac:dyDescent="0.3">
      <c r="D25725" s="96" t="s">
        <v>13351</v>
      </c>
      <c r="E25725" s="97">
        <v>56091.02</v>
      </c>
    </row>
    <row r="25726" spans="4:5" ht="14.4" x14ac:dyDescent="0.3">
      <c r="D25726" s="96" t="s">
        <v>36848</v>
      </c>
      <c r="E25726" s="97">
        <v>247.67</v>
      </c>
    </row>
    <row r="25727" spans="4:5" ht="14.4" x14ac:dyDescent="0.3">
      <c r="D25727" s="96" t="s">
        <v>36849</v>
      </c>
      <c r="E25727" s="97">
        <v>7123.14</v>
      </c>
    </row>
    <row r="25728" spans="4:5" ht="14.4" x14ac:dyDescent="0.3">
      <c r="D25728" s="96" t="s">
        <v>13352</v>
      </c>
      <c r="E25728" s="97">
        <v>75721.7</v>
      </c>
    </row>
    <row r="25729" spans="4:5" ht="14.4" x14ac:dyDescent="0.3">
      <c r="D25729" s="96" t="s">
        <v>36850</v>
      </c>
      <c r="E25729" s="97">
        <v>7467.19</v>
      </c>
    </row>
    <row r="25730" spans="4:5" ht="14.4" x14ac:dyDescent="0.3">
      <c r="D25730" s="96" t="s">
        <v>13353</v>
      </c>
      <c r="E25730" s="97">
        <v>10291.209999999999</v>
      </c>
    </row>
    <row r="25731" spans="4:5" ht="14.4" x14ac:dyDescent="0.3">
      <c r="D25731" s="96" t="s">
        <v>13354</v>
      </c>
      <c r="E25731" s="97">
        <v>31393.97</v>
      </c>
    </row>
    <row r="25732" spans="4:5" ht="14.4" x14ac:dyDescent="0.3">
      <c r="D25732" s="96" t="s">
        <v>33326</v>
      </c>
      <c r="E25732" s="97">
        <v>3599.34</v>
      </c>
    </row>
    <row r="25733" spans="4:5" ht="14.4" x14ac:dyDescent="0.3">
      <c r="D25733" s="96" t="s">
        <v>42887</v>
      </c>
      <c r="E25733" s="97">
        <v>641.25</v>
      </c>
    </row>
    <row r="25734" spans="4:5" ht="14.4" x14ac:dyDescent="0.3">
      <c r="D25734" s="96" t="s">
        <v>25872</v>
      </c>
      <c r="E25734" s="97">
        <v>760</v>
      </c>
    </row>
    <row r="25735" spans="4:5" ht="14.4" x14ac:dyDescent="0.3">
      <c r="D25735" s="96" t="s">
        <v>25873</v>
      </c>
      <c r="E25735" s="97">
        <v>58.14</v>
      </c>
    </row>
    <row r="25736" spans="4:5" ht="14.4" x14ac:dyDescent="0.3">
      <c r="D25736" s="96" t="s">
        <v>15681</v>
      </c>
      <c r="E25736" s="97">
        <v>50960</v>
      </c>
    </row>
    <row r="25737" spans="4:5" ht="14.4" x14ac:dyDescent="0.3">
      <c r="D25737" s="96" t="s">
        <v>13355</v>
      </c>
      <c r="E25737" s="97">
        <v>547471.77</v>
      </c>
    </row>
    <row r="25738" spans="4:5" ht="14.4" x14ac:dyDescent="0.3">
      <c r="D25738" s="96" t="s">
        <v>13356</v>
      </c>
      <c r="E25738" s="97">
        <v>76619.199999999997</v>
      </c>
    </row>
    <row r="25739" spans="4:5" ht="14.4" x14ac:dyDescent="0.3">
      <c r="D25739" s="96" t="s">
        <v>13357</v>
      </c>
      <c r="E25739" s="97">
        <v>44942.57</v>
      </c>
    </row>
    <row r="25740" spans="4:5" ht="14.4" x14ac:dyDescent="0.3">
      <c r="D25740" s="96" t="s">
        <v>13358</v>
      </c>
      <c r="E25740" s="97">
        <v>156147.51999999999</v>
      </c>
    </row>
    <row r="25741" spans="4:5" ht="14.4" x14ac:dyDescent="0.3">
      <c r="D25741" s="96" t="s">
        <v>13359</v>
      </c>
      <c r="E25741" s="97">
        <v>86732.61</v>
      </c>
    </row>
    <row r="25742" spans="4:5" ht="14.4" x14ac:dyDescent="0.3">
      <c r="D25742" s="96" t="s">
        <v>42888</v>
      </c>
      <c r="E25742" s="97">
        <v>1081.5999999999999</v>
      </c>
    </row>
    <row r="25743" spans="4:5" ht="14.4" x14ac:dyDescent="0.3">
      <c r="D25743" s="96" t="s">
        <v>42889</v>
      </c>
      <c r="E25743" s="97">
        <v>2500</v>
      </c>
    </row>
    <row r="25744" spans="4:5" ht="14.4" x14ac:dyDescent="0.3">
      <c r="D25744" s="96" t="s">
        <v>42890</v>
      </c>
      <c r="E25744" s="97">
        <v>3.51</v>
      </c>
    </row>
    <row r="25745" spans="4:5" ht="14.4" x14ac:dyDescent="0.3">
      <c r="D25745" s="96" t="s">
        <v>13360</v>
      </c>
      <c r="E25745" s="97">
        <v>270.31</v>
      </c>
    </row>
    <row r="25746" spans="4:5" ht="14.4" x14ac:dyDescent="0.3">
      <c r="D25746" s="96" t="s">
        <v>13361</v>
      </c>
      <c r="E25746" s="97">
        <v>897</v>
      </c>
    </row>
    <row r="25747" spans="4:5" ht="14.4" x14ac:dyDescent="0.3">
      <c r="D25747" s="96" t="s">
        <v>36851</v>
      </c>
      <c r="E25747" s="97">
        <v>134.91</v>
      </c>
    </row>
    <row r="25748" spans="4:5" ht="14.4" x14ac:dyDescent="0.3">
      <c r="D25748" s="96" t="s">
        <v>13362</v>
      </c>
      <c r="E25748" s="97">
        <v>12636.34</v>
      </c>
    </row>
    <row r="25749" spans="4:5" ht="14.4" x14ac:dyDescent="0.3">
      <c r="D25749" s="96" t="s">
        <v>42891</v>
      </c>
      <c r="E25749" s="97">
        <v>3013.88</v>
      </c>
    </row>
    <row r="25750" spans="4:5" ht="14.4" x14ac:dyDescent="0.3">
      <c r="D25750" s="96" t="s">
        <v>24163</v>
      </c>
      <c r="E25750" s="97">
        <v>439.04</v>
      </c>
    </row>
    <row r="25751" spans="4:5" ht="14.4" x14ac:dyDescent="0.3">
      <c r="D25751" s="96" t="s">
        <v>29374</v>
      </c>
      <c r="E25751" s="97">
        <v>868.75</v>
      </c>
    </row>
    <row r="25752" spans="4:5" ht="14.4" x14ac:dyDescent="0.3">
      <c r="D25752" s="96" t="s">
        <v>33327</v>
      </c>
      <c r="E25752" s="97">
        <v>21700.97</v>
      </c>
    </row>
    <row r="25753" spans="4:5" ht="14.4" x14ac:dyDescent="0.3">
      <c r="D25753" s="96" t="s">
        <v>13363</v>
      </c>
      <c r="E25753" s="97">
        <v>215.03</v>
      </c>
    </row>
    <row r="25754" spans="4:5" ht="14.4" x14ac:dyDescent="0.3">
      <c r="D25754" s="96" t="s">
        <v>33328</v>
      </c>
      <c r="E25754" s="97">
        <v>705.24</v>
      </c>
    </row>
    <row r="25755" spans="4:5" ht="14.4" x14ac:dyDescent="0.3">
      <c r="D25755" s="96" t="s">
        <v>13364</v>
      </c>
      <c r="E25755" s="97">
        <v>57469.78</v>
      </c>
    </row>
    <row r="25756" spans="4:5" ht="14.4" x14ac:dyDescent="0.3">
      <c r="D25756" s="96" t="s">
        <v>13365</v>
      </c>
      <c r="E25756" s="97">
        <v>4951.3100000000004</v>
      </c>
    </row>
    <row r="25757" spans="4:5" ht="14.4" x14ac:dyDescent="0.3">
      <c r="D25757" s="96" t="s">
        <v>36852</v>
      </c>
      <c r="E25757" s="97">
        <v>1487.75</v>
      </c>
    </row>
    <row r="25758" spans="4:5" ht="14.4" x14ac:dyDescent="0.3">
      <c r="D25758" s="96" t="s">
        <v>36853</v>
      </c>
      <c r="E25758" s="97">
        <v>1383.52</v>
      </c>
    </row>
    <row r="25759" spans="4:5" ht="14.4" x14ac:dyDescent="0.3">
      <c r="D25759" s="96" t="s">
        <v>13366</v>
      </c>
      <c r="E25759" s="97">
        <v>1009.63</v>
      </c>
    </row>
    <row r="25760" spans="4:5" ht="14.4" x14ac:dyDescent="0.3">
      <c r="D25760" s="96" t="s">
        <v>13367</v>
      </c>
      <c r="E25760" s="97">
        <v>15038.56</v>
      </c>
    </row>
    <row r="25761" spans="4:5" ht="14.4" x14ac:dyDescent="0.3">
      <c r="D25761" s="96" t="s">
        <v>13368</v>
      </c>
      <c r="E25761" s="97">
        <v>5164.87</v>
      </c>
    </row>
    <row r="25762" spans="4:5" ht="14.4" x14ac:dyDescent="0.3">
      <c r="D25762" s="96" t="s">
        <v>33329</v>
      </c>
      <c r="E25762" s="97">
        <v>3250.78</v>
      </c>
    </row>
    <row r="25763" spans="4:5" ht="14.4" x14ac:dyDescent="0.3">
      <c r="D25763" s="96" t="s">
        <v>33330</v>
      </c>
      <c r="E25763" s="97">
        <v>12594.19</v>
      </c>
    </row>
    <row r="25764" spans="4:5" ht="14.4" x14ac:dyDescent="0.3">
      <c r="D25764" s="96" t="s">
        <v>33331</v>
      </c>
      <c r="E25764" s="97">
        <v>85.79</v>
      </c>
    </row>
    <row r="25765" spans="4:5" ht="14.4" x14ac:dyDescent="0.3">
      <c r="D25765" s="96" t="s">
        <v>42892</v>
      </c>
      <c r="E25765" s="97">
        <v>1474.46</v>
      </c>
    </row>
    <row r="25766" spans="4:5" ht="14.4" x14ac:dyDescent="0.3">
      <c r="D25766" s="96" t="s">
        <v>13369</v>
      </c>
      <c r="E25766" s="97">
        <v>1880.49</v>
      </c>
    </row>
    <row r="25767" spans="4:5" ht="14.4" x14ac:dyDescent="0.3">
      <c r="D25767" s="96" t="s">
        <v>36854</v>
      </c>
      <c r="E25767" s="97">
        <v>571.79999999999995</v>
      </c>
    </row>
    <row r="25768" spans="4:5" ht="14.4" x14ac:dyDescent="0.3">
      <c r="D25768" s="96" t="s">
        <v>13370</v>
      </c>
      <c r="E25768" s="97">
        <v>2262.27</v>
      </c>
    </row>
    <row r="25769" spans="4:5" ht="14.4" x14ac:dyDescent="0.3">
      <c r="D25769" s="96" t="s">
        <v>33332</v>
      </c>
      <c r="E25769" s="97">
        <v>442.07</v>
      </c>
    </row>
    <row r="25770" spans="4:5" ht="14.4" x14ac:dyDescent="0.3">
      <c r="D25770" s="96" t="s">
        <v>29375</v>
      </c>
      <c r="E25770" s="97">
        <v>16404.66</v>
      </c>
    </row>
    <row r="25771" spans="4:5" ht="14.4" x14ac:dyDescent="0.3">
      <c r="D25771" s="96" t="s">
        <v>15682</v>
      </c>
      <c r="E25771" s="97">
        <v>1254.28</v>
      </c>
    </row>
    <row r="25772" spans="4:5" ht="14.4" x14ac:dyDescent="0.3">
      <c r="D25772" s="96" t="s">
        <v>33333</v>
      </c>
      <c r="E25772" s="97">
        <v>4104.45</v>
      </c>
    </row>
    <row r="25773" spans="4:5" ht="14.4" x14ac:dyDescent="0.3">
      <c r="D25773" s="96" t="s">
        <v>15683</v>
      </c>
      <c r="E25773" s="97">
        <v>9600.0499999999993</v>
      </c>
    </row>
    <row r="25774" spans="4:5" ht="14.4" x14ac:dyDescent="0.3">
      <c r="D25774" s="96" t="s">
        <v>33334</v>
      </c>
      <c r="E25774" s="97">
        <v>12628</v>
      </c>
    </row>
    <row r="25775" spans="4:5" ht="14.4" x14ac:dyDescent="0.3">
      <c r="D25775" s="96" t="s">
        <v>13371</v>
      </c>
      <c r="E25775" s="97">
        <v>157367.12</v>
      </c>
    </row>
    <row r="25776" spans="4:5" ht="14.4" x14ac:dyDescent="0.3">
      <c r="D25776" s="96" t="s">
        <v>13372</v>
      </c>
      <c r="E25776" s="97">
        <v>27550</v>
      </c>
    </row>
    <row r="25777" spans="4:5" ht="14.4" x14ac:dyDescent="0.3">
      <c r="D25777" s="96" t="s">
        <v>33335</v>
      </c>
      <c r="E25777" s="97">
        <v>12128.01</v>
      </c>
    </row>
    <row r="25778" spans="4:5" ht="14.4" x14ac:dyDescent="0.3">
      <c r="D25778" s="96" t="s">
        <v>13373</v>
      </c>
      <c r="E25778" s="97">
        <v>164233.82999999999</v>
      </c>
    </row>
    <row r="25779" spans="4:5" ht="14.4" x14ac:dyDescent="0.3">
      <c r="D25779" s="96" t="s">
        <v>13374</v>
      </c>
      <c r="E25779" s="97">
        <v>337721.75</v>
      </c>
    </row>
    <row r="25780" spans="4:5" ht="14.4" x14ac:dyDescent="0.3">
      <c r="D25780" s="96" t="s">
        <v>13375</v>
      </c>
      <c r="E25780" s="97">
        <v>150444.84</v>
      </c>
    </row>
    <row r="25781" spans="4:5" ht="14.4" x14ac:dyDescent="0.3">
      <c r="D25781" s="96" t="s">
        <v>33336</v>
      </c>
      <c r="E25781" s="97">
        <v>60939.28</v>
      </c>
    </row>
    <row r="25782" spans="4:5" ht="14.4" x14ac:dyDescent="0.3">
      <c r="D25782" s="96" t="s">
        <v>13376</v>
      </c>
      <c r="E25782" s="97">
        <v>12064.2</v>
      </c>
    </row>
    <row r="25783" spans="4:5" ht="14.4" x14ac:dyDescent="0.3">
      <c r="D25783" s="96" t="s">
        <v>13377</v>
      </c>
      <c r="E25783" s="97">
        <v>69041.63</v>
      </c>
    </row>
    <row r="25784" spans="4:5" ht="14.4" x14ac:dyDescent="0.3">
      <c r="D25784" s="96" t="s">
        <v>13378</v>
      </c>
      <c r="E25784" s="97">
        <v>234626.89</v>
      </c>
    </row>
    <row r="25785" spans="4:5" ht="14.4" x14ac:dyDescent="0.3">
      <c r="D25785" s="96" t="s">
        <v>13379</v>
      </c>
      <c r="E25785" s="97">
        <v>138379.01</v>
      </c>
    </row>
    <row r="25786" spans="4:5" ht="14.4" x14ac:dyDescent="0.3">
      <c r="D25786" s="96" t="s">
        <v>13380</v>
      </c>
      <c r="E25786" s="97">
        <v>308661</v>
      </c>
    </row>
    <row r="25787" spans="4:5" ht="14.4" x14ac:dyDescent="0.3">
      <c r="D25787" s="96" t="s">
        <v>28326</v>
      </c>
      <c r="E25787" s="97">
        <v>43614.44</v>
      </c>
    </row>
    <row r="25788" spans="4:5" ht="14.4" x14ac:dyDescent="0.3">
      <c r="D25788" s="96" t="s">
        <v>42893</v>
      </c>
      <c r="E25788" s="97">
        <v>30900</v>
      </c>
    </row>
    <row r="25789" spans="4:5" ht="14.4" x14ac:dyDescent="0.3">
      <c r="D25789" s="96" t="s">
        <v>13381</v>
      </c>
      <c r="E25789" s="97">
        <v>100486.39999999999</v>
      </c>
    </row>
    <row r="25790" spans="4:5" ht="14.4" x14ac:dyDescent="0.3">
      <c r="D25790" s="96" t="s">
        <v>13382</v>
      </c>
      <c r="E25790" s="97">
        <v>7638.61</v>
      </c>
    </row>
    <row r="25791" spans="4:5" ht="14.4" x14ac:dyDescent="0.3">
      <c r="D25791" s="96" t="s">
        <v>13383</v>
      </c>
      <c r="E25791" s="97">
        <v>20578.810000000001</v>
      </c>
    </row>
    <row r="25792" spans="4:5" ht="14.4" x14ac:dyDescent="0.3">
      <c r="D25792" s="96" t="s">
        <v>13384</v>
      </c>
      <c r="E25792" s="97">
        <v>16152.18</v>
      </c>
    </row>
    <row r="25793" spans="4:5" ht="14.4" x14ac:dyDescent="0.3">
      <c r="D25793" s="96" t="s">
        <v>13385</v>
      </c>
      <c r="E25793" s="97">
        <v>315626.15000000002</v>
      </c>
    </row>
    <row r="25794" spans="4:5" ht="14.4" x14ac:dyDescent="0.3">
      <c r="D25794" s="96" t="s">
        <v>24164</v>
      </c>
      <c r="E25794" s="97">
        <v>71543.570000000007</v>
      </c>
    </row>
    <row r="25795" spans="4:5" ht="14.4" x14ac:dyDescent="0.3">
      <c r="D25795" s="96" t="s">
        <v>23372</v>
      </c>
      <c r="E25795" s="97">
        <v>1009.97</v>
      </c>
    </row>
    <row r="25796" spans="4:5" ht="14.4" x14ac:dyDescent="0.3">
      <c r="D25796" s="96" t="s">
        <v>13386</v>
      </c>
      <c r="E25796" s="97">
        <v>27808.71</v>
      </c>
    </row>
    <row r="25797" spans="4:5" ht="14.4" x14ac:dyDescent="0.3">
      <c r="D25797" s="96" t="s">
        <v>13387</v>
      </c>
      <c r="E25797" s="97">
        <v>94863.23</v>
      </c>
    </row>
    <row r="25798" spans="4:5" ht="14.4" x14ac:dyDescent="0.3">
      <c r="D25798" s="96" t="s">
        <v>13388</v>
      </c>
      <c r="E25798" s="97">
        <v>89137.37</v>
      </c>
    </row>
    <row r="25799" spans="4:5" ht="14.4" x14ac:dyDescent="0.3">
      <c r="D25799" s="96" t="s">
        <v>42894</v>
      </c>
      <c r="E25799" s="97">
        <v>32129</v>
      </c>
    </row>
    <row r="25800" spans="4:5" ht="14.4" x14ac:dyDescent="0.3">
      <c r="D25800" s="96" t="s">
        <v>28327</v>
      </c>
      <c r="E25800" s="97">
        <v>44080</v>
      </c>
    </row>
    <row r="25801" spans="4:5" ht="14.4" x14ac:dyDescent="0.3">
      <c r="D25801" s="96" t="s">
        <v>13389</v>
      </c>
      <c r="E25801" s="97">
        <v>19250.689999999999</v>
      </c>
    </row>
    <row r="25802" spans="4:5" ht="14.4" x14ac:dyDescent="0.3">
      <c r="D25802" s="96" t="s">
        <v>36855</v>
      </c>
      <c r="E25802" s="97">
        <v>11.36</v>
      </c>
    </row>
    <row r="25803" spans="4:5" ht="14.4" x14ac:dyDescent="0.3">
      <c r="D25803" s="96" t="s">
        <v>13390</v>
      </c>
      <c r="E25803" s="97">
        <v>4764.1499999999996</v>
      </c>
    </row>
    <row r="25804" spans="4:5" ht="14.4" x14ac:dyDescent="0.3">
      <c r="D25804" s="96" t="s">
        <v>13391</v>
      </c>
      <c r="E25804" s="97">
        <v>15848.18</v>
      </c>
    </row>
    <row r="25805" spans="4:5" ht="14.4" x14ac:dyDescent="0.3">
      <c r="D25805" s="96" t="s">
        <v>13392</v>
      </c>
      <c r="E25805" s="97">
        <v>6045.6</v>
      </c>
    </row>
    <row r="25806" spans="4:5" ht="14.4" x14ac:dyDescent="0.3">
      <c r="D25806" s="96" t="s">
        <v>13393</v>
      </c>
      <c r="E25806" s="97">
        <v>73684.179999999993</v>
      </c>
    </row>
    <row r="25807" spans="4:5" ht="14.4" x14ac:dyDescent="0.3">
      <c r="D25807" s="96" t="s">
        <v>13394</v>
      </c>
      <c r="E25807" s="97">
        <v>877.31</v>
      </c>
    </row>
    <row r="25808" spans="4:5" ht="14.4" x14ac:dyDescent="0.3">
      <c r="D25808" s="96" t="s">
        <v>13395</v>
      </c>
      <c r="E25808" s="97">
        <v>5600.51</v>
      </c>
    </row>
    <row r="25809" spans="4:5" ht="14.4" x14ac:dyDescent="0.3">
      <c r="D25809" s="96" t="s">
        <v>13396</v>
      </c>
      <c r="E25809" s="97">
        <v>16789.669999999998</v>
      </c>
    </row>
    <row r="25810" spans="4:5" ht="14.4" x14ac:dyDescent="0.3">
      <c r="D25810" s="96" t="s">
        <v>13397</v>
      </c>
      <c r="E25810" s="97">
        <v>10606.33</v>
      </c>
    </row>
    <row r="25811" spans="4:5" ht="14.4" x14ac:dyDescent="0.3">
      <c r="D25811" s="96" t="s">
        <v>15684</v>
      </c>
      <c r="E25811" s="97">
        <v>29846.61</v>
      </c>
    </row>
    <row r="25812" spans="4:5" ht="14.4" x14ac:dyDescent="0.3">
      <c r="D25812" s="96" t="s">
        <v>13398</v>
      </c>
      <c r="E25812" s="97">
        <v>376516.8</v>
      </c>
    </row>
    <row r="25813" spans="4:5" ht="14.4" x14ac:dyDescent="0.3">
      <c r="D25813" s="96" t="s">
        <v>13399</v>
      </c>
      <c r="E25813" s="97">
        <v>62546.73</v>
      </c>
    </row>
    <row r="25814" spans="4:5" ht="14.4" x14ac:dyDescent="0.3">
      <c r="D25814" s="96" t="s">
        <v>13400</v>
      </c>
      <c r="E25814" s="97">
        <v>25036</v>
      </c>
    </row>
    <row r="25815" spans="4:5" ht="14.4" x14ac:dyDescent="0.3">
      <c r="D25815" s="96" t="s">
        <v>13401</v>
      </c>
      <c r="E25815" s="97">
        <v>202456.79</v>
      </c>
    </row>
    <row r="25816" spans="4:5" ht="14.4" x14ac:dyDescent="0.3">
      <c r="D25816" s="96" t="s">
        <v>13402</v>
      </c>
      <c r="E25816" s="97">
        <v>106373.82</v>
      </c>
    </row>
    <row r="25817" spans="4:5" ht="14.4" x14ac:dyDescent="0.3">
      <c r="D25817" s="96" t="s">
        <v>28328</v>
      </c>
      <c r="E25817" s="97">
        <v>71957.600000000006</v>
      </c>
    </row>
    <row r="25818" spans="4:5" ht="14.4" x14ac:dyDescent="0.3">
      <c r="D25818" s="96" t="s">
        <v>42895</v>
      </c>
      <c r="E25818" s="97">
        <v>1350</v>
      </c>
    </row>
    <row r="25819" spans="4:5" ht="14.4" x14ac:dyDescent="0.3">
      <c r="D25819" s="96" t="s">
        <v>13403</v>
      </c>
      <c r="E25819" s="97">
        <v>1788.26</v>
      </c>
    </row>
    <row r="25820" spans="4:5" ht="14.4" x14ac:dyDescent="0.3">
      <c r="D25820" s="96" t="s">
        <v>13404</v>
      </c>
      <c r="E25820" s="97">
        <v>64007.59</v>
      </c>
    </row>
    <row r="25821" spans="4:5" ht="14.4" x14ac:dyDescent="0.3">
      <c r="D25821" s="96" t="s">
        <v>13405</v>
      </c>
      <c r="E25821" s="97">
        <v>219755.15</v>
      </c>
    </row>
    <row r="25822" spans="4:5" ht="14.4" x14ac:dyDescent="0.3">
      <c r="D25822" s="96" t="s">
        <v>13406</v>
      </c>
      <c r="E25822" s="97">
        <v>131204.35999999999</v>
      </c>
    </row>
    <row r="25823" spans="4:5" ht="14.4" x14ac:dyDescent="0.3">
      <c r="D25823" s="96" t="s">
        <v>13407</v>
      </c>
      <c r="E25823" s="97">
        <v>193648.59</v>
      </c>
    </row>
    <row r="25824" spans="4:5" ht="14.4" x14ac:dyDescent="0.3">
      <c r="D25824" s="96" t="s">
        <v>33337</v>
      </c>
      <c r="E25824" s="97">
        <v>311.67</v>
      </c>
    </row>
    <row r="25825" spans="4:5" ht="14.4" x14ac:dyDescent="0.3">
      <c r="D25825" s="96" t="s">
        <v>42896</v>
      </c>
      <c r="E25825" s="97">
        <v>3481.87</v>
      </c>
    </row>
    <row r="25826" spans="4:5" ht="14.4" x14ac:dyDescent="0.3">
      <c r="D25826" s="96" t="s">
        <v>13408</v>
      </c>
      <c r="E25826" s="97">
        <v>72275.16</v>
      </c>
    </row>
    <row r="25827" spans="4:5" ht="14.4" x14ac:dyDescent="0.3">
      <c r="D25827" s="96" t="s">
        <v>42897</v>
      </c>
      <c r="E25827" s="97">
        <v>32400</v>
      </c>
    </row>
    <row r="25828" spans="4:5" ht="14.4" x14ac:dyDescent="0.3">
      <c r="D25828" s="96" t="s">
        <v>24165</v>
      </c>
      <c r="E25828" s="97">
        <v>63513.45</v>
      </c>
    </row>
    <row r="25829" spans="4:5" ht="14.4" x14ac:dyDescent="0.3">
      <c r="D25829" s="96" t="s">
        <v>23373</v>
      </c>
      <c r="E25829" s="97">
        <v>7500</v>
      </c>
    </row>
    <row r="25830" spans="4:5" ht="14.4" x14ac:dyDescent="0.3">
      <c r="D25830" s="96" t="s">
        <v>13409</v>
      </c>
      <c r="E25830" s="97">
        <v>5129.12</v>
      </c>
    </row>
    <row r="25831" spans="4:5" ht="14.4" x14ac:dyDescent="0.3">
      <c r="D25831" s="96" t="s">
        <v>13410</v>
      </c>
      <c r="E25831" s="97">
        <v>17767.57</v>
      </c>
    </row>
    <row r="25832" spans="4:5" ht="14.4" x14ac:dyDescent="0.3">
      <c r="D25832" s="96" t="s">
        <v>24166</v>
      </c>
      <c r="E25832" s="97">
        <v>8614.16</v>
      </c>
    </row>
    <row r="25833" spans="4:5" ht="14.4" x14ac:dyDescent="0.3">
      <c r="D25833" s="96" t="s">
        <v>42898</v>
      </c>
      <c r="E25833" s="97">
        <v>812.45</v>
      </c>
    </row>
    <row r="25834" spans="4:5" ht="14.4" x14ac:dyDescent="0.3">
      <c r="D25834" s="96" t="s">
        <v>42899</v>
      </c>
      <c r="E25834" s="97">
        <v>2791.25</v>
      </c>
    </row>
    <row r="25835" spans="4:5" ht="14.4" x14ac:dyDescent="0.3">
      <c r="D25835" s="96" t="s">
        <v>15685</v>
      </c>
      <c r="E25835" s="97">
        <v>132000</v>
      </c>
    </row>
    <row r="25836" spans="4:5" ht="14.4" x14ac:dyDescent="0.3">
      <c r="D25836" s="96" t="s">
        <v>42900</v>
      </c>
      <c r="E25836" s="97">
        <v>4758.9399999999996</v>
      </c>
    </row>
    <row r="25837" spans="4:5" ht="14.4" x14ac:dyDescent="0.3">
      <c r="D25837" s="96" t="s">
        <v>42901</v>
      </c>
      <c r="E25837" s="97">
        <v>20866.05</v>
      </c>
    </row>
    <row r="25838" spans="4:5" ht="14.4" x14ac:dyDescent="0.3">
      <c r="D25838" s="96" t="s">
        <v>13411</v>
      </c>
      <c r="E25838" s="97">
        <v>126623.46</v>
      </c>
    </row>
    <row r="25839" spans="4:5" ht="14.4" x14ac:dyDescent="0.3">
      <c r="D25839" s="96" t="s">
        <v>13412</v>
      </c>
      <c r="E25839" s="97">
        <v>9353.6</v>
      </c>
    </row>
    <row r="25840" spans="4:5" ht="14.4" x14ac:dyDescent="0.3">
      <c r="D25840" s="96" t="s">
        <v>13413</v>
      </c>
      <c r="E25840" s="97">
        <v>31681.18</v>
      </c>
    </row>
    <row r="25841" spans="4:5" ht="14.4" x14ac:dyDescent="0.3">
      <c r="D25841" s="96" t="s">
        <v>24167</v>
      </c>
      <c r="E25841" s="97">
        <v>9068.4</v>
      </c>
    </row>
    <row r="25842" spans="4:5" ht="14.4" x14ac:dyDescent="0.3">
      <c r="D25842" s="96" t="s">
        <v>13414</v>
      </c>
      <c r="E25842" s="97">
        <v>70968.77</v>
      </c>
    </row>
    <row r="25843" spans="4:5" ht="14.4" x14ac:dyDescent="0.3">
      <c r="D25843" s="96" t="s">
        <v>42902</v>
      </c>
      <c r="E25843" s="97">
        <v>41145.550000000003</v>
      </c>
    </row>
    <row r="25844" spans="4:5" ht="14.4" x14ac:dyDescent="0.3">
      <c r="D25844" s="96" t="s">
        <v>42903</v>
      </c>
      <c r="E25844" s="97">
        <v>68.53</v>
      </c>
    </row>
    <row r="25845" spans="4:5" ht="14.4" x14ac:dyDescent="0.3">
      <c r="D25845" s="96" t="s">
        <v>13415</v>
      </c>
      <c r="E25845" s="97">
        <v>8341.93</v>
      </c>
    </row>
    <row r="25846" spans="4:5" ht="14.4" x14ac:dyDescent="0.3">
      <c r="D25846" s="96" t="s">
        <v>13416</v>
      </c>
      <c r="E25846" s="97">
        <v>28121.68</v>
      </c>
    </row>
    <row r="25847" spans="4:5" ht="14.4" x14ac:dyDescent="0.3">
      <c r="D25847" s="96" t="s">
        <v>13417</v>
      </c>
      <c r="E25847" s="97">
        <v>18627.54</v>
      </c>
    </row>
    <row r="25848" spans="4:5" ht="14.4" x14ac:dyDescent="0.3">
      <c r="D25848" s="96" t="s">
        <v>42904</v>
      </c>
      <c r="E25848" s="97">
        <v>4725</v>
      </c>
    </row>
    <row r="25849" spans="4:5" ht="14.4" x14ac:dyDescent="0.3">
      <c r="D25849" s="96" t="s">
        <v>36856</v>
      </c>
      <c r="E25849" s="97">
        <v>6751.27</v>
      </c>
    </row>
    <row r="25850" spans="4:5" ht="14.4" x14ac:dyDescent="0.3">
      <c r="D25850" s="96" t="s">
        <v>36857</v>
      </c>
      <c r="E25850" s="97">
        <v>508.98</v>
      </c>
    </row>
    <row r="25851" spans="4:5" ht="14.4" x14ac:dyDescent="0.3">
      <c r="D25851" s="96" t="s">
        <v>33338</v>
      </c>
      <c r="E25851" s="97">
        <v>21625</v>
      </c>
    </row>
    <row r="25852" spans="4:5" ht="14.4" x14ac:dyDescent="0.3">
      <c r="D25852" s="96" t="s">
        <v>33339</v>
      </c>
      <c r="E25852" s="97">
        <v>1620.67</v>
      </c>
    </row>
    <row r="25853" spans="4:5" ht="14.4" x14ac:dyDescent="0.3">
      <c r="D25853" s="96" t="s">
        <v>36858</v>
      </c>
      <c r="E25853" s="97">
        <v>36582.39</v>
      </c>
    </row>
    <row r="25854" spans="4:5" ht="14.4" x14ac:dyDescent="0.3">
      <c r="D25854" s="96" t="s">
        <v>27368</v>
      </c>
      <c r="E25854" s="97">
        <v>2768.99</v>
      </c>
    </row>
    <row r="25855" spans="4:5" ht="14.4" x14ac:dyDescent="0.3">
      <c r="D25855" s="96" t="s">
        <v>27369</v>
      </c>
      <c r="E25855" s="97">
        <v>9152.92</v>
      </c>
    </row>
    <row r="25856" spans="4:5" ht="14.4" x14ac:dyDescent="0.3">
      <c r="D25856" s="96" t="s">
        <v>27370</v>
      </c>
      <c r="E25856" s="97">
        <v>7300.67</v>
      </c>
    </row>
    <row r="25857" spans="4:5" ht="14.4" x14ac:dyDescent="0.3">
      <c r="D25857" s="96" t="s">
        <v>27371</v>
      </c>
      <c r="E25857" s="97">
        <v>502.37</v>
      </c>
    </row>
    <row r="25858" spans="4:5" ht="14.4" x14ac:dyDescent="0.3">
      <c r="D25858" s="96" t="s">
        <v>42905</v>
      </c>
      <c r="E25858" s="97">
        <v>346.66</v>
      </c>
    </row>
    <row r="25859" spans="4:5" ht="14.4" x14ac:dyDescent="0.3">
      <c r="D25859" s="96" t="s">
        <v>13418</v>
      </c>
      <c r="E25859" s="97">
        <v>25215.75</v>
      </c>
    </row>
    <row r="25860" spans="4:5" ht="14.4" x14ac:dyDescent="0.3">
      <c r="D25860" s="96" t="s">
        <v>13419</v>
      </c>
      <c r="E25860" s="97">
        <v>259517.81</v>
      </c>
    </row>
    <row r="25861" spans="4:5" ht="14.4" x14ac:dyDescent="0.3">
      <c r="D25861" s="96" t="s">
        <v>22877</v>
      </c>
      <c r="E25861" s="97">
        <v>16562.04</v>
      </c>
    </row>
    <row r="25862" spans="4:5" ht="14.4" x14ac:dyDescent="0.3">
      <c r="D25862" s="96" t="s">
        <v>13420</v>
      </c>
      <c r="E25862" s="97">
        <v>185945.39</v>
      </c>
    </row>
    <row r="25863" spans="4:5" ht="14.4" x14ac:dyDescent="0.3">
      <c r="D25863" s="96" t="s">
        <v>13421</v>
      </c>
      <c r="E25863" s="97">
        <v>10113.200000000001</v>
      </c>
    </row>
    <row r="25864" spans="4:5" ht="14.4" x14ac:dyDescent="0.3">
      <c r="D25864" s="96" t="s">
        <v>13422</v>
      </c>
      <c r="E25864" s="97">
        <v>35847.61</v>
      </c>
    </row>
    <row r="25865" spans="4:5" ht="14.4" x14ac:dyDescent="0.3">
      <c r="D25865" s="96" t="s">
        <v>13423</v>
      </c>
      <c r="E25865" s="97">
        <v>107122.04</v>
      </c>
    </row>
    <row r="25866" spans="4:5" ht="14.4" x14ac:dyDescent="0.3">
      <c r="D25866" s="96" t="s">
        <v>13424</v>
      </c>
      <c r="E25866" s="97">
        <v>48623.82</v>
      </c>
    </row>
    <row r="25867" spans="4:5" ht="14.4" x14ac:dyDescent="0.3">
      <c r="D25867" s="96" t="s">
        <v>13425</v>
      </c>
      <c r="E25867" s="97">
        <v>3902.55</v>
      </c>
    </row>
    <row r="25868" spans="4:5" ht="14.4" x14ac:dyDescent="0.3">
      <c r="D25868" s="96" t="s">
        <v>22878</v>
      </c>
      <c r="E25868" s="97">
        <v>2741.37</v>
      </c>
    </row>
    <row r="25869" spans="4:5" ht="14.4" x14ac:dyDescent="0.3">
      <c r="D25869" s="96" t="s">
        <v>25874</v>
      </c>
      <c r="E25869" s="97">
        <v>2525</v>
      </c>
    </row>
    <row r="25870" spans="4:5" ht="14.4" x14ac:dyDescent="0.3">
      <c r="D25870" s="96" t="s">
        <v>33340</v>
      </c>
      <c r="E25870" s="97">
        <v>3345.45</v>
      </c>
    </row>
    <row r="25871" spans="4:5" ht="14.4" x14ac:dyDescent="0.3">
      <c r="D25871" s="96" t="s">
        <v>13426</v>
      </c>
      <c r="E25871" s="97">
        <v>890.84</v>
      </c>
    </row>
    <row r="25872" spans="4:5" ht="14.4" x14ac:dyDescent="0.3">
      <c r="D25872" s="96" t="s">
        <v>28329</v>
      </c>
      <c r="E25872" s="97">
        <v>-37.5</v>
      </c>
    </row>
    <row r="25873" spans="4:5" ht="14.4" x14ac:dyDescent="0.3">
      <c r="D25873" s="96" t="s">
        <v>13427</v>
      </c>
      <c r="E25873" s="97">
        <v>862.55</v>
      </c>
    </row>
    <row r="25874" spans="4:5" ht="14.4" x14ac:dyDescent="0.3">
      <c r="D25874" s="96" t="s">
        <v>13428</v>
      </c>
      <c r="E25874" s="97">
        <v>3257.91</v>
      </c>
    </row>
    <row r="25875" spans="4:5" ht="14.4" x14ac:dyDescent="0.3">
      <c r="D25875" s="96" t="s">
        <v>23374</v>
      </c>
      <c r="E25875" s="97">
        <v>204.16</v>
      </c>
    </row>
    <row r="25876" spans="4:5" ht="14.4" x14ac:dyDescent="0.3">
      <c r="D25876" s="96" t="s">
        <v>13429</v>
      </c>
      <c r="E25876" s="97">
        <v>48199.44</v>
      </c>
    </row>
    <row r="25877" spans="4:5" ht="14.4" x14ac:dyDescent="0.3">
      <c r="D25877" s="96" t="s">
        <v>13430</v>
      </c>
      <c r="E25877" s="97">
        <v>56995.22</v>
      </c>
    </row>
    <row r="25878" spans="4:5" ht="14.4" x14ac:dyDescent="0.3">
      <c r="D25878" s="96" t="s">
        <v>13431</v>
      </c>
      <c r="E25878" s="97">
        <v>-1445.02</v>
      </c>
    </row>
    <row r="25879" spans="4:5" ht="14.4" x14ac:dyDescent="0.3">
      <c r="D25879" s="96" t="s">
        <v>13432</v>
      </c>
      <c r="E25879" s="97">
        <v>1678.35</v>
      </c>
    </row>
    <row r="25880" spans="4:5" ht="14.4" x14ac:dyDescent="0.3">
      <c r="D25880" s="96" t="s">
        <v>15686</v>
      </c>
      <c r="E25880" s="97">
        <v>210</v>
      </c>
    </row>
    <row r="25881" spans="4:5" ht="14.4" x14ac:dyDescent="0.3">
      <c r="D25881" s="96" t="s">
        <v>36859</v>
      </c>
      <c r="E25881" s="97">
        <v>6</v>
      </c>
    </row>
    <row r="25882" spans="4:5" ht="14.4" x14ac:dyDescent="0.3">
      <c r="D25882" s="96" t="s">
        <v>13433</v>
      </c>
      <c r="E25882" s="97">
        <v>30434.35</v>
      </c>
    </row>
    <row r="25883" spans="4:5" ht="14.4" x14ac:dyDescent="0.3">
      <c r="D25883" s="96" t="s">
        <v>33341</v>
      </c>
      <c r="E25883" s="97">
        <v>19822.95</v>
      </c>
    </row>
    <row r="25884" spans="4:5" ht="14.4" x14ac:dyDescent="0.3">
      <c r="D25884" s="96" t="s">
        <v>13434</v>
      </c>
      <c r="E25884" s="97">
        <v>7303</v>
      </c>
    </row>
    <row r="25885" spans="4:5" ht="14.4" x14ac:dyDescent="0.3">
      <c r="D25885" s="96" t="s">
        <v>28330</v>
      </c>
      <c r="E25885" s="97">
        <v>14524.7</v>
      </c>
    </row>
    <row r="25886" spans="4:5" ht="14.4" x14ac:dyDescent="0.3">
      <c r="D25886" s="96" t="s">
        <v>33342</v>
      </c>
      <c r="E25886" s="97">
        <v>7500</v>
      </c>
    </row>
    <row r="25887" spans="4:5" ht="14.4" x14ac:dyDescent="0.3">
      <c r="D25887" s="96" t="s">
        <v>33343</v>
      </c>
      <c r="E25887" s="97">
        <v>571.22</v>
      </c>
    </row>
    <row r="25888" spans="4:5" ht="14.4" x14ac:dyDescent="0.3">
      <c r="D25888" s="96" t="s">
        <v>42906</v>
      </c>
      <c r="E25888" s="97">
        <v>11585.57</v>
      </c>
    </row>
    <row r="25889" spans="4:5" ht="14.4" x14ac:dyDescent="0.3">
      <c r="D25889" s="96" t="s">
        <v>36860</v>
      </c>
      <c r="E25889" s="97">
        <v>37576.239999999998</v>
      </c>
    </row>
    <row r="25890" spans="4:5" ht="14.4" x14ac:dyDescent="0.3">
      <c r="D25890" s="96" t="s">
        <v>36861</v>
      </c>
      <c r="E25890" s="97">
        <v>3531.66</v>
      </c>
    </row>
    <row r="25891" spans="4:5" ht="14.4" x14ac:dyDescent="0.3">
      <c r="D25891" s="96" t="s">
        <v>36862</v>
      </c>
      <c r="E25891" s="97">
        <v>12239.58</v>
      </c>
    </row>
    <row r="25892" spans="4:5" ht="14.4" x14ac:dyDescent="0.3">
      <c r="D25892" s="96" t="s">
        <v>36863</v>
      </c>
      <c r="E25892" s="97">
        <v>12157.48</v>
      </c>
    </row>
    <row r="25893" spans="4:5" ht="14.4" x14ac:dyDescent="0.3">
      <c r="D25893" s="96" t="s">
        <v>42907</v>
      </c>
      <c r="E25893" s="97">
        <v>1209.47</v>
      </c>
    </row>
    <row r="25894" spans="4:5" ht="14.4" x14ac:dyDescent="0.3">
      <c r="D25894" s="96" t="s">
        <v>24168</v>
      </c>
      <c r="E25894" s="97">
        <v>37973.160000000003</v>
      </c>
    </row>
    <row r="25895" spans="4:5" ht="14.4" x14ac:dyDescent="0.3">
      <c r="D25895" s="96" t="s">
        <v>27372</v>
      </c>
      <c r="E25895" s="97">
        <v>106330</v>
      </c>
    </row>
    <row r="25896" spans="4:5" ht="14.4" x14ac:dyDescent="0.3">
      <c r="D25896" s="96" t="s">
        <v>13435</v>
      </c>
      <c r="E25896" s="97">
        <v>24834.080000000002</v>
      </c>
    </row>
    <row r="25897" spans="4:5" ht="14.4" x14ac:dyDescent="0.3">
      <c r="D25897" s="96" t="s">
        <v>15687</v>
      </c>
      <c r="E25897" s="97">
        <v>26340.62</v>
      </c>
    </row>
    <row r="25898" spans="4:5" ht="14.4" x14ac:dyDescent="0.3">
      <c r="D25898" s="96" t="s">
        <v>25875</v>
      </c>
      <c r="E25898" s="97">
        <v>25231.5</v>
      </c>
    </row>
    <row r="25899" spans="4:5" ht="14.4" x14ac:dyDescent="0.3">
      <c r="D25899" s="96" t="s">
        <v>13436</v>
      </c>
      <c r="E25899" s="97">
        <v>13436.73</v>
      </c>
    </row>
    <row r="25900" spans="4:5" ht="14.4" x14ac:dyDescent="0.3">
      <c r="D25900" s="96" t="s">
        <v>36864</v>
      </c>
      <c r="E25900" s="97">
        <v>29650.959999999999</v>
      </c>
    </row>
    <row r="25901" spans="4:5" ht="14.4" x14ac:dyDescent="0.3">
      <c r="D25901" s="96" t="s">
        <v>25876</v>
      </c>
      <c r="E25901" s="97">
        <v>2014.16</v>
      </c>
    </row>
    <row r="25902" spans="4:5" ht="14.4" x14ac:dyDescent="0.3">
      <c r="D25902" s="96" t="s">
        <v>13437</v>
      </c>
      <c r="E25902" s="97">
        <v>19818.349999999999</v>
      </c>
    </row>
    <row r="25903" spans="4:5" ht="14.4" x14ac:dyDescent="0.3">
      <c r="D25903" s="96" t="s">
        <v>13438</v>
      </c>
      <c r="E25903" s="97">
        <v>55038.78</v>
      </c>
    </row>
    <row r="25904" spans="4:5" ht="14.4" x14ac:dyDescent="0.3">
      <c r="D25904" s="96" t="s">
        <v>13439</v>
      </c>
      <c r="E25904" s="97">
        <v>39890.86</v>
      </c>
    </row>
    <row r="25905" spans="4:5" ht="14.4" x14ac:dyDescent="0.3">
      <c r="D25905" s="96" t="s">
        <v>13440</v>
      </c>
      <c r="E25905" s="97">
        <v>66627</v>
      </c>
    </row>
    <row r="25906" spans="4:5" ht="14.4" x14ac:dyDescent="0.3">
      <c r="D25906" s="96" t="s">
        <v>42908</v>
      </c>
      <c r="E25906" s="97">
        <v>2596</v>
      </c>
    </row>
    <row r="25907" spans="4:5" ht="14.4" x14ac:dyDescent="0.3">
      <c r="D25907" s="96" t="s">
        <v>42909</v>
      </c>
      <c r="E25907" s="97">
        <v>18050.11</v>
      </c>
    </row>
    <row r="25908" spans="4:5" ht="14.4" x14ac:dyDescent="0.3">
      <c r="D25908" s="96" t="s">
        <v>33344</v>
      </c>
      <c r="E25908" s="97">
        <v>10269.75</v>
      </c>
    </row>
    <row r="25909" spans="4:5" ht="14.4" x14ac:dyDescent="0.3">
      <c r="D25909" s="96" t="s">
        <v>42910</v>
      </c>
      <c r="E25909" s="97">
        <v>5987.72</v>
      </c>
    </row>
    <row r="25910" spans="4:5" ht="14.4" x14ac:dyDescent="0.3">
      <c r="D25910" s="96" t="s">
        <v>33345</v>
      </c>
      <c r="E25910" s="97">
        <v>604406.04</v>
      </c>
    </row>
    <row r="25911" spans="4:5" ht="14.4" x14ac:dyDescent="0.3">
      <c r="D25911" s="96" t="s">
        <v>33346</v>
      </c>
      <c r="E25911" s="97">
        <v>45523.49</v>
      </c>
    </row>
    <row r="25912" spans="4:5" ht="14.4" x14ac:dyDescent="0.3">
      <c r="D25912" s="96" t="s">
        <v>33347</v>
      </c>
      <c r="E25912" s="97">
        <v>151222.63</v>
      </c>
    </row>
    <row r="25913" spans="4:5" ht="14.4" x14ac:dyDescent="0.3">
      <c r="D25913" s="96" t="s">
        <v>36865</v>
      </c>
      <c r="E25913" s="97">
        <v>38909.660000000003</v>
      </c>
    </row>
    <row r="25914" spans="4:5" ht="14.4" x14ac:dyDescent="0.3">
      <c r="D25914" s="96" t="s">
        <v>27373</v>
      </c>
      <c r="E25914" s="97">
        <v>5970</v>
      </c>
    </row>
    <row r="25915" spans="4:5" ht="14.4" x14ac:dyDescent="0.3">
      <c r="D25915" s="96" t="s">
        <v>42911</v>
      </c>
      <c r="E25915" s="97">
        <v>41269.160000000003</v>
      </c>
    </row>
    <row r="25916" spans="4:5" ht="14.4" x14ac:dyDescent="0.3">
      <c r="D25916" s="96" t="s">
        <v>36866</v>
      </c>
      <c r="E25916" s="97">
        <v>13750</v>
      </c>
    </row>
    <row r="25917" spans="4:5" ht="14.4" x14ac:dyDescent="0.3">
      <c r="D25917" s="96" t="s">
        <v>33348</v>
      </c>
      <c r="E25917" s="97">
        <v>1032.78</v>
      </c>
    </row>
    <row r="25918" spans="4:5" ht="14.4" x14ac:dyDescent="0.3">
      <c r="D25918" s="96" t="s">
        <v>36867</v>
      </c>
      <c r="E25918" s="97">
        <v>3440.25</v>
      </c>
    </row>
    <row r="25919" spans="4:5" ht="14.4" x14ac:dyDescent="0.3">
      <c r="D25919" s="96" t="s">
        <v>36868</v>
      </c>
      <c r="E25919" s="97">
        <v>833.65</v>
      </c>
    </row>
    <row r="25920" spans="4:5" ht="14.4" x14ac:dyDescent="0.3">
      <c r="D25920" s="96" t="s">
        <v>36869</v>
      </c>
      <c r="E25920" s="97">
        <v>1280</v>
      </c>
    </row>
    <row r="25921" spans="4:5" ht="14.4" x14ac:dyDescent="0.3">
      <c r="D25921" s="96" t="s">
        <v>42912</v>
      </c>
      <c r="E25921" s="97">
        <v>2271.42</v>
      </c>
    </row>
    <row r="25922" spans="4:5" ht="14.4" x14ac:dyDescent="0.3">
      <c r="D25922" s="96" t="s">
        <v>29376</v>
      </c>
      <c r="E25922" s="97">
        <v>29020.92</v>
      </c>
    </row>
    <row r="25923" spans="4:5" ht="14.4" x14ac:dyDescent="0.3">
      <c r="D25923" s="96" t="s">
        <v>42913</v>
      </c>
      <c r="E25923" s="97">
        <v>1360</v>
      </c>
    </row>
    <row r="25924" spans="4:5" ht="14.4" x14ac:dyDescent="0.3">
      <c r="D25924" s="96" t="s">
        <v>42914</v>
      </c>
      <c r="E25924" s="97">
        <v>3000</v>
      </c>
    </row>
    <row r="25925" spans="4:5" ht="14.4" x14ac:dyDescent="0.3">
      <c r="D25925" s="96" t="s">
        <v>33349</v>
      </c>
      <c r="E25925" s="97">
        <v>1494.38</v>
      </c>
    </row>
    <row r="25926" spans="4:5" ht="14.4" x14ac:dyDescent="0.3">
      <c r="D25926" s="96" t="s">
        <v>33350</v>
      </c>
      <c r="E25926" s="97">
        <v>15527.32</v>
      </c>
    </row>
    <row r="25927" spans="4:5" ht="14.4" x14ac:dyDescent="0.3">
      <c r="D25927" s="96" t="s">
        <v>36870</v>
      </c>
      <c r="E25927" s="97">
        <v>15000</v>
      </c>
    </row>
    <row r="25928" spans="4:5" ht="14.4" x14ac:dyDescent="0.3">
      <c r="D25928" s="96" t="s">
        <v>42915</v>
      </c>
      <c r="E25928" s="97">
        <v>9900</v>
      </c>
    </row>
    <row r="25929" spans="4:5" ht="14.4" x14ac:dyDescent="0.3">
      <c r="D25929" s="96" t="s">
        <v>13441</v>
      </c>
      <c r="E25929" s="97">
        <v>7804901.4500000002</v>
      </c>
    </row>
    <row r="25930" spans="4:5" ht="14.4" x14ac:dyDescent="0.3">
      <c r="D25930" s="96" t="s">
        <v>13442</v>
      </c>
      <c r="E25930" s="97">
        <v>561982.12</v>
      </c>
    </row>
    <row r="25931" spans="4:5" ht="14.4" x14ac:dyDescent="0.3">
      <c r="D25931" s="96" t="s">
        <v>13443</v>
      </c>
      <c r="E25931" s="97">
        <v>1943483.14</v>
      </c>
    </row>
    <row r="25932" spans="4:5" ht="14.4" x14ac:dyDescent="0.3">
      <c r="D25932" s="96" t="s">
        <v>13444</v>
      </c>
      <c r="E25932" s="97">
        <v>1057461.3700000001</v>
      </c>
    </row>
    <row r="25933" spans="4:5" ht="14.4" x14ac:dyDescent="0.3">
      <c r="D25933" s="96" t="s">
        <v>13445</v>
      </c>
      <c r="E25933" s="97">
        <v>114400.08</v>
      </c>
    </row>
    <row r="25934" spans="4:5" ht="14.4" x14ac:dyDescent="0.3">
      <c r="D25934" s="96" t="s">
        <v>13446</v>
      </c>
      <c r="E25934" s="97">
        <v>315941.11</v>
      </c>
    </row>
    <row r="25935" spans="4:5" ht="14.4" x14ac:dyDescent="0.3">
      <c r="D25935" s="96" t="s">
        <v>13447</v>
      </c>
      <c r="E25935" s="97">
        <v>88281.75</v>
      </c>
    </row>
    <row r="25936" spans="4:5" ht="14.4" x14ac:dyDescent="0.3">
      <c r="D25936" s="96" t="s">
        <v>13448</v>
      </c>
      <c r="E25936" s="97">
        <v>36996.47</v>
      </c>
    </row>
    <row r="25937" spans="4:5" ht="14.4" x14ac:dyDescent="0.3">
      <c r="D25937" s="96" t="s">
        <v>13449</v>
      </c>
      <c r="E25937" s="97">
        <v>129759.43</v>
      </c>
    </row>
    <row r="25938" spans="4:5" ht="14.4" x14ac:dyDescent="0.3">
      <c r="D25938" s="96" t="s">
        <v>13450</v>
      </c>
      <c r="E25938" s="97">
        <v>41455.230000000003</v>
      </c>
    </row>
    <row r="25939" spans="4:5" ht="14.4" x14ac:dyDescent="0.3">
      <c r="D25939" s="96" t="s">
        <v>13451</v>
      </c>
      <c r="E25939" s="97">
        <v>165969.62</v>
      </c>
    </row>
    <row r="25940" spans="4:5" ht="14.4" x14ac:dyDescent="0.3">
      <c r="D25940" s="96" t="s">
        <v>13452</v>
      </c>
      <c r="E25940" s="97">
        <v>8564.83</v>
      </c>
    </row>
    <row r="25941" spans="4:5" ht="14.4" x14ac:dyDescent="0.3">
      <c r="D25941" s="96" t="s">
        <v>13453</v>
      </c>
      <c r="E25941" s="97">
        <v>596295.93999999994</v>
      </c>
    </row>
    <row r="25942" spans="4:5" ht="14.4" x14ac:dyDescent="0.3">
      <c r="D25942" s="96" t="s">
        <v>42916</v>
      </c>
      <c r="E25942" s="97">
        <v>441.24</v>
      </c>
    </row>
    <row r="25943" spans="4:5" ht="14.4" x14ac:dyDescent="0.3">
      <c r="D25943" s="96" t="s">
        <v>13454</v>
      </c>
      <c r="E25943" s="97">
        <v>56765.35</v>
      </c>
    </row>
    <row r="25944" spans="4:5" ht="14.4" x14ac:dyDescent="0.3">
      <c r="D25944" s="96" t="s">
        <v>13455</v>
      </c>
      <c r="E25944" s="97">
        <v>178793.74</v>
      </c>
    </row>
    <row r="25945" spans="4:5" ht="14.4" x14ac:dyDescent="0.3">
      <c r="D25945" s="96" t="s">
        <v>13456</v>
      </c>
      <c r="E25945" s="97">
        <v>161549.16</v>
      </c>
    </row>
    <row r="25946" spans="4:5" ht="14.4" x14ac:dyDescent="0.3">
      <c r="D25946" s="96" t="s">
        <v>33351</v>
      </c>
      <c r="E25946" s="97">
        <v>397310</v>
      </c>
    </row>
    <row r="25947" spans="4:5" ht="14.4" x14ac:dyDescent="0.3">
      <c r="D25947" s="96" t="s">
        <v>33352</v>
      </c>
      <c r="E25947" s="97">
        <v>27725.119999999999</v>
      </c>
    </row>
    <row r="25948" spans="4:5" ht="14.4" x14ac:dyDescent="0.3">
      <c r="D25948" s="96" t="s">
        <v>33353</v>
      </c>
      <c r="E25948" s="97">
        <v>99406.93</v>
      </c>
    </row>
    <row r="25949" spans="4:5" ht="14.4" x14ac:dyDescent="0.3">
      <c r="D25949" s="96" t="s">
        <v>33354</v>
      </c>
      <c r="E25949" s="97">
        <v>52899</v>
      </c>
    </row>
    <row r="25950" spans="4:5" ht="14.4" x14ac:dyDescent="0.3">
      <c r="D25950" s="96" t="s">
        <v>13457</v>
      </c>
      <c r="E25950" s="97">
        <v>632217.21</v>
      </c>
    </row>
    <row r="25951" spans="4:5" ht="14.4" x14ac:dyDescent="0.3">
      <c r="D25951" s="96" t="s">
        <v>13458</v>
      </c>
      <c r="E25951" s="97">
        <v>305103</v>
      </c>
    </row>
    <row r="25952" spans="4:5" ht="14.4" x14ac:dyDescent="0.3">
      <c r="D25952" s="96" t="s">
        <v>42917</v>
      </c>
      <c r="E25952" s="97">
        <v>53811</v>
      </c>
    </row>
    <row r="25953" spans="4:5" ht="14.4" x14ac:dyDescent="0.3">
      <c r="D25953" s="96" t="s">
        <v>24169</v>
      </c>
      <c r="E25953" s="97">
        <v>684.27</v>
      </c>
    </row>
    <row r="25954" spans="4:5" ht="14.4" x14ac:dyDescent="0.3">
      <c r="D25954" s="96" t="s">
        <v>13459</v>
      </c>
      <c r="E25954" s="97">
        <v>71888.850000000006</v>
      </c>
    </row>
    <row r="25955" spans="4:5" ht="14.4" x14ac:dyDescent="0.3">
      <c r="D25955" s="96" t="s">
        <v>13460</v>
      </c>
      <c r="E25955" s="97">
        <v>248365.97</v>
      </c>
    </row>
    <row r="25956" spans="4:5" ht="14.4" x14ac:dyDescent="0.3">
      <c r="D25956" s="96" t="s">
        <v>13461</v>
      </c>
      <c r="E25956" s="97">
        <v>88512.69</v>
      </c>
    </row>
    <row r="25957" spans="4:5" ht="14.4" x14ac:dyDescent="0.3">
      <c r="D25957" s="96" t="s">
        <v>42918</v>
      </c>
      <c r="E25957" s="97">
        <v>362510.48</v>
      </c>
    </row>
    <row r="25958" spans="4:5" ht="14.4" x14ac:dyDescent="0.3">
      <c r="D25958" s="96" t="s">
        <v>33355</v>
      </c>
      <c r="E25958" s="97">
        <v>70180</v>
      </c>
    </row>
    <row r="25959" spans="4:5" ht="14.4" x14ac:dyDescent="0.3">
      <c r="D25959" s="96" t="s">
        <v>33356</v>
      </c>
      <c r="E25959" s="97">
        <v>31390.14</v>
      </c>
    </row>
    <row r="25960" spans="4:5" ht="14.4" x14ac:dyDescent="0.3">
      <c r="D25960" s="96" t="s">
        <v>33357</v>
      </c>
      <c r="E25960" s="97">
        <v>106667.86</v>
      </c>
    </row>
    <row r="25961" spans="4:5" ht="14.4" x14ac:dyDescent="0.3">
      <c r="D25961" s="96" t="s">
        <v>33358</v>
      </c>
      <c r="E25961" s="97">
        <v>42980.92</v>
      </c>
    </row>
    <row r="25962" spans="4:5" ht="14.4" x14ac:dyDescent="0.3">
      <c r="D25962" s="96" t="s">
        <v>42919</v>
      </c>
      <c r="E25962" s="97">
        <v>107.45</v>
      </c>
    </row>
    <row r="25963" spans="4:5" ht="14.4" x14ac:dyDescent="0.3">
      <c r="D25963" s="96" t="s">
        <v>13462</v>
      </c>
      <c r="E25963" s="97">
        <v>302420.90999999997</v>
      </c>
    </row>
    <row r="25964" spans="4:5" ht="14.4" x14ac:dyDescent="0.3">
      <c r="D25964" s="96" t="s">
        <v>15688</v>
      </c>
      <c r="E25964" s="97">
        <v>171949.62</v>
      </c>
    </row>
    <row r="25965" spans="4:5" ht="14.4" x14ac:dyDescent="0.3">
      <c r="D25965" s="96" t="s">
        <v>13463</v>
      </c>
      <c r="E25965" s="97">
        <v>34015.129999999997</v>
      </c>
    </row>
    <row r="25966" spans="4:5" ht="14.4" x14ac:dyDescent="0.3">
      <c r="D25966" s="96" t="s">
        <v>13464</v>
      </c>
      <c r="E25966" s="97">
        <v>120191.07</v>
      </c>
    </row>
    <row r="25967" spans="4:5" ht="14.4" x14ac:dyDescent="0.3">
      <c r="D25967" s="96" t="s">
        <v>13465</v>
      </c>
      <c r="E25967" s="97">
        <v>66064.66</v>
      </c>
    </row>
    <row r="25968" spans="4:5" ht="14.4" x14ac:dyDescent="0.3">
      <c r="D25968" s="96" t="s">
        <v>42920</v>
      </c>
      <c r="E25968" s="97">
        <v>87169</v>
      </c>
    </row>
    <row r="25969" spans="4:5" ht="14.4" x14ac:dyDescent="0.3">
      <c r="D25969" s="96" t="s">
        <v>13466</v>
      </c>
      <c r="E25969" s="97">
        <v>47714.69</v>
      </c>
    </row>
    <row r="25970" spans="4:5" ht="14.4" x14ac:dyDescent="0.3">
      <c r="D25970" s="96" t="s">
        <v>13467</v>
      </c>
      <c r="E25970" s="97">
        <v>12936.34</v>
      </c>
    </row>
    <row r="25971" spans="4:5" ht="14.4" x14ac:dyDescent="0.3">
      <c r="D25971" s="96" t="s">
        <v>13468</v>
      </c>
      <c r="E25971" s="97">
        <v>21718.69</v>
      </c>
    </row>
    <row r="25972" spans="4:5" ht="14.4" x14ac:dyDescent="0.3">
      <c r="D25972" s="96" t="s">
        <v>13469</v>
      </c>
      <c r="E25972" s="97">
        <v>186077.04</v>
      </c>
    </row>
    <row r="25973" spans="4:5" ht="14.4" x14ac:dyDescent="0.3">
      <c r="D25973" s="96" t="s">
        <v>13470</v>
      </c>
      <c r="E25973" s="97">
        <v>30387.05</v>
      </c>
    </row>
    <row r="25974" spans="4:5" ht="14.4" x14ac:dyDescent="0.3">
      <c r="D25974" s="96" t="s">
        <v>13471</v>
      </c>
      <c r="E25974" s="97">
        <v>23113.46</v>
      </c>
    </row>
    <row r="25975" spans="4:5" ht="14.4" x14ac:dyDescent="0.3">
      <c r="D25975" s="96" t="s">
        <v>13472</v>
      </c>
      <c r="E25975" s="97">
        <v>59303.78</v>
      </c>
    </row>
    <row r="25976" spans="4:5" ht="14.4" x14ac:dyDescent="0.3">
      <c r="D25976" s="96" t="s">
        <v>13473</v>
      </c>
      <c r="E25976" s="97">
        <v>19439.14</v>
      </c>
    </row>
    <row r="25977" spans="4:5" ht="14.4" x14ac:dyDescent="0.3">
      <c r="D25977" s="96" t="s">
        <v>42921</v>
      </c>
      <c r="E25977" s="97">
        <v>13910</v>
      </c>
    </row>
    <row r="25978" spans="4:5" ht="14.4" x14ac:dyDescent="0.3">
      <c r="D25978" s="96" t="s">
        <v>42922</v>
      </c>
      <c r="E25978" s="97">
        <v>551.4</v>
      </c>
    </row>
    <row r="25979" spans="4:5" ht="14.4" x14ac:dyDescent="0.3">
      <c r="D25979" s="96" t="s">
        <v>42923</v>
      </c>
      <c r="E25979" s="97">
        <v>1106.57</v>
      </c>
    </row>
    <row r="25980" spans="4:5" ht="14.4" x14ac:dyDescent="0.3">
      <c r="D25980" s="96" t="s">
        <v>42924</v>
      </c>
      <c r="E25980" s="97">
        <v>45.39</v>
      </c>
    </row>
    <row r="25981" spans="4:5" ht="14.4" x14ac:dyDescent="0.3">
      <c r="D25981" s="96" t="s">
        <v>13474</v>
      </c>
      <c r="E25981" s="97">
        <v>70745</v>
      </c>
    </row>
    <row r="25982" spans="4:5" ht="14.4" x14ac:dyDescent="0.3">
      <c r="D25982" s="96" t="s">
        <v>13475</v>
      </c>
      <c r="E25982" s="97">
        <v>1057508.1000000001</v>
      </c>
    </row>
    <row r="25983" spans="4:5" ht="14.4" x14ac:dyDescent="0.3">
      <c r="D25983" s="96" t="s">
        <v>13476</v>
      </c>
      <c r="E25983" s="97">
        <v>19357</v>
      </c>
    </row>
    <row r="25984" spans="4:5" ht="14.4" x14ac:dyDescent="0.3">
      <c r="D25984" s="96" t="s">
        <v>36871</v>
      </c>
      <c r="E25984" s="97">
        <v>315</v>
      </c>
    </row>
    <row r="25985" spans="4:5" ht="14.4" x14ac:dyDescent="0.3">
      <c r="D25985" s="96" t="s">
        <v>13477</v>
      </c>
      <c r="E25985" s="97">
        <v>78022.91</v>
      </c>
    </row>
    <row r="25986" spans="4:5" ht="14.4" x14ac:dyDescent="0.3">
      <c r="D25986" s="96" t="s">
        <v>13478</v>
      </c>
      <c r="E25986" s="97">
        <v>264434.42</v>
      </c>
    </row>
    <row r="25987" spans="4:5" ht="14.4" x14ac:dyDescent="0.3">
      <c r="D25987" s="96" t="s">
        <v>13479</v>
      </c>
      <c r="E25987" s="97">
        <v>136276.85</v>
      </c>
    </row>
    <row r="25988" spans="4:5" ht="14.4" x14ac:dyDescent="0.3">
      <c r="D25988" s="96" t="s">
        <v>42925</v>
      </c>
      <c r="E25988" s="97">
        <v>130</v>
      </c>
    </row>
    <row r="25989" spans="4:5" ht="14.4" x14ac:dyDescent="0.3">
      <c r="D25989" s="96" t="s">
        <v>13480</v>
      </c>
      <c r="E25989" s="97">
        <v>1460</v>
      </c>
    </row>
    <row r="25990" spans="4:5" ht="14.4" x14ac:dyDescent="0.3">
      <c r="D25990" s="96" t="s">
        <v>13481</v>
      </c>
      <c r="E25990" s="97">
        <v>121.67</v>
      </c>
    </row>
    <row r="25991" spans="4:5" ht="14.4" x14ac:dyDescent="0.3">
      <c r="D25991" s="96" t="s">
        <v>13482</v>
      </c>
      <c r="E25991" s="97">
        <v>2039.5</v>
      </c>
    </row>
    <row r="25992" spans="4:5" ht="14.4" x14ac:dyDescent="0.3">
      <c r="D25992" s="96" t="s">
        <v>13483</v>
      </c>
      <c r="E25992" s="97">
        <v>17831.13</v>
      </c>
    </row>
    <row r="25993" spans="4:5" ht="14.4" x14ac:dyDescent="0.3">
      <c r="D25993" s="96" t="s">
        <v>13484</v>
      </c>
      <c r="E25993" s="97">
        <v>81564.34</v>
      </c>
    </row>
    <row r="25994" spans="4:5" ht="14.4" x14ac:dyDescent="0.3">
      <c r="D25994" s="96" t="s">
        <v>42926</v>
      </c>
      <c r="E25994" s="97">
        <v>20466.189999999999</v>
      </c>
    </row>
    <row r="25995" spans="4:5" ht="14.4" x14ac:dyDescent="0.3">
      <c r="D25995" s="96" t="s">
        <v>33359</v>
      </c>
      <c r="E25995" s="97">
        <v>29900.35</v>
      </c>
    </row>
    <row r="25996" spans="4:5" ht="14.4" x14ac:dyDescent="0.3">
      <c r="D25996" s="96" t="s">
        <v>36872</v>
      </c>
      <c r="E25996" s="97">
        <v>-11817.54</v>
      </c>
    </row>
    <row r="25997" spans="4:5" ht="14.4" x14ac:dyDescent="0.3">
      <c r="D25997" s="96" t="s">
        <v>33360</v>
      </c>
      <c r="E25997" s="97">
        <v>50610</v>
      </c>
    </row>
    <row r="25998" spans="4:5" ht="14.4" x14ac:dyDescent="0.3">
      <c r="D25998" s="96" t="s">
        <v>33361</v>
      </c>
      <c r="E25998" s="97">
        <v>3871.73</v>
      </c>
    </row>
    <row r="25999" spans="4:5" ht="14.4" x14ac:dyDescent="0.3">
      <c r="D25999" s="96" t="s">
        <v>36873</v>
      </c>
      <c r="E25999" s="97">
        <v>393</v>
      </c>
    </row>
    <row r="26000" spans="4:5" ht="14.4" x14ac:dyDescent="0.3">
      <c r="D26000" s="96" t="s">
        <v>33362</v>
      </c>
      <c r="E26000" s="97">
        <v>151681.03</v>
      </c>
    </row>
    <row r="26001" spans="4:5" ht="14.4" x14ac:dyDescent="0.3">
      <c r="D26001" s="96" t="s">
        <v>36874</v>
      </c>
      <c r="E26001" s="97">
        <v>133580</v>
      </c>
    </row>
    <row r="26002" spans="4:5" ht="14.4" x14ac:dyDescent="0.3">
      <c r="D26002" s="96" t="s">
        <v>42927</v>
      </c>
      <c r="E26002" s="97">
        <v>75135</v>
      </c>
    </row>
    <row r="26003" spans="4:5" ht="14.4" x14ac:dyDescent="0.3">
      <c r="D26003" s="96" t="s">
        <v>33363</v>
      </c>
      <c r="E26003" s="97">
        <v>45928.74</v>
      </c>
    </row>
    <row r="26004" spans="4:5" ht="14.4" x14ac:dyDescent="0.3">
      <c r="D26004" s="96" t="s">
        <v>33364</v>
      </c>
      <c r="E26004" s="97">
        <v>54650.63</v>
      </c>
    </row>
    <row r="26005" spans="4:5" ht="14.4" x14ac:dyDescent="0.3">
      <c r="D26005" s="96" t="s">
        <v>33365</v>
      </c>
      <c r="E26005" s="97">
        <v>50888.800000000003</v>
      </c>
    </row>
    <row r="26006" spans="4:5" ht="14.4" x14ac:dyDescent="0.3">
      <c r="D26006" s="96" t="s">
        <v>33366</v>
      </c>
      <c r="E26006" s="97">
        <v>263793.2</v>
      </c>
    </row>
    <row r="26007" spans="4:5" ht="14.4" x14ac:dyDescent="0.3">
      <c r="D26007" s="96" t="s">
        <v>36875</v>
      </c>
      <c r="E26007" s="97">
        <v>1230</v>
      </c>
    </row>
    <row r="26008" spans="4:5" ht="14.4" x14ac:dyDescent="0.3">
      <c r="D26008" s="96" t="s">
        <v>42928</v>
      </c>
      <c r="E26008" s="97">
        <v>276108.08</v>
      </c>
    </row>
    <row r="26009" spans="4:5" ht="14.4" x14ac:dyDescent="0.3">
      <c r="D26009" s="96" t="s">
        <v>42929</v>
      </c>
      <c r="E26009" s="97">
        <v>9600</v>
      </c>
    </row>
    <row r="26010" spans="4:5" ht="14.4" x14ac:dyDescent="0.3">
      <c r="D26010" s="96" t="s">
        <v>42930</v>
      </c>
      <c r="E26010" s="97">
        <v>4212.5600000000004</v>
      </c>
    </row>
    <row r="26011" spans="4:5" ht="14.4" x14ac:dyDescent="0.3">
      <c r="D26011" s="96" t="s">
        <v>33367</v>
      </c>
      <c r="E26011" s="97">
        <v>77604.509999999995</v>
      </c>
    </row>
    <row r="26012" spans="4:5" ht="14.4" x14ac:dyDescent="0.3">
      <c r="D26012" s="96" t="s">
        <v>33368</v>
      </c>
      <c r="E26012" s="97">
        <v>262284.56</v>
      </c>
    </row>
    <row r="26013" spans="4:5" ht="14.4" x14ac:dyDescent="0.3">
      <c r="D26013" s="96" t="s">
        <v>33369</v>
      </c>
      <c r="E26013" s="97">
        <v>140010.13</v>
      </c>
    </row>
    <row r="26014" spans="4:5" ht="14.4" x14ac:dyDescent="0.3">
      <c r="D26014" s="96" t="s">
        <v>33370</v>
      </c>
      <c r="E26014" s="97">
        <v>1498.5</v>
      </c>
    </row>
    <row r="26015" spans="4:5" ht="14.4" x14ac:dyDescent="0.3">
      <c r="D26015" s="96" t="s">
        <v>36876</v>
      </c>
      <c r="E26015" s="97">
        <v>34763</v>
      </c>
    </row>
    <row r="26016" spans="4:5" ht="14.4" x14ac:dyDescent="0.3">
      <c r="D26016" s="96" t="s">
        <v>13485</v>
      </c>
      <c r="E26016" s="97">
        <v>94930</v>
      </c>
    </row>
    <row r="26017" spans="4:5" ht="14.4" x14ac:dyDescent="0.3">
      <c r="D26017" s="96" t="s">
        <v>42931</v>
      </c>
      <c r="E26017" s="97">
        <v>675</v>
      </c>
    </row>
    <row r="26018" spans="4:5" ht="14.4" x14ac:dyDescent="0.3">
      <c r="D26018" s="96" t="s">
        <v>13486</v>
      </c>
      <c r="E26018" s="97">
        <v>6749.16</v>
      </c>
    </row>
    <row r="26019" spans="4:5" ht="14.4" x14ac:dyDescent="0.3">
      <c r="D26019" s="96" t="s">
        <v>13487</v>
      </c>
      <c r="E26019" s="97">
        <v>23535.16</v>
      </c>
    </row>
    <row r="26020" spans="4:5" ht="14.4" x14ac:dyDescent="0.3">
      <c r="D26020" s="96" t="s">
        <v>13488</v>
      </c>
      <c r="E26020" s="97">
        <v>13944.08</v>
      </c>
    </row>
    <row r="26021" spans="4:5" ht="14.4" x14ac:dyDescent="0.3">
      <c r="D26021" s="96" t="s">
        <v>13489</v>
      </c>
      <c r="E26021" s="97">
        <v>640130.66</v>
      </c>
    </row>
    <row r="26022" spans="4:5" ht="14.4" x14ac:dyDescent="0.3">
      <c r="D26022" s="96" t="s">
        <v>33371</v>
      </c>
      <c r="E26022" s="97">
        <v>9185.4</v>
      </c>
    </row>
    <row r="26023" spans="4:5" ht="14.4" x14ac:dyDescent="0.3">
      <c r="D26023" s="96" t="s">
        <v>13490</v>
      </c>
      <c r="E26023" s="97">
        <v>47132.800000000003</v>
      </c>
    </row>
    <row r="26024" spans="4:5" ht="14.4" x14ac:dyDescent="0.3">
      <c r="D26024" s="96" t="s">
        <v>13491</v>
      </c>
      <c r="E26024" s="97">
        <v>150874.38</v>
      </c>
    </row>
    <row r="26025" spans="4:5" ht="14.4" x14ac:dyDescent="0.3">
      <c r="D26025" s="96" t="s">
        <v>13492</v>
      </c>
      <c r="E26025" s="97">
        <v>169903.12</v>
      </c>
    </row>
    <row r="26026" spans="4:5" ht="14.4" x14ac:dyDescent="0.3">
      <c r="D26026" s="96" t="s">
        <v>42932</v>
      </c>
      <c r="E26026" s="97">
        <v>3071.64</v>
      </c>
    </row>
    <row r="26027" spans="4:5" ht="14.4" x14ac:dyDescent="0.3">
      <c r="D26027" s="96" t="s">
        <v>13493</v>
      </c>
      <c r="E26027" s="97">
        <v>53912.959999999999</v>
      </c>
    </row>
    <row r="26028" spans="4:5" ht="14.4" x14ac:dyDescent="0.3">
      <c r="D26028" s="96" t="s">
        <v>42933</v>
      </c>
      <c r="E26028" s="97">
        <v>23346.400000000001</v>
      </c>
    </row>
    <row r="26029" spans="4:5" ht="14.4" x14ac:dyDescent="0.3">
      <c r="D26029" s="96" t="s">
        <v>24170</v>
      </c>
      <c r="E26029" s="97">
        <v>31127.45</v>
      </c>
    </row>
    <row r="26030" spans="4:5" ht="14.4" x14ac:dyDescent="0.3">
      <c r="D26030" s="96" t="s">
        <v>27374</v>
      </c>
      <c r="E26030" s="97">
        <v>918.92</v>
      </c>
    </row>
    <row r="26031" spans="4:5" ht="14.4" x14ac:dyDescent="0.3">
      <c r="D26031" s="96" t="s">
        <v>13494</v>
      </c>
      <c r="E26031" s="97">
        <v>7886.07</v>
      </c>
    </row>
    <row r="26032" spans="4:5" ht="14.4" x14ac:dyDescent="0.3">
      <c r="D26032" s="96" t="s">
        <v>13495</v>
      </c>
      <c r="E26032" s="97">
        <v>26208.18</v>
      </c>
    </row>
    <row r="26033" spans="4:5" ht="14.4" x14ac:dyDescent="0.3">
      <c r="D26033" s="96" t="s">
        <v>13496</v>
      </c>
      <c r="E26033" s="97">
        <v>18537.509999999998</v>
      </c>
    </row>
    <row r="26034" spans="4:5" ht="14.4" x14ac:dyDescent="0.3">
      <c r="D26034" s="96" t="s">
        <v>13497</v>
      </c>
      <c r="E26034" s="97">
        <v>1053087.98</v>
      </c>
    </row>
    <row r="26035" spans="4:5" ht="14.4" x14ac:dyDescent="0.3">
      <c r="D26035" s="96" t="s">
        <v>13498</v>
      </c>
      <c r="E26035" s="97">
        <v>361426.41</v>
      </c>
    </row>
    <row r="26036" spans="4:5" ht="14.4" x14ac:dyDescent="0.3">
      <c r="D26036" s="96" t="s">
        <v>42934</v>
      </c>
      <c r="E26036" s="97">
        <v>12918.4</v>
      </c>
    </row>
    <row r="26037" spans="4:5" ht="14.4" x14ac:dyDescent="0.3">
      <c r="D26037" s="96" t="s">
        <v>13499</v>
      </c>
      <c r="E26037" s="97">
        <v>143353.60000000001</v>
      </c>
    </row>
    <row r="26038" spans="4:5" ht="14.4" x14ac:dyDescent="0.3">
      <c r="D26038" s="96" t="s">
        <v>25877</v>
      </c>
      <c r="E26038" s="97">
        <v>76717.539999999994</v>
      </c>
    </row>
    <row r="26039" spans="4:5" ht="14.4" x14ac:dyDescent="0.3">
      <c r="D26039" s="96" t="s">
        <v>24171</v>
      </c>
      <c r="E26039" s="97">
        <v>73327.86</v>
      </c>
    </row>
    <row r="26040" spans="4:5" ht="14.4" x14ac:dyDescent="0.3">
      <c r="D26040" s="96" t="s">
        <v>13500</v>
      </c>
      <c r="E26040" s="97">
        <v>31706.77</v>
      </c>
    </row>
    <row r="26041" spans="4:5" ht="14.4" x14ac:dyDescent="0.3">
      <c r="D26041" s="96" t="s">
        <v>33372</v>
      </c>
      <c r="E26041" s="97">
        <v>1367</v>
      </c>
    </row>
    <row r="26042" spans="4:5" ht="14.4" x14ac:dyDescent="0.3">
      <c r="D26042" s="96" t="s">
        <v>13501</v>
      </c>
      <c r="E26042" s="97">
        <v>126066.2</v>
      </c>
    </row>
    <row r="26043" spans="4:5" ht="14.4" x14ac:dyDescent="0.3">
      <c r="D26043" s="96" t="s">
        <v>13502</v>
      </c>
      <c r="E26043" s="97">
        <v>427753.64</v>
      </c>
    </row>
    <row r="26044" spans="4:5" ht="14.4" x14ac:dyDescent="0.3">
      <c r="D26044" s="96" t="s">
        <v>13503</v>
      </c>
      <c r="E26044" s="97">
        <v>231170.86</v>
      </c>
    </row>
    <row r="26045" spans="4:5" ht="14.4" x14ac:dyDescent="0.3">
      <c r="D26045" s="96" t="s">
        <v>27375</v>
      </c>
      <c r="E26045" s="97">
        <v>9599.44</v>
      </c>
    </row>
    <row r="26046" spans="4:5" ht="14.4" x14ac:dyDescent="0.3">
      <c r="D26046" s="96" t="s">
        <v>36877</v>
      </c>
      <c r="E26046" s="97">
        <v>3460</v>
      </c>
    </row>
    <row r="26047" spans="4:5" ht="14.4" x14ac:dyDescent="0.3">
      <c r="D26047" s="96" t="s">
        <v>13504</v>
      </c>
      <c r="E26047" s="97">
        <v>137233.70000000001</v>
      </c>
    </row>
    <row r="26048" spans="4:5" ht="14.4" x14ac:dyDescent="0.3">
      <c r="D26048" s="96" t="s">
        <v>13505</v>
      </c>
      <c r="E26048" s="97">
        <v>9311.43</v>
      </c>
    </row>
    <row r="26049" spans="4:5" ht="14.4" x14ac:dyDescent="0.3">
      <c r="D26049" s="96" t="s">
        <v>13506</v>
      </c>
      <c r="E26049" s="97">
        <v>34335.870000000003</v>
      </c>
    </row>
    <row r="26050" spans="4:5" ht="14.4" x14ac:dyDescent="0.3">
      <c r="D26050" s="96" t="s">
        <v>13507</v>
      </c>
      <c r="E26050" s="97">
        <v>13674.47</v>
      </c>
    </row>
    <row r="26051" spans="4:5" ht="14.4" x14ac:dyDescent="0.3">
      <c r="D26051" s="96" t="s">
        <v>42935</v>
      </c>
      <c r="E26051" s="97">
        <v>13.55</v>
      </c>
    </row>
    <row r="26052" spans="4:5" ht="14.4" x14ac:dyDescent="0.3">
      <c r="D26052" s="96" t="s">
        <v>36878</v>
      </c>
      <c r="E26052" s="97">
        <v>13502.56</v>
      </c>
    </row>
    <row r="26053" spans="4:5" ht="14.4" x14ac:dyDescent="0.3">
      <c r="D26053" s="96" t="s">
        <v>36879</v>
      </c>
      <c r="E26053" s="97">
        <v>1032.95</v>
      </c>
    </row>
    <row r="26054" spans="4:5" ht="14.4" x14ac:dyDescent="0.3">
      <c r="D26054" s="96" t="s">
        <v>25878</v>
      </c>
      <c r="E26054" s="97">
        <v>101900</v>
      </c>
    </row>
    <row r="26055" spans="4:5" ht="14.4" x14ac:dyDescent="0.3">
      <c r="D26055" s="96" t="s">
        <v>25879</v>
      </c>
      <c r="E26055" s="97">
        <v>7795.37</v>
      </c>
    </row>
    <row r="26056" spans="4:5" ht="14.4" x14ac:dyDescent="0.3">
      <c r="D26056" s="96" t="s">
        <v>13508</v>
      </c>
      <c r="E26056" s="97">
        <v>105495.75</v>
      </c>
    </row>
    <row r="26057" spans="4:5" ht="14.4" x14ac:dyDescent="0.3">
      <c r="D26057" s="96" t="s">
        <v>42936</v>
      </c>
      <c r="E26057" s="97">
        <v>130</v>
      </c>
    </row>
    <row r="26058" spans="4:5" ht="14.4" x14ac:dyDescent="0.3">
      <c r="D26058" s="96" t="s">
        <v>13509</v>
      </c>
      <c r="E26058" s="97">
        <v>7766.3</v>
      </c>
    </row>
    <row r="26059" spans="4:5" ht="14.4" x14ac:dyDescent="0.3">
      <c r="D26059" s="96" t="s">
        <v>13510</v>
      </c>
      <c r="E26059" s="97">
        <v>26395.05</v>
      </c>
    </row>
    <row r="26060" spans="4:5" ht="14.4" x14ac:dyDescent="0.3">
      <c r="D26060" s="96" t="s">
        <v>13511</v>
      </c>
      <c r="E26060" s="97">
        <v>11192.36</v>
      </c>
    </row>
    <row r="26061" spans="4:5" ht="14.4" x14ac:dyDescent="0.3">
      <c r="D26061" s="96" t="s">
        <v>33373</v>
      </c>
      <c r="E26061" s="97">
        <v>2343.17</v>
      </c>
    </row>
    <row r="26062" spans="4:5" ht="14.4" x14ac:dyDescent="0.3">
      <c r="D26062" s="96" t="s">
        <v>13512</v>
      </c>
      <c r="E26062" s="97">
        <v>543052.53</v>
      </c>
    </row>
    <row r="26063" spans="4:5" ht="14.4" x14ac:dyDescent="0.3">
      <c r="D26063" s="96" t="s">
        <v>13513</v>
      </c>
      <c r="E26063" s="97">
        <v>191543.3</v>
      </c>
    </row>
    <row r="26064" spans="4:5" ht="14.4" x14ac:dyDescent="0.3">
      <c r="D26064" s="96" t="s">
        <v>13514</v>
      </c>
      <c r="E26064" s="97">
        <v>38068.300000000003</v>
      </c>
    </row>
    <row r="26065" spans="4:5" ht="14.4" x14ac:dyDescent="0.3">
      <c r="D26065" s="96" t="s">
        <v>13515</v>
      </c>
      <c r="E26065" s="97">
        <v>59975.64</v>
      </c>
    </row>
    <row r="26066" spans="4:5" ht="14.4" x14ac:dyDescent="0.3">
      <c r="D26066" s="96" t="s">
        <v>13516</v>
      </c>
      <c r="E26066" s="97">
        <v>153602.09</v>
      </c>
    </row>
    <row r="26067" spans="4:5" ht="14.4" x14ac:dyDescent="0.3">
      <c r="D26067" s="96" t="s">
        <v>13517</v>
      </c>
      <c r="E26067" s="97">
        <v>90950.22</v>
      </c>
    </row>
    <row r="26068" spans="4:5" ht="14.4" x14ac:dyDescent="0.3">
      <c r="D26068" s="96" t="s">
        <v>33374</v>
      </c>
      <c r="E26068" s="97">
        <v>13322.2</v>
      </c>
    </row>
    <row r="26069" spans="4:5" ht="14.4" x14ac:dyDescent="0.3">
      <c r="D26069" s="96" t="s">
        <v>29377</v>
      </c>
      <c r="E26069" s="97">
        <v>17988.080000000002</v>
      </c>
    </row>
    <row r="26070" spans="4:5" ht="14.4" x14ac:dyDescent="0.3">
      <c r="D26070" s="96" t="s">
        <v>33375</v>
      </c>
      <c r="E26070" s="97">
        <v>40985.360000000001</v>
      </c>
    </row>
    <row r="26071" spans="4:5" ht="14.4" x14ac:dyDescent="0.3">
      <c r="D26071" s="96" t="s">
        <v>33376</v>
      </c>
      <c r="E26071" s="97">
        <v>40094.129999999997</v>
      </c>
    </row>
    <row r="26072" spans="4:5" ht="14.4" x14ac:dyDescent="0.3">
      <c r="D26072" s="96" t="s">
        <v>33377</v>
      </c>
      <c r="E26072" s="97">
        <v>-381.3</v>
      </c>
    </row>
    <row r="26073" spans="4:5" ht="14.4" x14ac:dyDescent="0.3">
      <c r="D26073" s="96" t="s">
        <v>13518</v>
      </c>
      <c r="E26073" s="97">
        <v>17882.95</v>
      </c>
    </row>
    <row r="26074" spans="4:5" ht="14.4" x14ac:dyDescent="0.3">
      <c r="D26074" s="96" t="s">
        <v>42937</v>
      </c>
      <c r="E26074" s="97">
        <v>3545.5</v>
      </c>
    </row>
    <row r="26075" spans="4:5" ht="14.4" x14ac:dyDescent="0.3">
      <c r="D26075" s="96" t="s">
        <v>42938</v>
      </c>
      <c r="E26075" s="97">
        <v>220</v>
      </c>
    </row>
    <row r="26076" spans="4:5" ht="14.4" x14ac:dyDescent="0.3">
      <c r="D26076" s="96" t="s">
        <v>27376</v>
      </c>
      <c r="E26076" s="97">
        <v>117400.82</v>
      </c>
    </row>
    <row r="26077" spans="4:5" ht="14.4" x14ac:dyDescent="0.3">
      <c r="D26077" s="96" t="s">
        <v>42939</v>
      </c>
      <c r="E26077" s="97">
        <v>4587.42</v>
      </c>
    </row>
    <row r="26078" spans="4:5" ht="14.4" x14ac:dyDescent="0.3">
      <c r="D26078" s="96" t="s">
        <v>36880</v>
      </c>
      <c r="E26078" s="97">
        <v>762</v>
      </c>
    </row>
    <row r="26079" spans="4:5" ht="14.4" x14ac:dyDescent="0.3">
      <c r="D26079" s="96" t="s">
        <v>27377</v>
      </c>
      <c r="E26079" s="97">
        <v>9257.14</v>
      </c>
    </row>
    <row r="26080" spans="4:5" ht="14.4" x14ac:dyDescent="0.3">
      <c r="D26080" s="96" t="s">
        <v>27378</v>
      </c>
      <c r="E26080" s="97">
        <v>30589.54</v>
      </c>
    </row>
    <row r="26081" spans="4:5" ht="14.4" x14ac:dyDescent="0.3">
      <c r="D26081" s="96" t="s">
        <v>27379</v>
      </c>
      <c r="E26081" s="97">
        <v>19111.03</v>
      </c>
    </row>
    <row r="26082" spans="4:5" ht="14.4" x14ac:dyDescent="0.3">
      <c r="D26082" s="96" t="s">
        <v>13519</v>
      </c>
      <c r="E26082" s="97">
        <v>210940</v>
      </c>
    </row>
    <row r="26083" spans="4:5" ht="14.4" x14ac:dyDescent="0.3">
      <c r="D26083" s="96" t="s">
        <v>13520</v>
      </c>
      <c r="E26083" s="97">
        <v>65925.27</v>
      </c>
    </row>
    <row r="26084" spans="4:5" ht="14.4" x14ac:dyDescent="0.3">
      <c r="D26084" s="96" t="s">
        <v>25880</v>
      </c>
      <c r="E26084" s="97">
        <v>36716.160000000003</v>
      </c>
    </row>
    <row r="26085" spans="4:5" ht="14.4" x14ac:dyDescent="0.3">
      <c r="D26085" s="96" t="s">
        <v>13521</v>
      </c>
      <c r="E26085" s="97">
        <v>3910</v>
      </c>
    </row>
    <row r="26086" spans="4:5" ht="14.4" x14ac:dyDescent="0.3">
      <c r="D26086" s="96" t="s">
        <v>13522</v>
      </c>
      <c r="E26086" s="97">
        <v>23081.21</v>
      </c>
    </row>
    <row r="26087" spans="4:5" ht="14.4" x14ac:dyDescent="0.3">
      <c r="D26087" s="96" t="s">
        <v>13523</v>
      </c>
      <c r="E26087" s="97">
        <v>78458</v>
      </c>
    </row>
    <row r="26088" spans="4:5" ht="14.4" x14ac:dyDescent="0.3">
      <c r="D26088" s="96" t="s">
        <v>13524</v>
      </c>
      <c r="E26088" s="97">
        <v>46983.49</v>
      </c>
    </row>
    <row r="26089" spans="4:5" ht="14.4" x14ac:dyDescent="0.3">
      <c r="D26089" s="96" t="s">
        <v>13525</v>
      </c>
      <c r="E26089" s="97">
        <v>534430.43999999994</v>
      </c>
    </row>
    <row r="26090" spans="4:5" ht="14.4" x14ac:dyDescent="0.3">
      <c r="D26090" s="96" t="s">
        <v>24172</v>
      </c>
      <c r="E26090" s="97">
        <v>621</v>
      </c>
    </row>
    <row r="26091" spans="4:5" ht="14.4" x14ac:dyDescent="0.3">
      <c r="D26091" s="96" t="s">
        <v>13526</v>
      </c>
      <c r="E26091" s="97">
        <v>4632.43</v>
      </c>
    </row>
    <row r="26092" spans="4:5" ht="14.4" x14ac:dyDescent="0.3">
      <c r="D26092" s="96" t="s">
        <v>33378</v>
      </c>
      <c r="E26092" s="97">
        <v>509310.21</v>
      </c>
    </row>
    <row r="26093" spans="4:5" ht="14.4" x14ac:dyDescent="0.3">
      <c r="D26093" s="96" t="s">
        <v>33379</v>
      </c>
      <c r="E26093" s="97">
        <v>38962.410000000003</v>
      </c>
    </row>
    <row r="26094" spans="4:5" ht="14.4" x14ac:dyDescent="0.3">
      <c r="D26094" s="96" t="s">
        <v>33380</v>
      </c>
      <c r="E26094" s="97">
        <v>126587.29</v>
      </c>
    </row>
    <row r="26095" spans="4:5" ht="14.4" x14ac:dyDescent="0.3">
      <c r="D26095" s="96" t="s">
        <v>27380</v>
      </c>
      <c r="E26095" s="97">
        <v>20052</v>
      </c>
    </row>
    <row r="26096" spans="4:5" ht="14.4" x14ac:dyDescent="0.3">
      <c r="D26096" s="96" t="s">
        <v>42940</v>
      </c>
      <c r="E26096" s="97">
        <v>34151.82</v>
      </c>
    </row>
    <row r="26097" spans="4:5" ht="14.4" x14ac:dyDescent="0.3">
      <c r="D26097" s="96" t="s">
        <v>42941</v>
      </c>
      <c r="E26097" s="97">
        <v>2151.87</v>
      </c>
    </row>
    <row r="26098" spans="4:5" ht="14.4" x14ac:dyDescent="0.3">
      <c r="D26098" s="96" t="s">
        <v>36881</v>
      </c>
      <c r="E26098" s="97">
        <v>3107.8</v>
      </c>
    </row>
    <row r="26099" spans="4:5" ht="14.4" x14ac:dyDescent="0.3">
      <c r="D26099" s="96" t="s">
        <v>33381</v>
      </c>
      <c r="E26099" s="97">
        <v>237.74</v>
      </c>
    </row>
    <row r="26100" spans="4:5" ht="14.4" x14ac:dyDescent="0.3">
      <c r="D26100" s="96" t="s">
        <v>36882</v>
      </c>
      <c r="E26100" s="97">
        <v>90.78</v>
      </c>
    </row>
    <row r="26101" spans="4:5" ht="14.4" x14ac:dyDescent="0.3">
      <c r="D26101" s="96" t="s">
        <v>25881</v>
      </c>
      <c r="E26101" s="97">
        <v>59051.92</v>
      </c>
    </row>
    <row r="26102" spans="4:5" ht="14.4" x14ac:dyDescent="0.3">
      <c r="D26102" s="96" t="s">
        <v>42942</v>
      </c>
      <c r="E26102" s="97">
        <v>5660.95</v>
      </c>
    </row>
    <row r="26103" spans="4:5" ht="14.4" x14ac:dyDescent="0.3">
      <c r="D26103" s="96" t="s">
        <v>27381</v>
      </c>
      <c r="E26103" s="97">
        <v>125150.16</v>
      </c>
    </row>
    <row r="26104" spans="4:5" ht="14.4" x14ac:dyDescent="0.3">
      <c r="D26104" s="96" t="s">
        <v>13527</v>
      </c>
      <c r="E26104" s="97">
        <v>1132712.49</v>
      </c>
    </row>
    <row r="26105" spans="4:5" ht="14.4" x14ac:dyDescent="0.3">
      <c r="D26105" s="96" t="s">
        <v>13528</v>
      </c>
      <c r="E26105" s="97">
        <v>80018.48</v>
      </c>
    </row>
    <row r="26106" spans="4:5" ht="14.4" x14ac:dyDescent="0.3">
      <c r="D26106" s="96" t="s">
        <v>13529</v>
      </c>
      <c r="E26106" s="97">
        <v>278855.82</v>
      </c>
    </row>
    <row r="26107" spans="4:5" ht="14.4" x14ac:dyDescent="0.3">
      <c r="D26107" s="96" t="s">
        <v>13530</v>
      </c>
      <c r="E26107" s="97">
        <v>166747.32999999999</v>
      </c>
    </row>
    <row r="26108" spans="4:5" ht="14.4" x14ac:dyDescent="0.3">
      <c r="D26108" s="96" t="s">
        <v>13531</v>
      </c>
      <c r="E26108" s="97">
        <v>127836</v>
      </c>
    </row>
    <row r="26109" spans="4:5" ht="14.4" x14ac:dyDescent="0.3">
      <c r="D26109" s="96" t="s">
        <v>13532</v>
      </c>
      <c r="E26109" s="97">
        <v>149557.16</v>
      </c>
    </row>
    <row r="26110" spans="4:5" ht="14.4" x14ac:dyDescent="0.3">
      <c r="D26110" s="96" t="s">
        <v>13533</v>
      </c>
      <c r="E26110" s="97">
        <v>88407.1</v>
      </c>
    </row>
    <row r="26111" spans="4:5" ht="14.4" x14ac:dyDescent="0.3">
      <c r="D26111" s="96" t="s">
        <v>13534</v>
      </c>
      <c r="E26111" s="97">
        <v>27538.9</v>
      </c>
    </row>
    <row r="26112" spans="4:5" ht="14.4" x14ac:dyDescent="0.3">
      <c r="D26112" s="96" t="s">
        <v>13535</v>
      </c>
      <c r="E26112" s="97">
        <v>91625.96</v>
      </c>
    </row>
    <row r="26113" spans="4:5" ht="14.4" x14ac:dyDescent="0.3">
      <c r="D26113" s="96" t="s">
        <v>13536</v>
      </c>
      <c r="E26113" s="97">
        <v>27309.88</v>
      </c>
    </row>
    <row r="26114" spans="4:5" ht="14.4" x14ac:dyDescent="0.3">
      <c r="D26114" s="96" t="s">
        <v>33382</v>
      </c>
      <c r="E26114" s="97">
        <v>45000</v>
      </c>
    </row>
    <row r="26115" spans="4:5" ht="14.4" x14ac:dyDescent="0.3">
      <c r="D26115" s="96" t="s">
        <v>13537</v>
      </c>
      <c r="E26115" s="97">
        <v>88397.74</v>
      </c>
    </row>
    <row r="26116" spans="4:5" ht="14.4" x14ac:dyDescent="0.3">
      <c r="D26116" s="96" t="s">
        <v>23375</v>
      </c>
      <c r="E26116" s="97">
        <v>10537</v>
      </c>
    </row>
    <row r="26117" spans="4:5" ht="14.4" x14ac:dyDescent="0.3">
      <c r="D26117" s="96" t="s">
        <v>13538</v>
      </c>
      <c r="E26117" s="97">
        <v>7376.01</v>
      </c>
    </row>
    <row r="26118" spans="4:5" ht="14.4" x14ac:dyDescent="0.3">
      <c r="D26118" s="96" t="s">
        <v>13539</v>
      </c>
      <c r="E26118" s="97">
        <v>22194.73</v>
      </c>
    </row>
    <row r="26119" spans="4:5" ht="14.4" x14ac:dyDescent="0.3">
      <c r="D26119" s="96" t="s">
        <v>13540</v>
      </c>
      <c r="E26119" s="97">
        <v>11609.52</v>
      </c>
    </row>
    <row r="26120" spans="4:5" ht="14.4" x14ac:dyDescent="0.3">
      <c r="D26120" s="96" t="s">
        <v>13541</v>
      </c>
      <c r="E26120" s="97">
        <v>15521</v>
      </c>
    </row>
    <row r="26121" spans="4:5" ht="14.4" x14ac:dyDescent="0.3">
      <c r="D26121" s="96" t="s">
        <v>33383</v>
      </c>
      <c r="E26121" s="97">
        <v>55100</v>
      </c>
    </row>
    <row r="26122" spans="4:5" ht="14.4" x14ac:dyDescent="0.3">
      <c r="D26122" s="96" t="s">
        <v>33384</v>
      </c>
      <c r="E26122" s="97">
        <v>4123.29</v>
      </c>
    </row>
    <row r="26123" spans="4:5" ht="14.4" x14ac:dyDescent="0.3">
      <c r="D26123" s="96" t="s">
        <v>33385</v>
      </c>
      <c r="E26123" s="97">
        <v>13786</v>
      </c>
    </row>
    <row r="26124" spans="4:5" ht="14.4" x14ac:dyDescent="0.3">
      <c r="D26124" s="96" t="s">
        <v>33386</v>
      </c>
      <c r="E26124" s="97">
        <v>7557</v>
      </c>
    </row>
    <row r="26125" spans="4:5" ht="14.4" x14ac:dyDescent="0.3">
      <c r="D26125" s="96" t="s">
        <v>13542</v>
      </c>
      <c r="E26125" s="97">
        <v>236018.4</v>
      </c>
    </row>
    <row r="26126" spans="4:5" ht="14.4" x14ac:dyDescent="0.3">
      <c r="D26126" s="96" t="s">
        <v>13543</v>
      </c>
      <c r="E26126" s="97">
        <v>16898.98</v>
      </c>
    </row>
    <row r="26127" spans="4:5" ht="14.4" x14ac:dyDescent="0.3">
      <c r="D26127" s="96" t="s">
        <v>13544</v>
      </c>
      <c r="E26127" s="97">
        <v>59051.76</v>
      </c>
    </row>
    <row r="26128" spans="4:5" ht="14.4" x14ac:dyDescent="0.3">
      <c r="D26128" s="96" t="s">
        <v>13545</v>
      </c>
      <c r="E26128" s="97">
        <v>22671</v>
      </c>
    </row>
    <row r="26129" spans="4:5" ht="14.4" x14ac:dyDescent="0.3">
      <c r="D26129" s="96" t="s">
        <v>42943</v>
      </c>
      <c r="E26129" s="97">
        <v>253</v>
      </c>
    </row>
    <row r="26130" spans="4:5" ht="14.4" x14ac:dyDescent="0.3">
      <c r="D26130" s="96" t="s">
        <v>42944</v>
      </c>
      <c r="E26130" s="97">
        <v>119892.92</v>
      </c>
    </row>
    <row r="26131" spans="4:5" ht="14.4" x14ac:dyDescent="0.3">
      <c r="D26131" s="96" t="s">
        <v>42945</v>
      </c>
      <c r="E26131" s="97">
        <v>8476.26</v>
      </c>
    </row>
    <row r="26132" spans="4:5" ht="14.4" x14ac:dyDescent="0.3">
      <c r="D26132" s="96" t="s">
        <v>42946</v>
      </c>
      <c r="E26132" s="97">
        <v>29735.05</v>
      </c>
    </row>
    <row r="26133" spans="4:5" ht="14.4" x14ac:dyDescent="0.3">
      <c r="D26133" s="96" t="s">
        <v>42947</v>
      </c>
      <c r="E26133" s="97">
        <v>9898.7999999999993</v>
      </c>
    </row>
    <row r="26134" spans="4:5" ht="14.4" x14ac:dyDescent="0.3">
      <c r="D26134" s="96" t="s">
        <v>42948</v>
      </c>
      <c r="E26134" s="97">
        <v>173.07</v>
      </c>
    </row>
    <row r="26135" spans="4:5" ht="14.4" x14ac:dyDescent="0.3">
      <c r="D26135" s="96" t="s">
        <v>13546</v>
      </c>
      <c r="E26135" s="97">
        <v>135877.35</v>
      </c>
    </row>
    <row r="26136" spans="4:5" ht="14.4" x14ac:dyDescent="0.3">
      <c r="D26136" s="96" t="s">
        <v>42949</v>
      </c>
      <c r="E26136" s="97">
        <v>62028</v>
      </c>
    </row>
    <row r="26137" spans="4:5" ht="14.4" x14ac:dyDescent="0.3">
      <c r="D26137" s="96" t="s">
        <v>42950</v>
      </c>
      <c r="E26137" s="97">
        <v>41238.639999999999</v>
      </c>
    </row>
    <row r="26138" spans="4:5" ht="14.4" x14ac:dyDescent="0.3">
      <c r="D26138" s="96" t="s">
        <v>13547</v>
      </c>
      <c r="E26138" s="97">
        <v>16806.3</v>
      </c>
    </row>
    <row r="26139" spans="4:5" ht="14.4" x14ac:dyDescent="0.3">
      <c r="D26139" s="96" t="s">
        <v>13548</v>
      </c>
      <c r="E26139" s="97">
        <v>59894.54</v>
      </c>
    </row>
    <row r="26140" spans="4:5" ht="14.4" x14ac:dyDescent="0.3">
      <c r="D26140" s="96" t="s">
        <v>13549</v>
      </c>
      <c r="E26140" s="97">
        <v>29557.13</v>
      </c>
    </row>
    <row r="26141" spans="4:5" ht="14.4" x14ac:dyDescent="0.3">
      <c r="D26141" s="96" t="s">
        <v>13550</v>
      </c>
      <c r="E26141" s="97">
        <v>34572.57</v>
      </c>
    </row>
    <row r="26142" spans="4:5" ht="14.4" x14ac:dyDescent="0.3">
      <c r="D26142" s="96" t="s">
        <v>36883</v>
      </c>
      <c r="E26142" s="97">
        <v>2051.0500000000002</v>
      </c>
    </row>
    <row r="26143" spans="4:5" ht="14.4" x14ac:dyDescent="0.3">
      <c r="D26143" s="96" t="s">
        <v>13551</v>
      </c>
      <c r="E26143" s="97">
        <v>43712.44</v>
      </c>
    </row>
    <row r="26144" spans="4:5" ht="14.4" x14ac:dyDescent="0.3">
      <c r="D26144" s="96" t="s">
        <v>13552</v>
      </c>
      <c r="E26144" s="97">
        <v>6145.78</v>
      </c>
    </row>
    <row r="26145" spans="4:5" ht="14.4" x14ac:dyDescent="0.3">
      <c r="D26145" s="96" t="s">
        <v>13553</v>
      </c>
      <c r="E26145" s="97">
        <v>20100.080000000002</v>
      </c>
    </row>
    <row r="26146" spans="4:5" ht="14.4" x14ac:dyDescent="0.3">
      <c r="D26146" s="96" t="s">
        <v>42951</v>
      </c>
      <c r="E26146" s="97">
        <v>5402.5</v>
      </c>
    </row>
    <row r="26147" spans="4:5" ht="14.4" x14ac:dyDescent="0.3">
      <c r="D26147" s="96" t="s">
        <v>42952</v>
      </c>
      <c r="E26147" s="97">
        <v>413.29</v>
      </c>
    </row>
    <row r="26148" spans="4:5" ht="14.4" x14ac:dyDescent="0.3">
      <c r="D26148" s="96" t="s">
        <v>13554</v>
      </c>
      <c r="E26148" s="97">
        <v>12500</v>
      </c>
    </row>
    <row r="26149" spans="4:5" ht="14.4" x14ac:dyDescent="0.3">
      <c r="D26149" s="96" t="s">
        <v>42953</v>
      </c>
      <c r="E26149" s="97">
        <v>21</v>
      </c>
    </row>
    <row r="26150" spans="4:5" ht="14.4" x14ac:dyDescent="0.3">
      <c r="D26150" s="96" t="s">
        <v>13555</v>
      </c>
      <c r="E26150" s="97">
        <v>267607.99</v>
      </c>
    </row>
    <row r="26151" spans="4:5" ht="14.4" x14ac:dyDescent="0.3">
      <c r="D26151" s="96" t="s">
        <v>42954</v>
      </c>
      <c r="E26151" s="97">
        <v>63824.9</v>
      </c>
    </row>
    <row r="26152" spans="4:5" ht="14.4" x14ac:dyDescent="0.3">
      <c r="D26152" s="96" t="s">
        <v>42955</v>
      </c>
      <c r="E26152" s="97">
        <v>31836</v>
      </c>
    </row>
    <row r="26153" spans="4:5" ht="14.4" x14ac:dyDescent="0.3">
      <c r="D26153" s="96" t="s">
        <v>13556</v>
      </c>
      <c r="E26153" s="97">
        <v>3612.51</v>
      </c>
    </row>
    <row r="26154" spans="4:5" ht="14.4" x14ac:dyDescent="0.3">
      <c r="D26154" s="96" t="s">
        <v>13557</v>
      </c>
      <c r="E26154" s="97">
        <v>26915.15</v>
      </c>
    </row>
    <row r="26155" spans="4:5" ht="14.4" x14ac:dyDescent="0.3">
      <c r="D26155" s="96" t="s">
        <v>13558</v>
      </c>
      <c r="E26155" s="97">
        <v>83599.47</v>
      </c>
    </row>
    <row r="26156" spans="4:5" ht="14.4" x14ac:dyDescent="0.3">
      <c r="D26156" s="96" t="s">
        <v>13559</v>
      </c>
      <c r="E26156" s="97">
        <v>48592.99</v>
      </c>
    </row>
    <row r="26157" spans="4:5" ht="14.4" x14ac:dyDescent="0.3">
      <c r="D26157" s="96" t="s">
        <v>13560</v>
      </c>
      <c r="E26157" s="97">
        <v>1210</v>
      </c>
    </row>
    <row r="26158" spans="4:5" ht="14.4" x14ac:dyDescent="0.3">
      <c r="D26158" s="96" t="s">
        <v>36884</v>
      </c>
      <c r="E26158" s="97">
        <v>6675.85</v>
      </c>
    </row>
    <row r="26159" spans="4:5" ht="14.4" x14ac:dyDescent="0.3">
      <c r="D26159" s="96" t="s">
        <v>13561</v>
      </c>
      <c r="E26159" s="97">
        <v>603.4</v>
      </c>
    </row>
    <row r="26160" spans="4:5" ht="14.4" x14ac:dyDescent="0.3">
      <c r="D26160" s="96" t="s">
        <v>33387</v>
      </c>
      <c r="E26160" s="97">
        <v>1670.29</v>
      </c>
    </row>
    <row r="26161" spans="4:5" ht="14.4" x14ac:dyDescent="0.3">
      <c r="D26161" s="96" t="s">
        <v>42956</v>
      </c>
      <c r="E26161" s="97">
        <v>13130.15</v>
      </c>
    </row>
    <row r="26162" spans="4:5" ht="14.4" x14ac:dyDescent="0.3">
      <c r="D26162" s="96" t="s">
        <v>13562</v>
      </c>
      <c r="E26162" s="97">
        <v>8678.58</v>
      </c>
    </row>
    <row r="26163" spans="4:5" ht="14.4" x14ac:dyDescent="0.3">
      <c r="D26163" s="96" t="s">
        <v>13563</v>
      </c>
      <c r="E26163" s="97">
        <v>1604.93</v>
      </c>
    </row>
    <row r="26164" spans="4:5" ht="14.4" x14ac:dyDescent="0.3">
      <c r="D26164" s="96" t="s">
        <v>42957</v>
      </c>
      <c r="E26164" s="97">
        <v>210</v>
      </c>
    </row>
    <row r="26165" spans="4:5" ht="14.4" x14ac:dyDescent="0.3">
      <c r="D26165" s="96" t="s">
        <v>33388</v>
      </c>
      <c r="E26165" s="97">
        <v>430.34</v>
      </c>
    </row>
    <row r="26166" spans="4:5" ht="14.4" x14ac:dyDescent="0.3">
      <c r="D26166" s="96" t="s">
        <v>13564</v>
      </c>
      <c r="E26166" s="97">
        <v>554</v>
      </c>
    </row>
    <row r="26167" spans="4:5" ht="14.4" x14ac:dyDescent="0.3">
      <c r="D26167" s="96" t="s">
        <v>33389</v>
      </c>
      <c r="E26167" s="97">
        <v>250</v>
      </c>
    </row>
    <row r="26168" spans="4:5" ht="14.4" x14ac:dyDescent="0.3">
      <c r="D26168" s="96" t="s">
        <v>42958</v>
      </c>
      <c r="E26168" s="97">
        <v>182.5</v>
      </c>
    </row>
    <row r="26169" spans="4:5" ht="14.4" x14ac:dyDescent="0.3">
      <c r="D26169" s="96" t="s">
        <v>13565</v>
      </c>
      <c r="E26169" s="97">
        <v>19863.13</v>
      </c>
    </row>
    <row r="26170" spans="4:5" ht="14.4" x14ac:dyDescent="0.3">
      <c r="D26170" s="96" t="s">
        <v>13566</v>
      </c>
      <c r="E26170" s="97">
        <v>412.5</v>
      </c>
    </row>
    <row r="26171" spans="4:5" ht="14.4" x14ac:dyDescent="0.3">
      <c r="D26171" s="96" t="s">
        <v>13567</v>
      </c>
      <c r="E26171" s="97">
        <v>825.33</v>
      </c>
    </row>
    <row r="26172" spans="4:5" ht="14.4" x14ac:dyDescent="0.3">
      <c r="D26172" s="96" t="s">
        <v>42959</v>
      </c>
      <c r="E26172" s="97">
        <v>61.32</v>
      </c>
    </row>
    <row r="26173" spans="4:5" ht="14.4" x14ac:dyDescent="0.3">
      <c r="D26173" s="96" t="s">
        <v>25882</v>
      </c>
      <c r="E26173" s="97">
        <v>5618.67</v>
      </c>
    </row>
    <row r="26174" spans="4:5" ht="14.4" x14ac:dyDescent="0.3">
      <c r="D26174" s="96" t="s">
        <v>33390</v>
      </c>
      <c r="E26174" s="97">
        <v>9492.23</v>
      </c>
    </row>
    <row r="26175" spans="4:5" ht="14.4" x14ac:dyDescent="0.3">
      <c r="D26175" s="96" t="s">
        <v>15689</v>
      </c>
      <c r="E26175" s="97">
        <v>726.14</v>
      </c>
    </row>
    <row r="26176" spans="4:5" ht="14.4" x14ac:dyDescent="0.3">
      <c r="D26176" s="96" t="s">
        <v>33391</v>
      </c>
      <c r="E26176" s="97">
        <v>1910.33</v>
      </c>
    </row>
    <row r="26177" spans="4:5" ht="14.4" x14ac:dyDescent="0.3">
      <c r="D26177" s="96" t="s">
        <v>36885</v>
      </c>
      <c r="E26177" s="97">
        <v>1524.65</v>
      </c>
    </row>
    <row r="26178" spans="4:5" ht="14.4" x14ac:dyDescent="0.3">
      <c r="D26178" s="96" t="s">
        <v>33392</v>
      </c>
      <c r="E26178" s="97">
        <v>390.51</v>
      </c>
    </row>
    <row r="26179" spans="4:5" ht="14.4" x14ac:dyDescent="0.3">
      <c r="D26179" s="96" t="s">
        <v>13568</v>
      </c>
      <c r="E26179" s="97">
        <v>163996.59</v>
      </c>
    </row>
    <row r="26180" spans="4:5" ht="14.4" x14ac:dyDescent="0.3">
      <c r="D26180" s="96" t="s">
        <v>42960</v>
      </c>
      <c r="E26180" s="97">
        <v>86402.72</v>
      </c>
    </row>
    <row r="26181" spans="4:5" ht="14.4" x14ac:dyDescent="0.3">
      <c r="D26181" s="96" t="s">
        <v>33393</v>
      </c>
      <c r="E26181" s="97">
        <v>2301.7600000000002</v>
      </c>
    </row>
    <row r="26182" spans="4:5" ht="14.4" x14ac:dyDescent="0.3">
      <c r="D26182" s="96" t="s">
        <v>13569</v>
      </c>
      <c r="E26182" s="97">
        <v>122772.18</v>
      </c>
    </row>
    <row r="26183" spans="4:5" ht="14.4" x14ac:dyDescent="0.3">
      <c r="D26183" s="96" t="s">
        <v>25883</v>
      </c>
      <c r="E26183" s="97">
        <v>33716.67</v>
      </c>
    </row>
    <row r="26184" spans="4:5" ht="14.4" x14ac:dyDescent="0.3">
      <c r="D26184" s="96" t="s">
        <v>13570</v>
      </c>
      <c r="E26184" s="97">
        <v>196673.56</v>
      </c>
    </row>
    <row r="26185" spans="4:5" ht="14.4" x14ac:dyDescent="0.3">
      <c r="D26185" s="96" t="s">
        <v>13571</v>
      </c>
      <c r="E26185" s="97">
        <v>60765.65</v>
      </c>
    </row>
    <row r="26186" spans="4:5" ht="14.4" x14ac:dyDescent="0.3">
      <c r="D26186" s="96" t="s">
        <v>33394</v>
      </c>
      <c r="E26186" s="97">
        <v>8303.2900000000009</v>
      </c>
    </row>
    <row r="26187" spans="4:5" ht="14.4" x14ac:dyDescent="0.3">
      <c r="D26187" s="96" t="s">
        <v>13572</v>
      </c>
      <c r="E26187" s="97">
        <v>755</v>
      </c>
    </row>
    <row r="26188" spans="4:5" ht="14.4" x14ac:dyDescent="0.3">
      <c r="D26188" s="96" t="s">
        <v>29378</v>
      </c>
      <c r="E26188" s="97">
        <v>1900.5</v>
      </c>
    </row>
    <row r="26189" spans="4:5" ht="14.4" x14ac:dyDescent="0.3">
      <c r="D26189" s="96" t="s">
        <v>13573</v>
      </c>
      <c r="E26189" s="97">
        <v>196740.82</v>
      </c>
    </row>
    <row r="26190" spans="4:5" ht="14.4" x14ac:dyDescent="0.3">
      <c r="D26190" s="96" t="s">
        <v>24173</v>
      </c>
      <c r="E26190" s="97">
        <v>99626.55</v>
      </c>
    </row>
    <row r="26191" spans="4:5" ht="14.4" x14ac:dyDescent="0.3">
      <c r="D26191" s="96" t="s">
        <v>13574</v>
      </c>
      <c r="E26191" s="97">
        <v>106205.71</v>
      </c>
    </row>
    <row r="26192" spans="4:5" ht="14.4" x14ac:dyDescent="0.3">
      <c r="D26192" s="96" t="s">
        <v>33395</v>
      </c>
      <c r="E26192" s="97">
        <v>20070.21</v>
      </c>
    </row>
    <row r="26193" spans="4:5" ht="14.4" x14ac:dyDescent="0.3">
      <c r="D26193" s="96" t="s">
        <v>13575</v>
      </c>
      <c r="E26193" s="97">
        <v>81416.03</v>
      </c>
    </row>
    <row r="26194" spans="4:5" ht="14.4" x14ac:dyDescent="0.3">
      <c r="D26194" s="96" t="s">
        <v>13576</v>
      </c>
      <c r="E26194" s="97">
        <v>227235.21</v>
      </c>
    </row>
    <row r="26195" spans="4:5" ht="14.4" x14ac:dyDescent="0.3">
      <c r="D26195" s="96" t="s">
        <v>13577</v>
      </c>
      <c r="E26195" s="97">
        <v>141593.94</v>
      </c>
    </row>
    <row r="26196" spans="4:5" ht="14.4" x14ac:dyDescent="0.3">
      <c r="D26196" s="96" t="s">
        <v>13578</v>
      </c>
      <c r="E26196" s="97">
        <v>5954</v>
      </c>
    </row>
    <row r="26197" spans="4:5" ht="14.4" x14ac:dyDescent="0.3">
      <c r="D26197" s="96" t="s">
        <v>13579</v>
      </c>
      <c r="E26197" s="97">
        <v>12382.61</v>
      </c>
    </row>
    <row r="26198" spans="4:5" ht="14.4" x14ac:dyDescent="0.3">
      <c r="D26198" s="96" t="s">
        <v>13580</v>
      </c>
      <c r="E26198" s="97">
        <v>30259.39</v>
      </c>
    </row>
    <row r="26199" spans="4:5" ht="14.4" x14ac:dyDescent="0.3">
      <c r="D26199" s="96" t="s">
        <v>24174</v>
      </c>
      <c r="E26199" s="97">
        <v>2354</v>
      </c>
    </row>
    <row r="26200" spans="4:5" ht="14.4" x14ac:dyDescent="0.3">
      <c r="D26200" s="96" t="s">
        <v>23376</v>
      </c>
      <c r="E26200" s="97">
        <v>3041.27</v>
      </c>
    </row>
    <row r="26201" spans="4:5" ht="14.4" x14ac:dyDescent="0.3">
      <c r="D26201" s="96" t="s">
        <v>13581</v>
      </c>
      <c r="E26201" s="97">
        <v>185.84</v>
      </c>
    </row>
    <row r="26202" spans="4:5" ht="14.4" x14ac:dyDescent="0.3">
      <c r="D26202" s="96" t="s">
        <v>13582</v>
      </c>
      <c r="E26202" s="97">
        <v>12178.33</v>
      </c>
    </row>
    <row r="26203" spans="4:5" ht="14.4" x14ac:dyDescent="0.3">
      <c r="D26203" s="96" t="s">
        <v>13583</v>
      </c>
      <c r="E26203" s="97">
        <v>3057.04</v>
      </c>
    </row>
    <row r="26204" spans="4:5" ht="14.4" x14ac:dyDescent="0.3">
      <c r="D26204" s="96" t="s">
        <v>28331</v>
      </c>
      <c r="E26204" s="97">
        <v>4800</v>
      </c>
    </row>
    <row r="26205" spans="4:5" ht="14.4" x14ac:dyDescent="0.3">
      <c r="D26205" s="96" t="s">
        <v>36886</v>
      </c>
      <c r="E26205" s="97">
        <v>8935.65</v>
      </c>
    </row>
    <row r="26206" spans="4:5" ht="14.4" x14ac:dyDescent="0.3">
      <c r="D26206" s="96" t="s">
        <v>13584</v>
      </c>
      <c r="E26206" s="97">
        <v>396.75</v>
      </c>
    </row>
    <row r="26207" spans="4:5" ht="14.4" x14ac:dyDescent="0.3">
      <c r="D26207" s="96" t="s">
        <v>13585</v>
      </c>
      <c r="E26207" s="97">
        <v>38595.769999999997</v>
      </c>
    </row>
    <row r="26208" spans="4:5" ht="14.4" x14ac:dyDescent="0.3">
      <c r="D26208" s="96" t="s">
        <v>13586</v>
      </c>
      <c r="E26208" s="97">
        <v>59477.29</v>
      </c>
    </row>
    <row r="26209" spans="4:5" ht="14.4" x14ac:dyDescent="0.3">
      <c r="D26209" s="96" t="s">
        <v>13587</v>
      </c>
      <c r="E26209" s="97">
        <v>499.4</v>
      </c>
    </row>
    <row r="26210" spans="4:5" ht="14.4" x14ac:dyDescent="0.3">
      <c r="D26210" s="96" t="s">
        <v>13588</v>
      </c>
      <c r="E26210" s="97">
        <v>2583.27</v>
      </c>
    </row>
    <row r="26211" spans="4:5" ht="14.4" x14ac:dyDescent="0.3">
      <c r="D26211" s="96" t="s">
        <v>42961</v>
      </c>
      <c r="E26211" s="97">
        <v>24000</v>
      </c>
    </row>
    <row r="26212" spans="4:5" ht="14.4" x14ac:dyDescent="0.3">
      <c r="D26212" s="96" t="s">
        <v>42962</v>
      </c>
      <c r="E26212" s="97">
        <v>31153.41</v>
      </c>
    </row>
    <row r="26213" spans="4:5" ht="14.4" x14ac:dyDescent="0.3">
      <c r="D26213" s="96" t="s">
        <v>33396</v>
      </c>
      <c r="E26213" s="97">
        <v>9635</v>
      </c>
    </row>
    <row r="26214" spans="4:5" ht="14.4" x14ac:dyDescent="0.3">
      <c r="D26214" s="96" t="s">
        <v>13589</v>
      </c>
      <c r="E26214" s="97">
        <v>2562.09</v>
      </c>
    </row>
    <row r="26215" spans="4:5" ht="14.4" x14ac:dyDescent="0.3">
      <c r="D26215" s="96" t="s">
        <v>13590</v>
      </c>
      <c r="E26215" s="97">
        <v>7839.89</v>
      </c>
    </row>
    <row r="26216" spans="4:5" ht="14.4" x14ac:dyDescent="0.3">
      <c r="D26216" s="96" t="s">
        <v>13591</v>
      </c>
      <c r="E26216" s="97">
        <v>4138.16</v>
      </c>
    </row>
    <row r="26217" spans="4:5" ht="14.4" x14ac:dyDescent="0.3">
      <c r="D26217" s="96" t="s">
        <v>36887</v>
      </c>
      <c r="E26217" s="97">
        <v>1689.45</v>
      </c>
    </row>
    <row r="26218" spans="4:5" ht="14.4" x14ac:dyDescent="0.3">
      <c r="D26218" s="96" t="s">
        <v>13592</v>
      </c>
      <c r="E26218" s="97">
        <v>75902.89</v>
      </c>
    </row>
    <row r="26219" spans="4:5" ht="14.4" x14ac:dyDescent="0.3">
      <c r="D26219" s="96" t="s">
        <v>36888</v>
      </c>
      <c r="E26219" s="97">
        <v>534.5</v>
      </c>
    </row>
    <row r="26220" spans="4:5" ht="14.4" x14ac:dyDescent="0.3">
      <c r="D26220" s="96" t="s">
        <v>13593</v>
      </c>
      <c r="E26220" s="97">
        <v>5658.02</v>
      </c>
    </row>
    <row r="26221" spans="4:5" ht="14.4" x14ac:dyDescent="0.3">
      <c r="D26221" s="96" t="s">
        <v>13594</v>
      </c>
      <c r="E26221" s="97">
        <v>19022.71</v>
      </c>
    </row>
    <row r="26222" spans="4:5" ht="14.4" x14ac:dyDescent="0.3">
      <c r="D26222" s="96" t="s">
        <v>13595</v>
      </c>
      <c r="E26222" s="97">
        <v>11850.88</v>
      </c>
    </row>
    <row r="26223" spans="4:5" ht="14.4" x14ac:dyDescent="0.3">
      <c r="D26223" s="96" t="s">
        <v>36889</v>
      </c>
      <c r="E26223" s="97">
        <v>17411.37</v>
      </c>
    </row>
    <row r="26224" spans="4:5" ht="14.4" x14ac:dyDescent="0.3">
      <c r="D26224" s="96" t="s">
        <v>42963</v>
      </c>
      <c r="E26224" s="97">
        <v>25822.23</v>
      </c>
    </row>
    <row r="26225" spans="4:5" ht="14.4" x14ac:dyDescent="0.3">
      <c r="D26225" s="96" t="s">
        <v>13596</v>
      </c>
      <c r="E26225" s="97">
        <v>3292.51</v>
      </c>
    </row>
    <row r="26226" spans="4:5" ht="14.4" x14ac:dyDescent="0.3">
      <c r="D26226" s="96" t="s">
        <v>13597</v>
      </c>
      <c r="E26226" s="97">
        <v>10393.36</v>
      </c>
    </row>
    <row r="26227" spans="4:5" ht="14.4" x14ac:dyDescent="0.3">
      <c r="D26227" s="96" t="s">
        <v>13598</v>
      </c>
      <c r="E26227" s="97">
        <v>8109.78</v>
      </c>
    </row>
    <row r="26228" spans="4:5" ht="14.4" x14ac:dyDescent="0.3">
      <c r="D26228" s="96" t="s">
        <v>36890</v>
      </c>
      <c r="E26228" s="97">
        <v>220.75</v>
      </c>
    </row>
    <row r="26229" spans="4:5" ht="14.4" x14ac:dyDescent="0.3">
      <c r="D26229" s="96" t="s">
        <v>23377</v>
      </c>
      <c r="E26229" s="97">
        <v>11348.98</v>
      </c>
    </row>
    <row r="26230" spans="4:5" ht="14.4" x14ac:dyDescent="0.3">
      <c r="D26230" s="96" t="s">
        <v>42964</v>
      </c>
      <c r="E26230" s="97">
        <v>20193</v>
      </c>
    </row>
    <row r="26231" spans="4:5" ht="14.4" x14ac:dyDescent="0.3">
      <c r="D26231" s="96" t="s">
        <v>15690</v>
      </c>
      <c r="E26231" s="97">
        <v>7446.89</v>
      </c>
    </row>
    <row r="26232" spans="4:5" ht="14.4" x14ac:dyDescent="0.3">
      <c r="D26232" s="96" t="s">
        <v>27382</v>
      </c>
      <c r="E26232" s="97">
        <v>85005.29</v>
      </c>
    </row>
    <row r="26233" spans="4:5" ht="14.4" x14ac:dyDescent="0.3">
      <c r="D26233" s="96" t="s">
        <v>25884</v>
      </c>
      <c r="E26233" s="97">
        <v>1222.5</v>
      </c>
    </row>
    <row r="26234" spans="4:5" ht="14.4" x14ac:dyDescent="0.3">
      <c r="D26234" s="96" t="s">
        <v>13599</v>
      </c>
      <c r="E26234" s="97">
        <v>9161.32</v>
      </c>
    </row>
    <row r="26235" spans="4:5" ht="14.4" x14ac:dyDescent="0.3">
      <c r="D26235" s="96" t="s">
        <v>13600</v>
      </c>
      <c r="E26235" s="97">
        <v>29868.37</v>
      </c>
    </row>
    <row r="26236" spans="4:5" ht="14.4" x14ac:dyDescent="0.3">
      <c r="D26236" s="96" t="s">
        <v>13601</v>
      </c>
      <c r="E26236" s="97">
        <v>16392.77</v>
      </c>
    </row>
    <row r="26237" spans="4:5" ht="14.4" x14ac:dyDescent="0.3">
      <c r="D26237" s="96" t="s">
        <v>13602</v>
      </c>
      <c r="E26237" s="97">
        <v>463.88</v>
      </c>
    </row>
    <row r="26238" spans="4:5" ht="14.4" x14ac:dyDescent="0.3">
      <c r="D26238" s="96" t="s">
        <v>42965</v>
      </c>
      <c r="E26238" s="97">
        <v>63891.96</v>
      </c>
    </row>
    <row r="26239" spans="4:5" ht="14.4" x14ac:dyDescent="0.3">
      <c r="D26239" s="96" t="s">
        <v>13603</v>
      </c>
      <c r="E26239" s="97">
        <v>113115.29</v>
      </c>
    </row>
    <row r="26240" spans="4:5" ht="14.4" x14ac:dyDescent="0.3">
      <c r="D26240" s="96" t="s">
        <v>42966</v>
      </c>
      <c r="E26240" s="97">
        <v>9310</v>
      </c>
    </row>
    <row r="26241" spans="4:5" ht="14.4" x14ac:dyDescent="0.3">
      <c r="D26241" s="96" t="s">
        <v>42967</v>
      </c>
      <c r="E26241" s="97">
        <v>2564.4699999999998</v>
      </c>
    </row>
    <row r="26242" spans="4:5" ht="14.4" x14ac:dyDescent="0.3">
      <c r="D26242" s="96" t="s">
        <v>13604</v>
      </c>
      <c r="E26242" s="97">
        <v>63854.96</v>
      </c>
    </row>
    <row r="26243" spans="4:5" ht="14.4" x14ac:dyDescent="0.3">
      <c r="D26243" s="96" t="s">
        <v>13605</v>
      </c>
      <c r="E26243" s="97">
        <v>9315.7999999999993</v>
      </c>
    </row>
    <row r="26244" spans="4:5" ht="14.4" x14ac:dyDescent="0.3">
      <c r="D26244" s="96" t="s">
        <v>42968</v>
      </c>
      <c r="E26244" s="97">
        <v>425</v>
      </c>
    </row>
    <row r="26245" spans="4:5" ht="14.4" x14ac:dyDescent="0.3">
      <c r="D26245" s="96" t="s">
        <v>13606</v>
      </c>
      <c r="E26245" s="97">
        <v>2364.73</v>
      </c>
    </row>
    <row r="26246" spans="4:5" ht="14.4" x14ac:dyDescent="0.3">
      <c r="D26246" s="96" t="s">
        <v>36891</v>
      </c>
      <c r="E26246" s="97">
        <v>3692.95</v>
      </c>
    </row>
    <row r="26247" spans="4:5" ht="14.4" x14ac:dyDescent="0.3">
      <c r="D26247" s="96" t="s">
        <v>36892</v>
      </c>
      <c r="E26247" s="97">
        <v>125</v>
      </c>
    </row>
    <row r="26248" spans="4:5" ht="14.4" x14ac:dyDescent="0.3">
      <c r="D26248" s="96" t="s">
        <v>36893</v>
      </c>
      <c r="E26248" s="97">
        <v>2959.83</v>
      </c>
    </row>
    <row r="26249" spans="4:5" ht="14.4" x14ac:dyDescent="0.3">
      <c r="D26249" s="96" t="s">
        <v>13607</v>
      </c>
      <c r="E26249" s="97">
        <v>20052.13</v>
      </c>
    </row>
    <row r="26250" spans="4:5" ht="14.4" x14ac:dyDescent="0.3">
      <c r="D26250" s="96" t="s">
        <v>13608</v>
      </c>
      <c r="E26250" s="97">
        <v>65935.14</v>
      </c>
    </row>
    <row r="26251" spans="4:5" ht="14.4" x14ac:dyDescent="0.3">
      <c r="D26251" s="96" t="s">
        <v>13609</v>
      </c>
      <c r="E26251" s="97">
        <v>50449.55</v>
      </c>
    </row>
    <row r="26252" spans="4:5" ht="14.4" x14ac:dyDescent="0.3">
      <c r="D26252" s="96" t="s">
        <v>13610</v>
      </c>
      <c r="E26252" s="97">
        <v>6509.97</v>
      </c>
    </row>
    <row r="26253" spans="4:5" ht="14.4" x14ac:dyDescent="0.3">
      <c r="D26253" s="96" t="s">
        <v>42969</v>
      </c>
      <c r="E26253" s="97">
        <v>1408.62</v>
      </c>
    </row>
    <row r="26254" spans="4:5" ht="14.4" x14ac:dyDescent="0.3">
      <c r="D26254" s="96" t="s">
        <v>42970</v>
      </c>
      <c r="E26254" s="97">
        <v>335</v>
      </c>
    </row>
    <row r="26255" spans="4:5" ht="14.4" x14ac:dyDescent="0.3">
      <c r="D26255" s="96" t="s">
        <v>25885</v>
      </c>
      <c r="E26255" s="97">
        <v>14800</v>
      </c>
    </row>
    <row r="26256" spans="4:5" ht="14.4" x14ac:dyDescent="0.3">
      <c r="D26256" s="96" t="s">
        <v>36894</v>
      </c>
      <c r="E26256" s="97">
        <v>13886.4</v>
      </c>
    </row>
    <row r="26257" spans="4:5" ht="14.4" x14ac:dyDescent="0.3">
      <c r="D26257" s="96" t="s">
        <v>25886</v>
      </c>
      <c r="E26257" s="97">
        <v>48.47</v>
      </c>
    </row>
    <row r="26258" spans="4:5" ht="14.4" x14ac:dyDescent="0.3">
      <c r="D26258" s="96" t="s">
        <v>33397</v>
      </c>
      <c r="E26258" s="97">
        <v>502</v>
      </c>
    </row>
    <row r="26259" spans="4:5" ht="14.4" x14ac:dyDescent="0.3">
      <c r="D26259" s="96" t="s">
        <v>33398</v>
      </c>
      <c r="E26259" s="97">
        <v>7332.54</v>
      </c>
    </row>
    <row r="26260" spans="4:5" ht="14.4" x14ac:dyDescent="0.3">
      <c r="D26260" s="96" t="s">
        <v>42971</v>
      </c>
      <c r="E26260" s="97">
        <v>177.14</v>
      </c>
    </row>
    <row r="26261" spans="4:5" ht="14.4" x14ac:dyDescent="0.3">
      <c r="D26261" s="96" t="s">
        <v>42972</v>
      </c>
      <c r="E26261" s="97">
        <v>2139.0500000000002</v>
      </c>
    </row>
    <row r="26262" spans="4:5" ht="14.4" x14ac:dyDescent="0.3">
      <c r="D26262" s="96" t="s">
        <v>36895</v>
      </c>
      <c r="E26262" s="97">
        <v>6201</v>
      </c>
    </row>
    <row r="26263" spans="4:5" ht="14.4" x14ac:dyDescent="0.3">
      <c r="D26263" s="96" t="s">
        <v>36896</v>
      </c>
      <c r="E26263" s="97">
        <v>475.01</v>
      </c>
    </row>
    <row r="26264" spans="4:5" ht="14.4" x14ac:dyDescent="0.3">
      <c r="D26264" s="96" t="s">
        <v>36897</v>
      </c>
      <c r="E26264" s="97">
        <v>1538.07</v>
      </c>
    </row>
    <row r="26265" spans="4:5" ht="14.4" x14ac:dyDescent="0.3">
      <c r="D26265" s="96" t="s">
        <v>13611</v>
      </c>
      <c r="E26265" s="97">
        <v>224.24</v>
      </c>
    </row>
    <row r="26266" spans="4:5" ht="14.4" x14ac:dyDescent="0.3">
      <c r="D26266" s="96" t="s">
        <v>13612</v>
      </c>
      <c r="E26266" s="97">
        <v>2758.71</v>
      </c>
    </row>
    <row r="26267" spans="4:5" ht="14.4" x14ac:dyDescent="0.3">
      <c r="D26267" s="96" t="s">
        <v>42973</v>
      </c>
      <c r="E26267" s="97">
        <v>1200</v>
      </c>
    </row>
    <row r="26268" spans="4:5" ht="14.4" x14ac:dyDescent="0.3">
      <c r="D26268" s="96" t="s">
        <v>29379</v>
      </c>
      <c r="E26268" s="97">
        <v>865</v>
      </c>
    </row>
    <row r="26269" spans="4:5" ht="14.4" x14ac:dyDescent="0.3">
      <c r="D26269" s="96" t="s">
        <v>13613</v>
      </c>
      <c r="E26269" s="97">
        <v>16145.97</v>
      </c>
    </row>
    <row r="26270" spans="4:5" ht="14.4" x14ac:dyDescent="0.3">
      <c r="D26270" s="96" t="s">
        <v>33399</v>
      </c>
      <c r="E26270" s="97">
        <v>43000</v>
      </c>
    </row>
    <row r="26271" spans="4:5" ht="14.4" x14ac:dyDescent="0.3">
      <c r="D26271" s="96" t="s">
        <v>33400</v>
      </c>
      <c r="E26271" s="97">
        <v>500</v>
      </c>
    </row>
    <row r="26272" spans="4:5" ht="14.4" x14ac:dyDescent="0.3">
      <c r="D26272" s="96" t="s">
        <v>33401</v>
      </c>
      <c r="E26272" s="97">
        <v>500</v>
      </c>
    </row>
    <row r="26273" spans="4:5" ht="14.4" x14ac:dyDescent="0.3">
      <c r="D26273" s="96" t="s">
        <v>42974</v>
      </c>
      <c r="E26273" s="97">
        <v>11078.18</v>
      </c>
    </row>
    <row r="26274" spans="4:5" ht="14.4" x14ac:dyDescent="0.3">
      <c r="D26274" s="96" t="s">
        <v>42975</v>
      </c>
      <c r="E26274" s="97">
        <v>617.36</v>
      </c>
    </row>
    <row r="26275" spans="4:5" ht="14.4" x14ac:dyDescent="0.3">
      <c r="D26275" s="96" t="s">
        <v>42976</v>
      </c>
      <c r="E26275" s="97">
        <v>5130.6499999999996</v>
      </c>
    </row>
    <row r="26276" spans="4:5" ht="14.4" x14ac:dyDescent="0.3">
      <c r="D26276" s="96" t="s">
        <v>42977</v>
      </c>
      <c r="E26276" s="97">
        <v>24932.98</v>
      </c>
    </row>
    <row r="26277" spans="4:5" ht="14.4" x14ac:dyDescent="0.3">
      <c r="D26277" s="96" t="s">
        <v>33402</v>
      </c>
      <c r="E26277" s="97">
        <v>4775</v>
      </c>
    </row>
    <row r="26278" spans="4:5" ht="14.4" x14ac:dyDescent="0.3">
      <c r="D26278" s="96" t="s">
        <v>33403</v>
      </c>
      <c r="E26278" s="97">
        <v>365.05</v>
      </c>
    </row>
    <row r="26279" spans="4:5" ht="14.4" x14ac:dyDescent="0.3">
      <c r="D26279" s="96" t="s">
        <v>22879</v>
      </c>
      <c r="E26279" s="97">
        <v>52258</v>
      </c>
    </row>
    <row r="26280" spans="4:5" ht="14.4" x14ac:dyDescent="0.3">
      <c r="D26280" s="96" t="s">
        <v>22880</v>
      </c>
      <c r="E26280" s="97">
        <v>3736.4</v>
      </c>
    </row>
    <row r="26281" spans="4:5" ht="14.4" x14ac:dyDescent="0.3">
      <c r="D26281" s="96" t="s">
        <v>22881</v>
      </c>
      <c r="E26281" s="97">
        <v>12981.35</v>
      </c>
    </row>
    <row r="26282" spans="4:5" ht="14.4" x14ac:dyDescent="0.3">
      <c r="D26282" s="96" t="s">
        <v>22882</v>
      </c>
      <c r="E26282" s="97">
        <v>7557</v>
      </c>
    </row>
    <row r="26283" spans="4:5" ht="14.4" x14ac:dyDescent="0.3">
      <c r="D26283" s="96" t="s">
        <v>42978</v>
      </c>
      <c r="E26283" s="97">
        <v>337.5</v>
      </c>
    </row>
    <row r="26284" spans="4:5" ht="14.4" x14ac:dyDescent="0.3">
      <c r="D26284" s="96" t="s">
        <v>42979</v>
      </c>
      <c r="E26284" s="97">
        <v>2317.9499999999998</v>
      </c>
    </row>
    <row r="26285" spans="4:5" ht="14.4" x14ac:dyDescent="0.3">
      <c r="D26285" s="96" t="s">
        <v>42980</v>
      </c>
      <c r="E26285" s="97">
        <v>77.8</v>
      </c>
    </row>
    <row r="26286" spans="4:5" ht="14.4" x14ac:dyDescent="0.3">
      <c r="D26286" s="96" t="s">
        <v>42981</v>
      </c>
      <c r="E26286" s="97">
        <v>2135</v>
      </c>
    </row>
    <row r="26287" spans="4:5" ht="14.4" x14ac:dyDescent="0.3">
      <c r="D26287" s="96" t="s">
        <v>36898</v>
      </c>
      <c r="E26287" s="97">
        <v>2087.08</v>
      </c>
    </row>
    <row r="26288" spans="4:5" ht="14.4" x14ac:dyDescent="0.3">
      <c r="D26288" s="96" t="s">
        <v>13614</v>
      </c>
      <c r="E26288" s="97">
        <v>31143.21</v>
      </c>
    </row>
    <row r="26289" spans="4:5" ht="14.4" x14ac:dyDescent="0.3">
      <c r="D26289" s="96" t="s">
        <v>25887</v>
      </c>
      <c r="E26289" s="97">
        <v>55817.98</v>
      </c>
    </row>
    <row r="26290" spans="4:5" ht="14.4" x14ac:dyDescent="0.3">
      <c r="D26290" s="96" t="s">
        <v>42982</v>
      </c>
      <c r="E26290" s="97">
        <v>2005.45</v>
      </c>
    </row>
    <row r="26291" spans="4:5" ht="14.4" x14ac:dyDescent="0.3">
      <c r="D26291" s="96" t="s">
        <v>13615</v>
      </c>
      <c r="E26291" s="97">
        <v>5900.47</v>
      </c>
    </row>
    <row r="26292" spans="4:5" ht="14.4" x14ac:dyDescent="0.3">
      <c r="D26292" s="96" t="s">
        <v>13616</v>
      </c>
      <c r="E26292" s="97">
        <v>22279.86</v>
      </c>
    </row>
    <row r="26293" spans="4:5" ht="14.4" x14ac:dyDescent="0.3">
      <c r="D26293" s="96" t="s">
        <v>13617</v>
      </c>
      <c r="E26293" s="97">
        <v>16490.490000000002</v>
      </c>
    </row>
    <row r="26294" spans="4:5" ht="14.4" x14ac:dyDescent="0.3">
      <c r="D26294" s="96" t="s">
        <v>13618</v>
      </c>
      <c r="E26294" s="97">
        <v>22130</v>
      </c>
    </row>
    <row r="26295" spans="4:5" ht="14.4" x14ac:dyDescent="0.3">
      <c r="D26295" s="96" t="s">
        <v>33404</v>
      </c>
      <c r="E26295" s="97">
        <v>1120.02</v>
      </c>
    </row>
    <row r="26296" spans="4:5" ht="14.4" x14ac:dyDescent="0.3">
      <c r="D26296" s="96" t="s">
        <v>36899</v>
      </c>
      <c r="E26296" s="97">
        <v>33.69</v>
      </c>
    </row>
    <row r="26297" spans="4:5" ht="14.4" x14ac:dyDescent="0.3">
      <c r="D26297" s="96" t="s">
        <v>42983</v>
      </c>
      <c r="E26297" s="97">
        <v>52.55</v>
      </c>
    </row>
    <row r="26298" spans="4:5" ht="14.4" x14ac:dyDescent="0.3">
      <c r="D26298" s="96" t="s">
        <v>13619</v>
      </c>
      <c r="E26298" s="97">
        <v>8417.4500000000007</v>
      </c>
    </row>
    <row r="26299" spans="4:5" ht="14.4" x14ac:dyDescent="0.3">
      <c r="D26299" s="96" t="s">
        <v>27383</v>
      </c>
      <c r="E26299" s="97">
        <v>8274.92</v>
      </c>
    </row>
    <row r="26300" spans="4:5" ht="14.4" x14ac:dyDescent="0.3">
      <c r="D26300" s="96" t="s">
        <v>13620</v>
      </c>
      <c r="E26300" s="97">
        <v>10207.530000000001</v>
      </c>
    </row>
    <row r="26301" spans="4:5" ht="14.4" x14ac:dyDescent="0.3">
      <c r="D26301" s="96" t="s">
        <v>42984</v>
      </c>
      <c r="E26301" s="97">
        <v>13697.72</v>
      </c>
    </row>
    <row r="26302" spans="4:5" ht="14.4" x14ac:dyDescent="0.3">
      <c r="D26302" s="96" t="s">
        <v>36900</v>
      </c>
      <c r="E26302" s="97">
        <v>341.58</v>
      </c>
    </row>
    <row r="26303" spans="4:5" ht="14.4" x14ac:dyDescent="0.3">
      <c r="D26303" s="96" t="s">
        <v>13621</v>
      </c>
      <c r="E26303" s="97">
        <v>81463.39</v>
      </c>
    </row>
    <row r="26304" spans="4:5" ht="14.4" x14ac:dyDescent="0.3">
      <c r="D26304" s="96" t="s">
        <v>42985</v>
      </c>
      <c r="E26304" s="97">
        <v>184.07</v>
      </c>
    </row>
    <row r="26305" spans="4:5" ht="14.4" x14ac:dyDescent="0.3">
      <c r="D26305" s="96" t="s">
        <v>13622</v>
      </c>
      <c r="E26305" s="97">
        <v>6858.67</v>
      </c>
    </row>
    <row r="26306" spans="4:5" ht="14.4" x14ac:dyDescent="0.3">
      <c r="D26306" s="96" t="s">
        <v>13623</v>
      </c>
      <c r="E26306" s="97">
        <v>10336.33</v>
      </c>
    </row>
    <row r="26307" spans="4:5" ht="14.4" x14ac:dyDescent="0.3">
      <c r="D26307" s="96" t="s">
        <v>13624</v>
      </c>
      <c r="E26307" s="97">
        <v>2232.2600000000002</v>
      </c>
    </row>
    <row r="26308" spans="4:5" ht="14.4" x14ac:dyDescent="0.3">
      <c r="D26308" s="96" t="s">
        <v>29380</v>
      </c>
      <c r="E26308" s="97">
        <v>1154.56</v>
      </c>
    </row>
    <row r="26309" spans="4:5" ht="14.4" x14ac:dyDescent="0.3">
      <c r="D26309" s="96" t="s">
        <v>27384</v>
      </c>
      <c r="E26309" s="97">
        <v>1000</v>
      </c>
    </row>
    <row r="26310" spans="4:5" ht="14.4" x14ac:dyDescent="0.3">
      <c r="D26310" s="96" t="s">
        <v>13625</v>
      </c>
      <c r="E26310" s="97">
        <v>1211</v>
      </c>
    </row>
    <row r="26311" spans="4:5" ht="14.4" x14ac:dyDescent="0.3">
      <c r="D26311" s="96" t="s">
        <v>13626</v>
      </c>
      <c r="E26311" s="97">
        <v>1462.54</v>
      </c>
    </row>
    <row r="26312" spans="4:5" ht="14.4" x14ac:dyDescent="0.3">
      <c r="D26312" s="96" t="s">
        <v>13627</v>
      </c>
      <c r="E26312" s="97">
        <v>641.87</v>
      </c>
    </row>
    <row r="26313" spans="4:5" ht="14.4" x14ac:dyDescent="0.3">
      <c r="D26313" s="96" t="s">
        <v>42986</v>
      </c>
      <c r="E26313" s="97">
        <v>176.9</v>
      </c>
    </row>
    <row r="26314" spans="4:5" ht="14.4" x14ac:dyDescent="0.3">
      <c r="D26314" s="96" t="s">
        <v>42987</v>
      </c>
      <c r="E26314" s="97">
        <v>1794.6</v>
      </c>
    </row>
    <row r="26315" spans="4:5" ht="14.4" x14ac:dyDescent="0.3">
      <c r="D26315" s="96" t="s">
        <v>13628</v>
      </c>
      <c r="E26315" s="97">
        <v>99.33</v>
      </c>
    </row>
    <row r="26316" spans="4:5" ht="14.4" x14ac:dyDescent="0.3">
      <c r="D26316" s="96" t="s">
        <v>13629</v>
      </c>
      <c r="E26316" s="97">
        <v>3893.46</v>
      </c>
    </row>
    <row r="26317" spans="4:5" ht="14.4" x14ac:dyDescent="0.3">
      <c r="D26317" s="96" t="s">
        <v>24175</v>
      </c>
      <c r="E26317" s="97">
        <v>12048.84</v>
      </c>
    </row>
    <row r="26318" spans="4:5" ht="14.4" x14ac:dyDescent="0.3">
      <c r="D26318" s="96" t="s">
        <v>13630</v>
      </c>
      <c r="E26318" s="97">
        <v>14330.53</v>
      </c>
    </row>
    <row r="26319" spans="4:5" ht="14.4" x14ac:dyDescent="0.3">
      <c r="D26319" s="96" t="s">
        <v>13631</v>
      </c>
      <c r="E26319" s="97">
        <v>11688.44</v>
      </c>
    </row>
    <row r="26320" spans="4:5" ht="14.4" x14ac:dyDescent="0.3">
      <c r="D26320" s="96" t="s">
        <v>36901</v>
      </c>
      <c r="E26320" s="97">
        <v>1168.07</v>
      </c>
    </row>
    <row r="26321" spans="4:5" ht="14.4" x14ac:dyDescent="0.3">
      <c r="D26321" s="96" t="s">
        <v>33405</v>
      </c>
      <c r="E26321" s="97">
        <v>971.97</v>
      </c>
    </row>
    <row r="26322" spans="4:5" ht="14.4" x14ac:dyDescent="0.3">
      <c r="D26322" s="96" t="s">
        <v>33406</v>
      </c>
      <c r="E26322" s="97">
        <v>1505.17</v>
      </c>
    </row>
    <row r="26323" spans="4:5" ht="14.4" x14ac:dyDescent="0.3">
      <c r="D26323" s="96" t="s">
        <v>13632</v>
      </c>
      <c r="E26323" s="97">
        <v>13849.44</v>
      </c>
    </row>
    <row r="26324" spans="4:5" ht="14.4" x14ac:dyDescent="0.3">
      <c r="D26324" s="96" t="s">
        <v>33407</v>
      </c>
      <c r="E26324" s="97">
        <v>5039.5600000000004</v>
      </c>
    </row>
    <row r="26325" spans="4:5" ht="14.4" x14ac:dyDescent="0.3">
      <c r="D26325" s="96" t="s">
        <v>42988</v>
      </c>
      <c r="E26325" s="97">
        <v>50240</v>
      </c>
    </row>
    <row r="26326" spans="4:5" ht="14.4" x14ac:dyDescent="0.3">
      <c r="D26326" s="96" t="s">
        <v>42989</v>
      </c>
      <c r="E26326" s="97">
        <v>3457.83</v>
      </c>
    </row>
    <row r="26327" spans="4:5" ht="14.4" x14ac:dyDescent="0.3">
      <c r="D26327" s="96" t="s">
        <v>42990</v>
      </c>
      <c r="E26327" s="97">
        <v>54346.19</v>
      </c>
    </row>
    <row r="26328" spans="4:5" ht="14.4" x14ac:dyDescent="0.3">
      <c r="D26328" s="96" t="s">
        <v>33408</v>
      </c>
      <c r="E26328" s="97">
        <v>28656.99</v>
      </c>
    </row>
    <row r="26329" spans="4:5" ht="14.4" x14ac:dyDescent="0.3">
      <c r="D26329" s="96" t="s">
        <v>13633</v>
      </c>
      <c r="E26329" s="97">
        <v>1239.07</v>
      </c>
    </row>
    <row r="26330" spans="4:5" ht="14.4" x14ac:dyDescent="0.3">
      <c r="D26330" s="96" t="s">
        <v>13634</v>
      </c>
      <c r="E26330" s="97">
        <v>135710.79999999999</v>
      </c>
    </row>
    <row r="26331" spans="4:5" ht="14.4" x14ac:dyDescent="0.3">
      <c r="D26331" s="96" t="s">
        <v>42991</v>
      </c>
      <c r="E26331" s="97">
        <v>3318.15</v>
      </c>
    </row>
    <row r="26332" spans="4:5" ht="14.4" x14ac:dyDescent="0.3">
      <c r="D26332" s="96" t="s">
        <v>42992</v>
      </c>
      <c r="E26332" s="97">
        <v>20085.169999999998</v>
      </c>
    </row>
    <row r="26333" spans="4:5" ht="14.4" x14ac:dyDescent="0.3">
      <c r="D26333" s="96" t="s">
        <v>29381</v>
      </c>
      <c r="E26333" s="97">
        <v>9679</v>
      </c>
    </row>
    <row r="26334" spans="4:5" ht="14.4" x14ac:dyDescent="0.3">
      <c r="D26334" s="96" t="s">
        <v>42993</v>
      </c>
      <c r="E26334" s="97">
        <v>265</v>
      </c>
    </row>
    <row r="26335" spans="4:5" ht="14.4" x14ac:dyDescent="0.3">
      <c r="D26335" s="96" t="s">
        <v>33409</v>
      </c>
      <c r="E26335" s="97">
        <v>3739.64</v>
      </c>
    </row>
    <row r="26336" spans="4:5" ht="14.4" x14ac:dyDescent="0.3">
      <c r="D26336" s="96" t="s">
        <v>36902</v>
      </c>
      <c r="E26336" s="97">
        <v>23589.68</v>
      </c>
    </row>
    <row r="26337" spans="4:5" ht="14.4" x14ac:dyDescent="0.3">
      <c r="D26337" s="96" t="s">
        <v>42994</v>
      </c>
      <c r="E26337" s="97">
        <v>3199.58</v>
      </c>
    </row>
    <row r="26338" spans="4:5" ht="14.4" x14ac:dyDescent="0.3">
      <c r="D26338" s="96" t="s">
        <v>36903</v>
      </c>
      <c r="E26338" s="97">
        <v>5732.55</v>
      </c>
    </row>
    <row r="26339" spans="4:5" ht="14.4" x14ac:dyDescent="0.3">
      <c r="D26339" s="96" t="s">
        <v>42995</v>
      </c>
      <c r="E26339" s="97">
        <v>314.83</v>
      </c>
    </row>
    <row r="26340" spans="4:5" ht="14.4" x14ac:dyDescent="0.3">
      <c r="D26340" s="96" t="s">
        <v>13635</v>
      </c>
      <c r="E26340" s="97">
        <v>21427.32</v>
      </c>
    </row>
    <row r="26341" spans="4:5" ht="14.4" x14ac:dyDescent="0.3">
      <c r="D26341" s="96" t="s">
        <v>13636</v>
      </c>
      <c r="E26341" s="97">
        <v>61862.19</v>
      </c>
    </row>
    <row r="26342" spans="4:5" ht="14.4" x14ac:dyDescent="0.3">
      <c r="D26342" s="96" t="s">
        <v>13637</v>
      </c>
      <c r="E26342" s="97">
        <v>45032.36</v>
      </c>
    </row>
    <row r="26343" spans="4:5" ht="14.4" x14ac:dyDescent="0.3">
      <c r="D26343" s="96" t="s">
        <v>13638</v>
      </c>
      <c r="E26343" s="97">
        <v>58244.78</v>
      </c>
    </row>
    <row r="26344" spans="4:5" ht="14.4" x14ac:dyDescent="0.3">
      <c r="D26344" s="96" t="s">
        <v>13639</v>
      </c>
      <c r="E26344" s="97">
        <v>8665.86</v>
      </c>
    </row>
    <row r="26345" spans="4:5" ht="14.4" x14ac:dyDescent="0.3">
      <c r="D26345" s="96" t="s">
        <v>36904</v>
      </c>
      <c r="E26345" s="97">
        <v>4693.63</v>
      </c>
    </row>
    <row r="26346" spans="4:5" ht="14.4" x14ac:dyDescent="0.3">
      <c r="D26346" s="96" t="s">
        <v>42996</v>
      </c>
      <c r="E26346" s="97">
        <v>66.81</v>
      </c>
    </row>
    <row r="26347" spans="4:5" ht="14.4" x14ac:dyDescent="0.3">
      <c r="D26347" s="96" t="s">
        <v>42997</v>
      </c>
      <c r="E26347" s="97">
        <v>2242.6999999999998</v>
      </c>
    </row>
    <row r="26348" spans="4:5" ht="14.4" x14ac:dyDescent="0.3">
      <c r="D26348" s="96" t="s">
        <v>13640</v>
      </c>
      <c r="E26348" s="97">
        <v>8710.7800000000007</v>
      </c>
    </row>
    <row r="26349" spans="4:5" ht="14.4" x14ac:dyDescent="0.3">
      <c r="D26349" s="96" t="s">
        <v>13641</v>
      </c>
      <c r="E26349" s="97">
        <v>2025.86</v>
      </c>
    </row>
    <row r="26350" spans="4:5" ht="14.4" x14ac:dyDescent="0.3">
      <c r="D26350" s="96" t="s">
        <v>42998</v>
      </c>
      <c r="E26350" s="97">
        <v>2139.0300000000002</v>
      </c>
    </row>
    <row r="26351" spans="4:5" ht="14.4" x14ac:dyDescent="0.3">
      <c r="D26351" s="96" t="s">
        <v>33410</v>
      </c>
      <c r="E26351" s="97">
        <v>210934.05</v>
      </c>
    </row>
    <row r="26352" spans="4:5" ht="14.4" x14ac:dyDescent="0.3">
      <c r="D26352" s="96" t="s">
        <v>33411</v>
      </c>
      <c r="E26352" s="97">
        <v>16136.84</v>
      </c>
    </row>
    <row r="26353" spans="4:5" ht="14.4" x14ac:dyDescent="0.3">
      <c r="D26353" s="96" t="s">
        <v>33412</v>
      </c>
      <c r="E26353" s="97">
        <v>51532.3</v>
      </c>
    </row>
    <row r="26354" spans="4:5" ht="14.4" x14ac:dyDescent="0.3">
      <c r="D26354" s="96" t="s">
        <v>36905</v>
      </c>
      <c r="E26354" s="97">
        <v>3000</v>
      </c>
    </row>
    <row r="26355" spans="4:5" ht="14.4" x14ac:dyDescent="0.3">
      <c r="D26355" s="96" t="s">
        <v>29382</v>
      </c>
      <c r="E26355" s="97">
        <v>2228.8000000000002</v>
      </c>
    </row>
    <row r="26356" spans="4:5" ht="14.4" x14ac:dyDescent="0.3">
      <c r="D26356" s="96" t="s">
        <v>42999</v>
      </c>
      <c r="E26356" s="97">
        <v>578.75</v>
      </c>
    </row>
    <row r="26357" spans="4:5" ht="14.4" x14ac:dyDescent="0.3">
      <c r="D26357" s="96" t="s">
        <v>43000</v>
      </c>
      <c r="E26357" s="97">
        <v>1769.2</v>
      </c>
    </row>
    <row r="26358" spans="4:5" ht="14.4" x14ac:dyDescent="0.3">
      <c r="D26358" s="96" t="s">
        <v>43001</v>
      </c>
      <c r="E26358" s="97">
        <v>5490.86</v>
      </c>
    </row>
    <row r="26359" spans="4:5" ht="14.4" x14ac:dyDescent="0.3">
      <c r="D26359" s="96" t="s">
        <v>43002</v>
      </c>
      <c r="E26359" s="97">
        <v>825</v>
      </c>
    </row>
    <row r="26360" spans="4:5" ht="14.4" x14ac:dyDescent="0.3">
      <c r="D26360" s="96" t="s">
        <v>36906</v>
      </c>
      <c r="E26360" s="97">
        <v>950</v>
      </c>
    </row>
    <row r="26361" spans="4:5" ht="14.4" x14ac:dyDescent="0.3">
      <c r="D26361" s="96" t="s">
        <v>36907</v>
      </c>
      <c r="E26361" s="97">
        <v>72.680000000000007</v>
      </c>
    </row>
    <row r="26362" spans="4:5" ht="14.4" x14ac:dyDescent="0.3">
      <c r="D26362" s="96" t="s">
        <v>36908</v>
      </c>
      <c r="E26362" s="97">
        <v>237.69</v>
      </c>
    </row>
    <row r="26363" spans="4:5" ht="14.4" x14ac:dyDescent="0.3">
      <c r="D26363" s="96" t="s">
        <v>33413</v>
      </c>
      <c r="E26363" s="97">
        <v>15026.63</v>
      </c>
    </row>
    <row r="26364" spans="4:5" ht="14.4" x14ac:dyDescent="0.3">
      <c r="D26364" s="96" t="s">
        <v>43003</v>
      </c>
      <c r="E26364" s="97">
        <v>5999.99</v>
      </c>
    </row>
    <row r="26365" spans="4:5" ht="14.4" x14ac:dyDescent="0.3">
      <c r="D26365" s="96" t="s">
        <v>43004</v>
      </c>
      <c r="E26365" s="97">
        <v>17047.41</v>
      </c>
    </row>
    <row r="26366" spans="4:5" ht="14.4" x14ac:dyDescent="0.3">
      <c r="D26366" s="96" t="s">
        <v>43005</v>
      </c>
      <c r="E26366" s="97">
        <v>78119.570000000007</v>
      </c>
    </row>
    <row r="26367" spans="4:5" ht="14.4" x14ac:dyDescent="0.3">
      <c r="D26367" s="96" t="s">
        <v>43006</v>
      </c>
      <c r="E26367" s="97">
        <v>4719.83</v>
      </c>
    </row>
    <row r="26368" spans="4:5" ht="14.4" x14ac:dyDescent="0.3">
      <c r="D26368" s="96" t="s">
        <v>13642</v>
      </c>
      <c r="E26368" s="97">
        <v>85302107.829999998</v>
      </c>
    </row>
    <row r="26369" spans="4:5" ht="14.4" x14ac:dyDescent="0.3">
      <c r="D26369" s="96" t="s">
        <v>13643</v>
      </c>
      <c r="E26369" s="97">
        <v>41154.04</v>
      </c>
    </row>
    <row r="26370" spans="4:5" ht="14.4" x14ac:dyDescent="0.3">
      <c r="D26370" s="96" t="s">
        <v>13644</v>
      </c>
      <c r="E26370" s="97">
        <v>6323665.3700000001</v>
      </c>
    </row>
    <row r="26371" spans="4:5" ht="14.4" x14ac:dyDescent="0.3">
      <c r="D26371" s="96" t="s">
        <v>13645</v>
      </c>
      <c r="E26371" s="97">
        <v>21346369.190000001</v>
      </c>
    </row>
    <row r="26372" spans="4:5" ht="14.4" x14ac:dyDescent="0.3">
      <c r="D26372" s="96" t="s">
        <v>13646</v>
      </c>
      <c r="E26372" s="97">
        <v>11056664.800000001</v>
      </c>
    </row>
    <row r="26373" spans="4:5" ht="14.4" x14ac:dyDescent="0.3">
      <c r="D26373" s="96" t="s">
        <v>13647</v>
      </c>
      <c r="E26373" s="97">
        <v>160800</v>
      </c>
    </row>
    <row r="26374" spans="4:5" ht="14.4" x14ac:dyDescent="0.3">
      <c r="D26374" s="96" t="s">
        <v>13648</v>
      </c>
      <c r="E26374" s="97">
        <v>532961.06000000006</v>
      </c>
    </row>
    <row r="26375" spans="4:5" ht="14.4" x14ac:dyDescent="0.3">
      <c r="D26375" s="96" t="s">
        <v>15691</v>
      </c>
      <c r="E26375" s="97">
        <v>117900</v>
      </c>
    </row>
    <row r="26376" spans="4:5" ht="14.4" x14ac:dyDescent="0.3">
      <c r="D26376" s="96" t="s">
        <v>13649</v>
      </c>
      <c r="E26376" s="97">
        <v>131014</v>
      </c>
    </row>
    <row r="26377" spans="4:5" ht="14.4" x14ac:dyDescent="0.3">
      <c r="D26377" s="96" t="s">
        <v>13650</v>
      </c>
      <c r="E26377" s="97">
        <v>65181.42</v>
      </c>
    </row>
    <row r="26378" spans="4:5" ht="14.4" x14ac:dyDescent="0.3">
      <c r="D26378" s="96" t="s">
        <v>13651</v>
      </c>
      <c r="E26378" s="97">
        <v>235857.62</v>
      </c>
    </row>
    <row r="26379" spans="4:5" ht="14.4" x14ac:dyDescent="0.3">
      <c r="D26379" s="96" t="s">
        <v>13652</v>
      </c>
      <c r="E26379" s="97">
        <v>48521.9</v>
      </c>
    </row>
    <row r="26380" spans="4:5" ht="14.4" x14ac:dyDescent="0.3">
      <c r="D26380" s="96" t="s">
        <v>43007</v>
      </c>
      <c r="E26380" s="97">
        <v>113422.71</v>
      </c>
    </row>
    <row r="26381" spans="4:5" ht="14.4" x14ac:dyDescent="0.3">
      <c r="D26381" s="96" t="s">
        <v>43008</v>
      </c>
      <c r="E26381" s="97">
        <v>439.44</v>
      </c>
    </row>
    <row r="26382" spans="4:5" ht="14.4" x14ac:dyDescent="0.3">
      <c r="D26382" s="96" t="s">
        <v>13653</v>
      </c>
      <c r="E26382" s="97">
        <v>7948779.8300000001</v>
      </c>
    </row>
    <row r="26383" spans="4:5" ht="14.4" x14ac:dyDescent="0.3">
      <c r="D26383" s="96" t="s">
        <v>43009</v>
      </c>
      <c r="E26383" s="97">
        <v>8086.03</v>
      </c>
    </row>
    <row r="26384" spans="4:5" ht="14.4" x14ac:dyDescent="0.3">
      <c r="D26384" s="96" t="s">
        <v>13654</v>
      </c>
      <c r="E26384" s="97">
        <v>592932.16</v>
      </c>
    </row>
    <row r="26385" spans="4:5" ht="14.4" x14ac:dyDescent="0.3">
      <c r="D26385" s="96" t="s">
        <v>13655</v>
      </c>
      <c r="E26385" s="97">
        <v>1916738.9</v>
      </c>
    </row>
    <row r="26386" spans="4:5" ht="14.4" x14ac:dyDescent="0.3">
      <c r="D26386" s="96" t="s">
        <v>13656</v>
      </c>
      <c r="E26386" s="97">
        <v>1432709.1200000001</v>
      </c>
    </row>
    <row r="26387" spans="4:5" ht="14.4" x14ac:dyDescent="0.3">
      <c r="D26387" s="96" t="s">
        <v>33414</v>
      </c>
      <c r="E26387" s="97">
        <v>4789924.12</v>
      </c>
    </row>
    <row r="26388" spans="4:5" ht="14.4" x14ac:dyDescent="0.3">
      <c r="D26388" s="96" t="s">
        <v>33415</v>
      </c>
      <c r="E26388" s="97">
        <v>351304.59</v>
      </c>
    </row>
    <row r="26389" spans="4:5" ht="14.4" x14ac:dyDescent="0.3">
      <c r="D26389" s="96" t="s">
        <v>33416</v>
      </c>
      <c r="E26389" s="97">
        <v>1198438.6100000001</v>
      </c>
    </row>
    <row r="26390" spans="4:5" ht="14.4" x14ac:dyDescent="0.3">
      <c r="D26390" s="96" t="s">
        <v>33417</v>
      </c>
      <c r="E26390" s="97">
        <v>646843.71</v>
      </c>
    </row>
    <row r="26391" spans="4:5" ht="14.4" x14ac:dyDescent="0.3">
      <c r="D26391" s="96" t="s">
        <v>13657</v>
      </c>
      <c r="E26391" s="97">
        <v>4412369.9000000004</v>
      </c>
    </row>
    <row r="26392" spans="4:5" ht="14.4" x14ac:dyDescent="0.3">
      <c r="D26392" s="96" t="s">
        <v>13658</v>
      </c>
      <c r="E26392" s="97">
        <v>2046196.59</v>
      </c>
    </row>
    <row r="26393" spans="4:5" ht="14.4" x14ac:dyDescent="0.3">
      <c r="D26393" s="96" t="s">
        <v>24176</v>
      </c>
      <c r="E26393" s="97">
        <v>403.28</v>
      </c>
    </row>
    <row r="26394" spans="4:5" ht="14.4" x14ac:dyDescent="0.3">
      <c r="D26394" s="96" t="s">
        <v>13659</v>
      </c>
      <c r="E26394" s="97">
        <v>493973.94</v>
      </c>
    </row>
    <row r="26395" spans="4:5" ht="14.4" x14ac:dyDescent="0.3">
      <c r="D26395" s="96" t="s">
        <v>13660</v>
      </c>
      <c r="E26395" s="97">
        <v>1615961.74</v>
      </c>
    </row>
    <row r="26396" spans="4:5" ht="14.4" x14ac:dyDescent="0.3">
      <c r="D26396" s="96" t="s">
        <v>13661</v>
      </c>
      <c r="E26396" s="97">
        <v>649059.66</v>
      </c>
    </row>
    <row r="26397" spans="4:5" ht="14.4" x14ac:dyDescent="0.3">
      <c r="D26397" s="96" t="s">
        <v>43010</v>
      </c>
      <c r="E26397" s="97">
        <v>4474658.5</v>
      </c>
    </row>
    <row r="26398" spans="4:5" ht="14.4" x14ac:dyDescent="0.3">
      <c r="D26398" s="96" t="s">
        <v>33418</v>
      </c>
      <c r="E26398" s="97">
        <v>739632.78</v>
      </c>
    </row>
    <row r="26399" spans="4:5" ht="14.4" x14ac:dyDescent="0.3">
      <c r="D26399" s="96" t="s">
        <v>33419</v>
      </c>
      <c r="E26399" s="97">
        <v>380939.71</v>
      </c>
    </row>
    <row r="26400" spans="4:5" ht="14.4" x14ac:dyDescent="0.3">
      <c r="D26400" s="96" t="s">
        <v>33420</v>
      </c>
      <c r="E26400" s="97">
        <v>1322242.6200000001</v>
      </c>
    </row>
    <row r="26401" spans="4:5" ht="14.4" x14ac:dyDescent="0.3">
      <c r="D26401" s="96" t="s">
        <v>33421</v>
      </c>
      <c r="E26401" s="97">
        <v>551661.51</v>
      </c>
    </row>
    <row r="26402" spans="4:5" ht="14.4" x14ac:dyDescent="0.3">
      <c r="D26402" s="96" t="s">
        <v>24177</v>
      </c>
      <c r="E26402" s="97">
        <v>1092.98</v>
      </c>
    </row>
    <row r="26403" spans="4:5" ht="14.4" x14ac:dyDescent="0.3">
      <c r="D26403" s="96" t="s">
        <v>13662</v>
      </c>
      <c r="E26403" s="97">
        <v>3703972.99</v>
      </c>
    </row>
    <row r="26404" spans="4:5" ht="14.4" x14ac:dyDescent="0.3">
      <c r="D26404" s="96" t="s">
        <v>13663</v>
      </c>
      <c r="E26404" s="97">
        <v>2115658.6800000002</v>
      </c>
    </row>
    <row r="26405" spans="4:5" ht="14.4" x14ac:dyDescent="0.3">
      <c r="D26405" s="96" t="s">
        <v>13664</v>
      </c>
      <c r="E26405" s="97">
        <v>417679.44</v>
      </c>
    </row>
    <row r="26406" spans="4:5" ht="14.4" x14ac:dyDescent="0.3">
      <c r="D26406" s="96" t="s">
        <v>13665</v>
      </c>
      <c r="E26406" s="97">
        <v>1463743</v>
      </c>
    </row>
    <row r="26407" spans="4:5" ht="14.4" x14ac:dyDescent="0.3">
      <c r="D26407" s="96" t="s">
        <v>13666</v>
      </c>
      <c r="E26407" s="97">
        <v>744928.88</v>
      </c>
    </row>
    <row r="26408" spans="4:5" ht="14.4" x14ac:dyDescent="0.3">
      <c r="D26408" s="96" t="s">
        <v>13667</v>
      </c>
      <c r="E26408" s="97">
        <v>376046.86</v>
      </c>
    </row>
    <row r="26409" spans="4:5" ht="14.4" x14ac:dyDescent="0.3">
      <c r="D26409" s="96" t="s">
        <v>13668</v>
      </c>
      <c r="E26409" s="97">
        <v>27889.63</v>
      </c>
    </row>
    <row r="26410" spans="4:5" ht="14.4" x14ac:dyDescent="0.3">
      <c r="D26410" s="96" t="s">
        <v>13669</v>
      </c>
      <c r="E26410" s="97">
        <v>75235.259999999995</v>
      </c>
    </row>
    <row r="26411" spans="4:5" ht="14.4" x14ac:dyDescent="0.3">
      <c r="D26411" s="96" t="s">
        <v>13670</v>
      </c>
      <c r="E26411" s="97">
        <v>1082366.3</v>
      </c>
    </row>
    <row r="26412" spans="4:5" ht="14.4" x14ac:dyDescent="0.3">
      <c r="D26412" s="96" t="s">
        <v>13671</v>
      </c>
      <c r="E26412" s="97">
        <v>81336.2</v>
      </c>
    </row>
    <row r="26413" spans="4:5" ht="14.4" x14ac:dyDescent="0.3">
      <c r="D26413" s="96" t="s">
        <v>13672</v>
      </c>
      <c r="E26413" s="97">
        <v>118924.78</v>
      </c>
    </row>
    <row r="26414" spans="4:5" ht="14.4" x14ac:dyDescent="0.3">
      <c r="D26414" s="96" t="s">
        <v>13673</v>
      </c>
      <c r="E26414" s="97">
        <v>355115.08</v>
      </c>
    </row>
    <row r="26415" spans="4:5" ht="14.4" x14ac:dyDescent="0.3">
      <c r="D26415" s="96" t="s">
        <v>13674</v>
      </c>
      <c r="E26415" s="97">
        <v>51123.07</v>
      </c>
    </row>
    <row r="26416" spans="4:5" ht="14.4" x14ac:dyDescent="0.3">
      <c r="D26416" s="96" t="s">
        <v>43011</v>
      </c>
      <c r="E26416" s="97">
        <v>175.5</v>
      </c>
    </row>
    <row r="26417" spans="4:5" ht="14.4" x14ac:dyDescent="0.3">
      <c r="D26417" s="96" t="s">
        <v>13675</v>
      </c>
      <c r="E26417" s="97">
        <v>772551.82</v>
      </c>
    </row>
    <row r="26418" spans="4:5" ht="14.4" x14ac:dyDescent="0.3">
      <c r="D26418" s="96" t="s">
        <v>13676</v>
      </c>
      <c r="E26418" s="97">
        <v>59089.599999999999</v>
      </c>
    </row>
    <row r="26419" spans="4:5" ht="14.4" x14ac:dyDescent="0.3">
      <c r="D26419" s="96" t="s">
        <v>13677</v>
      </c>
      <c r="E26419" s="97">
        <v>100628.43</v>
      </c>
    </row>
    <row r="26420" spans="4:5" ht="14.4" x14ac:dyDescent="0.3">
      <c r="D26420" s="96" t="s">
        <v>23378</v>
      </c>
      <c r="E26420" s="97">
        <v>24769.13</v>
      </c>
    </row>
    <row r="26421" spans="4:5" ht="14.4" x14ac:dyDescent="0.3">
      <c r="D26421" s="96" t="s">
        <v>13678</v>
      </c>
      <c r="E26421" s="97">
        <v>9032910.0999999996</v>
      </c>
    </row>
    <row r="26422" spans="4:5" ht="14.4" x14ac:dyDescent="0.3">
      <c r="D26422" s="96" t="s">
        <v>24178</v>
      </c>
      <c r="E26422" s="97">
        <v>20</v>
      </c>
    </row>
    <row r="26423" spans="4:5" ht="14.4" x14ac:dyDescent="0.3">
      <c r="D26423" s="96" t="s">
        <v>13679</v>
      </c>
      <c r="E26423" s="97">
        <v>866755.5</v>
      </c>
    </row>
    <row r="26424" spans="4:5" ht="14.4" x14ac:dyDescent="0.3">
      <c r="D26424" s="96" t="s">
        <v>13680</v>
      </c>
      <c r="E26424" s="97">
        <v>721006.82</v>
      </c>
    </row>
    <row r="26425" spans="4:5" ht="14.4" x14ac:dyDescent="0.3">
      <c r="D26425" s="96" t="s">
        <v>13681</v>
      </c>
      <c r="E26425" s="97">
        <v>2474236.33</v>
      </c>
    </row>
    <row r="26426" spans="4:5" ht="14.4" x14ac:dyDescent="0.3">
      <c r="D26426" s="96" t="s">
        <v>13682</v>
      </c>
      <c r="E26426" s="97">
        <v>1249860.31</v>
      </c>
    </row>
    <row r="26427" spans="4:5" ht="14.4" x14ac:dyDescent="0.3">
      <c r="D26427" s="96" t="s">
        <v>43012</v>
      </c>
      <c r="E26427" s="97">
        <v>214334.25</v>
      </c>
    </row>
    <row r="26428" spans="4:5" ht="14.4" x14ac:dyDescent="0.3">
      <c r="D26428" s="96" t="s">
        <v>13683</v>
      </c>
      <c r="E26428" s="97">
        <v>20678.849999999999</v>
      </c>
    </row>
    <row r="26429" spans="4:5" ht="14.4" x14ac:dyDescent="0.3">
      <c r="D26429" s="96" t="s">
        <v>13684</v>
      </c>
      <c r="E26429" s="97">
        <v>47587.44</v>
      </c>
    </row>
    <row r="26430" spans="4:5" ht="14.4" x14ac:dyDescent="0.3">
      <c r="D26430" s="96" t="s">
        <v>13685</v>
      </c>
      <c r="E26430" s="97">
        <v>2754.72</v>
      </c>
    </row>
    <row r="26431" spans="4:5" ht="14.4" x14ac:dyDescent="0.3">
      <c r="D26431" s="96" t="s">
        <v>13686</v>
      </c>
      <c r="E26431" s="97">
        <v>4452.6099999999997</v>
      </c>
    </row>
    <row r="26432" spans="4:5" ht="14.4" x14ac:dyDescent="0.3">
      <c r="D26432" s="96" t="s">
        <v>13687</v>
      </c>
      <c r="E26432" s="97">
        <v>17769.45</v>
      </c>
    </row>
    <row r="26433" spans="4:5" ht="14.4" x14ac:dyDescent="0.3">
      <c r="D26433" s="96" t="s">
        <v>13688</v>
      </c>
      <c r="E26433" s="97">
        <v>7557</v>
      </c>
    </row>
    <row r="26434" spans="4:5" ht="14.4" x14ac:dyDescent="0.3">
      <c r="D26434" s="96" t="s">
        <v>29383</v>
      </c>
      <c r="E26434" s="97">
        <v>7046.14</v>
      </c>
    </row>
    <row r="26435" spans="4:5" ht="14.4" x14ac:dyDescent="0.3">
      <c r="D26435" s="96" t="s">
        <v>13689</v>
      </c>
      <c r="E26435" s="97">
        <v>111442.79</v>
      </c>
    </row>
    <row r="26436" spans="4:5" ht="14.4" x14ac:dyDescent="0.3">
      <c r="D26436" s="96" t="s">
        <v>33422</v>
      </c>
      <c r="E26436" s="97">
        <v>962</v>
      </c>
    </row>
    <row r="26437" spans="4:5" ht="14.4" x14ac:dyDescent="0.3">
      <c r="D26437" s="96" t="s">
        <v>13690</v>
      </c>
      <c r="E26437" s="97">
        <v>4578.75</v>
      </c>
    </row>
    <row r="26438" spans="4:5" ht="14.4" x14ac:dyDescent="0.3">
      <c r="D26438" s="96" t="s">
        <v>24179</v>
      </c>
      <c r="E26438" s="97">
        <v>28350.49</v>
      </c>
    </row>
    <row r="26439" spans="4:5" ht="14.4" x14ac:dyDescent="0.3">
      <c r="D26439" s="96" t="s">
        <v>33423</v>
      </c>
      <c r="E26439" s="97">
        <v>51746.53</v>
      </c>
    </row>
    <row r="26440" spans="4:5" ht="14.4" x14ac:dyDescent="0.3">
      <c r="D26440" s="96" t="s">
        <v>43013</v>
      </c>
      <c r="E26440" s="97">
        <v>900</v>
      </c>
    </row>
    <row r="26441" spans="4:5" ht="14.4" x14ac:dyDescent="0.3">
      <c r="D26441" s="96" t="s">
        <v>13691</v>
      </c>
      <c r="E26441" s="97">
        <v>437188.46</v>
      </c>
    </row>
    <row r="26442" spans="4:5" ht="14.4" x14ac:dyDescent="0.3">
      <c r="D26442" s="96" t="s">
        <v>13692</v>
      </c>
      <c r="E26442" s="97">
        <v>99169.16</v>
      </c>
    </row>
    <row r="26443" spans="4:5" ht="14.4" x14ac:dyDescent="0.3">
      <c r="D26443" s="96" t="s">
        <v>13693</v>
      </c>
      <c r="E26443" s="97">
        <v>146851.94</v>
      </c>
    </row>
    <row r="26444" spans="4:5" ht="14.4" x14ac:dyDescent="0.3">
      <c r="D26444" s="96" t="s">
        <v>13694</v>
      </c>
      <c r="E26444" s="97">
        <v>340075.01</v>
      </c>
    </row>
    <row r="26445" spans="4:5" ht="14.4" x14ac:dyDescent="0.3">
      <c r="D26445" s="96" t="s">
        <v>13695</v>
      </c>
      <c r="E26445" s="97">
        <v>24502.68</v>
      </c>
    </row>
    <row r="26446" spans="4:5" ht="14.4" x14ac:dyDescent="0.3">
      <c r="D26446" s="96" t="s">
        <v>43014</v>
      </c>
      <c r="E26446" s="97">
        <v>7567.41</v>
      </c>
    </row>
    <row r="26447" spans="4:5" ht="14.4" x14ac:dyDescent="0.3">
      <c r="D26447" s="96" t="s">
        <v>13696</v>
      </c>
      <c r="E26447" s="97">
        <v>460722.92</v>
      </c>
    </row>
    <row r="26448" spans="4:5" ht="14.4" x14ac:dyDescent="0.3">
      <c r="D26448" s="96" t="s">
        <v>43015</v>
      </c>
      <c r="E26448" s="97">
        <v>1582.46</v>
      </c>
    </row>
    <row r="26449" spans="4:5" ht="14.4" x14ac:dyDescent="0.3">
      <c r="D26449" s="96" t="s">
        <v>43016</v>
      </c>
      <c r="E26449" s="97">
        <v>5034.0600000000004</v>
      </c>
    </row>
    <row r="26450" spans="4:5" ht="14.4" x14ac:dyDescent="0.3">
      <c r="D26450" s="96" t="s">
        <v>43017</v>
      </c>
      <c r="E26450" s="97">
        <v>555.12</v>
      </c>
    </row>
    <row r="26451" spans="4:5" ht="14.4" x14ac:dyDescent="0.3">
      <c r="D26451" s="96" t="s">
        <v>43018</v>
      </c>
      <c r="E26451" s="97">
        <v>-3896.9</v>
      </c>
    </row>
    <row r="26452" spans="4:5" ht="14.4" x14ac:dyDescent="0.3">
      <c r="D26452" s="96" t="s">
        <v>29384</v>
      </c>
      <c r="E26452" s="97">
        <v>282120</v>
      </c>
    </row>
    <row r="26453" spans="4:5" ht="14.4" x14ac:dyDescent="0.3">
      <c r="D26453" s="96" t="s">
        <v>15692</v>
      </c>
      <c r="E26453" s="97">
        <v>21239.46</v>
      </c>
    </row>
    <row r="26454" spans="4:5" ht="14.4" x14ac:dyDescent="0.3">
      <c r="D26454" s="96" t="s">
        <v>33424</v>
      </c>
      <c r="E26454" s="97">
        <v>66663.48</v>
      </c>
    </row>
    <row r="26455" spans="4:5" ht="14.4" x14ac:dyDescent="0.3">
      <c r="D26455" s="96" t="s">
        <v>43019</v>
      </c>
      <c r="E26455" s="97">
        <v>20691.060000000001</v>
      </c>
    </row>
    <row r="26456" spans="4:5" ht="14.4" x14ac:dyDescent="0.3">
      <c r="D26456" s="96" t="s">
        <v>13697</v>
      </c>
      <c r="E26456" s="97">
        <v>4818911.88</v>
      </c>
    </row>
    <row r="26457" spans="4:5" ht="14.4" x14ac:dyDescent="0.3">
      <c r="D26457" s="96" t="s">
        <v>13698</v>
      </c>
      <c r="E26457" s="97">
        <v>215951.02</v>
      </c>
    </row>
    <row r="26458" spans="4:5" ht="14.4" x14ac:dyDescent="0.3">
      <c r="D26458" s="96" t="s">
        <v>43020</v>
      </c>
      <c r="E26458" s="97">
        <v>44807.75</v>
      </c>
    </row>
    <row r="26459" spans="4:5" ht="14.4" x14ac:dyDescent="0.3">
      <c r="D26459" s="96" t="s">
        <v>24180</v>
      </c>
      <c r="E26459" s="97">
        <v>2684062.5</v>
      </c>
    </row>
    <row r="26460" spans="4:5" ht="14.4" x14ac:dyDescent="0.3">
      <c r="D26460" s="96" t="s">
        <v>36909</v>
      </c>
      <c r="E26460" s="97">
        <v>1774.6</v>
      </c>
    </row>
    <row r="26461" spans="4:5" ht="14.4" x14ac:dyDescent="0.3">
      <c r="D26461" s="96" t="s">
        <v>13699</v>
      </c>
      <c r="E26461" s="97">
        <v>7082214.8300000001</v>
      </c>
    </row>
    <row r="26462" spans="4:5" ht="14.4" x14ac:dyDescent="0.3">
      <c r="D26462" s="96" t="s">
        <v>13700</v>
      </c>
      <c r="E26462" s="97">
        <v>158458.63</v>
      </c>
    </row>
    <row r="26463" spans="4:5" ht="14.4" x14ac:dyDescent="0.3">
      <c r="D26463" s="96" t="s">
        <v>13701</v>
      </c>
      <c r="E26463" s="97">
        <v>502089.16</v>
      </c>
    </row>
    <row r="26464" spans="4:5" ht="14.4" x14ac:dyDescent="0.3">
      <c r="D26464" s="96" t="s">
        <v>13702</v>
      </c>
      <c r="E26464" s="97">
        <v>1800762.11</v>
      </c>
    </row>
    <row r="26465" spans="4:5" ht="14.4" x14ac:dyDescent="0.3">
      <c r="D26465" s="96" t="s">
        <v>13703</v>
      </c>
      <c r="E26465" s="97">
        <v>1460631.08</v>
      </c>
    </row>
    <row r="26466" spans="4:5" ht="14.4" x14ac:dyDescent="0.3">
      <c r="D26466" s="96" t="s">
        <v>25888</v>
      </c>
      <c r="E26466" s="97">
        <v>7505</v>
      </c>
    </row>
    <row r="26467" spans="4:5" ht="14.4" x14ac:dyDescent="0.3">
      <c r="D26467" s="96" t="s">
        <v>25889</v>
      </c>
      <c r="E26467" s="97">
        <v>573.20000000000005</v>
      </c>
    </row>
    <row r="26468" spans="4:5" ht="14.4" x14ac:dyDescent="0.3">
      <c r="D26468" s="96" t="s">
        <v>25890</v>
      </c>
      <c r="E26468" s="97">
        <v>1877.81</v>
      </c>
    </row>
    <row r="26469" spans="4:5" ht="14.4" x14ac:dyDescent="0.3">
      <c r="D26469" s="96" t="s">
        <v>15693</v>
      </c>
      <c r="E26469" s="97">
        <v>96686.55</v>
      </c>
    </row>
    <row r="26470" spans="4:5" ht="14.4" x14ac:dyDescent="0.3">
      <c r="D26470" s="96" t="s">
        <v>33425</v>
      </c>
      <c r="E26470" s="97">
        <v>22192.880000000001</v>
      </c>
    </row>
    <row r="26471" spans="4:5" ht="14.4" x14ac:dyDescent="0.3">
      <c r="D26471" s="96" t="s">
        <v>43021</v>
      </c>
      <c r="E26471" s="97">
        <v>2798.25</v>
      </c>
    </row>
    <row r="26472" spans="4:5" ht="14.4" x14ac:dyDescent="0.3">
      <c r="D26472" s="96" t="s">
        <v>43022</v>
      </c>
      <c r="E26472" s="97">
        <v>531</v>
      </c>
    </row>
    <row r="26473" spans="4:5" ht="14.4" x14ac:dyDescent="0.3">
      <c r="D26473" s="96" t="s">
        <v>13704</v>
      </c>
      <c r="E26473" s="97">
        <v>8078.91</v>
      </c>
    </row>
    <row r="26474" spans="4:5" ht="14.4" x14ac:dyDescent="0.3">
      <c r="D26474" s="96" t="s">
        <v>13705</v>
      </c>
      <c r="E26474" s="97">
        <v>29876.44</v>
      </c>
    </row>
    <row r="26475" spans="4:5" ht="14.4" x14ac:dyDescent="0.3">
      <c r="D26475" s="96" t="s">
        <v>13706</v>
      </c>
      <c r="E26475" s="97">
        <v>12044.98</v>
      </c>
    </row>
    <row r="26476" spans="4:5" ht="14.4" x14ac:dyDescent="0.3">
      <c r="D26476" s="96" t="s">
        <v>43023</v>
      </c>
      <c r="E26476" s="97">
        <v>312</v>
      </c>
    </row>
    <row r="26477" spans="4:5" ht="14.4" x14ac:dyDescent="0.3">
      <c r="D26477" s="96" t="s">
        <v>28332</v>
      </c>
      <c r="E26477" s="97">
        <v>2118.9899999999998</v>
      </c>
    </row>
    <row r="26478" spans="4:5" ht="14.4" x14ac:dyDescent="0.3">
      <c r="D26478" s="96" t="s">
        <v>22883</v>
      </c>
      <c r="E26478" s="97">
        <v>106303.12</v>
      </c>
    </row>
    <row r="26479" spans="4:5" ht="14.4" x14ac:dyDescent="0.3">
      <c r="D26479" s="96" t="s">
        <v>13707</v>
      </c>
      <c r="E26479" s="97">
        <v>5324077.42</v>
      </c>
    </row>
    <row r="26480" spans="4:5" ht="14.4" x14ac:dyDescent="0.3">
      <c r="D26480" s="96" t="s">
        <v>15694</v>
      </c>
      <c r="E26480" s="97">
        <v>864602.69</v>
      </c>
    </row>
    <row r="26481" spans="4:5" ht="14.4" x14ac:dyDescent="0.3">
      <c r="D26481" s="96" t="s">
        <v>13708</v>
      </c>
      <c r="E26481" s="97">
        <v>2735453.53</v>
      </c>
    </row>
    <row r="26482" spans="4:5" ht="14.4" x14ac:dyDescent="0.3">
      <c r="D26482" s="96" t="s">
        <v>13709</v>
      </c>
      <c r="E26482" s="97">
        <v>4092476.15</v>
      </c>
    </row>
    <row r="26483" spans="4:5" ht="14.4" x14ac:dyDescent="0.3">
      <c r="D26483" s="96" t="s">
        <v>15695</v>
      </c>
      <c r="E26483" s="97">
        <v>249453.44</v>
      </c>
    </row>
    <row r="26484" spans="4:5" ht="14.4" x14ac:dyDescent="0.3">
      <c r="D26484" s="96" t="s">
        <v>13710</v>
      </c>
      <c r="E26484" s="97">
        <v>1491682.25</v>
      </c>
    </row>
    <row r="26485" spans="4:5" ht="14.4" x14ac:dyDescent="0.3">
      <c r="D26485" s="96" t="s">
        <v>13711</v>
      </c>
      <c r="E26485" s="97">
        <v>110182.99</v>
      </c>
    </row>
    <row r="26486" spans="4:5" ht="14.4" x14ac:dyDescent="0.3">
      <c r="D26486" s="96" t="s">
        <v>43024</v>
      </c>
      <c r="E26486" s="97">
        <v>168535.58</v>
      </c>
    </row>
    <row r="26487" spans="4:5" ht="14.4" x14ac:dyDescent="0.3">
      <c r="D26487" s="96" t="s">
        <v>36910</v>
      </c>
      <c r="E26487" s="97">
        <v>26453.11</v>
      </c>
    </row>
    <row r="26488" spans="4:5" ht="14.4" x14ac:dyDescent="0.3">
      <c r="D26488" s="96" t="s">
        <v>36911</v>
      </c>
      <c r="E26488" s="97">
        <v>7399.5</v>
      </c>
    </row>
    <row r="26489" spans="4:5" ht="14.4" x14ac:dyDescent="0.3">
      <c r="D26489" s="96" t="s">
        <v>36912</v>
      </c>
      <c r="E26489" s="97">
        <v>23352.35</v>
      </c>
    </row>
    <row r="26490" spans="4:5" ht="14.4" x14ac:dyDescent="0.3">
      <c r="D26490" s="96" t="s">
        <v>36913</v>
      </c>
      <c r="E26490" s="97">
        <v>690.35</v>
      </c>
    </row>
    <row r="26491" spans="4:5" ht="14.4" x14ac:dyDescent="0.3">
      <c r="D26491" s="96" t="s">
        <v>13712</v>
      </c>
      <c r="E26491" s="97">
        <v>1101692.8799999999</v>
      </c>
    </row>
    <row r="26492" spans="4:5" ht="14.4" x14ac:dyDescent="0.3">
      <c r="D26492" s="96" t="s">
        <v>13713</v>
      </c>
      <c r="E26492" s="97">
        <v>3728088</v>
      </c>
    </row>
    <row r="26493" spans="4:5" ht="14.4" x14ac:dyDescent="0.3">
      <c r="D26493" s="96" t="s">
        <v>13714</v>
      </c>
      <c r="E26493" s="97">
        <v>2134066.14</v>
      </c>
    </row>
    <row r="26494" spans="4:5" ht="14.4" x14ac:dyDescent="0.3">
      <c r="D26494" s="96" t="s">
        <v>43025</v>
      </c>
      <c r="E26494" s="97">
        <v>83570.5</v>
      </c>
    </row>
    <row r="26495" spans="4:5" ht="14.4" x14ac:dyDescent="0.3">
      <c r="D26495" s="96" t="s">
        <v>13715</v>
      </c>
      <c r="E26495" s="97">
        <v>1608354.2</v>
      </c>
    </row>
    <row r="26496" spans="4:5" ht="14.4" x14ac:dyDescent="0.3">
      <c r="D26496" s="96" t="s">
        <v>22884</v>
      </c>
      <c r="E26496" s="97">
        <v>134550.5</v>
      </c>
    </row>
    <row r="26497" spans="4:5" ht="14.4" x14ac:dyDescent="0.3">
      <c r="D26497" s="96" t="s">
        <v>43026</v>
      </c>
      <c r="E26497" s="97">
        <v>28199.59</v>
      </c>
    </row>
    <row r="26498" spans="4:5" ht="14.4" x14ac:dyDescent="0.3">
      <c r="D26498" s="96" t="s">
        <v>13716</v>
      </c>
      <c r="E26498" s="97">
        <v>129353.88</v>
      </c>
    </row>
    <row r="26499" spans="4:5" ht="14.4" x14ac:dyDescent="0.3">
      <c r="D26499" s="96" t="s">
        <v>13717</v>
      </c>
      <c r="E26499" s="97">
        <v>443130.28</v>
      </c>
    </row>
    <row r="26500" spans="4:5" ht="14.4" x14ac:dyDescent="0.3">
      <c r="D26500" s="96" t="s">
        <v>13718</v>
      </c>
      <c r="E26500" s="97">
        <v>141347.43</v>
      </c>
    </row>
    <row r="26501" spans="4:5" ht="14.4" x14ac:dyDescent="0.3">
      <c r="D26501" s="96" t="s">
        <v>15696</v>
      </c>
      <c r="E26501" s="97">
        <v>1718.12</v>
      </c>
    </row>
    <row r="26502" spans="4:5" ht="14.4" x14ac:dyDescent="0.3">
      <c r="D26502" s="96" t="s">
        <v>25891</v>
      </c>
      <c r="E26502" s="97">
        <v>451821.1</v>
      </c>
    </row>
    <row r="26503" spans="4:5" ht="14.4" x14ac:dyDescent="0.3">
      <c r="D26503" s="96" t="s">
        <v>25892</v>
      </c>
      <c r="E26503" s="97">
        <v>594991.56999999995</v>
      </c>
    </row>
    <row r="26504" spans="4:5" ht="14.4" x14ac:dyDescent="0.3">
      <c r="D26504" s="96" t="s">
        <v>25893</v>
      </c>
      <c r="E26504" s="97">
        <v>6308092.9299999997</v>
      </c>
    </row>
    <row r="26505" spans="4:5" ht="14.4" x14ac:dyDescent="0.3">
      <c r="D26505" s="96" t="s">
        <v>25894</v>
      </c>
      <c r="E26505" s="97">
        <v>284173.44</v>
      </c>
    </row>
    <row r="26506" spans="4:5" ht="14.4" x14ac:dyDescent="0.3">
      <c r="D26506" s="96" t="s">
        <v>25895</v>
      </c>
      <c r="E26506" s="97">
        <v>134133.25</v>
      </c>
    </row>
    <row r="26507" spans="4:5" ht="14.4" x14ac:dyDescent="0.3">
      <c r="D26507" s="96" t="s">
        <v>25896</v>
      </c>
      <c r="E26507" s="97">
        <v>519443.87</v>
      </c>
    </row>
    <row r="26508" spans="4:5" ht="14.4" x14ac:dyDescent="0.3">
      <c r="D26508" s="96" t="s">
        <v>25897</v>
      </c>
      <c r="E26508" s="97">
        <v>60610</v>
      </c>
    </row>
    <row r="26509" spans="4:5" ht="14.4" x14ac:dyDescent="0.3">
      <c r="D26509" s="96" t="s">
        <v>25898</v>
      </c>
      <c r="E26509" s="97">
        <v>143193.38</v>
      </c>
    </row>
    <row r="26510" spans="4:5" ht="14.4" x14ac:dyDescent="0.3">
      <c r="D26510" s="96" t="s">
        <v>25899</v>
      </c>
      <c r="E26510" s="97">
        <v>514569.87</v>
      </c>
    </row>
    <row r="26511" spans="4:5" ht="14.4" x14ac:dyDescent="0.3">
      <c r="D26511" s="96" t="s">
        <v>25900</v>
      </c>
      <c r="E26511" s="97">
        <v>14441.55</v>
      </c>
    </row>
    <row r="26512" spans="4:5" ht="14.4" x14ac:dyDescent="0.3">
      <c r="D26512" s="96" t="s">
        <v>25901</v>
      </c>
      <c r="E26512" s="97">
        <v>404782.22</v>
      </c>
    </row>
    <row r="26513" spans="4:5" ht="14.4" x14ac:dyDescent="0.3">
      <c r="D26513" s="96" t="s">
        <v>36914</v>
      </c>
      <c r="E26513" s="97">
        <v>316639.53000000003</v>
      </c>
    </row>
    <row r="26514" spans="4:5" ht="14.4" x14ac:dyDescent="0.3">
      <c r="D26514" s="96" t="s">
        <v>43027</v>
      </c>
      <c r="E26514" s="97">
        <v>70279.69</v>
      </c>
    </row>
    <row r="26515" spans="4:5" ht="14.4" x14ac:dyDescent="0.3">
      <c r="D26515" s="96" t="s">
        <v>25902</v>
      </c>
      <c r="E26515" s="97">
        <v>1063248.6299999999</v>
      </c>
    </row>
    <row r="26516" spans="4:5" ht="14.4" x14ac:dyDescent="0.3">
      <c r="D26516" s="96" t="s">
        <v>25903</v>
      </c>
      <c r="E26516" s="97">
        <v>31104.6</v>
      </c>
    </row>
    <row r="26517" spans="4:5" ht="14.4" x14ac:dyDescent="0.3">
      <c r="D26517" s="96" t="s">
        <v>43028</v>
      </c>
      <c r="E26517" s="97">
        <v>3850</v>
      </c>
    </row>
    <row r="26518" spans="4:5" ht="14.4" x14ac:dyDescent="0.3">
      <c r="D26518" s="96" t="s">
        <v>43029</v>
      </c>
      <c r="E26518" s="97">
        <v>2087.91</v>
      </c>
    </row>
    <row r="26519" spans="4:5" ht="14.4" x14ac:dyDescent="0.3">
      <c r="D26519" s="96" t="s">
        <v>43030</v>
      </c>
      <c r="E26519" s="97">
        <v>1137.5</v>
      </c>
    </row>
    <row r="26520" spans="4:5" ht="14.4" x14ac:dyDescent="0.3">
      <c r="D26520" s="96" t="s">
        <v>43031</v>
      </c>
      <c r="E26520" s="97">
        <v>840</v>
      </c>
    </row>
    <row r="26521" spans="4:5" ht="14.4" x14ac:dyDescent="0.3">
      <c r="D26521" s="96" t="s">
        <v>25904</v>
      </c>
      <c r="E26521" s="97">
        <v>800669.03</v>
      </c>
    </row>
    <row r="26522" spans="4:5" ht="14.4" x14ac:dyDescent="0.3">
      <c r="D26522" s="96" t="s">
        <v>25905</v>
      </c>
      <c r="E26522" s="97">
        <v>2627121</v>
      </c>
    </row>
    <row r="26523" spans="4:5" ht="14.4" x14ac:dyDescent="0.3">
      <c r="D26523" s="96" t="s">
        <v>25906</v>
      </c>
      <c r="E26523" s="97">
        <v>1310143.69</v>
      </c>
    </row>
    <row r="26524" spans="4:5" ht="14.4" x14ac:dyDescent="0.3">
      <c r="D26524" s="96" t="s">
        <v>36915</v>
      </c>
      <c r="E26524" s="97">
        <v>121837.38</v>
      </c>
    </row>
    <row r="26525" spans="4:5" ht="14.4" x14ac:dyDescent="0.3">
      <c r="D26525" s="96" t="s">
        <v>36916</v>
      </c>
      <c r="E26525" s="97">
        <v>50247.14</v>
      </c>
    </row>
    <row r="26526" spans="4:5" ht="14.4" x14ac:dyDescent="0.3">
      <c r="D26526" s="96" t="s">
        <v>43032</v>
      </c>
      <c r="E26526" s="97">
        <v>184083.25</v>
      </c>
    </row>
    <row r="26527" spans="4:5" ht="14.4" x14ac:dyDescent="0.3">
      <c r="D26527" s="96" t="s">
        <v>43033</v>
      </c>
      <c r="E26527" s="97">
        <v>6291.89</v>
      </c>
    </row>
    <row r="26528" spans="4:5" ht="14.4" x14ac:dyDescent="0.3">
      <c r="D26528" s="96" t="s">
        <v>43034</v>
      </c>
      <c r="E26528" s="97">
        <v>202.83</v>
      </c>
    </row>
    <row r="26529" spans="4:5" ht="14.4" x14ac:dyDescent="0.3">
      <c r="D26529" s="96" t="s">
        <v>28333</v>
      </c>
      <c r="E26529" s="97">
        <v>524081.06</v>
      </c>
    </row>
    <row r="26530" spans="4:5" ht="14.4" x14ac:dyDescent="0.3">
      <c r="D26530" s="96" t="s">
        <v>36917</v>
      </c>
      <c r="E26530" s="97">
        <v>10400</v>
      </c>
    </row>
    <row r="26531" spans="4:5" ht="14.4" x14ac:dyDescent="0.3">
      <c r="D26531" s="96" t="s">
        <v>43035</v>
      </c>
      <c r="E26531" s="97">
        <v>158790</v>
      </c>
    </row>
    <row r="26532" spans="4:5" ht="14.4" x14ac:dyDescent="0.3">
      <c r="D26532" s="96" t="s">
        <v>36918</v>
      </c>
      <c r="E26532" s="97">
        <v>281812.71999999997</v>
      </c>
    </row>
    <row r="26533" spans="4:5" ht="14.4" x14ac:dyDescent="0.3">
      <c r="D26533" s="96" t="s">
        <v>36919</v>
      </c>
      <c r="E26533" s="97">
        <v>21558.53</v>
      </c>
    </row>
    <row r="26534" spans="4:5" ht="14.4" x14ac:dyDescent="0.3">
      <c r="D26534" s="96" t="s">
        <v>25907</v>
      </c>
      <c r="E26534" s="97">
        <v>1059700</v>
      </c>
    </row>
    <row r="26535" spans="4:5" ht="14.4" x14ac:dyDescent="0.3">
      <c r="D26535" s="96" t="s">
        <v>25908</v>
      </c>
      <c r="E26535" s="97">
        <v>81067.509999999995</v>
      </c>
    </row>
    <row r="26536" spans="4:5" ht="14.4" x14ac:dyDescent="0.3">
      <c r="D26536" s="96" t="s">
        <v>13719</v>
      </c>
      <c r="E26536" s="97">
        <v>1706166.92</v>
      </c>
    </row>
    <row r="26537" spans="4:5" ht="14.4" x14ac:dyDescent="0.3">
      <c r="D26537" s="96" t="s">
        <v>28334</v>
      </c>
      <c r="E26537" s="97">
        <v>11402.15</v>
      </c>
    </row>
    <row r="26538" spans="4:5" ht="14.4" x14ac:dyDescent="0.3">
      <c r="D26538" s="96" t="s">
        <v>43036</v>
      </c>
      <c r="E26538" s="97">
        <v>21254.25</v>
      </c>
    </row>
    <row r="26539" spans="4:5" ht="14.4" x14ac:dyDescent="0.3">
      <c r="D26539" s="96" t="s">
        <v>43037</v>
      </c>
      <c r="E26539" s="97">
        <v>13126.16</v>
      </c>
    </row>
    <row r="26540" spans="4:5" ht="14.4" x14ac:dyDescent="0.3">
      <c r="D26540" s="96" t="s">
        <v>13720</v>
      </c>
      <c r="E26540" s="97">
        <v>126713.60000000001</v>
      </c>
    </row>
    <row r="26541" spans="4:5" ht="14.4" x14ac:dyDescent="0.3">
      <c r="D26541" s="96" t="s">
        <v>13721</v>
      </c>
      <c r="E26541" s="97">
        <v>429735.59</v>
      </c>
    </row>
    <row r="26542" spans="4:5" ht="14.4" x14ac:dyDescent="0.3">
      <c r="D26542" s="96" t="s">
        <v>13722</v>
      </c>
      <c r="E26542" s="97">
        <v>193962.67</v>
      </c>
    </row>
    <row r="26543" spans="4:5" ht="14.4" x14ac:dyDescent="0.3">
      <c r="D26543" s="96" t="s">
        <v>43038</v>
      </c>
      <c r="E26543" s="97">
        <v>130.65</v>
      </c>
    </row>
    <row r="26544" spans="4:5" ht="14.4" x14ac:dyDescent="0.3">
      <c r="D26544" s="96" t="s">
        <v>43039</v>
      </c>
      <c r="E26544" s="97">
        <v>14963.25</v>
      </c>
    </row>
    <row r="26545" spans="4:5" ht="14.4" x14ac:dyDescent="0.3">
      <c r="D26545" s="96" t="s">
        <v>43040</v>
      </c>
      <c r="E26545" s="97">
        <v>6464.25</v>
      </c>
    </row>
    <row r="26546" spans="4:5" ht="14.4" x14ac:dyDescent="0.3">
      <c r="D26546" s="96" t="s">
        <v>43041</v>
      </c>
      <c r="E26546" s="97">
        <v>14040</v>
      </c>
    </row>
    <row r="26547" spans="4:5" ht="14.4" x14ac:dyDescent="0.3">
      <c r="D26547" s="96" t="s">
        <v>43042</v>
      </c>
      <c r="E26547" s="97">
        <v>6369.51</v>
      </c>
    </row>
    <row r="26548" spans="4:5" ht="14.4" x14ac:dyDescent="0.3">
      <c r="D26548" s="96" t="s">
        <v>13723</v>
      </c>
      <c r="E26548" s="97">
        <v>58000</v>
      </c>
    </row>
    <row r="26549" spans="4:5" ht="14.4" x14ac:dyDescent="0.3">
      <c r="D26549" s="96" t="s">
        <v>43043</v>
      </c>
      <c r="E26549" s="97">
        <v>1732.93</v>
      </c>
    </row>
    <row r="26550" spans="4:5" ht="14.4" x14ac:dyDescent="0.3">
      <c r="D26550" s="96" t="s">
        <v>33426</v>
      </c>
      <c r="E26550" s="97">
        <v>74785.119999999995</v>
      </c>
    </row>
    <row r="26551" spans="4:5" ht="14.4" x14ac:dyDescent="0.3">
      <c r="D26551" s="96" t="s">
        <v>13724</v>
      </c>
      <c r="E26551" s="97">
        <v>45481.95</v>
      </c>
    </row>
    <row r="26552" spans="4:5" ht="14.4" x14ac:dyDescent="0.3">
      <c r="D26552" s="96" t="s">
        <v>43044</v>
      </c>
      <c r="E26552" s="97">
        <v>1083215.46</v>
      </c>
    </row>
    <row r="26553" spans="4:5" ht="14.4" x14ac:dyDescent="0.3">
      <c r="D26553" s="96" t="s">
        <v>29385</v>
      </c>
      <c r="E26553" s="97">
        <v>12361.68</v>
      </c>
    </row>
    <row r="26554" spans="4:5" ht="14.4" x14ac:dyDescent="0.3">
      <c r="D26554" s="96" t="s">
        <v>13725</v>
      </c>
      <c r="E26554" s="97">
        <v>6811135.4900000002</v>
      </c>
    </row>
    <row r="26555" spans="4:5" ht="14.4" x14ac:dyDescent="0.3">
      <c r="D26555" s="96" t="s">
        <v>13726</v>
      </c>
      <c r="E26555" s="97">
        <v>818936.1</v>
      </c>
    </row>
    <row r="26556" spans="4:5" ht="14.4" x14ac:dyDescent="0.3">
      <c r="D26556" s="96" t="s">
        <v>13727</v>
      </c>
      <c r="E26556" s="97">
        <v>2348292.14</v>
      </c>
    </row>
    <row r="26557" spans="4:5" ht="14.4" x14ac:dyDescent="0.3">
      <c r="D26557" s="96" t="s">
        <v>13728</v>
      </c>
      <c r="E26557" s="97">
        <v>135604.84</v>
      </c>
    </row>
    <row r="26558" spans="4:5" ht="14.4" x14ac:dyDescent="0.3">
      <c r="D26558" s="96" t="s">
        <v>13729</v>
      </c>
      <c r="E26558" s="97">
        <v>804324.72</v>
      </c>
    </row>
    <row r="26559" spans="4:5" ht="14.4" x14ac:dyDescent="0.3">
      <c r="D26559" s="96" t="s">
        <v>13730</v>
      </c>
      <c r="E26559" s="97">
        <v>2674644.0499999998</v>
      </c>
    </row>
    <row r="26560" spans="4:5" ht="14.4" x14ac:dyDescent="0.3">
      <c r="D26560" s="96" t="s">
        <v>13731</v>
      </c>
      <c r="E26560" s="97">
        <v>1813779.35</v>
      </c>
    </row>
    <row r="26561" spans="4:5" ht="14.4" x14ac:dyDescent="0.3">
      <c r="D26561" s="96" t="s">
        <v>27385</v>
      </c>
      <c r="E26561" s="97">
        <v>1889.5</v>
      </c>
    </row>
    <row r="26562" spans="4:5" ht="14.4" x14ac:dyDescent="0.3">
      <c r="D26562" s="96" t="s">
        <v>43045</v>
      </c>
      <c r="E26562" s="97">
        <v>12720</v>
      </c>
    </row>
    <row r="26563" spans="4:5" ht="14.4" x14ac:dyDescent="0.3">
      <c r="D26563" s="96" t="s">
        <v>13732</v>
      </c>
      <c r="E26563" s="97">
        <v>2890.97</v>
      </c>
    </row>
    <row r="26564" spans="4:5" ht="14.4" x14ac:dyDescent="0.3">
      <c r="D26564" s="96" t="s">
        <v>27386</v>
      </c>
      <c r="E26564" s="97">
        <v>19717.34</v>
      </c>
    </row>
    <row r="26565" spans="4:5" ht="14.4" x14ac:dyDescent="0.3">
      <c r="D26565" s="96" t="s">
        <v>27387</v>
      </c>
      <c r="E26565" s="97">
        <v>116561.47</v>
      </c>
    </row>
    <row r="26566" spans="4:5" ht="14.4" x14ac:dyDescent="0.3">
      <c r="D26566" s="96" t="s">
        <v>13733</v>
      </c>
      <c r="E26566" s="97">
        <v>7667.98</v>
      </c>
    </row>
    <row r="26567" spans="4:5" ht="14.4" x14ac:dyDescent="0.3">
      <c r="D26567" s="96" t="s">
        <v>27388</v>
      </c>
      <c r="E26567" s="97">
        <v>1337922.74</v>
      </c>
    </row>
    <row r="26568" spans="4:5" ht="14.4" x14ac:dyDescent="0.3">
      <c r="D26568" s="96" t="s">
        <v>13734</v>
      </c>
      <c r="E26568" s="97">
        <v>2024936.29</v>
      </c>
    </row>
    <row r="26569" spans="4:5" ht="14.4" x14ac:dyDescent="0.3">
      <c r="D26569" s="96" t="s">
        <v>13735</v>
      </c>
      <c r="E26569" s="97">
        <v>24066.959999999999</v>
      </c>
    </row>
    <row r="26570" spans="4:5" ht="14.4" x14ac:dyDescent="0.3">
      <c r="D26570" s="96" t="s">
        <v>13736</v>
      </c>
      <c r="E26570" s="97">
        <v>295524.05</v>
      </c>
    </row>
    <row r="26571" spans="4:5" ht="14.4" x14ac:dyDescent="0.3">
      <c r="D26571" s="96" t="s">
        <v>24181</v>
      </c>
      <c r="E26571" s="97">
        <v>25391.56</v>
      </c>
    </row>
    <row r="26572" spans="4:5" ht="14.4" x14ac:dyDescent="0.3">
      <c r="D26572" s="96" t="s">
        <v>36920</v>
      </c>
      <c r="E26572" s="97">
        <v>557.24</v>
      </c>
    </row>
    <row r="26573" spans="4:5" ht="14.4" x14ac:dyDescent="0.3">
      <c r="D26573" s="96" t="s">
        <v>15697</v>
      </c>
      <c r="E26573" s="97">
        <v>422.44</v>
      </c>
    </row>
    <row r="26574" spans="4:5" ht="14.4" x14ac:dyDescent="0.3">
      <c r="D26574" s="96" t="s">
        <v>13737</v>
      </c>
      <c r="E26574" s="97">
        <v>39919.629999999997</v>
      </c>
    </row>
    <row r="26575" spans="4:5" ht="14.4" x14ac:dyDescent="0.3">
      <c r="D26575" s="96" t="s">
        <v>36921</v>
      </c>
      <c r="E26575" s="97">
        <v>2813</v>
      </c>
    </row>
    <row r="26576" spans="4:5" ht="14.4" x14ac:dyDescent="0.3">
      <c r="D26576" s="96" t="s">
        <v>15698</v>
      </c>
      <c r="E26576" s="97">
        <v>253059.8</v>
      </c>
    </row>
    <row r="26577" spans="4:5" ht="14.4" x14ac:dyDescent="0.3">
      <c r="D26577" s="96" t="s">
        <v>23379</v>
      </c>
      <c r="E26577" s="97">
        <v>34460</v>
      </c>
    </row>
    <row r="26578" spans="4:5" ht="14.4" x14ac:dyDescent="0.3">
      <c r="D26578" s="96" t="s">
        <v>13738</v>
      </c>
      <c r="E26578" s="97">
        <v>355691.83</v>
      </c>
    </row>
    <row r="26579" spans="4:5" ht="14.4" x14ac:dyDescent="0.3">
      <c r="D26579" s="96" t="s">
        <v>13739</v>
      </c>
      <c r="E26579" s="97">
        <v>45357.07</v>
      </c>
    </row>
    <row r="26580" spans="4:5" ht="14.4" x14ac:dyDescent="0.3">
      <c r="D26580" s="96" t="s">
        <v>13740</v>
      </c>
      <c r="E26580" s="97">
        <v>160750.01</v>
      </c>
    </row>
    <row r="26581" spans="4:5" ht="14.4" x14ac:dyDescent="0.3">
      <c r="D26581" s="96" t="s">
        <v>13741</v>
      </c>
      <c r="E26581" s="97">
        <v>117850.14</v>
      </c>
    </row>
    <row r="26582" spans="4:5" ht="14.4" x14ac:dyDescent="0.3">
      <c r="D26582" s="96" t="s">
        <v>33427</v>
      </c>
      <c r="E26582" s="97">
        <v>164184.99</v>
      </c>
    </row>
    <row r="26583" spans="4:5" ht="14.4" x14ac:dyDescent="0.3">
      <c r="D26583" s="96" t="s">
        <v>43046</v>
      </c>
      <c r="E26583" s="97">
        <v>12212</v>
      </c>
    </row>
    <row r="26584" spans="4:5" ht="14.4" x14ac:dyDescent="0.3">
      <c r="D26584" s="96" t="s">
        <v>33428</v>
      </c>
      <c r="E26584" s="97">
        <v>13076.41</v>
      </c>
    </row>
    <row r="26585" spans="4:5" ht="14.4" x14ac:dyDescent="0.3">
      <c r="D26585" s="96" t="s">
        <v>30008</v>
      </c>
      <c r="E26585" s="97">
        <v>397848.12</v>
      </c>
    </row>
    <row r="26586" spans="4:5" ht="14.4" x14ac:dyDescent="0.3">
      <c r="D26586" s="96" t="s">
        <v>30009</v>
      </c>
      <c r="E26586" s="97">
        <v>127053.09</v>
      </c>
    </row>
    <row r="26587" spans="4:5" ht="14.4" x14ac:dyDescent="0.3">
      <c r="D26587" s="96" t="s">
        <v>30010</v>
      </c>
      <c r="E26587" s="97">
        <v>60610</v>
      </c>
    </row>
    <row r="26588" spans="4:5" ht="14.4" x14ac:dyDescent="0.3">
      <c r="D26588" s="96" t="s">
        <v>30011</v>
      </c>
      <c r="E26588" s="97">
        <v>74823.7</v>
      </c>
    </row>
    <row r="26589" spans="4:5" ht="14.4" x14ac:dyDescent="0.3">
      <c r="D26589" s="96" t="s">
        <v>43047</v>
      </c>
      <c r="E26589" s="97">
        <v>1971.2</v>
      </c>
    </row>
    <row r="26590" spans="4:5" ht="14.4" x14ac:dyDescent="0.3">
      <c r="D26590" s="96" t="s">
        <v>43048</v>
      </c>
      <c r="E26590" s="97">
        <v>5040</v>
      </c>
    </row>
    <row r="26591" spans="4:5" ht="14.4" x14ac:dyDescent="0.3">
      <c r="D26591" s="96" t="s">
        <v>30012</v>
      </c>
      <c r="E26591" s="97">
        <v>48418.02</v>
      </c>
    </row>
    <row r="26592" spans="4:5" ht="14.4" x14ac:dyDescent="0.3">
      <c r="D26592" s="96" t="s">
        <v>30013</v>
      </c>
      <c r="E26592" s="97">
        <v>166969.95000000001</v>
      </c>
    </row>
    <row r="26593" spans="4:5" ht="14.4" x14ac:dyDescent="0.3">
      <c r="D26593" s="96" t="s">
        <v>30014</v>
      </c>
      <c r="E26593" s="97">
        <v>89514.08</v>
      </c>
    </row>
    <row r="26594" spans="4:5" ht="14.4" x14ac:dyDescent="0.3">
      <c r="D26594" s="96" t="s">
        <v>22885</v>
      </c>
      <c r="E26594" s="97">
        <v>13620</v>
      </c>
    </row>
    <row r="26595" spans="4:5" ht="14.4" x14ac:dyDescent="0.3">
      <c r="D26595" s="96" t="s">
        <v>13742</v>
      </c>
      <c r="E26595" s="97">
        <v>367480.14</v>
      </c>
    </row>
    <row r="26596" spans="4:5" ht="14.4" x14ac:dyDescent="0.3">
      <c r="D26596" s="96" t="s">
        <v>13743</v>
      </c>
      <c r="E26596" s="97">
        <v>2121327.4300000002</v>
      </c>
    </row>
    <row r="26597" spans="4:5" ht="14.4" x14ac:dyDescent="0.3">
      <c r="D26597" s="96" t="s">
        <v>13744</v>
      </c>
      <c r="E26597" s="97">
        <v>483474.13</v>
      </c>
    </row>
    <row r="26598" spans="4:5" ht="14.4" x14ac:dyDescent="0.3">
      <c r="D26598" s="96" t="s">
        <v>28335</v>
      </c>
      <c r="E26598" s="97">
        <v>117426.4</v>
      </c>
    </row>
    <row r="26599" spans="4:5" ht="14.4" x14ac:dyDescent="0.3">
      <c r="D26599" s="96" t="s">
        <v>22886</v>
      </c>
      <c r="E26599" s="97">
        <v>448911.29</v>
      </c>
    </row>
    <row r="26600" spans="4:5" ht="14.4" x14ac:dyDescent="0.3">
      <c r="D26600" s="96" t="s">
        <v>29386</v>
      </c>
      <c r="E26600" s="97">
        <v>62950.46</v>
      </c>
    </row>
    <row r="26601" spans="4:5" ht="14.4" x14ac:dyDescent="0.3">
      <c r="D26601" s="96" t="s">
        <v>23380</v>
      </c>
      <c r="E26601" s="97">
        <v>34428.6</v>
      </c>
    </row>
    <row r="26602" spans="4:5" ht="14.4" x14ac:dyDescent="0.3">
      <c r="D26602" s="96" t="s">
        <v>13745</v>
      </c>
      <c r="E26602" s="97">
        <v>267441.03000000003</v>
      </c>
    </row>
    <row r="26603" spans="4:5" ht="14.4" x14ac:dyDescent="0.3">
      <c r="D26603" s="96" t="s">
        <v>13746</v>
      </c>
      <c r="E26603" s="97">
        <v>908235.62</v>
      </c>
    </row>
    <row r="26604" spans="4:5" ht="14.4" x14ac:dyDescent="0.3">
      <c r="D26604" s="96" t="s">
        <v>13747</v>
      </c>
      <c r="E26604" s="97">
        <v>518389.89</v>
      </c>
    </row>
    <row r="26605" spans="4:5" ht="14.4" x14ac:dyDescent="0.3">
      <c r="D26605" s="96" t="s">
        <v>43049</v>
      </c>
      <c r="E26605" s="97">
        <v>32464.25</v>
      </c>
    </row>
    <row r="26606" spans="4:5" ht="14.4" x14ac:dyDescent="0.3">
      <c r="D26606" s="96" t="s">
        <v>33429</v>
      </c>
      <c r="E26606" s="97">
        <v>8377.1</v>
      </c>
    </row>
    <row r="26607" spans="4:5" ht="14.4" x14ac:dyDescent="0.3">
      <c r="D26607" s="96" t="s">
        <v>43050</v>
      </c>
      <c r="E26607" s="97">
        <v>41504.81</v>
      </c>
    </row>
    <row r="26608" spans="4:5" ht="14.4" x14ac:dyDescent="0.3">
      <c r="D26608" s="96" t="s">
        <v>33430</v>
      </c>
      <c r="E26608" s="97">
        <v>2429856</v>
      </c>
    </row>
    <row r="26609" spans="4:5" ht="14.4" x14ac:dyDescent="0.3">
      <c r="D26609" s="96" t="s">
        <v>33431</v>
      </c>
      <c r="E26609" s="97">
        <v>185873.6</v>
      </c>
    </row>
    <row r="26610" spans="4:5" ht="14.4" x14ac:dyDescent="0.3">
      <c r="D26610" s="96" t="s">
        <v>33432</v>
      </c>
      <c r="E26610" s="97">
        <v>607488.86</v>
      </c>
    </row>
    <row r="26611" spans="4:5" ht="14.4" x14ac:dyDescent="0.3">
      <c r="D26611" s="96" t="s">
        <v>24182</v>
      </c>
      <c r="E26611" s="97">
        <v>206710.03</v>
      </c>
    </row>
    <row r="26612" spans="4:5" ht="14.4" x14ac:dyDescent="0.3">
      <c r="D26612" s="96" t="s">
        <v>13748</v>
      </c>
      <c r="E26612" s="97">
        <v>126733.92</v>
      </c>
    </row>
    <row r="26613" spans="4:5" ht="14.4" x14ac:dyDescent="0.3">
      <c r="D26613" s="96" t="s">
        <v>29387</v>
      </c>
      <c r="E26613" s="97">
        <v>1380698.05</v>
      </c>
    </row>
    <row r="26614" spans="4:5" ht="14.4" x14ac:dyDescent="0.3">
      <c r="D26614" s="96" t="s">
        <v>43051</v>
      </c>
      <c r="E26614" s="97">
        <v>1115.71</v>
      </c>
    </row>
    <row r="26615" spans="4:5" ht="14.4" x14ac:dyDescent="0.3">
      <c r="D26615" s="96" t="s">
        <v>43052</v>
      </c>
      <c r="E26615" s="97">
        <v>208089.75</v>
      </c>
    </row>
    <row r="26616" spans="4:5" ht="14.4" x14ac:dyDescent="0.3">
      <c r="D26616" s="96" t="s">
        <v>43053</v>
      </c>
      <c r="E26616" s="97">
        <v>19602.73</v>
      </c>
    </row>
    <row r="26617" spans="4:5" ht="14.4" x14ac:dyDescent="0.3">
      <c r="D26617" s="96" t="s">
        <v>43054</v>
      </c>
      <c r="E26617" s="97">
        <v>26880</v>
      </c>
    </row>
    <row r="26618" spans="4:5" ht="14.4" x14ac:dyDescent="0.3">
      <c r="D26618" s="96" t="s">
        <v>43055</v>
      </c>
      <c r="E26618" s="97">
        <v>5452.18</v>
      </c>
    </row>
    <row r="26619" spans="4:5" ht="14.4" x14ac:dyDescent="0.3">
      <c r="D26619" s="96" t="s">
        <v>43056</v>
      </c>
      <c r="E26619" s="97">
        <v>1050</v>
      </c>
    </row>
    <row r="26620" spans="4:5" ht="14.4" x14ac:dyDescent="0.3">
      <c r="D26620" s="96" t="s">
        <v>43057</v>
      </c>
      <c r="E26620" s="97">
        <v>8925</v>
      </c>
    </row>
    <row r="26621" spans="4:5" ht="14.4" x14ac:dyDescent="0.3">
      <c r="D26621" s="96" t="s">
        <v>43058</v>
      </c>
      <c r="E26621" s="97">
        <v>29949.200000000001</v>
      </c>
    </row>
    <row r="26622" spans="4:5" ht="14.4" x14ac:dyDescent="0.3">
      <c r="D26622" s="96" t="s">
        <v>43059</v>
      </c>
      <c r="E26622" s="97">
        <v>16800</v>
      </c>
    </row>
    <row r="26623" spans="4:5" ht="14.4" x14ac:dyDescent="0.3">
      <c r="D26623" s="96" t="s">
        <v>33433</v>
      </c>
      <c r="E26623" s="97">
        <v>77840</v>
      </c>
    </row>
    <row r="26624" spans="4:5" ht="14.4" x14ac:dyDescent="0.3">
      <c r="D26624" s="96" t="s">
        <v>43060</v>
      </c>
      <c r="E26624" s="97">
        <v>3641.75</v>
      </c>
    </row>
    <row r="26625" spans="4:5" ht="14.4" x14ac:dyDescent="0.3">
      <c r="D26625" s="96" t="s">
        <v>33434</v>
      </c>
      <c r="E26625" s="97">
        <v>14545.29</v>
      </c>
    </row>
    <row r="26626" spans="4:5" ht="14.4" x14ac:dyDescent="0.3">
      <c r="D26626" s="96" t="s">
        <v>33435</v>
      </c>
      <c r="E26626" s="97">
        <v>41105.519999999997</v>
      </c>
    </row>
    <row r="26627" spans="4:5" ht="14.4" x14ac:dyDescent="0.3">
      <c r="D26627" s="96" t="s">
        <v>28336</v>
      </c>
      <c r="E26627" s="97">
        <v>101094.68</v>
      </c>
    </row>
    <row r="26628" spans="4:5" ht="14.4" x14ac:dyDescent="0.3">
      <c r="D26628" s="96" t="s">
        <v>43061</v>
      </c>
      <c r="E26628" s="97">
        <v>15000</v>
      </c>
    </row>
    <row r="26629" spans="4:5" ht="14.4" x14ac:dyDescent="0.3">
      <c r="D26629" s="96" t="s">
        <v>43062</v>
      </c>
      <c r="E26629" s="97">
        <v>4999.71</v>
      </c>
    </row>
    <row r="26630" spans="4:5" ht="14.4" x14ac:dyDescent="0.3">
      <c r="D26630" s="96" t="s">
        <v>25909</v>
      </c>
      <c r="E26630" s="97">
        <v>206179.35</v>
      </c>
    </row>
    <row r="26631" spans="4:5" ht="14.4" x14ac:dyDescent="0.3">
      <c r="D26631" s="96" t="s">
        <v>28337</v>
      </c>
      <c r="E26631" s="97">
        <v>73219.06</v>
      </c>
    </row>
    <row r="26632" spans="4:5" ht="14.4" x14ac:dyDescent="0.3">
      <c r="D26632" s="96" t="s">
        <v>25910</v>
      </c>
      <c r="E26632" s="97">
        <v>734310.46</v>
      </c>
    </row>
    <row r="26633" spans="4:5" ht="14.4" x14ac:dyDescent="0.3">
      <c r="D26633" s="96" t="s">
        <v>43063</v>
      </c>
      <c r="E26633" s="97">
        <v>789187.8</v>
      </c>
    </row>
    <row r="26634" spans="4:5" ht="14.4" x14ac:dyDescent="0.3">
      <c r="D26634" s="96" t="s">
        <v>43064</v>
      </c>
      <c r="E26634" s="97">
        <v>167000</v>
      </c>
    </row>
    <row r="26635" spans="4:5" ht="14.4" x14ac:dyDescent="0.3">
      <c r="D26635" s="96" t="s">
        <v>43065</v>
      </c>
      <c r="E26635" s="97">
        <v>12775.5</v>
      </c>
    </row>
    <row r="26636" spans="4:5" ht="14.4" x14ac:dyDescent="0.3">
      <c r="D26636" s="96" t="s">
        <v>13749</v>
      </c>
      <c r="E26636" s="97">
        <v>5448892.9299999997</v>
      </c>
    </row>
    <row r="26637" spans="4:5" ht="14.4" x14ac:dyDescent="0.3">
      <c r="D26637" s="96" t="s">
        <v>24183</v>
      </c>
      <c r="E26637" s="97">
        <v>50830</v>
      </c>
    </row>
    <row r="26638" spans="4:5" ht="14.4" x14ac:dyDescent="0.3">
      <c r="D26638" s="96" t="s">
        <v>43066</v>
      </c>
      <c r="E26638" s="97">
        <v>186.17</v>
      </c>
    </row>
    <row r="26639" spans="4:5" ht="14.4" x14ac:dyDescent="0.3">
      <c r="D26639" s="96" t="s">
        <v>43067</v>
      </c>
      <c r="E26639" s="97">
        <v>2728.8</v>
      </c>
    </row>
    <row r="26640" spans="4:5" ht="14.4" x14ac:dyDescent="0.3">
      <c r="D26640" s="96" t="s">
        <v>33436</v>
      </c>
      <c r="E26640" s="97">
        <v>23348</v>
      </c>
    </row>
    <row r="26641" spans="4:5" ht="14.4" x14ac:dyDescent="0.3">
      <c r="D26641" s="96" t="s">
        <v>13750</v>
      </c>
      <c r="E26641" s="97">
        <v>400918.36</v>
      </c>
    </row>
    <row r="26642" spans="4:5" ht="14.4" x14ac:dyDescent="0.3">
      <c r="D26642" s="96" t="s">
        <v>13751</v>
      </c>
      <c r="E26642" s="97">
        <v>1387902.99</v>
      </c>
    </row>
    <row r="26643" spans="4:5" ht="14.4" x14ac:dyDescent="0.3">
      <c r="D26643" s="96" t="s">
        <v>13752</v>
      </c>
      <c r="E26643" s="97">
        <v>741493.52</v>
      </c>
    </row>
    <row r="26644" spans="4:5" ht="14.4" x14ac:dyDescent="0.3">
      <c r="D26644" s="96" t="s">
        <v>13753</v>
      </c>
      <c r="E26644" s="97">
        <v>140979.24</v>
      </c>
    </row>
    <row r="26645" spans="4:5" ht="14.4" x14ac:dyDescent="0.3">
      <c r="D26645" s="96" t="s">
        <v>13754</v>
      </c>
      <c r="E26645" s="97">
        <v>360273.35</v>
      </c>
    </row>
    <row r="26646" spans="4:5" ht="14.4" x14ac:dyDescent="0.3">
      <c r="D26646" s="96" t="s">
        <v>24184</v>
      </c>
      <c r="E26646" s="97">
        <v>98569.2</v>
      </c>
    </row>
    <row r="26647" spans="4:5" ht="14.4" x14ac:dyDescent="0.3">
      <c r="D26647" s="96" t="s">
        <v>13755</v>
      </c>
      <c r="E26647" s="97">
        <v>82739.28</v>
      </c>
    </row>
    <row r="26648" spans="4:5" ht="14.4" x14ac:dyDescent="0.3">
      <c r="D26648" s="96" t="s">
        <v>13756</v>
      </c>
      <c r="E26648" s="97">
        <v>48151.33</v>
      </c>
    </row>
    <row r="26649" spans="4:5" ht="14.4" x14ac:dyDescent="0.3">
      <c r="D26649" s="96" t="s">
        <v>13757</v>
      </c>
      <c r="E26649" s="97">
        <v>169524.59</v>
      </c>
    </row>
    <row r="26650" spans="4:5" ht="14.4" x14ac:dyDescent="0.3">
      <c r="D26650" s="96" t="s">
        <v>13758</v>
      </c>
      <c r="E26650" s="97">
        <v>50774.01</v>
      </c>
    </row>
    <row r="26651" spans="4:5" ht="14.4" x14ac:dyDescent="0.3">
      <c r="D26651" s="96" t="s">
        <v>28338</v>
      </c>
      <c r="E26651" s="97">
        <v>97512.12</v>
      </c>
    </row>
    <row r="26652" spans="4:5" ht="14.4" x14ac:dyDescent="0.3">
      <c r="D26652" s="96" t="s">
        <v>13759</v>
      </c>
      <c r="E26652" s="97">
        <v>816.3</v>
      </c>
    </row>
    <row r="26653" spans="4:5" ht="14.4" x14ac:dyDescent="0.3">
      <c r="D26653" s="96" t="s">
        <v>33437</v>
      </c>
      <c r="E26653" s="97">
        <v>181.4</v>
      </c>
    </row>
    <row r="26654" spans="4:5" ht="14.4" x14ac:dyDescent="0.3">
      <c r="D26654" s="96" t="s">
        <v>13760</v>
      </c>
      <c r="E26654" s="97">
        <v>634381.09</v>
      </c>
    </row>
    <row r="26655" spans="4:5" ht="14.4" x14ac:dyDescent="0.3">
      <c r="D26655" s="96" t="s">
        <v>33438</v>
      </c>
      <c r="E26655" s="97">
        <v>39.880000000000003</v>
      </c>
    </row>
    <row r="26656" spans="4:5" ht="14.4" x14ac:dyDescent="0.3">
      <c r="D26656" s="96" t="s">
        <v>13761</v>
      </c>
      <c r="E26656" s="97">
        <v>76853.490000000005</v>
      </c>
    </row>
    <row r="26657" spans="4:5" ht="14.4" x14ac:dyDescent="0.3">
      <c r="D26657" s="96" t="s">
        <v>13762</v>
      </c>
      <c r="E26657" s="97">
        <v>256871.54</v>
      </c>
    </row>
    <row r="26658" spans="4:5" ht="14.4" x14ac:dyDescent="0.3">
      <c r="D26658" s="96" t="s">
        <v>13763</v>
      </c>
      <c r="E26658" s="97">
        <v>211775.16</v>
      </c>
    </row>
    <row r="26659" spans="4:5" ht="14.4" x14ac:dyDescent="0.3">
      <c r="D26659" s="96" t="s">
        <v>25911</v>
      </c>
      <c r="E26659" s="97">
        <v>40118.76</v>
      </c>
    </row>
    <row r="26660" spans="4:5" ht="14.4" x14ac:dyDescent="0.3">
      <c r="D26660" s="96" t="s">
        <v>43068</v>
      </c>
      <c r="E26660" s="97">
        <v>285544.76</v>
      </c>
    </row>
    <row r="26661" spans="4:5" ht="14.4" x14ac:dyDescent="0.3">
      <c r="D26661" s="96" t="s">
        <v>33439</v>
      </c>
      <c r="E26661" s="97">
        <v>323876.15999999997</v>
      </c>
    </row>
    <row r="26662" spans="4:5" ht="14.4" x14ac:dyDescent="0.3">
      <c r="D26662" s="96" t="s">
        <v>33440</v>
      </c>
      <c r="E26662" s="97">
        <v>23491.119999999999</v>
      </c>
    </row>
    <row r="26663" spans="4:5" ht="14.4" x14ac:dyDescent="0.3">
      <c r="D26663" s="96" t="s">
        <v>33441</v>
      </c>
      <c r="E26663" s="97">
        <v>81062.84</v>
      </c>
    </row>
    <row r="26664" spans="4:5" ht="14.4" x14ac:dyDescent="0.3">
      <c r="D26664" s="96" t="s">
        <v>33442</v>
      </c>
      <c r="E26664" s="97">
        <v>34380.26</v>
      </c>
    </row>
    <row r="26665" spans="4:5" ht="14.4" x14ac:dyDescent="0.3">
      <c r="D26665" s="96" t="s">
        <v>13764</v>
      </c>
      <c r="E26665" s="97">
        <v>1273329.42</v>
      </c>
    </row>
    <row r="26666" spans="4:5" ht="14.4" x14ac:dyDescent="0.3">
      <c r="D26666" s="96" t="s">
        <v>13765</v>
      </c>
      <c r="E26666" s="97">
        <v>185140.5</v>
      </c>
    </row>
    <row r="26667" spans="4:5" ht="14.4" x14ac:dyDescent="0.3">
      <c r="D26667" s="96" t="s">
        <v>43069</v>
      </c>
      <c r="E26667" s="97">
        <v>69217.240000000005</v>
      </c>
    </row>
    <row r="26668" spans="4:5" ht="14.4" x14ac:dyDescent="0.3">
      <c r="D26668" s="96" t="s">
        <v>24185</v>
      </c>
      <c r="E26668" s="97">
        <v>20541</v>
      </c>
    </row>
    <row r="26669" spans="4:5" ht="14.4" x14ac:dyDescent="0.3">
      <c r="D26669" s="96" t="s">
        <v>13766</v>
      </c>
      <c r="E26669" s="97">
        <v>112822.55</v>
      </c>
    </row>
    <row r="26670" spans="4:5" ht="14.4" x14ac:dyDescent="0.3">
      <c r="D26670" s="96" t="s">
        <v>13767</v>
      </c>
      <c r="E26670" s="97">
        <v>387366.98</v>
      </c>
    </row>
    <row r="26671" spans="4:5" ht="14.4" x14ac:dyDescent="0.3">
      <c r="D26671" s="96" t="s">
        <v>13768</v>
      </c>
      <c r="E26671" s="97">
        <v>138532.32</v>
      </c>
    </row>
    <row r="26672" spans="4:5" ht="14.4" x14ac:dyDescent="0.3">
      <c r="D26672" s="96" t="s">
        <v>43070</v>
      </c>
      <c r="E26672" s="97">
        <v>409939.89</v>
      </c>
    </row>
    <row r="26673" spans="4:5" ht="14.4" x14ac:dyDescent="0.3">
      <c r="D26673" s="96" t="s">
        <v>43071</v>
      </c>
      <c r="E26673" s="97">
        <v>40407.78</v>
      </c>
    </row>
    <row r="26674" spans="4:5" ht="14.4" x14ac:dyDescent="0.3">
      <c r="D26674" s="96" t="s">
        <v>43072</v>
      </c>
      <c r="E26674" s="97">
        <v>33533.51</v>
      </c>
    </row>
    <row r="26675" spans="4:5" ht="14.4" x14ac:dyDescent="0.3">
      <c r="D26675" s="96" t="s">
        <v>43073</v>
      </c>
      <c r="E26675" s="97">
        <v>95562.42</v>
      </c>
    </row>
    <row r="26676" spans="4:5" ht="14.4" x14ac:dyDescent="0.3">
      <c r="D26676" s="96" t="s">
        <v>43074</v>
      </c>
      <c r="E26676" s="97">
        <v>44052.54</v>
      </c>
    </row>
    <row r="26677" spans="4:5" ht="14.4" x14ac:dyDescent="0.3">
      <c r="D26677" s="96" t="s">
        <v>13769</v>
      </c>
      <c r="E26677" s="97">
        <v>416718.4</v>
      </c>
    </row>
    <row r="26678" spans="4:5" ht="14.4" x14ac:dyDescent="0.3">
      <c r="D26678" s="96" t="s">
        <v>24186</v>
      </c>
      <c r="E26678" s="97">
        <v>132488.72</v>
      </c>
    </row>
    <row r="26679" spans="4:5" ht="14.4" x14ac:dyDescent="0.3">
      <c r="D26679" s="96" t="s">
        <v>13770</v>
      </c>
      <c r="E26679" s="97">
        <v>39467.870000000003</v>
      </c>
    </row>
    <row r="26680" spans="4:5" ht="14.4" x14ac:dyDescent="0.3">
      <c r="D26680" s="96" t="s">
        <v>13771</v>
      </c>
      <c r="E26680" s="97">
        <v>138966.95000000001</v>
      </c>
    </row>
    <row r="26681" spans="4:5" ht="14.4" x14ac:dyDescent="0.3">
      <c r="D26681" s="96" t="s">
        <v>13772</v>
      </c>
      <c r="E26681" s="97">
        <v>75048.91</v>
      </c>
    </row>
    <row r="26682" spans="4:5" ht="14.4" x14ac:dyDescent="0.3">
      <c r="D26682" s="96" t="s">
        <v>13773</v>
      </c>
      <c r="E26682" s="97">
        <v>168067.5</v>
      </c>
    </row>
    <row r="26683" spans="4:5" ht="14.4" x14ac:dyDescent="0.3">
      <c r="D26683" s="96" t="s">
        <v>13774</v>
      </c>
      <c r="E26683" s="97">
        <v>4982.38</v>
      </c>
    </row>
    <row r="26684" spans="4:5" ht="14.4" x14ac:dyDescent="0.3">
      <c r="D26684" s="96" t="s">
        <v>36922</v>
      </c>
      <c r="E26684" s="97">
        <v>12037.51</v>
      </c>
    </row>
    <row r="26685" spans="4:5" ht="14.4" x14ac:dyDescent="0.3">
      <c r="D26685" s="96" t="s">
        <v>13775</v>
      </c>
      <c r="E26685" s="97">
        <v>163368</v>
      </c>
    </row>
    <row r="26686" spans="4:5" ht="14.4" x14ac:dyDescent="0.3">
      <c r="D26686" s="96" t="s">
        <v>13776</v>
      </c>
      <c r="E26686" s="97">
        <v>13475.28</v>
      </c>
    </row>
    <row r="26687" spans="4:5" ht="14.4" x14ac:dyDescent="0.3">
      <c r="D26687" s="96" t="s">
        <v>13777</v>
      </c>
      <c r="E26687" s="97">
        <v>27485.83</v>
      </c>
    </row>
    <row r="26688" spans="4:5" ht="14.4" x14ac:dyDescent="0.3">
      <c r="D26688" s="96" t="s">
        <v>13778</v>
      </c>
      <c r="E26688" s="97">
        <v>81968.59</v>
      </c>
    </row>
    <row r="26689" spans="4:5" ht="14.4" x14ac:dyDescent="0.3">
      <c r="D26689" s="96" t="s">
        <v>13779</v>
      </c>
      <c r="E26689" s="97">
        <v>9807.26</v>
      </c>
    </row>
    <row r="26690" spans="4:5" ht="14.4" x14ac:dyDescent="0.3">
      <c r="D26690" s="96" t="s">
        <v>43075</v>
      </c>
      <c r="E26690" s="97">
        <v>204776.25</v>
      </c>
    </row>
    <row r="26691" spans="4:5" ht="14.4" x14ac:dyDescent="0.3">
      <c r="D26691" s="96" t="s">
        <v>22887</v>
      </c>
      <c r="E26691" s="97">
        <v>145664</v>
      </c>
    </row>
    <row r="26692" spans="4:5" ht="14.4" x14ac:dyDescent="0.3">
      <c r="D26692" s="96" t="s">
        <v>29388</v>
      </c>
      <c r="E26692" s="97">
        <v>5523</v>
      </c>
    </row>
    <row r="26693" spans="4:5" ht="14.4" x14ac:dyDescent="0.3">
      <c r="D26693" s="96" t="s">
        <v>29389</v>
      </c>
      <c r="E26693" s="97">
        <v>8250</v>
      </c>
    </row>
    <row r="26694" spans="4:5" ht="14.4" x14ac:dyDescent="0.3">
      <c r="D26694" s="96" t="s">
        <v>13780</v>
      </c>
      <c r="E26694" s="97">
        <v>789714.95</v>
      </c>
    </row>
    <row r="26695" spans="4:5" ht="14.4" x14ac:dyDescent="0.3">
      <c r="D26695" s="96" t="s">
        <v>24187</v>
      </c>
      <c r="E26695" s="97">
        <v>1430</v>
      </c>
    </row>
    <row r="26696" spans="4:5" ht="14.4" x14ac:dyDescent="0.3">
      <c r="D26696" s="96" t="s">
        <v>24188</v>
      </c>
      <c r="E26696" s="97">
        <v>24841.14</v>
      </c>
    </row>
    <row r="26697" spans="4:5" ht="14.4" x14ac:dyDescent="0.3">
      <c r="D26697" s="96" t="s">
        <v>43076</v>
      </c>
      <c r="E26697" s="97">
        <v>362.8</v>
      </c>
    </row>
    <row r="26698" spans="4:5" ht="14.4" x14ac:dyDescent="0.3">
      <c r="D26698" s="96" t="s">
        <v>13781</v>
      </c>
      <c r="E26698" s="97">
        <v>59341.95</v>
      </c>
    </row>
    <row r="26699" spans="4:5" ht="14.4" x14ac:dyDescent="0.3">
      <c r="D26699" s="96" t="s">
        <v>13782</v>
      </c>
      <c r="E26699" s="97">
        <v>204282.6</v>
      </c>
    </row>
    <row r="26700" spans="4:5" ht="14.4" x14ac:dyDescent="0.3">
      <c r="D26700" s="96" t="s">
        <v>13783</v>
      </c>
      <c r="E26700" s="97">
        <v>98993.25</v>
      </c>
    </row>
    <row r="26701" spans="4:5" ht="14.4" x14ac:dyDescent="0.3">
      <c r="D26701" s="96" t="s">
        <v>36923</v>
      </c>
      <c r="E26701" s="97">
        <v>4637.04</v>
      </c>
    </row>
    <row r="26702" spans="4:5" ht="14.4" x14ac:dyDescent="0.3">
      <c r="D26702" s="96" t="s">
        <v>36924</v>
      </c>
      <c r="E26702" s="97">
        <v>354.76</v>
      </c>
    </row>
    <row r="26703" spans="4:5" ht="14.4" x14ac:dyDescent="0.3">
      <c r="D26703" s="96" t="s">
        <v>36925</v>
      </c>
      <c r="E26703" s="97">
        <v>4120.22</v>
      </c>
    </row>
    <row r="26704" spans="4:5" ht="14.4" x14ac:dyDescent="0.3">
      <c r="D26704" s="96" t="s">
        <v>36926</v>
      </c>
      <c r="E26704" s="97">
        <v>579.64</v>
      </c>
    </row>
    <row r="26705" spans="4:5" ht="14.4" x14ac:dyDescent="0.3">
      <c r="D26705" s="96" t="s">
        <v>13784</v>
      </c>
      <c r="E26705" s="97">
        <v>21596.51</v>
      </c>
    </row>
    <row r="26706" spans="4:5" ht="14.4" x14ac:dyDescent="0.3">
      <c r="D26706" s="96" t="s">
        <v>43077</v>
      </c>
      <c r="E26706" s="97">
        <v>1129.8</v>
      </c>
    </row>
    <row r="26707" spans="4:5" ht="14.4" x14ac:dyDescent="0.3">
      <c r="D26707" s="96" t="s">
        <v>43078</v>
      </c>
      <c r="E26707" s="97">
        <v>3502.05</v>
      </c>
    </row>
    <row r="26708" spans="4:5" ht="14.4" x14ac:dyDescent="0.3">
      <c r="D26708" s="96" t="s">
        <v>13785</v>
      </c>
      <c r="E26708" s="97">
        <v>1028.98</v>
      </c>
    </row>
    <row r="26709" spans="4:5" ht="14.4" x14ac:dyDescent="0.3">
      <c r="D26709" s="96" t="s">
        <v>13786</v>
      </c>
      <c r="E26709" s="97">
        <v>2140</v>
      </c>
    </row>
    <row r="26710" spans="4:5" ht="14.4" x14ac:dyDescent="0.3">
      <c r="D26710" s="96" t="s">
        <v>33443</v>
      </c>
      <c r="E26710" s="97">
        <v>5388.98</v>
      </c>
    </row>
    <row r="26711" spans="4:5" ht="14.4" x14ac:dyDescent="0.3">
      <c r="D26711" s="96" t="s">
        <v>33444</v>
      </c>
      <c r="E26711" s="97">
        <v>166.16</v>
      </c>
    </row>
    <row r="26712" spans="4:5" ht="14.4" x14ac:dyDescent="0.3">
      <c r="D26712" s="96" t="s">
        <v>33445</v>
      </c>
      <c r="E26712" s="97">
        <v>741.77</v>
      </c>
    </row>
    <row r="26713" spans="4:5" ht="14.4" x14ac:dyDescent="0.3">
      <c r="D26713" s="96" t="s">
        <v>24189</v>
      </c>
      <c r="E26713" s="97">
        <v>2303.73</v>
      </c>
    </row>
    <row r="26714" spans="4:5" ht="14.4" x14ac:dyDescent="0.3">
      <c r="D26714" s="96" t="s">
        <v>33446</v>
      </c>
      <c r="E26714" s="97">
        <v>1918.83</v>
      </c>
    </row>
    <row r="26715" spans="4:5" ht="14.4" x14ac:dyDescent="0.3">
      <c r="D26715" s="96" t="s">
        <v>29390</v>
      </c>
      <c r="E26715" s="97">
        <v>1750</v>
      </c>
    </row>
    <row r="26716" spans="4:5" ht="14.4" x14ac:dyDescent="0.3">
      <c r="D26716" s="96" t="s">
        <v>43079</v>
      </c>
      <c r="E26716" s="97">
        <v>-2632.33</v>
      </c>
    </row>
    <row r="26717" spans="4:5" ht="14.4" x14ac:dyDescent="0.3">
      <c r="D26717" s="96" t="s">
        <v>33447</v>
      </c>
      <c r="E26717" s="97">
        <v>20904.22</v>
      </c>
    </row>
    <row r="26718" spans="4:5" ht="14.4" x14ac:dyDescent="0.3">
      <c r="D26718" s="96" t="s">
        <v>43080</v>
      </c>
      <c r="E26718" s="97">
        <v>6720</v>
      </c>
    </row>
    <row r="26719" spans="4:5" ht="14.4" x14ac:dyDescent="0.3">
      <c r="D26719" s="96" t="s">
        <v>33448</v>
      </c>
      <c r="E26719" s="97">
        <v>1777.84</v>
      </c>
    </row>
    <row r="26720" spans="4:5" ht="14.4" x14ac:dyDescent="0.3">
      <c r="D26720" s="96" t="s">
        <v>33449</v>
      </c>
      <c r="E26720" s="97">
        <v>4650.46</v>
      </c>
    </row>
    <row r="26721" spans="4:5" ht="14.4" x14ac:dyDescent="0.3">
      <c r="D26721" s="96" t="s">
        <v>13787</v>
      </c>
      <c r="E26721" s="97">
        <v>2862349.53</v>
      </c>
    </row>
    <row r="26722" spans="4:5" ht="14.4" x14ac:dyDescent="0.3">
      <c r="D26722" s="96" t="s">
        <v>33450</v>
      </c>
      <c r="E26722" s="97">
        <v>272.10000000000002</v>
      </c>
    </row>
    <row r="26723" spans="4:5" ht="14.4" x14ac:dyDescent="0.3">
      <c r="D26723" s="96" t="s">
        <v>13788</v>
      </c>
      <c r="E26723" s="97">
        <v>97542.46</v>
      </c>
    </row>
    <row r="26724" spans="4:5" ht="14.4" x14ac:dyDescent="0.3">
      <c r="D26724" s="96" t="s">
        <v>27389</v>
      </c>
      <c r="E26724" s="97">
        <v>22.69</v>
      </c>
    </row>
    <row r="26725" spans="4:5" ht="14.4" x14ac:dyDescent="0.3">
      <c r="D26725" s="96" t="s">
        <v>24190</v>
      </c>
      <c r="E26725" s="97">
        <v>340678.22</v>
      </c>
    </row>
    <row r="26726" spans="4:5" ht="14.4" x14ac:dyDescent="0.3">
      <c r="D26726" s="96" t="s">
        <v>43081</v>
      </c>
      <c r="E26726" s="97">
        <v>79961.14</v>
      </c>
    </row>
    <row r="26727" spans="4:5" ht="14.4" x14ac:dyDescent="0.3">
      <c r="D26727" s="96" t="s">
        <v>43082</v>
      </c>
      <c r="E26727" s="97">
        <v>70657.429999999993</v>
      </c>
    </row>
    <row r="26728" spans="4:5" ht="14.4" x14ac:dyDescent="0.3">
      <c r="D26728" s="96" t="s">
        <v>43083</v>
      </c>
      <c r="E26728" s="97">
        <v>11432.86</v>
      </c>
    </row>
    <row r="26729" spans="4:5" ht="14.4" x14ac:dyDescent="0.3">
      <c r="D26729" s="96" t="s">
        <v>43084</v>
      </c>
      <c r="E26729" s="97">
        <v>37268.21</v>
      </c>
    </row>
    <row r="26730" spans="4:5" ht="14.4" x14ac:dyDescent="0.3">
      <c r="D26730" s="96" t="s">
        <v>43085</v>
      </c>
      <c r="E26730" s="97">
        <v>6387.08</v>
      </c>
    </row>
    <row r="26731" spans="4:5" ht="14.4" x14ac:dyDescent="0.3">
      <c r="D26731" s="96" t="s">
        <v>33451</v>
      </c>
      <c r="E26731" s="97">
        <v>102563.04</v>
      </c>
    </row>
    <row r="26732" spans="4:5" ht="14.4" x14ac:dyDescent="0.3">
      <c r="D26732" s="96" t="s">
        <v>43086</v>
      </c>
      <c r="E26732" s="97">
        <v>614.24</v>
      </c>
    </row>
    <row r="26733" spans="4:5" ht="14.4" x14ac:dyDescent="0.3">
      <c r="D26733" s="96" t="s">
        <v>43087</v>
      </c>
      <c r="E26733" s="97">
        <v>133950</v>
      </c>
    </row>
    <row r="26734" spans="4:5" ht="14.4" x14ac:dyDescent="0.3">
      <c r="D26734" s="96" t="s">
        <v>25912</v>
      </c>
      <c r="E26734" s="97">
        <v>289510.44</v>
      </c>
    </row>
    <row r="26735" spans="4:5" ht="14.4" x14ac:dyDescent="0.3">
      <c r="D26735" s="96" t="s">
        <v>24191</v>
      </c>
      <c r="E26735" s="97">
        <v>218566</v>
      </c>
    </row>
    <row r="26736" spans="4:5" ht="14.4" x14ac:dyDescent="0.3">
      <c r="D26736" s="96" t="s">
        <v>13789</v>
      </c>
      <c r="E26736" s="97">
        <v>48430</v>
      </c>
    </row>
    <row r="26737" spans="4:5" ht="14.4" x14ac:dyDescent="0.3">
      <c r="D26737" s="96" t="s">
        <v>29391</v>
      </c>
      <c r="E26737" s="97">
        <v>86231.28</v>
      </c>
    </row>
    <row r="26738" spans="4:5" ht="14.4" x14ac:dyDescent="0.3">
      <c r="D26738" s="96" t="s">
        <v>29392</v>
      </c>
      <c r="E26738" s="97">
        <v>4750</v>
      </c>
    </row>
    <row r="26739" spans="4:5" ht="14.4" x14ac:dyDescent="0.3">
      <c r="D26739" s="96" t="s">
        <v>13790</v>
      </c>
      <c r="E26739" s="97">
        <v>48066.99</v>
      </c>
    </row>
    <row r="26740" spans="4:5" ht="14.4" x14ac:dyDescent="0.3">
      <c r="D26740" s="96" t="s">
        <v>13791</v>
      </c>
      <c r="E26740" s="97">
        <v>162030.56</v>
      </c>
    </row>
    <row r="26741" spans="4:5" ht="14.4" x14ac:dyDescent="0.3">
      <c r="D26741" s="96" t="s">
        <v>13792</v>
      </c>
      <c r="E26741" s="97">
        <v>70645.320000000007</v>
      </c>
    </row>
    <row r="26742" spans="4:5" ht="14.4" x14ac:dyDescent="0.3">
      <c r="D26742" s="96" t="s">
        <v>23381</v>
      </c>
      <c r="E26742" s="97">
        <v>145503.54999999999</v>
      </c>
    </row>
    <row r="26743" spans="4:5" ht="14.4" x14ac:dyDescent="0.3">
      <c r="D26743" s="96" t="s">
        <v>43088</v>
      </c>
      <c r="E26743" s="97">
        <v>138720.74</v>
      </c>
    </row>
    <row r="26744" spans="4:5" ht="14.4" x14ac:dyDescent="0.3">
      <c r="D26744" s="96" t="s">
        <v>29393</v>
      </c>
      <c r="E26744" s="97">
        <v>74.73</v>
      </c>
    </row>
    <row r="26745" spans="4:5" ht="14.4" x14ac:dyDescent="0.3">
      <c r="D26745" s="96" t="s">
        <v>43089</v>
      </c>
      <c r="E26745" s="97">
        <v>37.340000000000003</v>
      </c>
    </row>
    <row r="26746" spans="4:5" ht="14.4" x14ac:dyDescent="0.3">
      <c r="D26746" s="96" t="s">
        <v>22888</v>
      </c>
      <c r="E26746" s="97">
        <v>10021.040000000001</v>
      </c>
    </row>
    <row r="26747" spans="4:5" ht="14.4" x14ac:dyDescent="0.3">
      <c r="D26747" s="96" t="s">
        <v>27390</v>
      </c>
      <c r="E26747" s="97">
        <v>-1.27</v>
      </c>
    </row>
    <row r="26748" spans="4:5" ht="14.4" x14ac:dyDescent="0.3">
      <c r="D26748" s="96" t="s">
        <v>43090</v>
      </c>
      <c r="E26748" s="97">
        <v>1163.28</v>
      </c>
    </row>
    <row r="26749" spans="4:5" ht="14.4" x14ac:dyDescent="0.3">
      <c r="D26749" s="96" t="s">
        <v>13793</v>
      </c>
      <c r="E26749" s="97">
        <v>985396.72</v>
      </c>
    </row>
    <row r="26750" spans="4:5" ht="14.4" x14ac:dyDescent="0.3">
      <c r="D26750" s="96" t="s">
        <v>25913</v>
      </c>
      <c r="E26750" s="97">
        <v>144359.26999999999</v>
      </c>
    </row>
    <row r="26751" spans="4:5" ht="14.4" x14ac:dyDescent="0.3">
      <c r="D26751" s="96" t="s">
        <v>36927</v>
      </c>
      <c r="E26751" s="97">
        <v>44968.58</v>
      </c>
    </row>
    <row r="26752" spans="4:5" ht="14.4" x14ac:dyDescent="0.3">
      <c r="D26752" s="96" t="s">
        <v>24192</v>
      </c>
      <c r="E26752" s="97">
        <v>395.03</v>
      </c>
    </row>
    <row r="26753" spans="4:5" ht="14.4" x14ac:dyDescent="0.3">
      <c r="D26753" s="96" t="s">
        <v>13794</v>
      </c>
      <c r="E26753" s="97">
        <v>83638.67</v>
      </c>
    </row>
    <row r="26754" spans="4:5" ht="14.4" x14ac:dyDescent="0.3">
      <c r="D26754" s="96" t="s">
        <v>13795</v>
      </c>
      <c r="E26754" s="97">
        <v>290318.78000000003</v>
      </c>
    </row>
    <row r="26755" spans="4:5" ht="14.4" x14ac:dyDescent="0.3">
      <c r="D26755" s="96" t="s">
        <v>13796</v>
      </c>
      <c r="E26755" s="97">
        <v>258423.95</v>
      </c>
    </row>
    <row r="26756" spans="4:5" ht="14.4" x14ac:dyDescent="0.3">
      <c r="D26756" s="96" t="s">
        <v>13797</v>
      </c>
      <c r="E26756" s="97">
        <v>82305.09</v>
      </c>
    </row>
    <row r="26757" spans="4:5" ht="14.4" x14ac:dyDescent="0.3">
      <c r="D26757" s="96" t="s">
        <v>13798</v>
      </c>
      <c r="E26757" s="97">
        <v>6077.34</v>
      </c>
    </row>
    <row r="26758" spans="4:5" ht="14.4" x14ac:dyDescent="0.3">
      <c r="D26758" s="96" t="s">
        <v>13799</v>
      </c>
      <c r="E26758" s="97">
        <v>20712.23</v>
      </c>
    </row>
    <row r="26759" spans="4:5" ht="14.4" x14ac:dyDescent="0.3">
      <c r="D26759" s="96" t="s">
        <v>13800</v>
      </c>
      <c r="E26759" s="97">
        <v>13505.34</v>
      </c>
    </row>
    <row r="26760" spans="4:5" ht="14.4" x14ac:dyDescent="0.3">
      <c r="D26760" s="96" t="s">
        <v>43091</v>
      </c>
      <c r="E26760" s="97">
        <v>1900</v>
      </c>
    </row>
    <row r="26761" spans="4:5" ht="14.4" x14ac:dyDescent="0.3">
      <c r="D26761" s="96" t="s">
        <v>43092</v>
      </c>
      <c r="E26761" s="97">
        <v>49236</v>
      </c>
    </row>
    <row r="26762" spans="4:5" ht="14.4" x14ac:dyDescent="0.3">
      <c r="D26762" s="96" t="s">
        <v>13801</v>
      </c>
      <c r="E26762" s="97">
        <v>1172767.69</v>
      </c>
    </row>
    <row r="26763" spans="4:5" ht="14.4" x14ac:dyDescent="0.3">
      <c r="D26763" s="96" t="s">
        <v>15699</v>
      </c>
      <c r="E26763" s="97">
        <v>15281</v>
      </c>
    </row>
    <row r="26764" spans="4:5" ht="14.4" x14ac:dyDescent="0.3">
      <c r="D26764" s="96" t="s">
        <v>13802</v>
      </c>
      <c r="E26764" s="97">
        <v>551515.84</v>
      </c>
    </row>
    <row r="26765" spans="4:5" ht="14.4" x14ac:dyDescent="0.3">
      <c r="D26765" s="96" t="s">
        <v>27391</v>
      </c>
      <c r="E26765" s="97">
        <v>218601.36</v>
      </c>
    </row>
    <row r="26766" spans="4:5" ht="14.4" x14ac:dyDescent="0.3">
      <c r="D26766" s="96" t="s">
        <v>13803</v>
      </c>
      <c r="E26766" s="97">
        <v>230.46</v>
      </c>
    </row>
    <row r="26767" spans="4:5" ht="14.4" x14ac:dyDescent="0.3">
      <c r="D26767" s="96" t="s">
        <v>43093</v>
      </c>
      <c r="E26767" s="97">
        <v>29720.78</v>
      </c>
    </row>
    <row r="26768" spans="4:5" ht="14.4" x14ac:dyDescent="0.3">
      <c r="D26768" s="96" t="s">
        <v>36928</v>
      </c>
      <c r="E26768" s="97">
        <v>907.36</v>
      </c>
    </row>
    <row r="26769" spans="4:5" ht="14.4" x14ac:dyDescent="0.3">
      <c r="D26769" s="96" t="s">
        <v>43094</v>
      </c>
      <c r="E26769" s="97">
        <v>8.06</v>
      </c>
    </row>
    <row r="26770" spans="4:5" ht="14.4" x14ac:dyDescent="0.3">
      <c r="D26770" s="96" t="s">
        <v>13804</v>
      </c>
      <c r="E26770" s="97">
        <v>144561.28</v>
      </c>
    </row>
    <row r="26771" spans="4:5" ht="14.4" x14ac:dyDescent="0.3">
      <c r="D26771" s="96" t="s">
        <v>13805</v>
      </c>
      <c r="E26771" s="97">
        <v>498800.35</v>
      </c>
    </row>
    <row r="26772" spans="4:5" ht="14.4" x14ac:dyDescent="0.3">
      <c r="D26772" s="96" t="s">
        <v>13806</v>
      </c>
      <c r="E26772" s="97">
        <v>328872.96999999997</v>
      </c>
    </row>
    <row r="26773" spans="4:5" ht="14.4" x14ac:dyDescent="0.3">
      <c r="D26773" s="96" t="s">
        <v>33452</v>
      </c>
      <c r="E26773" s="97">
        <v>100141.1</v>
      </c>
    </row>
    <row r="26774" spans="4:5" ht="14.4" x14ac:dyDescent="0.3">
      <c r="D26774" s="96" t="s">
        <v>43095</v>
      </c>
      <c r="E26774" s="97">
        <v>1660.26</v>
      </c>
    </row>
    <row r="26775" spans="4:5" ht="14.4" x14ac:dyDescent="0.3">
      <c r="D26775" s="96" t="s">
        <v>43096</v>
      </c>
      <c r="E26775" s="97">
        <v>-22811.06</v>
      </c>
    </row>
    <row r="26776" spans="4:5" ht="14.4" x14ac:dyDescent="0.3">
      <c r="D26776" s="96" t="s">
        <v>33453</v>
      </c>
      <c r="E26776" s="97">
        <v>466.51</v>
      </c>
    </row>
    <row r="26777" spans="4:5" ht="14.4" x14ac:dyDescent="0.3">
      <c r="D26777" s="96" t="s">
        <v>15700</v>
      </c>
      <c r="E26777" s="97">
        <v>88914.45</v>
      </c>
    </row>
    <row r="26778" spans="4:5" ht="14.4" x14ac:dyDescent="0.3">
      <c r="D26778" s="96" t="s">
        <v>13807</v>
      </c>
      <c r="E26778" s="97">
        <v>864739.81</v>
      </c>
    </row>
    <row r="26779" spans="4:5" ht="14.4" x14ac:dyDescent="0.3">
      <c r="D26779" s="96" t="s">
        <v>43097</v>
      </c>
      <c r="E26779" s="97">
        <v>21620</v>
      </c>
    </row>
    <row r="26780" spans="4:5" ht="14.4" x14ac:dyDescent="0.3">
      <c r="D26780" s="96" t="s">
        <v>43098</v>
      </c>
      <c r="E26780" s="97">
        <v>1274</v>
      </c>
    </row>
    <row r="26781" spans="4:5" ht="14.4" x14ac:dyDescent="0.3">
      <c r="D26781" s="96" t="s">
        <v>43099</v>
      </c>
      <c r="E26781" s="97">
        <v>114332.24</v>
      </c>
    </row>
    <row r="26782" spans="4:5" ht="14.4" x14ac:dyDescent="0.3">
      <c r="D26782" s="96" t="s">
        <v>13808</v>
      </c>
      <c r="E26782" s="97">
        <v>30683.360000000001</v>
      </c>
    </row>
    <row r="26783" spans="4:5" ht="14.4" x14ac:dyDescent="0.3">
      <c r="D26783" s="96" t="s">
        <v>28339</v>
      </c>
      <c r="E26783" s="97">
        <v>51155</v>
      </c>
    </row>
    <row r="26784" spans="4:5" ht="14.4" x14ac:dyDescent="0.3">
      <c r="D26784" s="96" t="s">
        <v>13809</v>
      </c>
      <c r="E26784" s="97">
        <v>543753.75</v>
      </c>
    </row>
    <row r="26785" spans="4:5" ht="14.4" x14ac:dyDescent="0.3">
      <c r="D26785" s="96" t="s">
        <v>15701</v>
      </c>
      <c r="E26785" s="97">
        <v>179260.83</v>
      </c>
    </row>
    <row r="26786" spans="4:5" ht="14.4" x14ac:dyDescent="0.3">
      <c r="D26786" s="96" t="s">
        <v>13810</v>
      </c>
      <c r="E26786" s="97">
        <v>67719.710000000006</v>
      </c>
    </row>
    <row r="26787" spans="4:5" ht="14.4" x14ac:dyDescent="0.3">
      <c r="D26787" s="96" t="s">
        <v>25914</v>
      </c>
      <c r="E26787" s="97">
        <v>36425.760000000002</v>
      </c>
    </row>
    <row r="26788" spans="4:5" ht="14.4" x14ac:dyDescent="0.3">
      <c r="D26788" s="96" t="s">
        <v>13811</v>
      </c>
      <c r="E26788" s="97">
        <v>181.4</v>
      </c>
    </row>
    <row r="26789" spans="4:5" ht="14.4" x14ac:dyDescent="0.3">
      <c r="D26789" s="96" t="s">
        <v>33454</v>
      </c>
      <c r="E26789" s="97">
        <v>90.7</v>
      </c>
    </row>
    <row r="26790" spans="4:5" ht="14.4" x14ac:dyDescent="0.3">
      <c r="D26790" s="96" t="s">
        <v>33455</v>
      </c>
      <c r="E26790" s="97">
        <v>21677.3</v>
      </c>
    </row>
    <row r="26791" spans="4:5" ht="14.4" x14ac:dyDescent="0.3">
      <c r="D26791" s="96" t="s">
        <v>23382</v>
      </c>
      <c r="E26791" s="97">
        <v>298.5</v>
      </c>
    </row>
    <row r="26792" spans="4:5" ht="14.4" x14ac:dyDescent="0.3">
      <c r="D26792" s="96" t="s">
        <v>13812</v>
      </c>
      <c r="E26792" s="97">
        <v>339.48</v>
      </c>
    </row>
    <row r="26793" spans="4:5" ht="14.4" x14ac:dyDescent="0.3">
      <c r="D26793" s="96" t="s">
        <v>13813</v>
      </c>
      <c r="E26793" s="97">
        <v>149306.6</v>
      </c>
    </row>
    <row r="26794" spans="4:5" ht="14.4" x14ac:dyDescent="0.3">
      <c r="D26794" s="96" t="s">
        <v>13814</v>
      </c>
      <c r="E26794" s="97">
        <v>465398.79</v>
      </c>
    </row>
    <row r="26795" spans="4:5" ht="14.4" x14ac:dyDescent="0.3">
      <c r="D26795" s="96" t="s">
        <v>13815</v>
      </c>
      <c r="E26795" s="97">
        <v>301780.96999999997</v>
      </c>
    </row>
    <row r="26796" spans="4:5" ht="14.4" x14ac:dyDescent="0.3">
      <c r="D26796" s="96" t="s">
        <v>13816</v>
      </c>
      <c r="E26796" s="97">
        <v>778779.12</v>
      </c>
    </row>
    <row r="26797" spans="4:5" ht="14.4" x14ac:dyDescent="0.3">
      <c r="D26797" s="96" t="s">
        <v>25915</v>
      </c>
      <c r="E26797" s="97">
        <v>6540.99</v>
      </c>
    </row>
    <row r="26798" spans="4:5" ht="14.4" x14ac:dyDescent="0.3">
      <c r="D26798" s="96" t="s">
        <v>43100</v>
      </c>
      <c r="E26798" s="97">
        <v>16747.259999999998</v>
      </c>
    </row>
    <row r="26799" spans="4:5" ht="14.4" x14ac:dyDescent="0.3">
      <c r="D26799" s="96" t="s">
        <v>43101</v>
      </c>
      <c r="E26799" s="97">
        <v>7801.84</v>
      </c>
    </row>
    <row r="26800" spans="4:5" ht="14.4" x14ac:dyDescent="0.3">
      <c r="D26800" s="96" t="s">
        <v>36929</v>
      </c>
      <c r="E26800" s="97">
        <v>404.03</v>
      </c>
    </row>
    <row r="26801" spans="4:5" ht="14.4" x14ac:dyDescent="0.3">
      <c r="D26801" s="96" t="s">
        <v>43102</v>
      </c>
      <c r="E26801" s="97">
        <v>67.2</v>
      </c>
    </row>
    <row r="26802" spans="4:5" ht="14.4" x14ac:dyDescent="0.3">
      <c r="D26802" s="96" t="s">
        <v>28340</v>
      </c>
      <c r="E26802" s="97">
        <v>14601.48</v>
      </c>
    </row>
    <row r="26803" spans="4:5" ht="14.4" x14ac:dyDescent="0.3">
      <c r="D26803" s="96" t="s">
        <v>27392</v>
      </c>
      <c r="E26803" s="97">
        <v>4615.18</v>
      </c>
    </row>
    <row r="26804" spans="4:5" ht="14.4" x14ac:dyDescent="0.3">
      <c r="D26804" s="96" t="s">
        <v>33456</v>
      </c>
      <c r="E26804" s="97">
        <v>5637.25</v>
      </c>
    </row>
    <row r="26805" spans="4:5" ht="14.4" x14ac:dyDescent="0.3">
      <c r="D26805" s="96" t="s">
        <v>43103</v>
      </c>
      <c r="E26805" s="97">
        <v>19401.099999999999</v>
      </c>
    </row>
    <row r="26806" spans="4:5" ht="14.4" x14ac:dyDescent="0.3">
      <c r="D26806" s="96" t="s">
        <v>25916</v>
      </c>
      <c r="E26806" s="97">
        <v>1484.13</v>
      </c>
    </row>
    <row r="26807" spans="4:5" ht="14.4" x14ac:dyDescent="0.3">
      <c r="D26807" s="96" t="s">
        <v>25917</v>
      </c>
      <c r="E26807" s="97">
        <v>3924.88</v>
      </c>
    </row>
    <row r="26808" spans="4:5" ht="14.4" x14ac:dyDescent="0.3">
      <c r="D26808" s="96" t="s">
        <v>43104</v>
      </c>
      <c r="E26808" s="97">
        <v>54670.5</v>
      </c>
    </row>
    <row r="26809" spans="4:5" ht="14.4" x14ac:dyDescent="0.3">
      <c r="D26809" s="96" t="s">
        <v>36930</v>
      </c>
      <c r="E26809" s="97">
        <v>7007</v>
      </c>
    </row>
    <row r="26810" spans="4:5" ht="14.4" x14ac:dyDescent="0.3">
      <c r="D26810" s="96" t="s">
        <v>36931</v>
      </c>
      <c r="E26810" s="97">
        <v>6539.51</v>
      </c>
    </row>
    <row r="26811" spans="4:5" ht="14.4" x14ac:dyDescent="0.3">
      <c r="D26811" s="96" t="s">
        <v>29394</v>
      </c>
      <c r="E26811" s="97">
        <v>725</v>
      </c>
    </row>
    <row r="26812" spans="4:5" ht="14.4" x14ac:dyDescent="0.3">
      <c r="D26812" s="96" t="s">
        <v>25918</v>
      </c>
      <c r="E26812" s="97">
        <v>172771.11</v>
      </c>
    </row>
    <row r="26813" spans="4:5" ht="14.4" x14ac:dyDescent="0.3">
      <c r="D26813" s="96" t="s">
        <v>28341</v>
      </c>
      <c r="E26813" s="97">
        <v>9994.4699999999993</v>
      </c>
    </row>
    <row r="26814" spans="4:5" ht="14.4" x14ac:dyDescent="0.3">
      <c r="D26814" s="96" t="s">
        <v>43105</v>
      </c>
      <c r="E26814" s="97">
        <v>357.81</v>
      </c>
    </row>
    <row r="26815" spans="4:5" ht="14.4" x14ac:dyDescent="0.3">
      <c r="D26815" s="96" t="s">
        <v>36932</v>
      </c>
      <c r="E26815" s="97">
        <v>643.77</v>
      </c>
    </row>
    <row r="26816" spans="4:5" ht="14.4" x14ac:dyDescent="0.3">
      <c r="D26816" s="96" t="s">
        <v>36933</v>
      </c>
      <c r="E26816" s="97">
        <v>9604.7199999999993</v>
      </c>
    </row>
    <row r="26817" spans="4:5" ht="14.4" x14ac:dyDescent="0.3">
      <c r="D26817" s="96" t="s">
        <v>24193</v>
      </c>
      <c r="E26817" s="97">
        <v>89106.47</v>
      </c>
    </row>
    <row r="26818" spans="4:5" ht="14.4" x14ac:dyDescent="0.3">
      <c r="D26818" s="96" t="s">
        <v>24194</v>
      </c>
      <c r="E26818" s="97">
        <v>385343.43</v>
      </c>
    </row>
    <row r="26819" spans="4:5" ht="14.4" x14ac:dyDescent="0.3">
      <c r="D26819" s="96" t="s">
        <v>24195</v>
      </c>
      <c r="E26819" s="97">
        <v>2620171.86</v>
      </c>
    </row>
    <row r="26820" spans="4:5" ht="14.4" x14ac:dyDescent="0.3">
      <c r="D26820" s="96" t="s">
        <v>28342</v>
      </c>
      <c r="E26820" s="97">
        <v>42493.36</v>
      </c>
    </row>
    <row r="26821" spans="4:5" ht="14.4" x14ac:dyDescent="0.3">
      <c r="D26821" s="96" t="s">
        <v>29395</v>
      </c>
      <c r="E26821" s="97">
        <v>412984.88</v>
      </c>
    </row>
    <row r="26822" spans="4:5" ht="14.4" x14ac:dyDescent="0.3">
      <c r="D26822" s="96" t="s">
        <v>33457</v>
      </c>
      <c r="E26822" s="97">
        <v>181.4</v>
      </c>
    </row>
    <row r="26823" spans="4:5" ht="14.4" x14ac:dyDescent="0.3">
      <c r="D26823" s="96" t="s">
        <v>24196</v>
      </c>
      <c r="E26823" s="97">
        <v>264639.27</v>
      </c>
    </row>
    <row r="26824" spans="4:5" ht="14.4" x14ac:dyDescent="0.3">
      <c r="D26824" s="96" t="s">
        <v>36934</v>
      </c>
      <c r="E26824" s="97">
        <v>448257.66</v>
      </c>
    </row>
    <row r="26825" spans="4:5" ht="14.4" x14ac:dyDescent="0.3">
      <c r="D26825" s="96" t="s">
        <v>36935</v>
      </c>
      <c r="E26825" s="97">
        <v>180316.62</v>
      </c>
    </row>
    <row r="26826" spans="4:5" ht="14.4" x14ac:dyDescent="0.3">
      <c r="D26826" s="96" t="s">
        <v>24197</v>
      </c>
      <c r="E26826" s="97">
        <v>210315.06</v>
      </c>
    </row>
    <row r="26827" spans="4:5" ht="14.4" x14ac:dyDescent="0.3">
      <c r="D26827" s="96" t="s">
        <v>24198</v>
      </c>
      <c r="E26827" s="97">
        <v>2383.7399999999998</v>
      </c>
    </row>
    <row r="26828" spans="4:5" ht="14.4" x14ac:dyDescent="0.3">
      <c r="D26828" s="96" t="s">
        <v>33458</v>
      </c>
      <c r="E26828" s="97">
        <v>181.4</v>
      </c>
    </row>
    <row r="26829" spans="4:5" ht="14.4" x14ac:dyDescent="0.3">
      <c r="D26829" s="96" t="s">
        <v>24199</v>
      </c>
      <c r="E26829" s="97">
        <v>393447.98</v>
      </c>
    </row>
    <row r="26830" spans="4:5" ht="14.4" x14ac:dyDescent="0.3">
      <c r="D26830" s="96" t="s">
        <v>43106</v>
      </c>
      <c r="E26830" s="97">
        <v>3508</v>
      </c>
    </row>
    <row r="26831" spans="4:5" ht="14.4" x14ac:dyDescent="0.3">
      <c r="D26831" s="96" t="s">
        <v>27393</v>
      </c>
      <c r="E26831" s="97">
        <v>45852.52</v>
      </c>
    </row>
    <row r="26832" spans="4:5" ht="14.4" x14ac:dyDescent="0.3">
      <c r="D26832" s="96" t="s">
        <v>28343</v>
      </c>
      <c r="E26832" s="97">
        <v>12092.49</v>
      </c>
    </row>
    <row r="26833" spans="4:5" ht="14.4" x14ac:dyDescent="0.3">
      <c r="D26833" s="96" t="s">
        <v>36936</v>
      </c>
      <c r="E26833" s="97">
        <v>114.85</v>
      </c>
    </row>
    <row r="26834" spans="4:5" ht="14.4" x14ac:dyDescent="0.3">
      <c r="D26834" s="96" t="s">
        <v>33459</v>
      </c>
      <c r="E26834" s="97">
        <v>26337.1</v>
      </c>
    </row>
    <row r="26835" spans="4:5" ht="14.4" x14ac:dyDescent="0.3">
      <c r="D26835" s="96" t="s">
        <v>29396</v>
      </c>
      <c r="E26835" s="97">
        <v>96379.5</v>
      </c>
    </row>
    <row r="26836" spans="4:5" ht="14.4" x14ac:dyDescent="0.3">
      <c r="D26836" s="96" t="s">
        <v>33460</v>
      </c>
      <c r="E26836" s="97">
        <v>55511.54</v>
      </c>
    </row>
    <row r="26837" spans="4:5" ht="14.4" x14ac:dyDescent="0.3">
      <c r="D26837" s="96" t="s">
        <v>25919</v>
      </c>
      <c r="E26837" s="97">
        <v>66013.98</v>
      </c>
    </row>
    <row r="26838" spans="4:5" ht="14.4" x14ac:dyDescent="0.3">
      <c r="D26838" s="96" t="s">
        <v>28344</v>
      </c>
      <c r="E26838" s="97">
        <v>237.24</v>
      </c>
    </row>
    <row r="26839" spans="4:5" ht="14.4" x14ac:dyDescent="0.3">
      <c r="D26839" s="96" t="s">
        <v>24200</v>
      </c>
      <c r="E26839" s="97">
        <v>390367.23</v>
      </c>
    </row>
    <row r="26840" spans="4:5" ht="14.4" x14ac:dyDescent="0.3">
      <c r="D26840" s="96" t="s">
        <v>24201</v>
      </c>
      <c r="E26840" s="97">
        <v>1167901.1100000001</v>
      </c>
    </row>
    <row r="26841" spans="4:5" ht="14.4" x14ac:dyDescent="0.3">
      <c r="D26841" s="96" t="s">
        <v>24202</v>
      </c>
      <c r="E26841" s="97">
        <v>646697.59</v>
      </c>
    </row>
    <row r="26842" spans="4:5" ht="14.4" x14ac:dyDescent="0.3">
      <c r="D26842" s="96" t="s">
        <v>24203</v>
      </c>
      <c r="E26842" s="97">
        <v>330599.43</v>
      </c>
    </row>
    <row r="26843" spans="4:5" ht="14.4" x14ac:dyDescent="0.3">
      <c r="D26843" s="96" t="s">
        <v>24204</v>
      </c>
      <c r="E26843" s="97">
        <v>14419.47</v>
      </c>
    </row>
    <row r="26844" spans="4:5" ht="14.4" x14ac:dyDescent="0.3">
      <c r="D26844" s="96" t="s">
        <v>36937</v>
      </c>
      <c r="E26844" s="97">
        <v>45663.81</v>
      </c>
    </row>
    <row r="26845" spans="4:5" ht="14.4" x14ac:dyDescent="0.3">
      <c r="D26845" s="96" t="s">
        <v>24205</v>
      </c>
      <c r="E26845" s="97">
        <v>283821.08</v>
      </c>
    </row>
    <row r="26846" spans="4:5" ht="14.4" x14ac:dyDescent="0.3">
      <c r="D26846" s="96" t="s">
        <v>24206</v>
      </c>
      <c r="E26846" s="97">
        <v>29947.81</v>
      </c>
    </row>
    <row r="26847" spans="4:5" ht="14.4" x14ac:dyDescent="0.3">
      <c r="D26847" s="96" t="s">
        <v>24207</v>
      </c>
      <c r="E26847" s="97">
        <v>40053.800000000003</v>
      </c>
    </row>
    <row r="26848" spans="4:5" ht="14.4" x14ac:dyDescent="0.3">
      <c r="D26848" s="96" t="s">
        <v>29397</v>
      </c>
      <c r="E26848" s="97">
        <v>495.31</v>
      </c>
    </row>
    <row r="26849" spans="4:5" ht="14.4" x14ac:dyDescent="0.3">
      <c r="D26849" s="96" t="s">
        <v>28345</v>
      </c>
      <c r="E26849" s="97">
        <v>577681.14</v>
      </c>
    </row>
    <row r="26850" spans="4:5" ht="14.4" x14ac:dyDescent="0.3">
      <c r="D26850" s="96" t="s">
        <v>43107</v>
      </c>
      <c r="E26850" s="97">
        <v>1279.5999999999999</v>
      </c>
    </row>
    <row r="26851" spans="4:5" ht="14.4" x14ac:dyDescent="0.3">
      <c r="D26851" s="96" t="s">
        <v>29398</v>
      </c>
      <c r="E26851" s="97">
        <v>145</v>
      </c>
    </row>
    <row r="26852" spans="4:5" ht="14.4" x14ac:dyDescent="0.3">
      <c r="D26852" s="96" t="s">
        <v>27394</v>
      </c>
      <c r="E26852" s="97">
        <v>21499</v>
      </c>
    </row>
    <row r="26853" spans="4:5" ht="14.4" x14ac:dyDescent="0.3">
      <c r="D26853" s="96" t="s">
        <v>24208</v>
      </c>
      <c r="E26853" s="97">
        <v>265011.02</v>
      </c>
    </row>
    <row r="26854" spans="4:5" ht="14.4" x14ac:dyDescent="0.3">
      <c r="D26854" s="96" t="s">
        <v>29399</v>
      </c>
      <c r="E26854" s="97">
        <v>8109.91</v>
      </c>
    </row>
    <row r="26855" spans="4:5" ht="14.4" x14ac:dyDescent="0.3">
      <c r="D26855" s="96" t="s">
        <v>29400</v>
      </c>
      <c r="E26855" s="97">
        <v>31133.8</v>
      </c>
    </row>
    <row r="26856" spans="4:5" ht="14.4" x14ac:dyDescent="0.3">
      <c r="D26856" s="96" t="s">
        <v>28346</v>
      </c>
      <c r="E26856" s="97">
        <v>160959.01999999999</v>
      </c>
    </row>
    <row r="26857" spans="4:5" ht="14.4" x14ac:dyDescent="0.3">
      <c r="D26857" s="96" t="s">
        <v>29401</v>
      </c>
      <c r="E26857" s="97">
        <v>5542.24</v>
      </c>
    </row>
    <row r="26858" spans="4:5" ht="14.4" x14ac:dyDescent="0.3">
      <c r="D26858" s="96" t="s">
        <v>29402</v>
      </c>
      <c r="E26858" s="97">
        <v>189035.94</v>
      </c>
    </row>
    <row r="26859" spans="4:5" ht="14.4" x14ac:dyDescent="0.3">
      <c r="D26859" s="96" t="s">
        <v>29403</v>
      </c>
      <c r="E26859" s="97">
        <v>208300.34</v>
      </c>
    </row>
    <row r="26860" spans="4:5" ht="14.4" x14ac:dyDescent="0.3">
      <c r="D26860" s="96" t="s">
        <v>36938</v>
      </c>
      <c r="E26860" s="97">
        <v>1620.13</v>
      </c>
    </row>
    <row r="26861" spans="4:5" ht="14.4" x14ac:dyDescent="0.3">
      <c r="D26861" s="96" t="s">
        <v>36939</v>
      </c>
      <c r="E26861" s="97">
        <v>960.31</v>
      </c>
    </row>
    <row r="26862" spans="4:5" ht="14.4" x14ac:dyDescent="0.3">
      <c r="D26862" s="96" t="s">
        <v>43108</v>
      </c>
      <c r="E26862" s="97">
        <v>32651</v>
      </c>
    </row>
    <row r="26863" spans="4:5" ht="14.4" x14ac:dyDescent="0.3">
      <c r="D26863" s="96" t="s">
        <v>43109</v>
      </c>
      <c r="E26863" s="97">
        <v>9833.11</v>
      </c>
    </row>
    <row r="26864" spans="4:5" ht="14.4" x14ac:dyDescent="0.3">
      <c r="D26864" s="96" t="s">
        <v>43110</v>
      </c>
      <c r="E26864" s="97">
        <v>843.32</v>
      </c>
    </row>
    <row r="26865" spans="4:5" ht="14.4" x14ac:dyDescent="0.3">
      <c r="D26865" s="96" t="s">
        <v>13817</v>
      </c>
      <c r="E26865" s="97">
        <v>307937.17</v>
      </c>
    </row>
    <row r="26866" spans="4:5" ht="14.4" x14ac:dyDescent="0.3">
      <c r="D26866" s="96" t="s">
        <v>13818</v>
      </c>
      <c r="E26866" s="97">
        <v>21968.59</v>
      </c>
    </row>
    <row r="26867" spans="4:5" ht="14.4" x14ac:dyDescent="0.3">
      <c r="D26867" s="96" t="s">
        <v>13819</v>
      </c>
      <c r="E26867" s="97">
        <v>76299.38</v>
      </c>
    </row>
    <row r="26868" spans="4:5" ht="14.4" x14ac:dyDescent="0.3">
      <c r="D26868" s="96" t="s">
        <v>13820</v>
      </c>
      <c r="E26868" s="97">
        <v>26806.29</v>
      </c>
    </row>
    <row r="26869" spans="4:5" ht="14.4" x14ac:dyDescent="0.3">
      <c r="D26869" s="96" t="s">
        <v>13821</v>
      </c>
      <c r="E26869" s="97">
        <v>292613.49</v>
      </c>
    </row>
    <row r="26870" spans="4:5" ht="14.4" x14ac:dyDescent="0.3">
      <c r="D26870" s="96" t="s">
        <v>43111</v>
      </c>
      <c r="E26870" s="97">
        <v>5213.6400000000003</v>
      </c>
    </row>
    <row r="26871" spans="4:5" ht="14.4" x14ac:dyDescent="0.3">
      <c r="D26871" s="96" t="s">
        <v>13822</v>
      </c>
      <c r="E26871" s="97">
        <v>22070.080000000002</v>
      </c>
    </row>
    <row r="26872" spans="4:5" ht="14.4" x14ac:dyDescent="0.3">
      <c r="D26872" s="96" t="s">
        <v>13823</v>
      </c>
      <c r="E26872" s="97">
        <v>74653.34</v>
      </c>
    </row>
    <row r="26873" spans="4:5" ht="14.4" x14ac:dyDescent="0.3">
      <c r="D26873" s="96" t="s">
        <v>13824</v>
      </c>
      <c r="E26873" s="97">
        <v>35447.449999999997</v>
      </c>
    </row>
    <row r="26874" spans="4:5" ht="14.4" x14ac:dyDescent="0.3">
      <c r="D26874" s="96" t="s">
        <v>36940</v>
      </c>
      <c r="E26874" s="97">
        <v>7000</v>
      </c>
    </row>
    <row r="26875" spans="4:5" ht="14.4" x14ac:dyDescent="0.3">
      <c r="D26875" s="96" t="s">
        <v>36941</v>
      </c>
      <c r="E26875" s="97">
        <v>535.5</v>
      </c>
    </row>
    <row r="26876" spans="4:5" ht="14.4" x14ac:dyDescent="0.3">
      <c r="D26876" s="96" t="s">
        <v>25920</v>
      </c>
      <c r="E26876" s="97">
        <v>56175</v>
      </c>
    </row>
    <row r="26877" spans="4:5" ht="14.4" x14ac:dyDescent="0.3">
      <c r="D26877" s="96" t="s">
        <v>25921</v>
      </c>
      <c r="E26877" s="97">
        <v>4144.3900000000003</v>
      </c>
    </row>
    <row r="26878" spans="4:5" ht="14.4" x14ac:dyDescent="0.3">
      <c r="D26878" s="96" t="s">
        <v>25922</v>
      </c>
      <c r="E26878" s="97">
        <v>101080.7</v>
      </c>
    </row>
    <row r="26879" spans="4:5" ht="14.4" x14ac:dyDescent="0.3">
      <c r="D26879" s="96" t="s">
        <v>28347</v>
      </c>
      <c r="E26879" s="97">
        <v>72732</v>
      </c>
    </row>
    <row r="26880" spans="4:5" ht="14.4" x14ac:dyDescent="0.3">
      <c r="D26880" s="96" t="s">
        <v>28348</v>
      </c>
      <c r="E26880" s="97">
        <v>47553.39</v>
      </c>
    </row>
    <row r="26881" spans="4:5" ht="14.4" x14ac:dyDescent="0.3">
      <c r="D26881" s="96" t="s">
        <v>36942</v>
      </c>
      <c r="E26881" s="97">
        <v>38952.94</v>
      </c>
    </row>
    <row r="26882" spans="4:5" ht="14.4" x14ac:dyDescent="0.3">
      <c r="D26882" s="96" t="s">
        <v>25923</v>
      </c>
      <c r="E26882" s="97">
        <v>18448.88</v>
      </c>
    </row>
    <row r="26883" spans="4:5" ht="14.4" x14ac:dyDescent="0.3">
      <c r="D26883" s="96" t="s">
        <v>25924</v>
      </c>
      <c r="E26883" s="97">
        <v>60439.23</v>
      </c>
    </row>
    <row r="26884" spans="4:5" ht="14.4" x14ac:dyDescent="0.3">
      <c r="D26884" s="96" t="s">
        <v>25925</v>
      </c>
      <c r="E26884" s="97">
        <v>30332.58</v>
      </c>
    </row>
    <row r="26885" spans="4:5" ht="14.4" x14ac:dyDescent="0.3">
      <c r="D26885" s="96" t="s">
        <v>36943</v>
      </c>
      <c r="E26885" s="97">
        <v>3981.68</v>
      </c>
    </row>
    <row r="26886" spans="4:5" ht="14.4" x14ac:dyDescent="0.3">
      <c r="D26886" s="96" t="s">
        <v>25926</v>
      </c>
      <c r="E26886" s="97">
        <v>2542.59</v>
      </c>
    </row>
    <row r="26887" spans="4:5" ht="14.4" x14ac:dyDescent="0.3">
      <c r="D26887" s="96" t="s">
        <v>43112</v>
      </c>
      <c r="E26887" s="97">
        <v>3064.33</v>
      </c>
    </row>
    <row r="26888" spans="4:5" ht="14.4" x14ac:dyDescent="0.3">
      <c r="D26888" s="96" t="s">
        <v>25927</v>
      </c>
      <c r="E26888" s="97">
        <v>1202.08</v>
      </c>
    </row>
    <row r="26889" spans="4:5" ht="14.4" x14ac:dyDescent="0.3">
      <c r="D26889" s="96" t="s">
        <v>25928</v>
      </c>
      <c r="E26889" s="97">
        <v>24770.84</v>
      </c>
    </row>
    <row r="26890" spans="4:5" ht="14.4" x14ac:dyDescent="0.3">
      <c r="D26890" s="96" t="s">
        <v>33461</v>
      </c>
      <c r="E26890" s="97">
        <v>30178.76</v>
      </c>
    </row>
    <row r="26891" spans="4:5" ht="14.4" x14ac:dyDescent="0.3">
      <c r="D26891" s="96" t="s">
        <v>43113</v>
      </c>
      <c r="E26891" s="97">
        <v>17333.990000000002</v>
      </c>
    </row>
    <row r="26892" spans="4:5" ht="14.4" x14ac:dyDescent="0.3">
      <c r="D26892" s="96" t="s">
        <v>13825</v>
      </c>
      <c r="E26892" s="97">
        <v>43668.42</v>
      </c>
    </row>
    <row r="26893" spans="4:5" ht="14.4" x14ac:dyDescent="0.3">
      <c r="D26893" s="96" t="s">
        <v>13826</v>
      </c>
      <c r="E26893" s="97">
        <v>39519.599999999999</v>
      </c>
    </row>
    <row r="26894" spans="4:5" ht="14.4" x14ac:dyDescent="0.3">
      <c r="D26894" s="96" t="s">
        <v>13827</v>
      </c>
      <c r="E26894" s="97">
        <v>7716.36</v>
      </c>
    </row>
    <row r="26895" spans="4:5" ht="14.4" x14ac:dyDescent="0.3">
      <c r="D26895" s="96" t="s">
        <v>13828</v>
      </c>
      <c r="E26895" s="97">
        <v>20813.62</v>
      </c>
    </row>
    <row r="26896" spans="4:5" ht="14.4" x14ac:dyDescent="0.3">
      <c r="D26896" s="96" t="s">
        <v>13829</v>
      </c>
      <c r="E26896" s="97">
        <v>13118.24</v>
      </c>
    </row>
    <row r="26897" spans="4:5" ht="14.4" x14ac:dyDescent="0.3">
      <c r="D26897" s="96" t="s">
        <v>13830</v>
      </c>
      <c r="E26897" s="97">
        <v>69395.95</v>
      </c>
    </row>
    <row r="26898" spans="4:5" ht="14.4" x14ac:dyDescent="0.3">
      <c r="D26898" s="96" t="s">
        <v>13831</v>
      </c>
      <c r="E26898" s="97">
        <v>4232.05</v>
      </c>
    </row>
    <row r="26899" spans="4:5" ht="14.4" x14ac:dyDescent="0.3">
      <c r="D26899" s="96" t="s">
        <v>43114</v>
      </c>
      <c r="E26899" s="97">
        <v>1244.55</v>
      </c>
    </row>
    <row r="26900" spans="4:5" ht="14.4" x14ac:dyDescent="0.3">
      <c r="D26900" s="96" t="s">
        <v>36944</v>
      </c>
      <c r="E26900" s="97">
        <v>3134.06</v>
      </c>
    </row>
    <row r="26901" spans="4:5" ht="14.4" x14ac:dyDescent="0.3">
      <c r="D26901" s="96" t="s">
        <v>13832</v>
      </c>
      <c r="E26901" s="97">
        <v>7581.77</v>
      </c>
    </row>
    <row r="26902" spans="4:5" ht="14.4" x14ac:dyDescent="0.3">
      <c r="D26902" s="96" t="s">
        <v>13833</v>
      </c>
      <c r="E26902" s="97">
        <v>47241.39</v>
      </c>
    </row>
    <row r="26903" spans="4:5" ht="14.4" x14ac:dyDescent="0.3">
      <c r="D26903" s="96" t="s">
        <v>13834</v>
      </c>
      <c r="E26903" s="97">
        <v>25049.17</v>
      </c>
    </row>
    <row r="26904" spans="4:5" ht="14.4" x14ac:dyDescent="0.3">
      <c r="D26904" s="96" t="s">
        <v>13835</v>
      </c>
      <c r="E26904" s="97">
        <v>635948.37</v>
      </c>
    </row>
    <row r="26905" spans="4:5" ht="14.4" x14ac:dyDescent="0.3">
      <c r="D26905" s="96" t="s">
        <v>13836</v>
      </c>
      <c r="E26905" s="97">
        <v>245009.8</v>
      </c>
    </row>
    <row r="26906" spans="4:5" ht="14.4" x14ac:dyDescent="0.3">
      <c r="D26906" s="96" t="s">
        <v>13837</v>
      </c>
      <c r="E26906" s="97">
        <v>54643.85</v>
      </c>
    </row>
    <row r="26907" spans="4:5" ht="14.4" x14ac:dyDescent="0.3">
      <c r="D26907" s="96" t="s">
        <v>13838</v>
      </c>
      <c r="E26907" s="97">
        <v>69196.22</v>
      </c>
    </row>
    <row r="26908" spans="4:5" ht="14.4" x14ac:dyDescent="0.3">
      <c r="D26908" s="96" t="s">
        <v>13839</v>
      </c>
      <c r="E26908" s="97">
        <v>177888.56</v>
      </c>
    </row>
    <row r="26909" spans="4:5" ht="14.4" x14ac:dyDescent="0.3">
      <c r="D26909" s="96" t="s">
        <v>13840</v>
      </c>
      <c r="E26909" s="97">
        <v>79366.429999999993</v>
      </c>
    </row>
    <row r="26910" spans="4:5" ht="14.4" x14ac:dyDescent="0.3">
      <c r="D26910" s="96" t="s">
        <v>23383</v>
      </c>
      <c r="E26910" s="97">
        <v>67272.23</v>
      </c>
    </row>
    <row r="26911" spans="4:5" ht="14.4" x14ac:dyDescent="0.3">
      <c r="D26911" s="96" t="s">
        <v>43115</v>
      </c>
      <c r="E26911" s="97">
        <v>3781.49</v>
      </c>
    </row>
    <row r="26912" spans="4:5" ht="14.4" x14ac:dyDescent="0.3">
      <c r="D26912" s="96" t="s">
        <v>29404</v>
      </c>
      <c r="E26912" s="97">
        <v>7097</v>
      </c>
    </row>
    <row r="26913" spans="4:5" ht="14.4" x14ac:dyDescent="0.3">
      <c r="D26913" s="96" t="s">
        <v>22889</v>
      </c>
      <c r="E26913" s="97">
        <v>9108.27</v>
      </c>
    </row>
    <row r="26914" spans="4:5" ht="14.4" x14ac:dyDescent="0.3">
      <c r="D26914" s="96" t="s">
        <v>43116</v>
      </c>
      <c r="E26914" s="97">
        <v>323.39999999999998</v>
      </c>
    </row>
    <row r="26915" spans="4:5" ht="14.4" x14ac:dyDescent="0.3">
      <c r="D26915" s="96" t="s">
        <v>13841</v>
      </c>
      <c r="E26915" s="97">
        <v>2174.14</v>
      </c>
    </row>
    <row r="26916" spans="4:5" ht="14.4" x14ac:dyDescent="0.3">
      <c r="D26916" s="96" t="s">
        <v>22890</v>
      </c>
      <c r="E26916" s="97">
        <v>5823.12</v>
      </c>
    </row>
    <row r="26917" spans="4:5" ht="14.4" x14ac:dyDescent="0.3">
      <c r="D26917" s="96" t="s">
        <v>13842</v>
      </c>
      <c r="E26917" s="97">
        <v>43683.32</v>
      </c>
    </row>
    <row r="26918" spans="4:5" ht="14.4" x14ac:dyDescent="0.3">
      <c r="D26918" s="96" t="s">
        <v>13843</v>
      </c>
      <c r="E26918" s="97">
        <v>12034.12</v>
      </c>
    </row>
    <row r="26919" spans="4:5" ht="14.4" x14ac:dyDescent="0.3">
      <c r="D26919" s="96" t="s">
        <v>13844</v>
      </c>
      <c r="E26919" s="97">
        <v>6899.11</v>
      </c>
    </row>
    <row r="26920" spans="4:5" ht="14.4" x14ac:dyDescent="0.3">
      <c r="D26920" s="96" t="s">
        <v>13845</v>
      </c>
      <c r="E26920" s="97">
        <v>19286.099999999999</v>
      </c>
    </row>
    <row r="26921" spans="4:5" ht="14.4" x14ac:dyDescent="0.3">
      <c r="D26921" s="96" t="s">
        <v>43117</v>
      </c>
      <c r="E26921" s="97">
        <v>8244.2999999999993</v>
      </c>
    </row>
    <row r="26922" spans="4:5" ht="14.4" x14ac:dyDescent="0.3">
      <c r="D26922" s="96" t="s">
        <v>43118</v>
      </c>
      <c r="E26922" s="97">
        <v>4012</v>
      </c>
    </row>
    <row r="26923" spans="4:5" ht="14.4" x14ac:dyDescent="0.3">
      <c r="D26923" s="96" t="s">
        <v>13846</v>
      </c>
      <c r="E26923" s="97">
        <v>12712.86</v>
      </c>
    </row>
    <row r="26924" spans="4:5" ht="14.4" x14ac:dyDescent="0.3">
      <c r="D26924" s="96" t="s">
        <v>13847</v>
      </c>
      <c r="E26924" s="97">
        <v>48197.05</v>
      </c>
    </row>
    <row r="26925" spans="4:5" ht="14.4" x14ac:dyDescent="0.3">
      <c r="D26925" s="96" t="s">
        <v>43119</v>
      </c>
      <c r="E26925" s="97">
        <v>127520.09</v>
      </c>
    </row>
    <row r="26926" spans="4:5" ht="14.4" x14ac:dyDescent="0.3">
      <c r="D26926" s="96" t="s">
        <v>29405</v>
      </c>
      <c r="E26926" s="97">
        <v>4070</v>
      </c>
    </row>
    <row r="26927" spans="4:5" ht="14.4" x14ac:dyDescent="0.3">
      <c r="D26927" s="96" t="s">
        <v>33462</v>
      </c>
      <c r="E26927" s="97">
        <v>97460.99</v>
      </c>
    </row>
    <row r="26928" spans="4:5" ht="14.4" x14ac:dyDescent="0.3">
      <c r="D26928" s="96" t="s">
        <v>36945</v>
      </c>
      <c r="E26928" s="97">
        <v>27282.92</v>
      </c>
    </row>
    <row r="26929" spans="4:5" ht="14.4" x14ac:dyDescent="0.3">
      <c r="D26929" s="96" t="s">
        <v>33463</v>
      </c>
      <c r="E26929" s="97">
        <v>7186.39</v>
      </c>
    </row>
    <row r="26930" spans="4:5" ht="14.4" x14ac:dyDescent="0.3">
      <c r="D26930" s="96" t="s">
        <v>33464</v>
      </c>
      <c r="E26930" s="97">
        <v>308920.5</v>
      </c>
    </row>
    <row r="26931" spans="4:5" ht="14.4" x14ac:dyDescent="0.3">
      <c r="D26931" s="96" t="s">
        <v>43120</v>
      </c>
      <c r="E26931" s="97">
        <v>3900</v>
      </c>
    </row>
    <row r="26932" spans="4:5" ht="14.4" x14ac:dyDescent="0.3">
      <c r="D26932" s="96" t="s">
        <v>13848</v>
      </c>
      <c r="E26932" s="97">
        <v>414233.11</v>
      </c>
    </row>
    <row r="26933" spans="4:5" ht="14.4" x14ac:dyDescent="0.3">
      <c r="D26933" s="96" t="s">
        <v>33465</v>
      </c>
      <c r="E26933" s="97">
        <v>41531.800000000003</v>
      </c>
    </row>
    <row r="26934" spans="4:5" ht="14.4" x14ac:dyDescent="0.3">
      <c r="D26934" s="96" t="s">
        <v>25929</v>
      </c>
      <c r="E26934" s="97">
        <v>232955.65</v>
      </c>
    </row>
    <row r="26935" spans="4:5" ht="14.4" x14ac:dyDescent="0.3">
      <c r="D26935" s="96" t="s">
        <v>25930</v>
      </c>
      <c r="E26935" s="97">
        <v>63617.760000000002</v>
      </c>
    </row>
    <row r="26936" spans="4:5" ht="14.4" x14ac:dyDescent="0.3">
      <c r="D26936" s="96" t="s">
        <v>24209</v>
      </c>
      <c r="E26936" s="97">
        <v>26012.34</v>
      </c>
    </row>
    <row r="26937" spans="4:5" ht="14.4" x14ac:dyDescent="0.3">
      <c r="D26937" s="96" t="s">
        <v>13849</v>
      </c>
      <c r="E26937" s="97">
        <v>79315.899999999994</v>
      </c>
    </row>
    <row r="26938" spans="4:5" ht="14.4" x14ac:dyDescent="0.3">
      <c r="D26938" s="96" t="s">
        <v>13850</v>
      </c>
      <c r="E26938" s="97">
        <v>267272.56</v>
      </c>
    </row>
    <row r="26939" spans="4:5" ht="14.4" x14ac:dyDescent="0.3">
      <c r="D26939" s="96" t="s">
        <v>13851</v>
      </c>
      <c r="E26939" s="97">
        <v>124780.71</v>
      </c>
    </row>
    <row r="26940" spans="4:5" ht="14.4" x14ac:dyDescent="0.3">
      <c r="D26940" s="96" t="s">
        <v>23384</v>
      </c>
      <c r="E26940" s="97">
        <v>351178.87</v>
      </c>
    </row>
    <row r="26941" spans="4:5" ht="14.4" x14ac:dyDescent="0.3">
      <c r="D26941" s="96" t="s">
        <v>13852</v>
      </c>
      <c r="E26941" s="97">
        <v>15325.89</v>
      </c>
    </row>
    <row r="26942" spans="4:5" ht="14.4" x14ac:dyDescent="0.3">
      <c r="D26942" s="96" t="s">
        <v>36946</v>
      </c>
      <c r="E26942" s="97">
        <v>2014.99</v>
      </c>
    </row>
    <row r="26943" spans="4:5" ht="14.4" x14ac:dyDescent="0.3">
      <c r="D26943" s="96" t="s">
        <v>36947</v>
      </c>
      <c r="E26943" s="97">
        <v>53.2</v>
      </c>
    </row>
    <row r="26944" spans="4:5" ht="14.4" x14ac:dyDescent="0.3">
      <c r="D26944" s="96" t="s">
        <v>13853</v>
      </c>
      <c r="E26944" s="97">
        <v>5393.63</v>
      </c>
    </row>
    <row r="26945" spans="4:5" ht="14.4" x14ac:dyDescent="0.3">
      <c r="D26945" s="96" t="s">
        <v>43121</v>
      </c>
      <c r="E26945" s="97">
        <v>999.76</v>
      </c>
    </row>
    <row r="26946" spans="4:5" ht="14.4" x14ac:dyDescent="0.3">
      <c r="D26946" s="96" t="s">
        <v>13854</v>
      </c>
      <c r="E26946" s="97">
        <v>2461.4899999999998</v>
      </c>
    </row>
    <row r="26947" spans="4:5" ht="14.4" x14ac:dyDescent="0.3">
      <c r="D26947" s="96" t="s">
        <v>13855</v>
      </c>
      <c r="E26947" s="97">
        <v>301951.38</v>
      </c>
    </row>
    <row r="26948" spans="4:5" ht="14.4" x14ac:dyDescent="0.3">
      <c r="D26948" s="96" t="s">
        <v>43122</v>
      </c>
      <c r="E26948" s="97">
        <v>2860.59</v>
      </c>
    </row>
    <row r="26949" spans="4:5" ht="14.4" x14ac:dyDescent="0.3">
      <c r="D26949" s="96" t="s">
        <v>24210</v>
      </c>
      <c r="E26949" s="97">
        <v>2718.71</v>
      </c>
    </row>
    <row r="26950" spans="4:5" ht="14.4" x14ac:dyDescent="0.3">
      <c r="D26950" s="96" t="s">
        <v>33466</v>
      </c>
      <c r="E26950" s="97">
        <v>1183836.8700000001</v>
      </c>
    </row>
    <row r="26951" spans="4:5" ht="14.4" x14ac:dyDescent="0.3">
      <c r="D26951" s="96" t="s">
        <v>33467</v>
      </c>
      <c r="E26951" s="97">
        <v>84182.62</v>
      </c>
    </row>
    <row r="26952" spans="4:5" ht="14.4" x14ac:dyDescent="0.3">
      <c r="D26952" s="96" t="s">
        <v>33468</v>
      </c>
      <c r="E26952" s="97">
        <v>236901.41</v>
      </c>
    </row>
    <row r="26953" spans="4:5" ht="14.4" x14ac:dyDescent="0.3">
      <c r="D26953" s="96" t="s">
        <v>43123</v>
      </c>
      <c r="E26953" s="97">
        <v>24265</v>
      </c>
    </row>
    <row r="26954" spans="4:5" ht="14.4" x14ac:dyDescent="0.3">
      <c r="D26954" s="96" t="s">
        <v>36948</v>
      </c>
      <c r="E26954" s="97">
        <v>29237.08</v>
      </c>
    </row>
    <row r="26955" spans="4:5" ht="14.4" x14ac:dyDescent="0.3">
      <c r="D26955" s="96" t="s">
        <v>43124</v>
      </c>
      <c r="E26955" s="97">
        <v>34762.57</v>
      </c>
    </row>
    <row r="26956" spans="4:5" ht="14.4" x14ac:dyDescent="0.3">
      <c r="D26956" s="96" t="s">
        <v>43125</v>
      </c>
      <c r="E26956" s="97">
        <v>2448.38</v>
      </c>
    </row>
    <row r="26957" spans="4:5" ht="14.4" x14ac:dyDescent="0.3">
      <c r="D26957" s="96" t="s">
        <v>43126</v>
      </c>
      <c r="E26957" s="97">
        <v>8604.75</v>
      </c>
    </row>
    <row r="26958" spans="4:5" ht="14.4" x14ac:dyDescent="0.3">
      <c r="D26958" s="96" t="s">
        <v>43127</v>
      </c>
      <c r="E26958" s="97">
        <v>4184.3</v>
      </c>
    </row>
    <row r="26959" spans="4:5" ht="14.4" x14ac:dyDescent="0.3">
      <c r="D26959" s="96" t="s">
        <v>43128</v>
      </c>
      <c r="E26959" s="97">
        <v>26269</v>
      </c>
    </row>
    <row r="26960" spans="4:5" ht="14.4" x14ac:dyDescent="0.3">
      <c r="D26960" s="96" t="s">
        <v>43129</v>
      </c>
      <c r="E26960" s="97">
        <v>16571.490000000002</v>
      </c>
    </row>
    <row r="26961" spans="4:5" ht="14.4" x14ac:dyDescent="0.3">
      <c r="D26961" s="96" t="s">
        <v>43130</v>
      </c>
      <c r="E26961" s="97">
        <v>6899.23</v>
      </c>
    </row>
    <row r="26962" spans="4:5" ht="14.4" x14ac:dyDescent="0.3">
      <c r="D26962" s="96" t="s">
        <v>33469</v>
      </c>
      <c r="E26962" s="97">
        <v>17600</v>
      </c>
    </row>
    <row r="26963" spans="4:5" ht="14.4" x14ac:dyDescent="0.3">
      <c r="D26963" s="96" t="s">
        <v>43131</v>
      </c>
      <c r="E26963" s="97">
        <v>765.1</v>
      </c>
    </row>
    <row r="26964" spans="4:5" ht="14.4" x14ac:dyDescent="0.3">
      <c r="D26964" s="96" t="s">
        <v>33470</v>
      </c>
      <c r="E26964" s="97">
        <v>1404.88</v>
      </c>
    </row>
    <row r="26965" spans="4:5" ht="14.4" x14ac:dyDescent="0.3">
      <c r="D26965" s="96" t="s">
        <v>33471</v>
      </c>
      <c r="E26965" s="97">
        <v>2343.15</v>
      </c>
    </row>
    <row r="26966" spans="4:5" ht="14.4" x14ac:dyDescent="0.3">
      <c r="D26966" s="96" t="s">
        <v>43132</v>
      </c>
      <c r="E26966" s="97">
        <v>66213.87</v>
      </c>
    </row>
    <row r="26967" spans="4:5" ht="14.4" x14ac:dyDescent="0.3">
      <c r="D26967" s="96" t="s">
        <v>43133</v>
      </c>
      <c r="E26967" s="97">
        <v>8032.94</v>
      </c>
    </row>
    <row r="26968" spans="4:5" ht="14.4" x14ac:dyDescent="0.3">
      <c r="D26968" s="96" t="s">
        <v>43134</v>
      </c>
      <c r="E26968" s="97">
        <v>6000.06</v>
      </c>
    </row>
    <row r="26969" spans="4:5" ht="14.4" x14ac:dyDescent="0.3">
      <c r="D26969" s="96" t="s">
        <v>43135</v>
      </c>
      <c r="E26969" s="97">
        <v>4989.7700000000004</v>
      </c>
    </row>
    <row r="26970" spans="4:5" ht="14.4" x14ac:dyDescent="0.3">
      <c r="D26970" s="96" t="s">
        <v>36949</v>
      </c>
      <c r="E26970" s="97">
        <v>894111.47</v>
      </c>
    </row>
    <row r="26971" spans="4:5" ht="14.4" x14ac:dyDescent="0.3">
      <c r="D26971" s="96" t="s">
        <v>36950</v>
      </c>
      <c r="E26971" s="97">
        <v>64591.6</v>
      </c>
    </row>
    <row r="26972" spans="4:5" ht="14.4" x14ac:dyDescent="0.3">
      <c r="D26972" s="96" t="s">
        <v>36951</v>
      </c>
      <c r="E26972" s="97">
        <v>223706.43</v>
      </c>
    </row>
    <row r="26973" spans="4:5" ht="14.4" x14ac:dyDescent="0.3">
      <c r="D26973" s="96" t="s">
        <v>36952</v>
      </c>
      <c r="E26973" s="97">
        <v>82685.039999999994</v>
      </c>
    </row>
    <row r="26974" spans="4:5" ht="14.4" x14ac:dyDescent="0.3">
      <c r="D26974" s="96" t="s">
        <v>36953</v>
      </c>
      <c r="E26974" s="97">
        <v>58000</v>
      </c>
    </row>
    <row r="26975" spans="4:5" ht="14.4" x14ac:dyDescent="0.3">
      <c r="D26975" s="96" t="s">
        <v>36954</v>
      </c>
      <c r="E26975" s="97">
        <v>16273.26</v>
      </c>
    </row>
    <row r="26976" spans="4:5" ht="14.4" x14ac:dyDescent="0.3">
      <c r="D26976" s="96" t="s">
        <v>36955</v>
      </c>
      <c r="E26976" s="97">
        <v>18671.099999999999</v>
      </c>
    </row>
    <row r="26977" spans="4:5" ht="14.4" x14ac:dyDescent="0.3">
      <c r="D26977" s="96" t="s">
        <v>29406</v>
      </c>
      <c r="E26977" s="97">
        <v>74246.64</v>
      </c>
    </row>
    <row r="26978" spans="4:5" ht="14.4" x14ac:dyDescent="0.3">
      <c r="D26978" s="96" t="s">
        <v>29407</v>
      </c>
      <c r="E26978" s="97">
        <v>5590.59</v>
      </c>
    </row>
    <row r="26979" spans="4:5" ht="14.4" x14ac:dyDescent="0.3">
      <c r="D26979" s="96" t="s">
        <v>29408</v>
      </c>
      <c r="E26979" s="97">
        <v>18576.490000000002</v>
      </c>
    </row>
    <row r="26980" spans="4:5" ht="14.4" x14ac:dyDescent="0.3">
      <c r="D26980" s="96" t="s">
        <v>36956</v>
      </c>
      <c r="E26980" s="97">
        <v>7557</v>
      </c>
    </row>
    <row r="26981" spans="4:5" ht="14.4" x14ac:dyDescent="0.3">
      <c r="D26981" s="96" t="s">
        <v>43136</v>
      </c>
      <c r="E26981" s="97">
        <v>291542.8</v>
      </c>
    </row>
    <row r="26982" spans="4:5" ht="14.4" x14ac:dyDescent="0.3">
      <c r="D26982" s="96" t="s">
        <v>43137</v>
      </c>
      <c r="E26982" s="97">
        <v>23460</v>
      </c>
    </row>
    <row r="26983" spans="4:5" ht="14.4" x14ac:dyDescent="0.3">
      <c r="D26983" s="96" t="s">
        <v>13856</v>
      </c>
      <c r="E26983" s="97">
        <v>311211325.52999997</v>
      </c>
    </row>
    <row r="26984" spans="4:5" ht="14.4" x14ac:dyDescent="0.3">
      <c r="D26984" s="96" t="s">
        <v>43138</v>
      </c>
      <c r="E26984" s="97">
        <v>650</v>
      </c>
    </row>
    <row r="26985" spans="4:5" ht="14.4" x14ac:dyDescent="0.3">
      <c r="D26985" s="96" t="s">
        <v>15702</v>
      </c>
      <c r="E26985" s="97">
        <v>392477.95</v>
      </c>
    </row>
    <row r="26986" spans="4:5" ht="14.4" x14ac:dyDescent="0.3">
      <c r="D26986" s="96" t="s">
        <v>13857</v>
      </c>
      <c r="E26986" s="97">
        <v>195920.64000000001</v>
      </c>
    </row>
    <row r="26987" spans="4:5" ht="14.4" x14ac:dyDescent="0.3">
      <c r="D26987" s="96" t="s">
        <v>24211</v>
      </c>
      <c r="E26987" s="97">
        <v>3092.29</v>
      </c>
    </row>
    <row r="26988" spans="4:5" ht="14.4" x14ac:dyDescent="0.3">
      <c r="D26988" s="96" t="s">
        <v>13858</v>
      </c>
      <c r="E26988" s="97">
        <v>22717105.690000001</v>
      </c>
    </row>
    <row r="26989" spans="4:5" ht="14.4" x14ac:dyDescent="0.3">
      <c r="D26989" s="96" t="s">
        <v>13859</v>
      </c>
      <c r="E26989" s="97">
        <v>77989159.75</v>
      </c>
    </row>
    <row r="26990" spans="4:5" ht="14.4" x14ac:dyDescent="0.3">
      <c r="D26990" s="96" t="s">
        <v>13860</v>
      </c>
      <c r="E26990" s="97">
        <v>39677762.479999997</v>
      </c>
    </row>
    <row r="26991" spans="4:5" ht="14.4" x14ac:dyDescent="0.3">
      <c r="D26991" s="96" t="s">
        <v>13861</v>
      </c>
      <c r="E26991" s="97">
        <v>158901</v>
      </c>
    </row>
    <row r="26992" spans="4:5" ht="14.4" x14ac:dyDescent="0.3">
      <c r="D26992" s="96" t="s">
        <v>23385</v>
      </c>
      <c r="E26992" s="97">
        <v>356736</v>
      </c>
    </row>
    <row r="26993" spans="4:5" ht="14.4" x14ac:dyDescent="0.3">
      <c r="D26993" s="96" t="s">
        <v>13862</v>
      </c>
      <c r="E26993" s="97">
        <v>1269616.07</v>
      </c>
    </row>
    <row r="26994" spans="4:5" ht="14.4" x14ac:dyDescent="0.3">
      <c r="D26994" s="96" t="s">
        <v>13863</v>
      </c>
      <c r="E26994" s="97">
        <v>117900</v>
      </c>
    </row>
    <row r="26995" spans="4:5" ht="14.4" x14ac:dyDescent="0.3">
      <c r="D26995" s="96" t="s">
        <v>13864</v>
      </c>
      <c r="E26995" s="97">
        <v>848533.96</v>
      </c>
    </row>
    <row r="26996" spans="4:5" ht="14.4" x14ac:dyDescent="0.3">
      <c r="D26996" s="96" t="s">
        <v>13865</v>
      </c>
      <c r="E26996" s="97">
        <v>200314.23</v>
      </c>
    </row>
    <row r="26997" spans="4:5" ht="14.4" x14ac:dyDescent="0.3">
      <c r="D26997" s="96" t="s">
        <v>13866</v>
      </c>
      <c r="E26997" s="97">
        <v>674966.83</v>
      </c>
    </row>
    <row r="26998" spans="4:5" ht="14.4" x14ac:dyDescent="0.3">
      <c r="D26998" s="96" t="s">
        <v>13867</v>
      </c>
      <c r="E26998" s="97">
        <v>190395.91</v>
      </c>
    </row>
    <row r="26999" spans="4:5" ht="14.4" x14ac:dyDescent="0.3">
      <c r="D26999" s="96" t="s">
        <v>13868</v>
      </c>
      <c r="E26999" s="97">
        <v>28197412.300000001</v>
      </c>
    </row>
    <row r="27000" spans="4:5" ht="14.4" x14ac:dyDescent="0.3">
      <c r="D27000" s="96" t="s">
        <v>22891</v>
      </c>
      <c r="E27000" s="97">
        <v>756582.36</v>
      </c>
    </row>
    <row r="27001" spans="4:5" ht="14.4" x14ac:dyDescent="0.3">
      <c r="D27001" s="96" t="s">
        <v>43139</v>
      </c>
      <c r="E27001" s="97">
        <v>900</v>
      </c>
    </row>
    <row r="27002" spans="4:5" ht="14.4" x14ac:dyDescent="0.3">
      <c r="D27002" s="96" t="s">
        <v>13869</v>
      </c>
      <c r="E27002" s="97">
        <v>15808706.67</v>
      </c>
    </row>
    <row r="27003" spans="4:5" ht="14.4" x14ac:dyDescent="0.3">
      <c r="D27003" s="96" t="s">
        <v>13870</v>
      </c>
      <c r="E27003" s="97">
        <v>790046.95</v>
      </c>
    </row>
    <row r="27004" spans="4:5" ht="14.4" x14ac:dyDescent="0.3">
      <c r="D27004" s="96" t="s">
        <v>13871</v>
      </c>
      <c r="E27004" s="97">
        <v>10589.76</v>
      </c>
    </row>
    <row r="27005" spans="4:5" ht="14.4" x14ac:dyDescent="0.3">
      <c r="D27005" s="96" t="s">
        <v>13872</v>
      </c>
      <c r="E27005" s="97">
        <v>3325374.97</v>
      </c>
    </row>
    <row r="27006" spans="4:5" ht="14.4" x14ac:dyDescent="0.3">
      <c r="D27006" s="96" t="s">
        <v>13873</v>
      </c>
      <c r="E27006" s="97">
        <v>11228693.52</v>
      </c>
    </row>
    <row r="27007" spans="4:5" ht="14.4" x14ac:dyDescent="0.3">
      <c r="D27007" s="96" t="s">
        <v>13874</v>
      </c>
      <c r="E27007" s="97">
        <v>6731966.4699999997</v>
      </c>
    </row>
    <row r="27008" spans="4:5" ht="14.4" x14ac:dyDescent="0.3">
      <c r="D27008" s="96" t="s">
        <v>33472</v>
      </c>
      <c r="E27008" s="97">
        <v>17623133.600000001</v>
      </c>
    </row>
    <row r="27009" spans="4:5" ht="14.4" x14ac:dyDescent="0.3">
      <c r="D27009" s="96" t="s">
        <v>33473</v>
      </c>
      <c r="E27009" s="97">
        <v>1285348.24</v>
      </c>
    </row>
    <row r="27010" spans="4:5" ht="14.4" x14ac:dyDescent="0.3">
      <c r="D27010" s="96" t="s">
        <v>33474</v>
      </c>
      <c r="E27010" s="97">
        <v>4377660.5199999996</v>
      </c>
    </row>
    <row r="27011" spans="4:5" ht="14.4" x14ac:dyDescent="0.3">
      <c r="D27011" s="96" t="s">
        <v>33475</v>
      </c>
      <c r="E27011" s="97">
        <v>2291364.56</v>
      </c>
    </row>
    <row r="27012" spans="4:5" ht="14.4" x14ac:dyDescent="0.3">
      <c r="D27012" s="96" t="s">
        <v>13875</v>
      </c>
      <c r="E27012" s="97">
        <v>15375006.08</v>
      </c>
    </row>
    <row r="27013" spans="4:5" ht="14.4" x14ac:dyDescent="0.3">
      <c r="D27013" s="96" t="s">
        <v>13876</v>
      </c>
      <c r="E27013" s="97">
        <v>13025086.43</v>
      </c>
    </row>
    <row r="27014" spans="4:5" ht="14.4" x14ac:dyDescent="0.3">
      <c r="D27014" s="96" t="s">
        <v>33476</v>
      </c>
      <c r="E27014" s="97">
        <v>32060.880000000001</v>
      </c>
    </row>
    <row r="27015" spans="4:5" ht="14.4" x14ac:dyDescent="0.3">
      <c r="D27015" s="96" t="s">
        <v>24212</v>
      </c>
      <c r="E27015" s="97">
        <v>18491.849999999999</v>
      </c>
    </row>
    <row r="27016" spans="4:5" ht="14.4" x14ac:dyDescent="0.3">
      <c r="D27016" s="96" t="s">
        <v>13877</v>
      </c>
      <c r="E27016" s="97">
        <v>2085997.34</v>
      </c>
    </row>
    <row r="27017" spans="4:5" ht="14.4" x14ac:dyDescent="0.3">
      <c r="D27017" s="96" t="s">
        <v>13878</v>
      </c>
      <c r="E27017" s="97">
        <v>7069647.1399999997</v>
      </c>
    </row>
    <row r="27018" spans="4:5" ht="14.4" x14ac:dyDescent="0.3">
      <c r="D27018" s="96" t="s">
        <v>13879</v>
      </c>
      <c r="E27018" s="97">
        <v>2514369.48</v>
      </c>
    </row>
    <row r="27019" spans="4:5" ht="14.4" x14ac:dyDescent="0.3">
      <c r="D27019" s="96" t="s">
        <v>43140</v>
      </c>
      <c r="E27019" s="97">
        <v>17612264.010000002</v>
      </c>
    </row>
    <row r="27020" spans="4:5" ht="14.4" x14ac:dyDescent="0.3">
      <c r="D27020" s="96" t="s">
        <v>33477</v>
      </c>
      <c r="E27020" s="97">
        <v>6350748.5199999996</v>
      </c>
    </row>
    <row r="27021" spans="4:5" ht="14.4" x14ac:dyDescent="0.3">
      <c r="D27021" s="96" t="s">
        <v>33478</v>
      </c>
      <c r="E27021" s="97">
        <v>1740742.42</v>
      </c>
    </row>
    <row r="27022" spans="4:5" ht="14.4" x14ac:dyDescent="0.3">
      <c r="D27022" s="96" t="s">
        <v>33479</v>
      </c>
      <c r="E27022" s="97">
        <v>5998651.71</v>
      </c>
    </row>
    <row r="27023" spans="4:5" ht="14.4" x14ac:dyDescent="0.3">
      <c r="D27023" s="96" t="s">
        <v>33480</v>
      </c>
      <c r="E27023" s="97">
        <v>2688448.9</v>
      </c>
    </row>
    <row r="27024" spans="4:5" ht="14.4" x14ac:dyDescent="0.3">
      <c r="D27024" s="96" t="s">
        <v>13880</v>
      </c>
      <c r="E27024" s="97">
        <v>8731402.5399999991</v>
      </c>
    </row>
    <row r="27025" spans="4:5" ht="14.4" x14ac:dyDescent="0.3">
      <c r="D27025" s="96" t="s">
        <v>23386</v>
      </c>
      <c r="E27025" s="97">
        <v>10446575.890000001</v>
      </c>
    </row>
    <row r="27026" spans="4:5" ht="14.4" x14ac:dyDescent="0.3">
      <c r="D27026" s="96" t="s">
        <v>13881</v>
      </c>
      <c r="E27026" s="97">
        <v>4841328.95</v>
      </c>
    </row>
    <row r="27027" spans="4:5" ht="14.4" x14ac:dyDescent="0.3">
      <c r="D27027" s="96" t="s">
        <v>13882</v>
      </c>
      <c r="E27027" s="97">
        <v>1743613.85</v>
      </c>
    </row>
    <row r="27028" spans="4:5" ht="14.4" x14ac:dyDescent="0.3">
      <c r="D27028" s="96" t="s">
        <v>13883</v>
      </c>
      <c r="E27028" s="97">
        <v>6015630.6100000003</v>
      </c>
    </row>
    <row r="27029" spans="4:5" ht="14.4" x14ac:dyDescent="0.3">
      <c r="D27029" s="96" t="s">
        <v>13884</v>
      </c>
      <c r="E27029" s="97">
        <v>2676239.69</v>
      </c>
    </row>
    <row r="27030" spans="4:5" ht="14.4" x14ac:dyDescent="0.3">
      <c r="D27030" s="96" t="s">
        <v>13885</v>
      </c>
      <c r="E27030" s="97">
        <v>2393419.6800000002</v>
      </c>
    </row>
    <row r="27031" spans="4:5" ht="14.4" x14ac:dyDescent="0.3">
      <c r="D27031" s="96" t="s">
        <v>13886</v>
      </c>
      <c r="E27031" s="97">
        <v>115208.39</v>
      </c>
    </row>
    <row r="27032" spans="4:5" ht="14.4" x14ac:dyDescent="0.3">
      <c r="D27032" s="96" t="s">
        <v>13887</v>
      </c>
      <c r="E27032" s="97">
        <v>4518234.34</v>
      </c>
    </row>
    <row r="27033" spans="4:5" ht="14.4" x14ac:dyDescent="0.3">
      <c r="D27033" s="96" t="s">
        <v>13888</v>
      </c>
      <c r="E27033" s="97">
        <v>376360.53</v>
      </c>
    </row>
    <row r="27034" spans="4:5" ht="14.4" x14ac:dyDescent="0.3">
      <c r="D27034" s="96" t="s">
        <v>13889</v>
      </c>
      <c r="E27034" s="97">
        <v>525403.51</v>
      </c>
    </row>
    <row r="27035" spans="4:5" ht="14.4" x14ac:dyDescent="0.3">
      <c r="D27035" s="96" t="s">
        <v>13890</v>
      </c>
      <c r="E27035" s="97">
        <v>1593964.13</v>
      </c>
    </row>
    <row r="27036" spans="4:5" ht="14.4" x14ac:dyDescent="0.3">
      <c r="D27036" s="96" t="s">
        <v>13891</v>
      </c>
      <c r="E27036" s="97">
        <v>111194.32</v>
      </c>
    </row>
    <row r="27037" spans="4:5" ht="14.4" x14ac:dyDescent="0.3">
      <c r="D27037" s="96" t="s">
        <v>15703</v>
      </c>
      <c r="E27037" s="97">
        <v>11650072.550000001</v>
      </c>
    </row>
    <row r="27038" spans="4:5" ht="14.4" x14ac:dyDescent="0.3">
      <c r="D27038" s="96" t="s">
        <v>24213</v>
      </c>
      <c r="E27038" s="97">
        <v>239887.59</v>
      </c>
    </row>
    <row r="27039" spans="4:5" ht="14.4" x14ac:dyDescent="0.3">
      <c r="D27039" s="96" t="s">
        <v>24214</v>
      </c>
      <c r="E27039" s="97">
        <v>4000</v>
      </c>
    </row>
    <row r="27040" spans="4:5" ht="14.4" x14ac:dyDescent="0.3">
      <c r="D27040" s="96" t="s">
        <v>28349</v>
      </c>
      <c r="E27040" s="97">
        <v>5596196.6200000001</v>
      </c>
    </row>
    <row r="27041" spans="4:5" ht="14.4" x14ac:dyDescent="0.3">
      <c r="D27041" s="96" t="s">
        <v>29409</v>
      </c>
      <c r="E27041" s="97">
        <v>532001.44999999995</v>
      </c>
    </row>
    <row r="27042" spans="4:5" ht="14.4" x14ac:dyDescent="0.3">
      <c r="D27042" s="96" t="s">
        <v>29410</v>
      </c>
      <c r="E27042" s="97">
        <v>1046858.12</v>
      </c>
    </row>
    <row r="27043" spans="4:5" ht="14.4" x14ac:dyDescent="0.3">
      <c r="D27043" s="96" t="s">
        <v>13892</v>
      </c>
      <c r="E27043" s="97">
        <v>1405196.47</v>
      </c>
    </row>
    <row r="27044" spans="4:5" ht="14.4" x14ac:dyDescent="0.3">
      <c r="D27044" s="96" t="s">
        <v>13893</v>
      </c>
      <c r="E27044" s="97">
        <v>4675644.71</v>
      </c>
    </row>
    <row r="27045" spans="4:5" ht="14.4" x14ac:dyDescent="0.3">
      <c r="D27045" s="96" t="s">
        <v>13894</v>
      </c>
      <c r="E27045" s="97">
        <v>1869325.49</v>
      </c>
    </row>
    <row r="27046" spans="4:5" ht="14.4" x14ac:dyDescent="0.3">
      <c r="D27046" s="96" t="s">
        <v>43141</v>
      </c>
      <c r="E27046" s="97">
        <v>523755.01</v>
      </c>
    </row>
    <row r="27047" spans="4:5" ht="14.4" x14ac:dyDescent="0.3">
      <c r="D27047" s="96" t="s">
        <v>13895</v>
      </c>
      <c r="E27047" s="97">
        <v>26955</v>
      </c>
    </row>
    <row r="27048" spans="4:5" ht="14.4" x14ac:dyDescent="0.3">
      <c r="D27048" s="96" t="s">
        <v>13896</v>
      </c>
      <c r="E27048" s="97">
        <v>2071.42</v>
      </c>
    </row>
    <row r="27049" spans="4:5" ht="14.4" x14ac:dyDescent="0.3">
      <c r="D27049" s="96" t="s">
        <v>43142</v>
      </c>
      <c r="E27049" s="97">
        <v>53540.55</v>
      </c>
    </row>
    <row r="27050" spans="4:5" ht="14.4" x14ac:dyDescent="0.3">
      <c r="D27050" s="96" t="s">
        <v>13897</v>
      </c>
      <c r="E27050" s="97">
        <v>44368.02</v>
      </c>
    </row>
    <row r="27051" spans="4:5" ht="14.4" x14ac:dyDescent="0.3">
      <c r="D27051" s="96" t="s">
        <v>24215</v>
      </c>
      <c r="E27051" s="97">
        <v>7833.62</v>
      </c>
    </row>
    <row r="27052" spans="4:5" ht="14.4" x14ac:dyDescent="0.3">
      <c r="D27052" s="96" t="s">
        <v>33481</v>
      </c>
      <c r="E27052" s="97">
        <v>85793.64</v>
      </c>
    </row>
    <row r="27053" spans="4:5" ht="14.4" x14ac:dyDescent="0.3">
      <c r="D27053" s="96" t="s">
        <v>13898</v>
      </c>
      <c r="E27053" s="97">
        <v>5770.25</v>
      </c>
    </row>
    <row r="27054" spans="4:5" ht="14.4" x14ac:dyDescent="0.3">
      <c r="D27054" s="96" t="s">
        <v>13899</v>
      </c>
      <c r="E27054" s="97">
        <v>21507.08</v>
      </c>
    </row>
    <row r="27055" spans="4:5" ht="14.4" x14ac:dyDescent="0.3">
      <c r="D27055" s="96" t="s">
        <v>13900</v>
      </c>
      <c r="E27055" s="97">
        <v>7557</v>
      </c>
    </row>
    <row r="27056" spans="4:5" ht="14.4" x14ac:dyDescent="0.3">
      <c r="D27056" s="96" t="s">
        <v>13901</v>
      </c>
      <c r="E27056" s="97">
        <v>2046135.28</v>
      </c>
    </row>
    <row r="27057" spans="4:5" ht="14.4" x14ac:dyDescent="0.3">
      <c r="D27057" s="96" t="s">
        <v>13902</v>
      </c>
      <c r="E27057" s="97">
        <v>19873.939999999999</v>
      </c>
    </row>
    <row r="27058" spans="4:5" ht="14.4" x14ac:dyDescent="0.3">
      <c r="D27058" s="96" t="s">
        <v>33482</v>
      </c>
      <c r="E27058" s="97">
        <v>6044.99</v>
      </c>
    </row>
    <row r="27059" spans="4:5" ht="14.4" x14ac:dyDescent="0.3">
      <c r="D27059" s="96" t="s">
        <v>33483</v>
      </c>
      <c r="E27059" s="97">
        <v>2395.63</v>
      </c>
    </row>
    <row r="27060" spans="4:5" ht="14.4" x14ac:dyDescent="0.3">
      <c r="D27060" s="96" t="s">
        <v>13903</v>
      </c>
      <c r="E27060" s="97">
        <v>5388.79</v>
      </c>
    </row>
    <row r="27061" spans="4:5" ht="14.4" x14ac:dyDescent="0.3">
      <c r="D27061" s="96" t="s">
        <v>13904</v>
      </c>
      <c r="E27061" s="97">
        <v>3053.98</v>
      </c>
    </row>
    <row r="27062" spans="4:5" ht="14.4" x14ac:dyDescent="0.3">
      <c r="D27062" s="96" t="s">
        <v>13905</v>
      </c>
      <c r="E27062" s="97">
        <v>166665</v>
      </c>
    </row>
    <row r="27063" spans="4:5" ht="14.4" x14ac:dyDescent="0.3">
      <c r="D27063" s="96" t="s">
        <v>13906</v>
      </c>
      <c r="E27063" s="97">
        <v>303119.39</v>
      </c>
    </row>
    <row r="27064" spans="4:5" ht="14.4" x14ac:dyDescent="0.3">
      <c r="D27064" s="96" t="s">
        <v>13907</v>
      </c>
      <c r="E27064" s="97">
        <v>75863.16</v>
      </c>
    </row>
    <row r="27065" spans="4:5" ht="14.4" x14ac:dyDescent="0.3">
      <c r="D27065" s="96" t="s">
        <v>13908</v>
      </c>
      <c r="E27065" s="97">
        <v>3240.8</v>
      </c>
    </row>
    <row r="27066" spans="4:5" ht="14.4" x14ac:dyDescent="0.3">
      <c r="D27066" s="96" t="s">
        <v>13909</v>
      </c>
      <c r="E27066" s="97">
        <v>250490.14</v>
      </c>
    </row>
    <row r="27067" spans="4:5" ht="14.4" x14ac:dyDescent="0.3">
      <c r="D27067" s="96" t="s">
        <v>36957</v>
      </c>
      <c r="E27067" s="97">
        <v>331026.19</v>
      </c>
    </row>
    <row r="27068" spans="4:5" ht="14.4" x14ac:dyDescent="0.3">
      <c r="D27068" s="96" t="s">
        <v>36958</v>
      </c>
      <c r="E27068" s="97">
        <v>108</v>
      </c>
    </row>
    <row r="27069" spans="4:5" ht="14.4" x14ac:dyDescent="0.3">
      <c r="D27069" s="96" t="s">
        <v>13910</v>
      </c>
      <c r="E27069" s="97">
        <v>30798006.48</v>
      </c>
    </row>
    <row r="27070" spans="4:5" ht="14.4" x14ac:dyDescent="0.3">
      <c r="D27070" s="96" t="s">
        <v>43143</v>
      </c>
      <c r="E27070" s="97">
        <v>40945</v>
      </c>
    </row>
    <row r="27071" spans="4:5" ht="14.4" x14ac:dyDescent="0.3">
      <c r="D27071" s="96" t="s">
        <v>24216</v>
      </c>
      <c r="E27071" s="97">
        <v>1530.2</v>
      </c>
    </row>
    <row r="27072" spans="4:5" ht="14.4" x14ac:dyDescent="0.3">
      <c r="D27072" s="96" t="s">
        <v>13911</v>
      </c>
      <c r="E27072" s="97">
        <v>7364044.6699999999</v>
      </c>
    </row>
    <row r="27073" spans="4:5" ht="14.4" x14ac:dyDescent="0.3">
      <c r="D27073" s="96" t="s">
        <v>13912</v>
      </c>
      <c r="E27073" s="97">
        <v>1017751.75</v>
      </c>
    </row>
    <row r="27074" spans="4:5" ht="14.4" x14ac:dyDescent="0.3">
      <c r="D27074" s="96" t="s">
        <v>36959</v>
      </c>
      <c r="E27074" s="97">
        <v>6818.25</v>
      </c>
    </row>
    <row r="27075" spans="4:5" ht="14.4" x14ac:dyDescent="0.3">
      <c r="D27075" s="96" t="s">
        <v>13913</v>
      </c>
      <c r="E27075" s="97">
        <v>261138.88</v>
      </c>
    </row>
    <row r="27076" spans="4:5" ht="14.4" x14ac:dyDescent="0.3">
      <c r="D27076" s="96" t="s">
        <v>13914</v>
      </c>
      <c r="E27076" s="97">
        <v>67780.72</v>
      </c>
    </row>
    <row r="27077" spans="4:5" ht="14.4" x14ac:dyDescent="0.3">
      <c r="D27077" s="96" t="s">
        <v>13915</v>
      </c>
      <c r="E27077" s="97">
        <v>2910308.59</v>
      </c>
    </row>
    <row r="27078" spans="4:5" ht="14.4" x14ac:dyDescent="0.3">
      <c r="D27078" s="96" t="s">
        <v>13916</v>
      </c>
      <c r="E27078" s="97">
        <v>9562733.6899999995</v>
      </c>
    </row>
    <row r="27079" spans="4:5" ht="14.4" x14ac:dyDescent="0.3">
      <c r="D27079" s="96" t="s">
        <v>13917</v>
      </c>
      <c r="E27079" s="97">
        <v>4701658.93</v>
      </c>
    </row>
    <row r="27080" spans="4:5" ht="14.4" x14ac:dyDescent="0.3">
      <c r="D27080" s="96" t="s">
        <v>43144</v>
      </c>
      <c r="E27080" s="97">
        <v>22758.89</v>
      </c>
    </row>
    <row r="27081" spans="4:5" ht="14.4" x14ac:dyDescent="0.3">
      <c r="D27081" s="96" t="s">
        <v>29411</v>
      </c>
      <c r="E27081" s="97">
        <v>39748.129999999997</v>
      </c>
    </row>
    <row r="27082" spans="4:5" ht="14.4" x14ac:dyDescent="0.3">
      <c r="D27082" s="96" t="s">
        <v>13918</v>
      </c>
      <c r="E27082" s="97">
        <v>81120.479999999996</v>
      </c>
    </row>
    <row r="27083" spans="4:5" ht="14.4" x14ac:dyDescent="0.3">
      <c r="D27083" s="96" t="s">
        <v>13919</v>
      </c>
      <c r="E27083" s="97">
        <v>188665.22</v>
      </c>
    </row>
    <row r="27084" spans="4:5" ht="14.4" x14ac:dyDescent="0.3">
      <c r="D27084" s="96" t="s">
        <v>33484</v>
      </c>
      <c r="E27084" s="97">
        <v>617.35</v>
      </c>
    </row>
    <row r="27085" spans="4:5" ht="14.4" x14ac:dyDescent="0.3">
      <c r="D27085" s="96" t="s">
        <v>33485</v>
      </c>
      <c r="E27085" s="97">
        <v>5059.01</v>
      </c>
    </row>
    <row r="27086" spans="4:5" ht="14.4" x14ac:dyDescent="0.3">
      <c r="D27086" s="96" t="s">
        <v>33486</v>
      </c>
      <c r="E27086" s="97">
        <v>15597.95</v>
      </c>
    </row>
    <row r="27087" spans="4:5" ht="14.4" x14ac:dyDescent="0.3">
      <c r="D27087" s="96" t="s">
        <v>36960</v>
      </c>
      <c r="E27087" s="97">
        <v>1868.1</v>
      </c>
    </row>
    <row r="27088" spans="4:5" ht="14.4" x14ac:dyDescent="0.3">
      <c r="D27088" s="96" t="s">
        <v>13920</v>
      </c>
      <c r="E27088" s="97">
        <v>23870</v>
      </c>
    </row>
    <row r="27089" spans="4:5" ht="14.4" x14ac:dyDescent="0.3">
      <c r="D27089" s="96" t="s">
        <v>13921</v>
      </c>
      <c r="E27089" s="97">
        <v>50960</v>
      </c>
    </row>
    <row r="27090" spans="4:5" ht="14.4" x14ac:dyDescent="0.3">
      <c r="D27090" s="96" t="s">
        <v>13922</v>
      </c>
      <c r="E27090" s="97">
        <v>13501.25</v>
      </c>
    </row>
    <row r="27091" spans="4:5" ht="14.4" x14ac:dyDescent="0.3">
      <c r="D27091" s="96" t="s">
        <v>43145</v>
      </c>
      <c r="E27091" s="97">
        <v>4424.26</v>
      </c>
    </row>
    <row r="27092" spans="4:5" ht="14.4" x14ac:dyDescent="0.3">
      <c r="D27092" s="96" t="s">
        <v>13923</v>
      </c>
      <c r="E27092" s="97">
        <v>33531.730000000003</v>
      </c>
    </row>
    <row r="27093" spans="4:5" ht="14.4" x14ac:dyDescent="0.3">
      <c r="D27093" s="96" t="s">
        <v>13924</v>
      </c>
      <c r="E27093" s="97">
        <v>54572.25</v>
      </c>
    </row>
    <row r="27094" spans="4:5" ht="14.4" x14ac:dyDescent="0.3">
      <c r="D27094" s="96" t="s">
        <v>13925</v>
      </c>
      <c r="E27094" s="97">
        <v>13944.08</v>
      </c>
    </row>
    <row r="27095" spans="4:5" ht="14.4" x14ac:dyDescent="0.3">
      <c r="D27095" s="96" t="s">
        <v>13926</v>
      </c>
      <c r="E27095" s="97">
        <v>164951.15</v>
      </c>
    </row>
    <row r="27096" spans="4:5" ht="14.4" x14ac:dyDescent="0.3">
      <c r="D27096" s="96" t="s">
        <v>13927</v>
      </c>
      <c r="E27096" s="97">
        <v>122600.8</v>
      </c>
    </row>
    <row r="27097" spans="4:5" ht="14.4" x14ac:dyDescent="0.3">
      <c r="D27097" s="96" t="s">
        <v>13928</v>
      </c>
      <c r="E27097" s="97">
        <v>1240.5899999999999</v>
      </c>
    </row>
    <row r="27098" spans="4:5" ht="14.4" x14ac:dyDescent="0.3">
      <c r="D27098" s="96" t="s">
        <v>22892</v>
      </c>
      <c r="E27098" s="97">
        <v>2852.67</v>
      </c>
    </row>
    <row r="27099" spans="4:5" ht="14.4" x14ac:dyDescent="0.3">
      <c r="D27099" s="96" t="s">
        <v>15704</v>
      </c>
      <c r="E27099" s="97">
        <v>28767.119999999999</v>
      </c>
    </row>
    <row r="27100" spans="4:5" ht="14.4" x14ac:dyDescent="0.3">
      <c r="D27100" s="96" t="s">
        <v>33487</v>
      </c>
      <c r="E27100" s="97">
        <v>14891.66</v>
      </c>
    </row>
    <row r="27101" spans="4:5" ht="14.4" x14ac:dyDescent="0.3">
      <c r="D27101" s="96" t="s">
        <v>13929</v>
      </c>
      <c r="E27101" s="97">
        <v>20343.75</v>
      </c>
    </row>
    <row r="27102" spans="4:5" ht="14.4" x14ac:dyDescent="0.3">
      <c r="D27102" s="96" t="s">
        <v>13930</v>
      </c>
      <c r="E27102" s="97">
        <v>422255.93</v>
      </c>
    </row>
    <row r="27103" spans="4:5" ht="14.4" x14ac:dyDescent="0.3">
      <c r="D27103" s="96" t="s">
        <v>43146</v>
      </c>
      <c r="E27103" s="97">
        <v>67823.5</v>
      </c>
    </row>
    <row r="27104" spans="4:5" ht="14.4" x14ac:dyDescent="0.3">
      <c r="D27104" s="96" t="s">
        <v>13931</v>
      </c>
      <c r="E27104" s="97">
        <v>9025</v>
      </c>
    </row>
    <row r="27105" spans="4:5" ht="14.4" x14ac:dyDescent="0.3">
      <c r="D27105" s="96" t="s">
        <v>13932</v>
      </c>
      <c r="E27105" s="97">
        <v>1168849.26</v>
      </c>
    </row>
    <row r="27106" spans="4:5" ht="14.4" x14ac:dyDescent="0.3">
      <c r="D27106" s="96" t="s">
        <v>13933</v>
      </c>
      <c r="E27106" s="97">
        <v>116462.16</v>
      </c>
    </row>
    <row r="27107" spans="4:5" ht="14.4" x14ac:dyDescent="0.3">
      <c r="D27107" s="96" t="s">
        <v>36961</v>
      </c>
      <c r="E27107" s="97">
        <v>2988.69</v>
      </c>
    </row>
    <row r="27108" spans="4:5" ht="14.4" x14ac:dyDescent="0.3">
      <c r="D27108" s="96" t="s">
        <v>13934</v>
      </c>
      <c r="E27108" s="97">
        <v>236311.44</v>
      </c>
    </row>
    <row r="27109" spans="4:5" ht="14.4" x14ac:dyDescent="0.3">
      <c r="D27109" s="96" t="s">
        <v>13935</v>
      </c>
      <c r="E27109" s="97">
        <v>181504.83</v>
      </c>
    </row>
    <row r="27110" spans="4:5" ht="14.4" x14ac:dyDescent="0.3">
      <c r="D27110" s="96" t="s">
        <v>33488</v>
      </c>
      <c r="E27110" s="97">
        <v>186378.39</v>
      </c>
    </row>
    <row r="27111" spans="4:5" ht="14.4" x14ac:dyDescent="0.3">
      <c r="D27111" s="96" t="s">
        <v>13936</v>
      </c>
      <c r="E27111" s="97">
        <v>123750.01</v>
      </c>
    </row>
    <row r="27112" spans="4:5" ht="14.4" x14ac:dyDescent="0.3">
      <c r="D27112" s="96" t="s">
        <v>13937</v>
      </c>
      <c r="E27112" s="97">
        <v>893859.07</v>
      </c>
    </row>
    <row r="27113" spans="4:5" ht="14.4" x14ac:dyDescent="0.3">
      <c r="D27113" s="96" t="s">
        <v>36962</v>
      </c>
      <c r="E27113" s="97">
        <v>743985.96</v>
      </c>
    </row>
    <row r="27114" spans="4:5" ht="14.4" x14ac:dyDescent="0.3">
      <c r="D27114" s="96" t="s">
        <v>36963</v>
      </c>
      <c r="E27114" s="97">
        <v>1670.44</v>
      </c>
    </row>
    <row r="27115" spans="4:5" ht="14.4" x14ac:dyDescent="0.3">
      <c r="D27115" s="96" t="s">
        <v>43147</v>
      </c>
      <c r="E27115" s="97">
        <v>11809.39</v>
      </c>
    </row>
    <row r="27116" spans="4:5" ht="14.4" x14ac:dyDescent="0.3">
      <c r="D27116" s="96" t="s">
        <v>36964</v>
      </c>
      <c r="E27116" s="97">
        <v>99058.9</v>
      </c>
    </row>
    <row r="27117" spans="4:5" ht="14.4" x14ac:dyDescent="0.3">
      <c r="D27117" s="96" t="s">
        <v>36965</v>
      </c>
      <c r="E27117" s="97">
        <v>590.29</v>
      </c>
    </row>
    <row r="27118" spans="4:5" ht="14.4" x14ac:dyDescent="0.3">
      <c r="D27118" s="96" t="s">
        <v>43148</v>
      </c>
      <c r="E27118" s="97">
        <v>2990</v>
      </c>
    </row>
    <row r="27119" spans="4:5" ht="14.4" x14ac:dyDescent="0.3">
      <c r="D27119" s="96" t="s">
        <v>15705</v>
      </c>
      <c r="E27119" s="97">
        <v>66556.37</v>
      </c>
    </row>
    <row r="27120" spans="4:5" ht="14.4" x14ac:dyDescent="0.3">
      <c r="D27120" s="96" t="s">
        <v>15706</v>
      </c>
      <c r="E27120" s="97">
        <v>200000.99</v>
      </c>
    </row>
    <row r="27121" spans="4:5" ht="14.4" x14ac:dyDescent="0.3">
      <c r="D27121" s="96" t="s">
        <v>33489</v>
      </c>
      <c r="E27121" s="97">
        <v>60200</v>
      </c>
    </row>
    <row r="27122" spans="4:5" ht="14.4" x14ac:dyDescent="0.3">
      <c r="D27122" s="96" t="s">
        <v>36966</v>
      </c>
      <c r="E27122" s="97">
        <v>192600.61</v>
      </c>
    </row>
    <row r="27123" spans="4:5" ht="14.4" x14ac:dyDescent="0.3">
      <c r="D27123" s="96" t="s">
        <v>15707</v>
      </c>
      <c r="E27123" s="97">
        <v>271877.24</v>
      </c>
    </row>
    <row r="27124" spans="4:5" ht="14.4" x14ac:dyDescent="0.3">
      <c r="D27124" s="96" t="s">
        <v>13938</v>
      </c>
      <c r="E27124" s="97">
        <v>7580981.9500000002</v>
      </c>
    </row>
    <row r="27125" spans="4:5" ht="14.4" x14ac:dyDescent="0.3">
      <c r="D27125" s="96" t="s">
        <v>13939</v>
      </c>
      <c r="E27125" s="97">
        <v>82132.5</v>
      </c>
    </row>
    <row r="27126" spans="4:5" ht="14.4" x14ac:dyDescent="0.3">
      <c r="D27126" s="96" t="s">
        <v>36967</v>
      </c>
      <c r="E27126" s="97">
        <v>7027.5</v>
      </c>
    </row>
    <row r="27127" spans="4:5" ht="14.4" x14ac:dyDescent="0.3">
      <c r="D27127" s="96" t="s">
        <v>43149</v>
      </c>
      <c r="E27127" s="97">
        <v>6680.37</v>
      </c>
    </row>
    <row r="27128" spans="4:5" ht="14.4" x14ac:dyDescent="0.3">
      <c r="D27128" s="96" t="s">
        <v>33490</v>
      </c>
      <c r="E27128" s="97">
        <v>13001.35</v>
      </c>
    </row>
    <row r="27129" spans="4:5" ht="14.4" x14ac:dyDescent="0.3">
      <c r="D27129" s="96" t="s">
        <v>24217</v>
      </c>
      <c r="E27129" s="97">
        <v>36400</v>
      </c>
    </row>
    <row r="27130" spans="4:5" ht="14.4" x14ac:dyDescent="0.3">
      <c r="D27130" s="96" t="s">
        <v>43150</v>
      </c>
      <c r="E27130" s="97">
        <v>12090</v>
      </c>
    </row>
    <row r="27131" spans="4:5" ht="14.4" x14ac:dyDescent="0.3">
      <c r="D27131" s="96" t="s">
        <v>13940</v>
      </c>
      <c r="E27131" s="97">
        <v>253457.97</v>
      </c>
    </row>
    <row r="27132" spans="4:5" ht="14.4" x14ac:dyDescent="0.3">
      <c r="D27132" s="96" t="s">
        <v>24218</v>
      </c>
      <c r="E27132" s="97">
        <v>13341.06</v>
      </c>
    </row>
    <row r="27133" spans="4:5" ht="14.4" x14ac:dyDescent="0.3">
      <c r="D27133" s="96" t="s">
        <v>23387</v>
      </c>
      <c r="E27133" s="97">
        <v>347273.64</v>
      </c>
    </row>
    <row r="27134" spans="4:5" ht="14.4" x14ac:dyDescent="0.3">
      <c r="D27134" s="96" t="s">
        <v>24219</v>
      </c>
      <c r="E27134" s="97">
        <v>3436970</v>
      </c>
    </row>
    <row r="27135" spans="4:5" ht="14.4" x14ac:dyDescent="0.3">
      <c r="D27135" s="96" t="s">
        <v>28350</v>
      </c>
      <c r="E27135" s="97">
        <v>68880.320000000007</v>
      </c>
    </row>
    <row r="27136" spans="4:5" ht="14.4" x14ac:dyDescent="0.3">
      <c r="D27136" s="96" t="s">
        <v>43151</v>
      </c>
      <c r="E27136" s="97">
        <v>6015</v>
      </c>
    </row>
    <row r="27137" spans="4:5" ht="14.4" x14ac:dyDescent="0.3">
      <c r="D27137" s="96" t="s">
        <v>43152</v>
      </c>
      <c r="E27137" s="97">
        <v>460.08</v>
      </c>
    </row>
    <row r="27138" spans="4:5" ht="14.4" x14ac:dyDescent="0.3">
      <c r="D27138" s="96" t="s">
        <v>43153</v>
      </c>
      <c r="E27138" s="97">
        <v>1012652.73</v>
      </c>
    </row>
    <row r="27139" spans="4:5" ht="14.4" x14ac:dyDescent="0.3">
      <c r="D27139" s="96" t="s">
        <v>43154</v>
      </c>
      <c r="E27139" s="97">
        <v>74511.97</v>
      </c>
    </row>
    <row r="27140" spans="4:5" ht="14.4" x14ac:dyDescent="0.3">
      <c r="D27140" s="96" t="s">
        <v>43155</v>
      </c>
      <c r="E27140" s="97">
        <v>4526.7299999999996</v>
      </c>
    </row>
    <row r="27141" spans="4:5" ht="14.4" x14ac:dyDescent="0.3">
      <c r="D27141" s="96" t="s">
        <v>36968</v>
      </c>
      <c r="E27141" s="97">
        <v>200000</v>
      </c>
    </row>
    <row r="27142" spans="4:5" ht="14.4" x14ac:dyDescent="0.3">
      <c r="D27142" s="96" t="s">
        <v>13941</v>
      </c>
      <c r="E27142" s="97">
        <v>29478308.199999999</v>
      </c>
    </row>
    <row r="27143" spans="4:5" ht="14.4" x14ac:dyDescent="0.3">
      <c r="D27143" s="96" t="s">
        <v>43156</v>
      </c>
      <c r="E27143" s="97">
        <v>55495.98</v>
      </c>
    </row>
    <row r="27144" spans="4:5" ht="14.4" x14ac:dyDescent="0.3">
      <c r="D27144" s="96" t="s">
        <v>13942</v>
      </c>
      <c r="E27144" s="97">
        <v>1814745.53</v>
      </c>
    </row>
    <row r="27145" spans="4:5" ht="14.4" x14ac:dyDescent="0.3">
      <c r="D27145" s="96" t="s">
        <v>13943</v>
      </c>
      <c r="E27145" s="97">
        <v>6123.4</v>
      </c>
    </row>
    <row r="27146" spans="4:5" ht="14.4" x14ac:dyDescent="0.3">
      <c r="D27146" s="96" t="s">
        <v>13944</v>
      </c>
      <c r="E27146" s="97">
        <v>2293951.5299999998</v>
      </c>
    </row>
    <row r="27147" spans="4:5" ht="14.4" x14ac:dyDescent="0.3">
      <c r="D27147" s="96" t="s">
        <v>13945</v>
      </c>
      <c r="E27147" s="97">
        <v>7799493.3700000001</v>
      </c>
    </row>
    <row r="27148" spans="4:5" ht="14.4" x14ac:dyDescent="0.3">
      <c r="D27148" s="96" t="s">
        <v>13946</v>
      </c>
      <c r="E27148" s="97">
        <v>4728998.99</v>
      </c>
    </row>
    <row r="27149" spans="4:5" ht="14.4" x14ac:dyDescent="0.3">
      <c r="D27149" s="96" t="s">
        <v>25931</v>
      </c>
      <c r="E27149" s="97">
        <v>24197.38</v>
      </c>
    </row>
    <row r="27150" spans="4:5" ht="14.4" x14ac:dyDescent="0.3">
      <c r="D27150" s="96" t="s">
        <v>25932</v>
      </c>
      <c r="E27150" s="97">
        <v>2100.88</v>
      </c>
    </row>
    <row r="27151" spans="4:5" ht="14.4" x14ac:dyDescent="0.3">
      <c r="D27151" s="96" t="s">
        <v>25933</v>
      </c>
      <c r="E27151" s="97">
        <v>6931.08</v>
      </c>
    </row>
    <row r="27152" spans="4:5" ht="14.4" x14ac:dyDescent="0.3">
      <c r="D27152" s="96" t="s">
        <v>13947</v>
      </c>
      <c r="E27152" s="97">
        <v>125292.35</v>
      </c>
    </row>
    <row r="27153" spans="4:5" ht="14.4" x14ac:dyDescent="0.3">
      <c r="D27153" s="96" t="s">
        <v>25934</v>
      </c>
      <c r="E27153" s="97">
        <v>51054.47</v>
      </c>
    </row>
    <row r="27154" spans="4:5" ht="14.4" x14ac:dyDescent="0.3">
      <c r="D27154" s="96" t="s">
        <v>33491</v>
      </c>
      <c r="E27154" s="97">
        <v>60</v>
      </c>
    </row>
    <row r="27155" spans="4:5" ht="14.4" x14ac:dyDescent="0.3">
      <c r="D27155" s="96" t="s">
        <v>13948</v>
      </c>
      <c r="E27155" s="97">
        <v>13110.41</v>
      </c>
    </row>
    <row r="27156" spans="4:5" ht="14.4" x14ac:dyDescent="0.3">
      <c r="D27156" s="96" t="s">
        <v>13949</v>
      </c>
      <c r="E27156" s="97">
        <v>43826.25</v>
      </c>
    </row>
    <row r="27157" spans="4:5" ht="14.4" x14ac:dyDescent="0.3">
      <c r="D27157" s="96" t="s">
        <v>13950</v>
      </c>
      <c r="E27157" s="97">
        <v>16656.52</v>
      </c>
    </row>
    <row r="27158" spans="4:5" ht="14.4" x14ac:dyDescent="0.3">
      <c r="D27158" s="96" t="s">
        <v>13951</v>
      </c>
      <c r="E27158" s="97">
        <v>15375099.859999999</v>
      </c>
    </row>
    <row r="27159" spans="4:5" ht="14.4" x14ac:dyDescent="0.3">
      <c r="D27159" s="96" t="s">
        <v>36969</v>
      </c>
      <c r="E27159" s="97">
        <v>22880</v>
      </c>
    </row>
    <row r="27160" spans="4:5" ht="14.4" x14ac:dyDescent="0.3">
      <c r="D27160" s="96" t="s">
        <v>28351</v>
      </c>
      <c r="E27160" s="97">
        <v>4897.7</v>
      </c>
    </row>
    <row r="27161" spans="4:5" ht="14.4" x14ac:dyDescent="0.3">
      <c r="D27161" s="96" t="s">
        <v>24220</v>
      </c>
      <c r="E27161" s="97">
        <v>761.3</v>
      </c>
    </row>
    <row r="27162" spans="4:5" ht="14.4" x14ac:dyDescent="0.3">
      <c r="D27162" s="96" t="s">
        <v>13952</v>
      </c>
      <c r="E27162" s="97">
        <v>724660.54</v>
      </c>
    </row>
    <row r="27163" spans="4:5" ht="14.4" x14ac:dyDescent="0.3">
      <c r="D27163" s="96" t="s">
        <v>13953</v>
      </c>
      <c r="E27163" s="97">
        <v>2003885.99</v>
      </c>
    </row>
    <row r="27164" spans="4:5" ht="14.4" x14ac:dyDescent="0.3">
      <c r="D27164" s="96" t="s">
        <v>13954</v>
      </c>
      <c r="E27164" s="97">
        <v>37212</v>
      </c>
    </row>
    <row r="27165" spans="4:5" ht="14.4" x14ac:dyDescent="0.3">
      <c r="D27165" s="96" t="s">
        <v>13955</v>
      </c>
      <c r="E27165" s="97">
        <v>1868123.82</v>
      </c>
    </row>
    <row r="27166" spans="4:5" ht="14.4" x14ac:dyDescent="0.3">
      <c r="D27166" s="96" t="s">
        <v>13956</v>
      </c>
      <c r="E27166" s="97">
        <v>1403913.36</v>
      </c>
    </row>
    <row r="27167" spans="4:5" ht="14.4" x14ac:dyDescent="0.3">
      <c r="D27167" s="96" t="s">
        <v>13957</v>
      </c>
      <c r="E27167" s="97">
        <v>39906271.700000003</v>
      </c>
    </row>
    <row r="27168" spans="4:5" ht="14.4" x14ac:dyDescent="0.3">
      <c r="D27168" s="96" t="s">
        <v>13958</v>
      </c>
      <c r="E27168" s="97">
        <v>981699.83</v>
      </c>
    </row>
    <row r="27169" spans="4:5" ht="14.4" x14ac:dyDescent="0.3">
      <c r="D27169" s="96" t="s">
        <v>13959</v>
      </c>
      <c r="E27169" s="97">
        <v>6046827.04</v>
      </c>
    </row>
    <row r="27170" spans="4:5" ht="14.4" x14ac:dyDescent="0.3">
      <c r="D27170" s="96" t="s">
        <v>13960</v>
      </c>
      <c r="E27170" s="97">
        <v>174376.28</v>
      </c>
    </row>
    <row r="27171" spans="4:5" ht="14.4" x14ac:dyDescent="0.3">
      <c r="D27171" s="96" t="s">
        <v>13961</v>
      </c>
      <c r="E27171" s="97">
        <v>137662.5</v>
      </c>
    </row>
    <row r="27172" spans="4:5" ht="14.4" x14ac:dyDescent="0.3">
      <c r="D27172" s="96" t="s">
        <v>13962</v>
      </c>
      <c r="E27172" s="97">
        <v>1394983.09</v>
      </c>
    </row>
    <row r="27173" spans="4:5" ht="14.4" x14ac:dyDescent="0.3">
      <c r="D27173" s="96" t="s">
        <v>13963</v>
      </c>
      <c r="E27173" s="97">
        <v>5145303.21</v>
      </c>
    </row>
    <row r="27174" spans="4:5" ht="14.4" x14ac:dyDescent="0.3">
      <c r="D27174" s="96" t="s">
        <v>13964</v>
      </c>
      <c r="E27174" s="97">
        <v>17238935.449999999</v>
      </c>
    </row>
    <row r="27175" spans="4:5" ht="14.4" x14ac:dyDescent="0.3">
      <c r="D27175" s="96" t="s">
        <v>13965</v>
      </c>
      <c r="E27175" s="97">
        <v>10192112.33</v>
      </c>
    </row>
    <row r="27176" spans="4:5" ht="14.4" x14ac:dyDescent="0.3">
      <c r="D27176" s="96" t="s">
        <v>27395</v>
      </c>
      <c r="E27176" s="97">
        <v>5635487.46</v>
      </c>
    </row>
    <row r="27177" spans="4:5" ht="14.4" x14ac:dyDescent="0.3">
      <c r="D27177" s="96" t="s">
        <v>27396</v>
      </c>
      <c r="E27177" s="97">
        <v>60288</v>
      </c>
    </row>
    <row r="27178" spans="4:5" ht="14.4" x14ac:dyDescent="0.3">
      <c r="D27178" s="96" t="s">
        <v>27397</v>
      </c>
      <c r="E27178" s="97">
        <v>414871.15</v>
      </c>
    </row>
    <row r="27179" spans="4:5" ht="14.4" x14ac:dyDescent="0.3">
      <c r="D27179" s="96" t="s">
        <v>27398</v>
      </c>
      <c r="E27179" s="97">
        <v>1313114.02</v>
      </c>
    </row>
    <row r="27180" spans="4:5" ht="14.4" x14ac:dyDescent="0.3">
      <c r="D27180" s="96" t="s">
        <v>27399</v>
      </c>
      <c r="E27180" s="97">
        <v>598829.71</v>
      </c>
    </row>
    <row r="27181" spans="4:5" ht="14.4" x14ac:dyDescent="0.3">
      <c r="D27181" s="96" t="s">
        <v>43157</v>
      </c>
      <c r="E27181" s="97">
        <v>13.66</v>
      </c>
    </row>
    <row r="27182" spans="4:5" ht="14.4" x14ac:dyDescent="0.3">
      <c r="D27182" s="96" t="s">
        <v>24221</v>
      </c>
      <c r="E27182" s="97">
        <v>3103515.1</v>
      </c>
    </row>
    <row r="27183" spans="4:5" ht="14.4" x14ac:dyDescent="0.3">
      <c r="D27183" s="96" t="s">
        <v>24222</v>
      </c>
      <c r="E27183" s="97">
        <v>4692504.38</v>
      </c>
    </row>
    <row r="27184" spans="4:5" ht="14.4" x14ac:dyDescent="0.3">
      <c r="D27184" s="96" t="s">
        <v>28352</v>
      </c>
      <c r="E27184" s="97">
        <v>85088.67</v>
      </c>
    </row>
    <row r="27185" spans="4:5" ht="14.4" x14ac:dyDescent="0.3">
      <c r="D27185" s="96" t="s">
        <v>24223</v>
      </c>
      <c r="E27185" s="97">
        <v>48783110.909999996</v>
      </c>
    </row>
    <row r="27186" spans="4:5" ht="14.4" x14ac:dyDescent="0.3">
      <c r="D27186" s="96" t="s">
        <v>27400</v>
      </c>
      <c r="E27186" s="97">
        <v>63672</v>
      </c>
    </row>
    <row r="27187" spans="4:5" ht="14.4" x14ac:dyDescent="0.3">
      <c r="D27187" s="96" t="s">
        <v>25935</v>
      </c>
      <c r="E27187" s="97">
        <v>24777.46</v>
      </c>
    </row>
    <row r="27188" spans="4:5" ht="14.4" x14ac:dyDescent="0.3">
      <c r="D27188" s="96" t="s">
        <v>25936</v>
      </c>
      <c r="E27188" s="97">
        <v>63717.14</v>
      </c>
    </row>
    <row r="27189" spans="4:5" ht="14.4" x14ac:dyDescent="0.3">
      <c r="D27189" s="96" t="s">
        <v>24224</v>
      </c>
      <c r="E27189" s="97">
        <v>2811.43</v>
      </c>
    </row>
    <row r="27190" spans="4:5" ht="14.4" x14ac:dyDescent="0.3">
      <c r="D27190" s="96" t="s">
        <v>24225</v>
      </c>
      <c r="E27190" s="97">
        <v>4863232.62</v>
      </c>
    </row>
    <row r="27191" spans="4:5" ht="14.4" x14ac:dyDescent="0.3">
      <c r="D27191" s="96" t="s">
        <v>25937</v>
      </c>
      <c r="E27191" s="97">
        <v>2180952.44</v>
      </c>
    </row>
    <row r="27192" spans="4:5" ht="14.4" x14ac:dyDescent="0.3">
      <c r="D27192" s="96" t="s">
        <v>43158</v>
      </c>
      <c r="E27192" s="97">
        <v>43186</v>
      </c>
    </row>
    <row r="27193" spans="4:5" ht="14.4" x14ac:dyDescent="0.3">
      <c r="D27193" s="96" t="s">
        <v>24226</v>
      </c>
      <c r="E27193" s="97">
        <v>5203881.46</v>
      </c>
    </row>
    <row r="27194" spans="4:5" ht="14.4" x14ac:dyDescent="0.3">
      <c r="D27194" s="96" t="s">
        <v>25938</v>
      </c>
      <c r="E27194" s="97">
        <v>38913.300000000003</v>
      </c>
    </row>
    <row r="27195" spans="4:5" ht="14.4" x14ac:dyDescent="0.3">
      <c r="D27195" s="96" t="s">
        <v>33492</v>
      </c>
      <c r="E27195" s="97">
        <v>21745.17</v>
      </c>
    </row>
    <row r="27196" spans="4:5" ht="14.4" x14ac:dyDescent="0.3">
      <c r="D27196" s="96" t="s">
        <v>24227</v>
      </c>
      <c r="E27196" s="97">
        <v>4763943.88</v>
      </c>
    </row>
    <row r="27197" spans="4:5" ht="14.4" x14ac:dyDescent="0.3">
      <c r="D27197" s="96" t="s">
        <v>25939</v>
      </c>
      <c r="E27197" s="97">
        <v>466489.32</v>
      </c>
    </row>
    <row r="27198" spans="4:5" ht="14.4" x14ac:dyDescent="0.3">
      <c r="D27198" s="96" t="s">
        <v>43159</v>
      </c>
      <c r="E27198" s="97">
        <v>6098.07</v>
      </c>
    </row>
    <row r="27199" spans="4:5" ht="14.4" x14ac:dyDescent="0.3">
      <c r="D27199" s="96" t="s">
        <v>24228</v>
      </c>
      <c r="E27199" s="97">
        <v>8370</v>
      </c>
    </row>
    <row r="27200" spans="4:5" ht="14.4" x14ac:dyDescent="0.3">
      <c r="D27200" s="96" t="s">
        <v>25940</v>
      </c>
      <c r="E27200" s="97">
        <v>5252.94</v>
      </c>
    </row>
    <row r="27201" spans="4:5" ht="14.4" x14ac:dyDescent="0.3">
      <c r="D27201" s="96" t="s">
        <v>24229</v>
      </c>
      <c r="E27201" s="97">
        <v>557439.37</v>
      </c>
    </row>
    <row r="27202" spans="4:5" ht="14.4" x14ac:dyDescent="0.3">
      <c r="D27202" s="96" t="s">
        <v>33493</v>
      </c>
      <c r="E27202" s="97">
        <v>119200</v>
      </c>
    </row>
    <row r="27203" spans="4:5" ht="14.4" x14ac:dyDescent="0.3">
      <c r="D27203" s="96" t="s">
        <v>28353</v>
      </c>
      <c r="E27203" s="97">
        <v>6944813.7999999998</v>
      </c>
    </row>
    <row r="27204" spans="4:5" ht="14.4" x14ac:dyDescent="0.3">
      <c r="D27204" s="96" t="s">
        <v>43160</v>
      </c>
      <c r="E27204" s="97">
        <v>46750</v>
      </c>
    </row>
    <row r="27205" spans="4:5" ht="14.4" x14ac:dyDescent="0.3">
      <c r="D27205" s="96" t="s">
        <v>29412</v>
      </c>
      <c r="E27205" s="97">
        <v>55504.75</v>
      </c>
    </row>
    <row r="27206" spans="4:5" ht="14.4" x14ac:dyDescent="0.3">
      <c r="D27206" s="96" t="s">
        <v>27401</v>
      </c>
      <c r="E27206" s="97">
        <v>56316.639999999999</v>
      </c>
    </row>
    <row r="27207" spans="4:5" ht="14.4" x14ac:dyDescent="0.3">
      <c r="D27207" s="96" t="s">
        <v>25941</v>
      </c>
      <c r="E27207" s="97">
        <v>60018.75</v>
      </c>
    </row>
    <row r="27208" spans="4:5" ht="14.4" x14ac:dyDescent="0.3">
      <c r="D27208" s="96" t="s">
        <v>33494</v>
      </c>
      <c r="E27208" s="97">
        <v>28286.03</v>
      </c>
    </row>
    <row r="27209" spans="4:5" ht="14.4" x14ac:dyDescent="0.3">
      <c r="D27209" s="96" t="s">
        <v>43161</v>
      </c>
      <c r="E27209" s="97">
        <v>23520</v>
      </c>
    </row>
    <row r="27210" spans="4:5" ht="14.4" x14ac:dyDescent="0.3">
      <c r="D27210" s="96" t="s">
        <v>43162</v>
      </c>
      <c r="E27210" s="97">
        <v>68255.75</v>
      </c>
    </row>
    <row r="27211" spans="4:5" ht="14.4" x14ac:dyDescent="0.3">
      <c r="D27211" s="96" t="s">
        <v>24230</v>
      </c>
      <c r="E27211" s="97">
        <v>6051436.1100000003</v>
      </c>
    </row>
    <row r="27212" spans="4:5" ht="14.4" x14ac:dyDescent="0.3">
      <c r="D27212" s="96" t="s">
        <v>24231</v>
      </c>
      <c r="E27212" s="97">
        <v>20291137.140000001</v>
      </c>
    </row>
    <row r="27213" spans="4:5" ht="14.4" x14ac:dyDescent="0.3">
      <c r="D27213" s="96" t="s">
        <v>24232</v>
      </c>
      <c r="E27213" s="97">
        <v>9844712.2799999993</v>
      </c>
    </row>
    <row r="27214" spans="4:5" ht="14.4" x14ac:dyDescent="0.3">
      <c r="D27214" s="96" t="s">
        <v>28354</v>
      </c>
      <c r="E27214" s="97">
        <v>175720.08</v>
      </c>
    </row>
    <row r="27215" spans="4:5" ht="14.4" x14ac:dyDescent="0.3">
      <c r="D27215" s="96" t="s">
        <v>24233</v>
      </c>
      <c r="E27215" s="97">
        <v>48520.04</v>
      </c>
    </row>
    <row r="27216" spans="4:5" ht="14.4" x14ac:dyDescent="0.3">
      <c r="D27216" s="96" t="s">
        <v>24234</v>
      </c>
      <c r="E27216" s="97">
        <v>129274.44</v>
      </c>
    </row>
    <row r="27217" spans="4:5" ht="14.4" x14ac:dyDescent="0.3">
      <c r="D27217" s="96" t="s">
        <v>33495</v>
      </c>
      <c r="E27217" s="97">
        <v>49756.06</v>
      </c>
    </row>
    <row r="27218" spans="4:5" ht="14.4" x14ac:dyDescent="0.3">
      <c r="D27218" s="96" t="s">
        <v>33496</v>
      </c>
      <c r="E27218" s="97">
        <v>1571.02</v>
      </c>
    </row>
    <row r="27219" spans="4:5" ht="14.4" x14ac:dyDescent="0.3">
      <c r="D27219" s="96" t="s">
        <v>28355</v>
      </c>
      <c r="E27219" s="97">
        <v>6763.94</v>
      </c>
    </row>
    <row r="27220" spans="4:5" ht="14.4" x14ac:dyDescent="0.3">
      <c r="D27220" s="96" t="s">
        <v>25942</v>
      </c>
      <c r="E27220" s="97">
        <v>2096.1999999999998</v>
      </c>
    </row>
    <row r="27221" spans="4:5" ht="14.4" x14ac:dyDescent="0.3">
      <c r="D27221" s="96" t="s">
        <v>25943</v>
      </c>
      <c r="E27221" s="97">
        <v>3736.64</v>
      </c>
    </row>
    <row r="27222" spans="4:5" ht="14.4" x14ac:dyDescent="0.3">
      <c r="D27222" s="96" t="s">
        <v>43163</v>
      </c>
      <c r="E27222" s="97">
        <v>5850</v>
      </c>
    </row>
    <row r="27223" spans="4:5" ht="14.4" x14ac:dyDescent="0.3">
      <c r="D27223" s="96" t="s">
        <v>43164</v>
      </c>
      <c r="E27223" s="97">
        <v>1317</v>
      </c>
    </row>
    <row r="27224" spans="4:5" ht="14.4" x14ac:dyDescent="0.3">
      <c r="D27224" s="96" t="s">
        <v>24235</v>
      </c>
      <c r="E27224" s="97">
        <v>815081.56</v>
      </c>
    </row>
    <row r="27225" spans="4:5" ht="14.4" x14ac:dyDescent="0.3">
      <c r="D27225" s="96" t="s">
        <v>25944</v>
      </c>
      <c r="E27225" s="97">
        <v>5588.44</v>
      </c>
    </row>
    <row r="27226" spans="4:5" ht="14.4" x14ac:dyDescent="0.3">
      <c r="D27226" s="96" t="s">
        <v>33497</v>
      </c>
      <c r="E27226" s="97">
        <v>6600.49</v>
      </c>
    </row>
    <row r="27227" spans="4:5" ht="14.4" x14ac:dyDescent="0.3">
      <c r="D27227" s="96" t="s">
        <v>25945</v>
      </c>
      <c r="E27227" s="97">
        <v>16750.259999999998</v>
      </c>
    </row>
    <row r="27228" spans="4:5" ht="14.4" x14ac:dyDescent="0.3">
      <c r="D27228" s="96" t="s">
        <v>43165</v>
      </c>
      <c r="E27228" s="97">
        <v>2200</v>
      </c>
    </row>
    <row r="27229" spans="4:5" ht="14.4" x14ac:dyDescent="0.3">
      <c r="D27229" s="96" t="s">
        <v>43166</v>
      </c>
      <c r="E27229" s="97">
        <v>34375.01</v>
      </c>
    </row>
    <row r="27230" spans="4:5" ht="14.4" x14ac:dyDescent="0.3">
      <c r="D27230" s="96" t="s">
        <v>43167</v>
      </c>
      <c r="E27230" s="97">
        <v>38475.050000000003</v>
      </c>
    </row>
    <row r="27231" spans="4:5" ht="14.4" x14ac:dyDescent="0.3">
      <c r="D27231" s="96" t="s">
        <v>36970</v>
      </c>
      <c r="E27231" s="97">
        <v>999686.88</v>
      </c>
    </row>
    <row r="27232" spans="4:5" ht="14.4" x14ac:dyDescent="0.3">
      <c r="D27232" s="96" t="s">
        <v>36971</v>
      </c>
      <c r="E27232" s="97">
        <v>74648.52</v>
      </c>
    </row>
    <row r="27233" spans="4:5" ht="14.4" x14ac:dyDescent="0.3">
      <c r="D27233" s="96" t="s">
        <v>25946</v>
      </c>
      <c r="E27233" s="97">
        <v>3697225</v>
      </c>
    </row>
    <row r="27234" spans="4:5" ht="14.4" x14ac:dyDescent="0.3">
      <c r="D27234" s="96" t="s">
        <v>25947</v>
      </c>
      <c r="E27234" s="97">
        <v>275191.84999999998</v>
      </c>
    </row>
    <row r="27235" spans="4:5" ht="14.4" x14ac:dyDescent="0.3">
      <c r="D27235" s="96" t="s">
        <v>25948</v>
      </c>
      <c r="E27235" s="97">
        <v>10241103.390000001</v>
      </c>
    </row>
    <row r="27236" spans="4:5" ht="14.4" x14ac:dyDescent="0.3">
      <c r="D27236" s="96" t="s">
        <v>29413</v>
      </c>
      <c r="E27236" s="97">
        <v>761.16</v>
      </c>
    </row>
    <row r="27237" spans="4:5" ht="14.4" x14ac:dyDescent="0.3">
      <c r="D27237" s="96" t="s">
        <v>36972</v>
      </c>
      <c r="E27237" s="97">
        <v>28183.919999999998</v>
      </c>
    </row>
    <row r="27238" spans="4:5" ht="14.4" x14ac:dyDescent="0.3">
      <c r="D27238" s="96" t="s">
        <v>43168</v>
      </c>
      <c r="E27238" s="97">
        <v>40672.5</v>
      </c>
    </row>
    <row r="27239" spans="4:5" ht="14.4" x14ac:dyDescent="0.3">
      <c r="D27239" s="96" t="s">
        <v>25949</v>
      </c>
      <c r="E27239" s="97">
        <v>758517.26</v>
      </c>
    </row>
    <row r="27240" spans="4:5" ht="14.4" x14ac:dyDescent="0.3">
      <c r="D27240" s="96" t="s">
        <v>25950</v>
      </c>
      <c r="E27240" s="97">
        <v>2477647.66</v>
      </c>
    </row>
    <row r="27241" spans="4:5" ht="14.4" x14ac:dyDescent="0.3">
      <c r="D27241" s="96" t="s">
        <v>25951</v>
      </c>
      <c r="E27241" s="97">
        <v>1196780.1100000001</v>
      </c>
    </row>
    <row r="27242" spans="4:5" ht="14.4" x14ac:dyDescent="0.3">
      <c r="D27242" s="96" t="s">
        <v>22893</v>
      </c>
      <c r="E27242" s="97">
        <v>96356.28</v>
      </c>
    </row>
    <row r="27243" spans="4:5" ht="14.4" x14ac:dyDescent="0.3">
      <c r="D27243" s="96" t="s">
        <v>13966</v>
      </c>
      <c r="E27243" s="97">
        <v>90838.16</v>
      </c>
    </row>
    <row r="27244" spans="4:5" ht="14.4" x14ac:dyDescent="0.3">
      <c r="D27244" s="96" t="s">
        <v>25952</v>
      </c>
      <c r="E27244" s="97">
        <v>125245.59</v>
      </c>
    </row>
    <row r="27245" spans="4:5" ht="14.4" x14ac:dyDescent="0.3">
      <c r="D27245" s="96" t="s">
        <v>27402</v>
      </c>
      <c r="E27245" s="97">
        <v>17128.43</v>
      </c>
    </row>
    <row r="27246" spans="4:5" ht="14.4" x14ac:dyDescent="0.3">
      <c r="D27246" s="96" t="s">
        <v>13967</v>
      </c>
      <c r="E27246" s="97">
        <v>885</v>
      </c>
    </row>
    <row r="27247" spans="4:5" ht="14.4" x14ac:dyDescent="0.3">
      <c r="D27247" s="96" t="s">
        <v>33498</v>
      </c>
      <c r="E27247" s="97">
        <v>204.73</v>
      </c>
    </row>
    <row r="27248" spans="4:5" ht="14.4" x14ac:dyDescent="0.3">
      <c r="D27248" s="96" t="s">
        <v>33499</v>
      </c>
      <c r="E27248" s="97">
        <v>83.96</v>
      </c>
    </row>
    <row r="27249" spans="4:5" ht="14.4" x14ac:dyDescent="0.3">
      <c r="D27249" s="96" t="s">
        <v>27403</v>
      </c>
      <c r="E27249" s="97">
        <v>15190</v>
      </c>
    </row>
    <row r="27250" spans="4:5" ht="14.4" x14ac:dyDescent="0.3">
      <c r="D27250" s="96" t="s">
        <v>24236</v>
      </c>
      <c r="E27250" s="97">
        <v>9870</v>
      </c>
    </row>
    <row r="27251" spans="4:5" ht="14.4" x14ac:dyDescent="0.3">
      <c r="D27251" s="96" t="s">
        <v>13968</v>
      </c>
      <c r="E27251" s="97">
        <v>26305.5</v>
      </c>
    </row>
    <row r="27252" spans="4:5" ht="14.4" x14ac:dyDescent="0.3">
      <c r="D27252" s="96" t="s">
        <v>13969</v>
      </c>
      <c r="E27252" s="97">
        <v>88727.76</v>
      </c>
    </row>
    <row r="27253" spans="4:5" ht="14.4" x14ac:dyDescent="0.3">
      <c r="D27253" s="96" t="s">
        <v>13970</v>
      </c>
      <c r="E27253" s="97">
        <v>37923.839999999997</v>
      </c>
    </row>
    <row r="27254" spans="4:5" ht="14.4" x14ac:dyDescent="0.3">
      <c r="D27254" s="96" t="s">
        <v>13971</v>
      </c>
      <c r="E27254" s="97">
        <v>143639.01</v>
      </c>
    </row>
    <row r="27255" spans="4:5" ht="14.4" x14ac:dyDescent="0.3">
      <c r="D27255" s="96" t="s">
        <v>13972</v>
      </c>
      <c r="E27255" s="97">
        <v>31772.18</v>
      </c>
    </row>
    <row r="27256" spans="4:5" ht="14.4" x14ac:dyDescent="0.3">
      <c r="D27256" s="96" t="s">
        <v>28356</v>
      </c>
      <c r="E27256" s="97">
        <v>4818.99</v>
      </c>
    </row>
    <row r="27257" spans="4:5" ht="14.4" x14ac:dyDescent="0.3">
      <c r="D27257" s="96" t="s">
        <v>43169</v>
      </c>
      <c r="E27257" s="97">
        <v>2850</v>
      </c>
    </row>
    <row r="27258" spans="4:5" ht="14.4" x14ac:dyDescent="0.3">
      <c r="D27258" s="96" t="s">
        <v>13973</v>
      </c>
      <c r="E27258" s="97">
        <v>7488.39</v>
      </c>
    </row>
    <row r="27259" spans="4:5" ht="14.4" x14ac:dyDescent="0.3">
      <c r="D27259" s="96" t="s">
        <v>43170</v>
      </c>
      <c r="E27259" s="97">
        <v>533.5</v>
      </c>
    </row>
    <row r="27260" spans="4:5" ht="14.4" x14ac:dyDescent="0.3">
      <c r="D27260" s="96" t="s">
        <v>27404</v>
      </c>
      <c r="E27260" s="97">
        <v>1097.8399999999999</v>
      </c>
    </row>
    <row r="27261" spans="4:5" ht="14.4" x14ac:dyDescent="0.3">
      <c r="D27261" s="96" t="s">
        <v>13974</v>
      </c>
      <c r="E27261" s="97">
        <v>186196.3</v>
      </c>
    </row>
    <row r="27262" spans="4:5" ht="14.4" x14ac:dyDescent="0.3">
      <c r="D27262" s="96" t="s">
        <v>13975</v>
      </c>
      <c r="E27262" s="97">
        <v>207798.51</v>
      </c>
    </row>
    <row r="27263" spans="4:5" ht="14.4" x14ac:dyDescent="0.3">
      <c r="D27263" s="96" t="s">
        <v>28357</v>
      </c>
      <c r="E27263" s="97">
        <v>3741.02</v>
      </c>
    </row>
    <row r="27264" spans="4:5" ht="14.4" x14ac:dyDescent="0.3">
      <c r="D27264" s="96" t="s">
        <v>29414</v>
      </c>
      <c r="E27264" s="97">
        <v>1173.8599999999999</v>
      </c>
    </row>
    <row r="27265" spans="4:5" ht="14.4" x14ac:dyDescent="0.3">
      <c r="D27265" s="96" t="s">
        <v>33500</v>
      </c>
      <c r="E27265" s="97">
        <v>2636.79</v>
      </c>
    </row>
    <row r="27266" spans="4:5" ht="14.4" x14ac:dyDescent="0.3">
      <c r="D27266" s="96" t="s">
        <v>43171</v>
      </c>
      <c r="E27266" s="97">
        <v>14297.14</v>
      </c>
    </row>
    <row r="27267" spans="4:5" ht="14.4" x14ac:dyDescent="0.3">
      <c r="D27267" s="96" t="s">
        <v>36973</v>
      </c>
      <c r="E27267" s="97">
        <v>3764568.57</v>
      </c>
    </row>
    <row r="27268" spans="4:5" ht="14.4" x14ac:dyDescent="0.3">
      <c r="D27268" s="96" t="s">
        <v>13976</v>
      </c>
      <c r="E27268" s="97">
        <v>317787.37</v>
      </c>
    </row>
    <row r="27269" spans="4:5" ht="14.4" x14ac:dyDescent="0.3">
      <c r="D27269" s="96" t="s">
        <v>13977</v>
      </c>
      <c r="E27269" s="97">
        <v>20385098.02</v>
      </c>
    </row>
    <row r="27270" spans="4:5" ht="14.4" x14ac:dyDescent="0.3">
      <c r="D27270" s="96" t="s">
        <v>13978</v>
      </c>
      <c r="E27270" s="97">
        <v>1031888.82</v>
      </c>
    </row>
    <row r="27271" spans="4:5" ht="14.4" x14ac:dyDescent="0.3">
      <c r="D27271" s="96" t="s">
        <v>13979</v>
      </c>
      <c r="E27271" s="97">
        <v>7015504.2800000003</v>
      </c>
    </row>
    <row r="27272" spans="4:5" ht="14.4" x14ac:dyDescent="0.3">
      <c r="D27272" s="96" t="s">
        <v>13980</v>
      </c>
      <c r="E27272" s="97">
        <v>975788.49</v>
      </c>
    </row>
    <row r="27273" spans="4:5" ht="14.4" x14ac:dyDescent="0.3">
      <c r="D27273" s="96" t="s">
        <v>13981</v>
      </c>
      <c r="E27273" s="97">
        <v>796908.12</v>
      </c>
    </row>
    <row r="27274" spans="4:5" ht="14.4" x14ac:dyDescent="0.3">
      <c r="D27274" s="96" t="s">
        <v>13982</v>
      </c>
      <c r="E27274" s="97">
        <v>2524723.1800000002</v>
      </c>
    </row>
    <row r="27275" spans="4:5" ht="14.4" x14ac:dyDescent="0.3">
      <c r="D27275" s="96" t="s">
        <v>13983</v>
      </c>
      <c r="E27275" s="97">
        <v>8470115.3200000003</v>
      </c>
    </row>
    <row r="27276" spans="4:5" ht="14.4" x14ac:dyDescent="0.3">
      <c r="D27276" s="96" t="s">
        <v>13984</v>
      </c>
      <c r="E27276" s="97">
        <v>5363080.28</v>
      </c>
    </row>
    <row r="27277" spans="4:5" ht="14.4" x14ac:dyDescent="0.3">
      <c r="D27277" s="96" t="s">
        <v>43172</v>
      </c>
      <c r="E27277" s="97">
        <v>1344534.84</v>
      </c>
    </row>
    <row r="27278" spans="4:5" ht="14.4" x14ac:dyDescent="0.3">
      <c r="D27278" s="96" t="s">
        <v>25953</v>
      </c>
      <c r="E27278" s="97">
        <v>39535.519999999997</v>
      </c>
    </row>
    <row r="27279" spans="4:5" ht="14.4" x14ac:dyDescent="0.3">
      <c r="D27279" s="96" t="s">
        <v>13985</v>
      </c>
      <c r="E27279" s="97">
        <v>11982940.939999999</v>
      </c>
    </row>
    <row r="27280" spans="4:5" ht="14.4" x14ac:dyDescent="0.3">
      <c r="D27280" s="96" t="s">
        <v>43173</v>
      </c>
      <c r="E27280" s="97">
        <v>165741.21</v>
      </c>
    </row>
    <row r="27281" spans="4:5" ht="14.4" x14ac:dyDescent="0.3">
      <c r="D27281" s="96" t="s">
        <v>43174</v>
      </c>
      <c r="E27281" s="97">
        <v>292162.46999999997</v>
      </c>
    </row>
    <row r="27282" spans="4:5" ht="14.4" x14ac:dyDescent="0.3">
      <c r="D27282" s="96" t="s">
        <v>43175</v>
      </c>
      <c r="E27282" s="97">
        <v>350310.82</v>
      </c>
    </row>
    <row r="27283" spans="4:5" ht="14.4" x14ac:dyDescent="0.3">
      <c r="D27283" s="96" t="s">
        <v>13986</v>
      </c>
      <c r="E27283" s="97">
        <v>3299033.83</v>
      </c>
    </row>
    <row r="27284" spans="4:5" ht="14.4" x14ac:dyDescent="0.3">
      <c r="D27284" s="96" t="s">
        <v>13987</v>
      </c>
      <c r="E27284" s="97">
        <v>4577730.04</v>
      </c>
    </row>
    <row r="27285" spans="4:5" ht="14.4" x14ac:dyDescent="0.3">
      <c r="D27285" s="96" t="s">
        <v>43176</v>
      </c>
      <c r="E27285" s="97">
        <v>171449.49</v>
      </c>
    </row>
    <row r="27286" spans="4:5" ht="14.4" x14ac:dyDescent="0.3">
      <c r="D27286" s="96" t="s">
        <v>36974</v>
      </c>
      <c r="E27286" s="97">
        <v>439432.03</v>
      </c>
    </row>
    <row r="27287" spans="4:5" ht="14.4" x14ac:dyDescent="0.3">
      <c r="D27287" s="96" t="s">
        <v>43177</v>
      </c>
      <c r="E27287" s="97">
        <v>14526.31</v>
      </c>
    </row>
    <row r="27288" spans="4:5" ht="14.4" x14ac:dyDescent="0.3">
      <c r="D27288" s="96" t="s">
        <v>29415</v>
      </c>
      <c r="E27288" s="97">
        <v>157495.79</v>
      </c>
    </row>
    <row r="27289" spans="4:5" ht="14.4" x14ac:dyDescent="0.3">
      <c r="D27289" s="96" t="s">
        <v>27405</v>
      </c>
      <c r="E27289" s="97">
        <v>156088.26</v>
      </c>
    </row>
    <row r="27290" spans="4:5" ht="14.4" x14ac:dyDescent="0.3">
      <c r="D27290" s="96" t="s">
        <v>36975</v>
      </c>
      <c r="E27290" s="97">
        <v>10683</v>
      </c>
    </row>
    <row r="27291" spans="4:5" ht="14.4" x14ac:dyDescent="0.3">
      <c r="D27291" s="96" t="s">
        <v>13988</v>
      </c>
      <c r="E27291" s="97">
        <v>1360402</v>
      </c>
    </row>
    <row r="27292" spans="4:5" ht="14.4" x14ac:dyDescent="0.3">
      <c r="D27292" s="96" t="s">
        <v>13989</v>
      </c>
      <c r="E27292" s="97">
        <v>1242416.73</v>
      </c>
    </row>
    <row r="27293" spans="4:5" ht="14.4" x14ac:dyDescent="0.3">
      <c r="D27293" s="96" t="s">
        <v>29416</v>
      </c>
      <c r="E27293" s="97">
        <v>112334.95</v>
      </c>
    </row>
    <row r="27294" spans="4:5" ht="14.4" x14ac:dyDescent="0.3">
      <c r="D27294" s="96" t="s">
        <v>13990</v>
      </c>
      <c r="E27294" s="97">
        <v>99153.35</v>
      </c>
    </row>
    <row r="27295" spans="4:5" ht="14.4" x14ac:dyDescent="0.3">
      <c r="D27295" s="96" t="s">
        <v>30015</v>
      </c>
      <c r="E27295" s="97">
        <v>212550.25</v>
      </c>
    </row>
    <row r="27296" spans="4:5" ht="14.4" x14ac:dyDescent="0.3">
      <c r="D27296" s="96" t="s">
        <v>30016</v>
      </c>
      <c r="E27296" s="97">
        <v>29548.86</v>
      </c>
    </row>
    <row r="27297" spans="4:5" ht="14.4" x14ac:dyDescent="0.3">
      <c r="D27297" s="96" t="s">
        <v>30017</v>
      </c>
      <c r="E27297" s="97">
        <v>1671.84</v>
      </c>
    </row>
    <row r="27298" spans="4:5" ht="14.4" x14ac:dyDescent="0.3">
      <c r="D27298" s="96" t="s">
        <v>30018</v>
      </c>
      <c r="E27298" s="97">
        <v>17621.96</v>
      </c>
    </row>
    <row r="27299" spans="4:5" ht="14.4" x14ac:dyDescent="0.3">
      <c r="D27299" s="96" t="s">
        <v>30019</v>
      </c>
      <c r="E27299" s="97">
        <v>61086.43</v>
      </c>
    </row>
    <row r="27300" spans="4:5" ht="14.4" x14ac:dyDescent="0.3">
      <c r="D27300" s="96" t="s">
        <v>30020</v>
      </c>
      <c r="E27300" s="97">
        <v>26259.16</v>
      </c>
    </row>
    <row r="27301" spans="4:5" ht="14.4" x14ac:dyDescent="0.3">
      <c r="D27301" s="96" t="s">
        <v>43178</v>
      </c>
      <c r="E27301" s="97">
        <v>282896.21000000002</v>
      </c>
    </row>
    <row r="27302" spans="4:5" ht="14.4" x14ac:dyDescent="0.3">
      <c r="D27302" s="96" t="s">
        <v>13991</v>
      </c>
      <c r="E27302" s="97">
        <v>40180.28</v>
      </c>
    </row>
    <row r="27303" spans="4:5" ht="14.4" x14ac:dyDescent="0.3">
      <c r="D27303" s="96" t="s">
        <v>22894</v>
      </c>
      <c r="E27303" s="97">
        <v>109856.49</v>
      </c>
    </row>
    <row r="27304" spans="4:5" ht="14.4" x14ac:dyDescent="0.3">
      <c r="D27304" s="96" t="s">
        <v>13992</v>
      </c>
      <c r="E27304" s="97">
        <v>32024.71</v>
      </c>
    </row>
    <row r="27305" spans="4:5" ht="14.4" x14ac:dyDescent="0.3">
      <c r="D27305" s="96" t="s">
        <v>13993</v>
      </c>
      <c r="E27305" s="97">
        <v>100766.2</v>
      </c>
    </row>
    <row r="27306" spans="4:5" ht="14.4" x14ac:dyDescent="0.3">
      <c r="D27306" s="96" t="s">
        <v>13994</v>
      </c>
      <c r="E27306" s="97">
        <v>53861.61</v>
      </c>
    </row>
    <row r="27307" spans="4:5" ht="14.4" x14ac:dyDescent="0.3">
      <c r="D27307" s="96" t="s">
        <v>36976</v>
      </c>
      <c r="E27307" s="97">
        <v>28800</v>
      </c>
    </row>
    <row r="27308" spans="4:5" ht="14.4" x14ac:dyDescent="0.3">
      <c r="D27308" s="96" t="s">
        <v>33501</v>
      </c>
      <c r="E27308" s="97">
        <v>635175.29</v>
      </c>
    </row>
    <row r="27309" spans="4:5" ht="14.4" x14ac:dyDescent="0.3">
      <c r="D27309" s="96" t="s">
        <v>43179</v>
      </c>
      <c r="E27309" s="97">
        <v>1132059.67</v>
      </c>
    </row>
    <row r="27310" spans="4:5" ht="14.4" x14ac:dyDescent="0.3">
      <c r="D27310" s="96" t="s">
        <v>43180</v>
      </c>
      <c r="E27310" s="97">
        <v>18455.71</v>
      </c>
    </row>
    <row r="27311" spans="4:5" ht="14.4" x14ac:dyDescent="0.3">
      <c r="D27311" s="96" t="s">
        <v>43181</v>
      </c>
      <c r="E27311" s="97">
        <v>176612.36</v>
      </c>
    </row>
    <row r="27312" spans="4:5" ht="14.4" x14ac:dyDescent="0.3">
      <c r="D27312" s="96" t="s">
        <v>36977</v>
      </c>
      <c r="E27312" s="97">
        <v>316041.40999999997</v>
      </c>
    </row>
    <row r="27313" spans="4:5" ht="14.4" x14ac:dyDescent="0.3">
      <c r="D27313" s="96" t="s">
        <v>33502</v>
      </c>
      <c r="E27313" s="97">
        <v>134669.9</v>
      </c>
    </row>
    <row r="27314" spans="4:5" ht="14.4" x14ac:dyDescent="0.3">
      <c r="D27314" s="96" t="s">
        <v>33503</v>
      </c>
      <c r="E27314" s="97">
        <v>57770.63</v>
      </c>
    </row>
    <row r="27315" spans="4:5" ht="14.4" x14ac:dyDescent="0.3">
      <c r="D27315" s="96" t="s">
        <v>33504</v>
      </c>
      <c r="E27315" s="97">
        <v>60849</v>
      </c>
    </row>
    <row r="27316" spans="4:5" ht="14.4" x14ac:dyDescent="0.3">
      <c r="D27316" s="96" t="s">
        <v>33505</v>
      </c>
      <c r="E27316" s="97">
        <v>78050</v>
      </c>
    </row>
    <row r="27317" spans="4:5" ht="14.4" x14ac:dyDescent="0.3">
      <c r="D27317" s="96" t="s">
        <v>33506</v>
      </c>
      <c r="E27317" s="97">
        <v>21157.5</v>
      </c>
    </row>
    <row r="27318" spans="4:5" ht="14.4" x14ac:dyDescent="0.3">
      <c r="D27318" s="96" t="s">
        <v>33507</v>
      </c>
      <c r="E27318" s="97">
        <v>1925</v>
      </c>
    </row>
    <row r="27319" spans="4:5" ht="14.4" x14ac:dyDescent="0.3">
      <c r="D27319" s="96" t="s">
        <v>33508</v>
      </c>
      <c r="E27319" s="97">
        <v>60858.41</v>
      </c>
    </row>
    <row r="27320" spans="4:5" ht="14.4" x14ac:dyDescent="0.3">
      <c r="D27320" s="96" t="s">
        <v>33509</v>
      </c>
      <c r="E27320" s="97">
        <v>151424.35999999999</v>
      </c>
    </row>
    <row r="27321" spans="4:5" ht="14.4" x14ac:dyDescent="0.3">
      <c r="D27321" s="96" t="s">
        <v>36978</v>
      </c>
      <c r="E27321" s="97">
        <v>25946.85</v>
      </c>
    </row>
    <row r="27322" spans="4:5" ht="14.4" x14ac:dyDescent="0.3">
      <c r="D27322" s="96" t="s">
        <v>36979</v>
      </c>
      <c r="E27322" s="97">
        <v>56405</v>
      </c>
    </row>
    <row r="27323" spans="4:5" ht="14.4" x14ac:dyDescent="0.3">
      <c r="D27323" s="96" t="s">
        <v>28358</v>
      </c>
      <c r="E27323" s="97">
        <v>653527.35</v>
      </c>
    </row>
    <row r="27324" spans="4:5" ht="14.4" x14ac:dyDescent="0.3">
      <c r="D27324" s="96" t="s">
        <v>28359</v>
      </c>
      <c r="E27324" s="97">
        <v>1275254.51</v>
      </c>
    </row>
    <row r="27325" spans="4:5" ht="14.4" x14ac:dyDescent="0.3">
      <c r="D27325" s="96" t="s">
        <v>43182</v>
      </c>
      <c r="E27325" s="97">
        <v>19000</v>
      </c>
    </row>
    <row r="27326" spans="4:5" ht="14.4" x14ac:dyDescent="0.3">
      <c r="D27326" s="96" t="s">
        <v>27406</v>
      </c>
      <c r="E27326" s="97">
        <v>5508361.0199999996</v>
      </c>
    </row>
    <row r="27327" spans="4:5" ht="14.4" x14ac:dyDescent="0.3">
      <c r="D27327" s="96" t="s">
        <v>33510</v>
      </c>
      <c r="E27327" s="97">
        <v>607983.81999999995</v>
      </c>
    </row>
    <row r="27328" spans="4:5" ht="14.4" x14ac:dyDescent="0.3">
      <c r="D27328" s="96" t="s">
        <v>43183</v>
      </c>
      <c r="E27328" s="97">
        <v>120668.3</v>
      </c>
    </row>
    <row r="27329" spans="4:5" ht="14.4" x14ac:dyDescent="0.3">
      <c r="D27329" s="96" t="s">
        <v>13995</v>
      </c>
      <c r="E27329" s="97">
        <v>13658.58</v>
      </c>
    </row>
    <row r="27330" spans="4:5" ht="14.4" x14ac:dyDescent="0.3">
      <c r="D27330" s="96" t="s">
        <v>13996</v>
      </c>
      <c r="E27330" s="97">
        <v>978.26</v>
      </c>
    </row>
    <row r="27331" spans="4:5" ht="14.4" x14ac:dyDescent="0.3">
      <c r="D27331" s="96" t="s">
        <v>13997</v>
      </c>
      <c r="E27331" s="97">
        <v>5321.29</v>
      </c>
    </row>
    <row r="27332" spans="4:5" ht="14.4" x14ac:dyDescent="0.3">
      <c r="D27332" s="96" t="s">
        <v>13998</v>
      </c>
      <c r="E27332" s="97">
        <v>13329.26</v>
      </c>
    </row>
    <row r="27333" spans="4:5" ht="14.4" x14ac:dyDescent="0.3">
      <c r="D27333" s="96" t="s">
        <v>13999</v>
      </c>
      <c r="E27333" s="97">
        <v>124980</v>
      </c>
    </row>
    <row r="27334" spans="4:5" ht="14.4" x14ac:dyDescent="0.3">
      <c r="D27334" s="96" t="s">
        <v>15708</v>
      </c>
      <c r="E27334" s="97">
        <v>311852.01</v>
      </c>
    </row>
    <row r="27335" spans="4:5" ht="14.4" x14ac:dyDescent="0.3">
      <c r="D27335" s="96" t="s">
        <v>14000</v>
      </c>
      <c r="E27335" s="97">
        <v>32147.96</v>
      </c>
    </row>
    <row r="27336" spans="4:5" ht="14.4" x14ac:dyDescent="0.3">
      <c r="D27336" s="96" t="s">
        <v>14001</v>
      </c>
      <c r="E27336" s="97">
        <v>108201.08</v>
      </c>
    </row>
    <row r="27337" spans="4:5" ht="14.4" x14ac:dyDescent="0.3">
      <c r="D27337" s="96" t="s">
        <v>14002</v>
      </c>
      <c r="E27337" s="97">
        <v>33552.949999999997</v>
      </c>
    </row>
    <row r="27338" spans="4:5" ht="14.4" x14ac:dyDescent="0.3">
      <c r="D27338" s="96" t="s">
        <v>36980</v>
      </c>
      <c r="E27338" s="97">
        <v>45000</v>
      </c>
    </row>
    <row r="27339" spans="4:5" ht="14.4" x14ac:dyDescent="0.3">
      <c r="D27339" s="96" t="s">
        <v>36981</v>
      </c>
      <c r="E27339" s="97">
        <v>5572</v>
      </c>
    </row>
    <row r="27340" spans="4:5" ht="14.4" x14ac:dyDescent="0.3">
      <c r="D27340" s="96" t="s">
        <v>43184</v>
      </c>
      <c r="E27340" s="97">
        <v>343725.47</v>
      </c>
    </row>
    <row r="27341" spans="4:5" ht="14.4" x14ac:dyDescent="0.3">
      <c r="D27341" s="96" t="s">
        <v>43185</v>
      </c>
      <c r="E27341" s="97">
        <v>24334.95</v>
      </c>
    </row>
    <row r="27342" spans="4:5" ht="14.4" x14ac:dyDescent="0.3">
      <c r="D27342" s="96" t="s">
        <v>43186</v>
      </c>
      <c r="E27342" s="97">
        <v>84905.75</v>
      </c>
    </row>
    <row r="27343" spans="4:5" ht="14.4" x14ac:dyDescent="0.3">
      <c r="D27343" s="96" t="s">
        <v>43187</v>
      </c>
      <c r="E27343" s="97">
        <v>38754.19</v>
      </c>
    </row>
    <row r="27344" spans="4:5" ht="14.4" x14ac:dyDescent="0.3">
      <c r="D27344" s="96" t="s">
        <v>14003</v>
      </c>
      <c r="E27344" s="97">
        <v>30402</v>
      </c>
    </row>
    <row r="27345" spans="4:5" ht="14.4" x14ac:dyDescent="0.3">
      <c r="D27345" s="96" t="s">
        <v>24237</v>
      </c>
      <c r="E27345" s="97">
        <v>205.23</v>
      </c>
    </row>
    <row r="27346" spans="4:5" ht="14.4" x14ac:dyDescent="0.3">
      <c r="D27346" s="96" t="s">
        <v>29417</v>
      </c>
      <c r="E27346" s="97">
        <v>4755.75</v>
      </c>
    </row>
    <row r="27347" spans="4:5" ht="14.4" x14ac:dyDescent="0.3">
      <c r="D27347" s="96" t="s">
        <v>14004</v>
      </c>
      <c r="E27347" s="97">
        <v>53375.7</v>
      </c>
    </row>
    <row r="27348" spans="4:5" ht="14.4" x14ac:dyDescent="0.3">
      <c r="D27348" s="96" t="s">
        <v>14005</v>
      </c>
      <c r="E27348" s="97">
        <v>5691.21</v>
      </c>
    </row>
    <row r="27349" spans="4:5" ht="14.4" x14ac:dyDescent="0.3">
      <c r="D27349" s="96" t="s">
        <v>14006</v>
      </c>
      <c r="E27349" s="97">
        <v>6947.45</v>
      </c>
    </row>
    <row r="27350" spans="4:5" ht="14.4" x14ac:dyDescent="0.3">
      <c r="D27350" s="96" t="s">
        <v>14007</v>
      </c>
      <c r="E27350" s="97">
        <v>18778.900000000001</v>
      </c>
    </row>
    <row r="27351" spans="4:5" ht="14.4" x14ac:dyDescent="0.3">
      <c r="D27351" s="96" t="s">
        <v>33511</v>
      </c>
      <c r="E27351" s="97">
        <v>7630.32</v>
      </c>
    </row>
    <row r="27352" spans="4:5" ht="14.4" x14ac:dyDescent="0.3">
      <c r="D27352" s="96" t="s">
        <v>43188</v>
      </c>
      <c r="E27352" s="97">
        <v>1570.5</v>
      </c>
    </row>
    <row r="27353" spans="4:5" ht="14.4" x14ac:dyDescent="0.3">
      <c r="D27353" s="96" t="s">
        <v>43189</v>
      </c>
      <c r="E27353" s="97">
        <v>17210.79</v>
      </c>
    </row>
    <row r="27354" spans="4:5" ht="14.4" x14ac:dyDescent="0.3">
      <c r="D27354" s="96" t="s">
        <v>43190</v>
      </c>
      <c r="E27354" s="97">
        <v>1437.07</v>
      </c>
    </row>
    <row r="27355" spans="4:5" ht="14.4" x14ac:dyDescent="0.3">
      <c r="D27355" s="96" t="s">
        <v>43191</v>
      </c>
      <c r="E27355" s="97">
        <v>4284.18</v>
      </c>
    </row>
    <row r="27356" spans="4:5" ht="14.4" x14ac:dyDescent="0.3">
      <c r="D27356" s="96" t="s">
        <v>33512</v>
      </c>
      <c r="E27356" s="97">
        <v>34940.03</v>
      </c>
    </row>
    <row r="27357" spans="4:5" ht="14.4" x14ac:dyDescent="0.3">
      <c r="D27357" s="96" t="s">
        <v>14008</v>
      </c>
      <c r="E27357" s="97">
        <v>1443.3</v>
      </c>
    </row>
    <row r="27358" spans="4:5" ht="14.4" x14ac:dyDescent="0.3">
      <c r="D27358" s="96" t="s">
        <v>43192</v>
      </c>
      <c r="E27358" s="97">
        <v>1000</v>
      </c>
    </row>
    <row r="27359" spans="4:5" ht="14.4" x14ac:dyDescent="0.3">
      <c r="D27359" s="96" t="s">
        <v>14009</v>
      </c>
      <c r="E27359" s="97">
        <v>1164.71</v>
      </c>
    </row>
    <row r="27360" spans="4:5" ht="14.4" x14ac:dyDescent="0.3">
      <c r="D27360" s="96" t="s">
        <v>25954</v>
      </c>
      <c r="E27360" s="97">
        <v>134.30000000000001</v>
      </c>
    </row>
    <row r="27361" spans="4:5" ht="14.4" x14ac:dyDescent="0.3">
      <c r="D27361" s="96" t="s">
        <v>14010</v>
      </c>
      <c r="E27361" s="97">
        <v>142995.63</v>
      </c>
    </row>
    <row r="27362" spans="4:5" ht="14.4" x14ac:dyDescent="0.3">
      <c r="D27362" s="96" t="s">
        <v>28360</v>
      </c>
      <c r="E27362" s="97">
        <v>152659.35999999999</v>
      </c>
    </row>
    <row r="27363" spans="4:5" ht="14.4" x14ac:dyDescent="0.3">
      <c r="D27363" s="96" t="s">
        <v>33513</v>
      </c>
      <c r="E27363" s="97">
        <v>623</v>
      </c>
    </row>
    <row r="27364" spans="4:5" ht="14.4" x14ac:dyDescent="0.3">
      <c r="D27364" s="96" t="s">
        <v>43193</v>
      </c>
      <c r="E27364" s="97">
        <v>7688.4</v>
      </c>
    </row>
    <row r="27365" spans="4:5" ht="14.4" x14ac:dyDescent="0.3">
      <c r="D27365" s="96" t="s">
        <v>14011</v>
      </c>
      <c r="E27365" s="97">
        <v>23173.81</v>
      </c>
    </row>
    <row r="27366" spans="4:5" ht="14.4" x14ac:dyDescent="0.3">
      <c r="D27366" s="96" t="s">
        <v>14012</v>
      </c>
      <c r="E27366" s="97">
        <v>77176</v>
      </c>
    </row>
    <row r="27367" spans="4:5" ht="14.4" x14ac:dyDescent="0.3">
      <c r="D27367" s="96" t="s">
        <v>14013</v>
      </c>
      <c r="E27367" s="97">
        <v>34545.81</v>
      </c>
    </row>
    <row r="27368" spans="4:5" ht="14.4" x14ac:dyDescent="0.3">
      <c r="D27368" s="96" t="s">
        <v>43194</v>
      </c>
      <c r="E27368" s="97">
        <v>307.86</v>
      </c>
    </row>
    <row r="27369" spans="4:5" ht="14.4" x14ac:dyDescent="0.3">
      <c r="D27369" s="96" t="s">
        <v>29418</v>
      </c>
      <c r="E27369" s="97">
        <v>17350.259999999998</v>
      </c>
    </row>
    <row r="27370" spans="4:5" ht="14.4" x14ac:dyDescent="0.3">
      <c r="D27370" s="96" t="s">
        <v>14014</v>
      </c>
      <c r="E27370" s="97">
        <v>1211.0899999999999</v>
      </c>
    </row>
    <row r="27371" spans="4:5" ht="14.4" x14ac:dyDescent="0.3">
      <c r="D27371" s="96" t="s">
        <v>14015</v>
      </c>
      <c r="E27371" s="97">
        <v>3936.67</v>
      </c>
    </row>
    <row r="27372" spans="4:5" ht="14.4" x14ac:dyDescent="0.3">
      <c r="D27372" s="96" t="s">
        <v>14016</v>
      </c>
      <c r="E27372" s="97">
        <v>20987.29</v>
      </c>
    </row>
    <row r="27373" spans="4:5" ht="14.4" x14ac:dyDescent="0.3">
      <c r="D27373" s="96" t="s">
        <v>43195</v>
      </c>
      <c r="E27373" s="97">
        <v>256.2</v>
      </c>
    </row>
    <row r="27374" spans="4:5" ht="14.4" x14ac:dyDescent="0.3">
      <c r="D27374" s="96" t="s">
        <v>36982</v>
      </c>
      <c r="E27374" s="97">
        <v>1736.94</v>
      </c>
    </row>
    <row r="27375" spans="4:5" ht="14.4" x14ac:dyDescent="0.3">
      <c r="D27375" s="96" t="s">
        <v>36983</v>
      </c>
      <c r="E27375" s="97">
        <v>2290.14</v>
      </c>
    </row>
    <row r="27376" spans="4:5" ht="14.4" x14ac:dyDescent="0.3">
      <c r="D27376" s="96" t="s">
        <v>43196</v>
      </c>
      <c r="E27376" s="97">
        <v>1840</v>
      </c>
    </row>
    <row r="27377" spans="4:5" ht="14.4" x14ac:dyDescent="0.3">
      <c r="D27377" s="96" t="s">
        <v>14017</v>
      </c>
      <c r="E27377" s="97">
        <v>30976</v>
      </c>
    </row>
    <row r="27378" spans="4:5" ht="14.4" x14ac:dyDescent="0.3">
      <c r="D27378" s="96" t="s">
        <v>28361</v>
      </c>
      <c r="E27378" s="97">
        <v>9990</v>
      </c>
    </row>
    <row r="27379" spans="4:5" ht="14.4" x14ac:dyDescent="0.3">
      <c r="D27379" s="96" t="s">
        <v>36984</v>
      </c>
      <c r="E27379" s="97">
        <v>256.72000000000003</v>
      </c>
    </row>
    <row r="27380" spans="4:5" ht="14.4" x14ac:dyDescent="0.3">
      <c r="D27380" s="96" t="s">
        <v>36985</v>
      </c>
      <c r="E27380" s="97">
        <v>50395.77</v>
      </c>
    </row>
    <row r="27381" spans="4:5" ht="14.4" x14ac:dyDescent="0.3">
      <c r="D27381" s="96" t="s">
        <v>36986</v>
      </c>
      <c r="E27381" s="97">
        <v>3520.6</v>
      </c>
    </row>
    <row r="27382" spans="4:5" ht="14.4" x14ac:dyDescent="0.3">
      <c r="D27382" s="96" t="s">
        <v>43197</v>
      </c>
      <c r="E27382" s="97">
        <v>31900.17</v>
      </c>
    </row>
    <row r="27383" spans="4:5" ht="14.4" x14ac:dyDescent="0.3">
      <c r="D27383" s="96" t="s">
        <v>43198</v>
      </c>
      <c r="E27383" s="97">
        <v>7264</v>
      </c>
    </row>
    <row r="27384" spans="4:5" ht="14.4" x14ac:dyDescent="0.3">
      <c r="D27384" s="96" t="s">
        <v>43199</v>
      </c>
      <c r="E27384" s="97">
        <v>555.70000000000005</v>
      </c>
    </row>
    <row r="27385" spans="4:5" ht="14.4" x14ac:dyDescent="0.3">
      <c r="D27385" s="96" t="s">
        <v>43200</v>
      </c>
      <c r="E27385" s="97">
        <v>1779.68</v>
      </c>
    </row>
    <row r="27386" spans="4:5" ht="14.4" x14ac:dyDescent="0.3">
      <c r="D27386" s="96" t="s">
        <v>25955</v>
      </c>
      <c r="E27386" s="97">
        <v>79302</v>
      </c>
    </row>
    <row r="27387" spans="4:5" ht="14.4" x14ac:dyDescent="0.3">
      <c r="D27387" s="96" t="s">
        <v>23388</v>
      </c>
      <c r="E27387" s="97">
        <v>369350.11</v>
      </c>
    </row>
    <row r="27388" spans="4:5" ht="14.4" x14ac:dyDescent="0.3">
      <c r="D27388" s="96" t="s">
        <v>29419</v>
      </c>
      <c r="E27388" s="97">
        <v>43910</v>
      </c>
    </row>
    <row r="27389" spans="4:5" ht="14.4" x14ac:dyDescent="0.3">
      <c r="D27389" s="96" t="s">
        <v>33514</v>
      </c>
      <c r="E27389" s="97">
        <v>19006.5</v>
      </c>
    </row>
    <row r="27390" spans="4:5" ht="14.4" x14ac:dyDescent="0.3">
      <c r="D27390" s="96" t="s">
        <v>14018</v>
      </c>
      <c r="E27390" s="97">
        <v>22520.68</v>
      </c>
    </row>
    <row r="27391" spans="4:5" ht="14.4" x14ac:dyDescent="0.3">
      <c r="D27391" s="96" t="s">
        <v>36987</v>
      </c>
      <c r="E27391" s="97">
        <v>890</v>
      </c>
    </row>
    <row r="27392" spans="4:5" ht="14.4" x14ac:dyDescent="0.3">
      <c r="D27392" s="96" t="s">
        <v>33515</v>
      </c>
      <c r="E27392" s="97">
        <v>8429.4699999999993</v>
      </c>
    </row>
    <row r="27393" spans="4:5" ht="14.4" x14ac:dyDescent="0.3">
      <c r="D27393" s="96" t="s">
        <v>36988</v>
      </c>
      <c r="E27393" s="97">
        <v>263.12</v>
      </c>
    </row>
    <row r="27394" spans="4:5" ht="14.4" x14ac:dyDescent="0.3">
      <c r="D27394" s="96" t="s">
        <v>43201</v>
      </c>
      <c r="E27394" s="97">
        <v>3570</v>
      </c>
    </row>
    <row r="27395" spans="4:5" ht="14.4" x14ac:dyDescent="0.3">
      <c r="D27395" s="96" t="s">
        <v>36989</v>
      </c>
      <c r="E27395" s="97">
        <v>16816.62</v>
      </c>
    </row>
    <row r="27396" spans="4:5" ht="14.4" x14ac:dyDescent="0.3">
      <c r="D27396" s="96" t="s">
        <v>29420</v>
      </c>
      <c r="E27396" s="97">
        <v>3150</v>
      </c>
    </row>
    <row r="27397" spans="4:5" ht="14.4" x14ac:dyDescent="0.3">
      <c r="D27397" s="96" t="s">
        <v>43202</v>
      </c>
      <c r="E27397" s="97">
        <v>300</v>
      </c>
    </row>
    <row r="27398" spans="4:5" ht="14.4" x14ac:dyDescent="0.3">
      <c r="D27398" s="96" t="s">
        <v>14019</v>
      </c>
      <c r="E27398" s="97">
        <v>42724.75</v>
      </c>
    </row>
    <row r="27399" spans="4:5" ht="14.4" x14ac:dyDescent="0.3">
      <c r="D27399" s="96" t="s">
        <v>14020</v>
      </c>
      <c r="E27399" s="97">
        <v>126714.11</v>
      </c>
    </row>
    <row r="27400" spans="4:5" ht="14.4" x14ac:dyDescent="0.3">
      <c r="D27400" s="96" t="s">
        <v>14021</v>
      </c>
      <c r="E27400" s="97">
        <v>56104.92</v>
      </c>
    </row>
    <row r="27401" spans="4:5" ht="14.4" x14ac:dyDescent="0.3">
      <c r="D27401" s="96" t="s">
        <v>14022</v>
      </c>
      <c r="E27401" s="97">
        <v>40847.32</v>
      </c>
    </row>
    <row r="27402" spans="4:5" ht="14.4" x14ac:dyDescent="0.3">
      <c r="D27402" s="96" t="s">
        <v>28362</v>
      </c>
      <c r="E27402" s="97">
        <v>89950</v>
      </c>
    </row>
    <row r="27403" spans="4:5" ht="14.4" x14ac:dyDescent="0.3">
      <c r="D27403" s="96" t="s">
        <v>29421</v>
      </c>
      <c r="E27403" s="97">
        <v>780.72</v>
      </c>
    </row>
    <row r="27404" spans="4:5" ht="14.4" x14ac:dyDescent="0.3">
      <c r="D27404" s="96" t="s">
        <v>36990</v>
      </c>
      <c r="E27404" s="97">
        <v>82.04</v>
      </c>
    </row>
    <row r="27405" spans="4:5" ht="14.4" x14ac:dyDescent="0.3">
      <c r="D27405" s="96" t="s">
        <v>29422</v>
      </c>
      <c r="E27405" s="97">
        <v>500</v>
      </c>
    </row>
    <row r="27406" spans="4:5" ht="14.4" x14ac:dyDescent="0.3">
      <c r="D27406" s="96" t="s">
        <v>14023</v>
      </c>
      <c r="E27406" s="97">
        <v>12138.64</v>
      </c>
    </row>
    <row r="27407" spans="4:5" ht="14.4" x14ac:dyDescent="0.3">
      <c r="D27407" s="96" t="s">
        <v>36991</v>
      </c>
      <c r="E27407" s="97">
        <v>6084</v>
      </c>
    </row>
    <row r="27408" spans="4:5" ht="14.4" x14ac:dyDescent="0.3">
      <c r="D27408" s="96" t="s">
        <v>14024</v>
      </c>
      <c r="E27408" s="97">
        <v>66023.490000000005</v>
      </c>
    </row>
    <row r="27409" spans="4:5" ht="14.4" x14ac:dyDescent="0.3">
      <c r="D27409" s="96" t="s">
        <v>14025</v>
      </c>
      <c r="E27409" s="97">
        <v>3616.19</v>
      </c>
    </row>
    <row r="27410" spans="4:5" ht="14.4" x14ac:dyDescent="0.3">
      <c r="D27410" s="96" t="s">
        <v>14026</v>
      </c>
      <c r="E27410" s="97">
        <v>13196.85</v>
      </c>
    </row>
    <row r="27411" spans="4:5" ht="14.4" x14ac:dyDescent="0.3">
      <c r="D27411" s="96" t="s">
        <v>14027</v>
      </c>
      <c r="E27411" s="97">
        <v>12163.47</v>
      </c>
    </row>
    <row r="27412" spans="4:5" ht="14.4" x14ac:dyDescent="0.3">
      <c r="D27412" s="96" t="s">
        <v>43203</v>
      </c>
      <c r="E27412" s="97">
        <v>371</v>
      </c>
    </row>
    <row r="27413" spans="4:5" ht="14.4" x14ac:dyDescent="0.3">
      <c r="D27413" s="96" t="s">
        <v>14028</v>
      </c>
      <c r="E27413" s="97">
        <v>314395.55</v>
      </c>
    </row>
    <row r="27414" spans="4:5" ht="14.4" x14ac:dyDescent="0.3">
      <c r="D27414" s="96" t="s">
        <v>27407</v>
      </c>
      <c r="E27414" s="97">
        <v>63130</v>
      </c>
    </row>
    <row r="27415" spans="4:5" ht="14.4" x14ac:dyDescent="0.3">
      <c r="D27415" s="96" t="s">
        <v>14029</v>
      </c>
      <c r="E27415" s="97">
        <v>214904.85</v>
      </c>
    </row>
    <row r="27416" spans="4:5" ht="14.4" x14ac:dyDescent="0.3">
      <c r="D27416" s="96" t="s">
        <v>43204</v>
      </c>
      <c r="E27416" s="97">
        <v>32000</v>
      </c>
    </row>
    <row r="27417" spans="4:5" ht="14.4" x14ac:dyDescent="0.3">
      <c r="D27417" s="96" t="s">
        <v>28363</v>
      </c>
      <c r="E27417" s="97">
        <v>69306.429999999993</v>
      </c>
    </row>
    <row r="27418" spans="4:5" ht="14.4" x14ac:dyDescent="0.3">
      <c r="D27418" s="96" t="s">
        <v>14030</v>
      </c>
      <c r="E27418" s="97">
        <v>13085</v>
      </c>
    </row>
    <row r="27419" spans="4:5" ht="14.4" x14ac:dyDescent="0.3">
      <c r="D27419" s="96" t="s">
        <v>43205</v>
      </c>
      <c r="E27419" s="97">
        <v>356</v>
      </c>
    </row>
    <row r="27420" spans="4:5" ht="14.4" x14ac:dyDescent="0.3">
      <c r="D27420" s="96" t="s">
        <v>33516</v>
      </c>
      <c r="E27420" s="97">
        <v>1331.48</v>
      </c>
    </row>
    <row r="27421" spans="4:5" ht="14.4" x14ac:dyDescent="0.3">
      <c r="D27421" s="96" t="s">
        <v>14031</v>
      </c>
      <c r="E27421" s="97">
        <v>52010.2</v>
      </c>
    </row>
    <row r="27422" spans="4:5" ht="14.4" x14ac:dyDescent="0.3">
      <c r="D27422" s="96" t="s">
        <v>14032</v>
      </c>
      <c r="E27422" s="97">
        <v>144835.79</v>
      </c>
    </row>
    <row r="27423" spans="4:5" ht="14.4" x14ac:dyDescent="0.3">
      <c r="D27423" s="96" t="s">
        <v>14033</v>
      </c>
      <c r="E27423" s="97">
        <v>110336.48</v>
      </c>
    </row>
    <row r="27424" spans="4:5" ht="14.4" x14ac:dyDescent="0.3">
      <c r="D27424" s="96" t="s">
        <v>14034</v>
      </c>
      <c r="E27424" s="97">
        <v>341446.78</v>
      </c>
    </row>
    <row r="27425" spans="4:5" ht="14.4" x14ac:dyDescent="0.3">
      <c r="D27425" s="96" t="s">
        <v>33517</v>
      </c>
      <c r="E27425" s="97">
        <v>160.9</v>
      </c>
    </row>
    <row r="27426" spans="4:5" ht="14.4" x14ac:dyDescent="0.3">
      <c r="D27426" s="96" t="s">
        <v>28364</v>
      </c>
      <c r="E27426" s="97">
        <v>58.51</v>
      </c>
    </row>
    <row r="27427" spans="4:5" ht="14.4" x14ac:dyDescent="0.3">
      <c r="D27427" s="96" t="s">
        <v>43206</v>
      </c>
      <c r="E27427" s="97">
        <v>132</v>
      </c>
    </row>
    <row r="27428" spans="4:5" ht="14.4" x14ac:dyDescent="0.3">
      <c r="D27428" s="96" t="s">
        <v>27408</v>
      </c>
      <c r="E27428" s="97">
        <v>-12526.97</v>
      </c>
    </row>
    <row r="27429" spans="4:5" ht="14.4" x14ac:dyDescent="0.3">
      <c r="D27429" s="96" t="s">
        <v>36992</v>
      </c>
      <c r="E27429" s="97">
        <v>17509.8</v>
      </c>
    </row>
    <row r="27430" spans="4:5" ht="14.4" x14ac:dyDescent="0.3">
      <c r="D27430" s="96" t="s">
        <v>36993</v>
      </c>
      <c r="E27430" s="97">
        <v>1242.6300000000001</v>
      </c>
    </row>
    <row r="27431" spans="4:5" ht="14.4" x14ac:dyDescent="0.3">
      <c r="D27431" s="96" t="s">
        <v>36994</v>
      </c>
      <c r="E27431" s="97">
        <v>4380.8999999999996</v>
      </c>
    </row>
    <row r="27432" spans="4:5" ht="14.4" x14ac:dyDescent="0.3">
      <c r="D27432" s="96" t="s">
        <v>36995</v>
      </c>
      <c r="E27432" s="97">
        <v>7294.89</v>
      </c>
    </row>
    <row r="27433" spans="4:5" ht="14.4" x14ac:dyDescent="0.3">
      <c r="D27433" s="96" t="s">
        <v>43207</v>
      </c>
      <c r="E27433" s="97">
        <v>1037.8</v>
      </c>
    </row>
    <row r="27434" spans="4:5" ht="14.4" x14ac:dyDescent="0.3">
      <c r="D27434" s="96" t="s">
        <v>43208</v>
      </c>
      <c r="E27434" s="97">
        <v>239.98</v>
      </c>
    </row>
    <row r="27435" spans="4:5" ht="14.4" x14ac:dyDescent="0.3">
      <c r="D27435" s="96" t="s">
        <v>25956</v>
      </c>
      <c r="E27435" s="97">
        <v>358649.31</v>
      </c>
    </row>
    <row r="27436" spans="4:5" ht="14.4" x14ac:dyDescent="0.3">
      <c r="D27436" s="96" t="s">
        <v>25957</v>
      </c>
      <c r="E27436" s="97">
        <v>296800.19</v>
      </c>
    </row>
    <row r="27437" spans="4:5" ht="14.4" x14ac:dyDescent="0.3">
      <c r="D27437" s="96" t="s">
        <v>25958</v>
      </c>
      <c r="E27437" s="97">
        <v>2261903.09</v>
      </c>
    </row>
    <row r="27438" spans="4:5" ht="14.4" x14ac:dyDescent="0.3">
      <c r="D27438" s="96" t="s">
        <v>28365</v>
      </c>
      <c r="E27438" s="97">
        <v>62010.09</v>
      </c>
    </row>
    <row r="27439" spans="4:5" ht="14.4" x14ac:dyDescent="0.3">
      <c r="D27439" s="96" t="s">
        <v>25959</v>
      </c>
      <c r="E27439" s="97">
        <v>1240888.48</v>
      </c>
    </row>
    <row r="27440" spans="4:5" ht="14.4" x14ac:dyDescent="0.3">
      <c r="D27440" s="96" t="s">
        <v>33518</v>
      </c>
      <c r="E27440" s="97">
        <v>945.28</v>
      </c>
    </row>
    <row r="27441" spans="4:5" ht="14.4" x14ac:dyDescent="0.3">
      <c r="D27441" s="96" t="s">
        <v>25960</v>
      </c>
      <c r="E27441" s="97">
        <v>413773.19</v>
      </c>
    </row>
    <row r="27442" spans="4:5" ht="14.4" x14ac:dyDescent="0.3">
      <c r="D27442" s="96" t="s">
        <v>25961</v>
      </c>
      <c r="E27442" s="97">
        <v>53060</v>
      </c>
    </row>
    <row r="27443" spans="4:5" ht="14.4" x14ac:dyDescent="0.3">
      <c r="D27443" s="96" t="s">
        <v>25962</v>
      </c>
      <c r="E27443" s="97">
        <v>681862.21</v>
      </c>
    </row>
    <row r="27444" spans="4:5" ht="14.4" x14ac:dyDescent="0.3">
      <c r="D27444" s="96" t="s">
        <v>25963</v>
      </c>
      <c r="E27444" s="97">
        <v>46533.8</v>
      </c>
    </row>
    <row r="27445" spans="4:5" ht="14.4" x14ac:dyDescent="0.3">
      <c r="D27445" s="96" t="s">
        <v>33519</v>
      </c>
      <c r="E27445" s="97">
        <v>39355.35</v>
      </c>
    </row>
    <row r="27446" spans="4:5" ht="14.4" x14ac:dyDescent="0.3">
      <c r="D27446" s="96" t="s">
        <v>43209</v>
      </c>
      <c r="E27446" s="97">
        <v>2384.77</v>
      </c>
    </row>
    <row r="27447" spans="4:5" ht="14.4" x14ac:dyDescent="0.3">
      <c r="D27447" s="96" t="s">
        <v>25964</v>
      </c>
      <c r="E27447" s="97">
        <v>332053.15999999997</v>
      </c>
    </row>
    <row r="27448" spans="4:5" ht="14.4" x14ac:dyDescent="0.3">
      <c r="D27448" s="96" t="s">
        <v>25965</v>
      </c>
      <c r="E27448" s="97">
        <v>339458.41</v>
      </c>
    </row>
    <row r="27449" spans="4:5" ht="14.4" x14ac:dyDescent="0.3">
      <c r="D27449" s="96" t="s">
        <v>25966</v>
      </c>
      <c r="E27449" s="97">
        <v>163660.10999999999</v>
      </c>
    </row>
    <row r="27450" spans="4:5" ht="14.4" x14ac:dyDescent="0.3">
      <c r="D27450" s="96" t="s">
        <v>33520</v>
      </c>
      <c r="E27450" s="97">
        <v>1468.5</v>
      </c>
    </row>
    <row r="27451" spans="4:5" ht="14.4" x14ac:dyDescent="0.3">
      <c r="D27451" s="96" t="s">
        <v>25967</v>
      </c>
      <c r="E27451" s="97">
        <v>70117.94</v>
      </c>
    </row>
    <row r="27452" spans="4:5" ht="14.4" x14ac:dyDescent="0.3">
      <c r="D27452" s="96" t="s">
        <v>33521</v>
      </c>
      <c r="E27452" s="97">
        <v>67104.240000000005</v>
      </c>
    </row>
    <row r="27453" spans="4:5" ht="14.4" x14ac:dyDescent="0.3">
      <c r="D27453" s="96" t="s">
        <v>25968</v>
      </c>
      <c r="E27453" s="97">
        <v>403980.2</v>
      </c>
    </row>
    <row r="27454" spans="4:5" ht="14.4" x14ac:dyDescent="0.3">
      <c r="D27454" s="96" t="s">
        <v>25969</v>
      </c>
      <c r="E27454" s="97">
        <v>445667.51</v>
      </c>
    </row>
    <row r="27455" spans="4:5" ht="14.4" x14ac:dyDescent="0.3">
      <c r="D27455" s="96" t="s">
        <v>36996</v>
      </c>
      <c r="E27455" s="97">
        <v>1487.2</v>
      </c>
    </row>
    <row r="27456" spans="4:5" ht="14.4" x14ac:dyDescent="0.3">
      <c r="D27456" s="96" t="s">
        <v>36997</v>
      </c>
      <c r="E27456" s="97">
        <v>14758</v>
      </c>
    </row>
    <row r="27457" spans="4:5" ht="14.4" x14ac:dyDescent="0.3">
      <c r="D27457" s="96" t="s">
        <v>36998</v>
      </c>
      <c r="E27457" s="97">
        <v>5353.53</v>
      </c>
    </row>
    <row r="27458" spans="4:5" ht="14.4" x14ac:dyDescent="0.3">
      <c r="D27458" s="96" t="s">
        <v>29423</v>
      </c>
      <c r="E27458" s="97">
        <v>97700</v>
      </c>
    </row>
    <row r="27459" spans="4:5" ht="14.4" x14ac:dyDescent="0.3">
      <c r="D27459" s="96" t="s">
        <v>43210</v>
      </c>
      <c r="E27459" s="97">
        <v>1050</v>
      </c>
    </row>
    <row r="27460" spans="4:5" ht="14.4" x14ac:dyDescent="0.3">
      <c r="D27460" s="96" t="s">
        <v>25970</v>
      </c>
      <c r="E27460" s="97">
        <v>521510.66</v>
      </c>
    </row>
    <row r="27461" spans="4:5" ht="14.4" x14ac:dyDescent="0.3">
      <c r="D27461" s="96" t="s">
        <v>25971</v>
      </c>
      <c r="E27461" s="97">
        <v>1435765.5</v>
      </c>
    </row>
    <row r="27462" spans="4:5" ht="14.4" x14ac:dyDescent="0.3">
      <c r="D27462" s="96" t="s">
        <v>25972</v>
      </c>
      <c r="E27462" s="97">
        <v>905227.84</v>
      </c>
    </row>
    <row r="27463" spans="4:5" ht="14.4" x14ac:dyDescent="0.3">
      <c r="D27463" s="96" t="s">
        <v>25973</v>
      </c>
      <c r="E27463" s="97">
        <v>102230.33</v>
      </c>
    </row>
    <row r="27464" spans="4:5" ht="14.4" x14ac:dyDescent="0.3">
      <c r="D27464" s="96" t="s">
        <v>25974</v>
      </c>
      <c r="E27464" s="97">
        <v>14871.39</v>
      </c>
    </row>
    <row r="27465" spans="4:5" ht="14.4" x14ac:dyDescent="0.3">
      <c r="D27465" s="96" t="s">
        <v>25975</v>
      </c>
      <c r="E27465" s="97">
        <v>405850</v>
      </c>
    </row>
    <row r="27466" spans="4:5" ht="14.4" x14ac:dyDescent="0.3">
      <c r="D27466" s="96" t="s">
        <v>25976</v>
      </c>
      <c r="E27466" s="97">
        <v>408196.79</v>
      </c>
    </row>
    <row r="27467" spans="4:5" ht="14.4" x14ac:dyDescent="0.3">
      <c r="D27467" s="96" t="s">
        <v>25977</v>
      </c>
      <c r="E27467" s="97">
        <v>68255.98</v>
      </c>
    </row>
    <row r="27468" spans="4:5" ht="14.4" x14ac:dyDescent="0.3">
      <c r="D27468" s="96" t="s">
        <v>25978</v>
      </c>
      <c r="E27468" s="97">
        <v>65093.06</v>
      </c>
    </row>
    <row r="27469" spans="4:5" ht="14.4" x14ac:dyDescent="0.3">
      <c r="D27469" s="96" t="s">
        <v>25979</v>
      </c>
      <c r="E27469" s="97">
        <v>58242.92</v>
      </c>
    </row>
    <row r="27470" spans="4:5" ht="14.4" x14ac:dyDescent="0.3">
      <c r="D27470" s="96" t="s">
        <v>25980</v>
      </c>
      <c r="E27470" s="97">
        <v>53350</v>
      </c>
    </row>
    <row r="27471" spans="4:5" ht="14.4" x14ac:dyDescent="0.3">
      <c r="D27471" s="96" t="s">
        <v>33522</v>
      </c>
      <c r="E27471" s="97">
        <v>1880.01</v>
      </c>
    </row>
    <row r="27472" spans="4:5" ht="14.4" x14ac:dyDescent="0.3">
      <c r="D27472" s="96" t="s">
        <v>25981</v>
      </c>
      <c r="E27472" s="97">
        <v>1047.83</v>
      </c>
    </row>
    <row r="27473" spans="4:5" ht="14.4" x14ac:dyDescent="0.3">
      <c r="D27473" s="96" t="s">
        <v>33523</v>
      </c>
      <c r="E27473" s="97">
        <v>-240.35</v>
      </c>
    </row>
    <row r="27474" spans="4:5" ht="14.4" x14ac:dyDescent="0.3">
      <c r="D27474" s="96" t="s">
        <v>29424</v>
      </c>
      <c r="E27474" s="97">
        <v>2897.45</v>
      </c>
    </row>
    <row r="27475" spans="4:5" ht="14.4" x14ac:dyDescent="0.3">
      <c r="D27475" s="96" t="s">
        <v>25982</v>
      </c>
      <c r="E27475" s="97">
        <v>100</v>
      </c>
    </row>
    <row r="27476" spans="4:5" ht="14.4" x14ac:dyDescent="0.3">
      <c r="D27476" s="96" t="s">
        <v>25983</v>
      </c>
      <c r="E27476" s="97">
        <v>50619.02</v>
      </c>
    </row>
    <row r="27477" spans="4:5" ht="14.4" x14ac:dyDescent="0.3">
      <c r="D27477" s="96" t="s">
        <v>43211</v>
      </c>
      <c r="E27477" s="97">
        <v>4546.49</v>
      </c>
    </row>
    <row r="27478" spans="4:5" ht="14.4" x14ac:dyDescent="0.3">
      <c r="D27478" s="96" t="s">
        <v>25984</v>
      </c>
      <c r="E27478" s="97">
        <v>34021.65</v>
      </c>
    </row>
    <row r="27479" spans="4:5" ht="14.4" x14ac:dyDescent="0.3">
      <c r="D27479" s="96" t="s">
        <v>33524</v>
      </c>
      <c r="E27479" s="97">
        <v>11922.84</v>
      </c>
    </row>
    <row r="27480" spans="4:5" ht="14.4" x14ac:dyDescent="0.3">
      <c r="D27480" s="96" t="s">
        <v>36999</v>
      </c>
      <c r="E27480" s="97">
        <v>85789.45</v>
      </c>
    </row>
    <row r="27481" spans="4:5" ht="14.4" x14ac:dyDescent="0.3">
      <c r="D27481" s="96" t="s">
        <v>43212</v>
      </c>
      <c r="E27481" s="97">
        <v>520</v>
      </c>
    </row>
    <row r="27482" spans="4:5" ht="14.4" x14ac:dyDescent="0.3">
      <c r="D27482" s="96" t="s">
        <v>29425</v>
      </c>
      <c r="E27482" s="97">
        <v>2792.58</v>
      </c>
    </row>
    <row r="27483" spans="4:5" ht="14.4" x14ac:dyDescent="0.3">
      <c r="D27483" s="96" t="s">
        <v>43213</v>
      </c>
      <c r="E27483" s="97">
        <v>3456.31</v>
      </c>
    </row>
    <row r="27484" spans="4:5" ht="14.4" x14ac:dyDescent="0.3">
      <c r="D27484" s="96" t="s">
        <v>43214</v>
      </c>
      <c r="E27484" s="97">
        <v>3731.76</v>
      </c>
    </row>
    <row r="27485" spans="4:5" ht="14.4" x14ac:dyDescent="0.3">
      <c r="D27485" s="96" t="s">
        <v>37000</v>
      </c>
      <c r="E27485" s="97">
        <v>7178.93</v>
      </c>
    </row>
    <row r="27486" spans="4:5" ht="14.4" x14ac:dyDescent="0.3">
      <c r="D27486" s="96" t="s">
        <v>43215</v>
      </c>
      <c r="E27486" s="97">
        <v>37450</v>
      </c>
    </row>
    <row r="27487" spans="4:5" ht="14.4" x14ac:dyDescent="0.3">
      <c r="D27487" s="96" t="s">
        <v>37001</v>
      </c>
      <c r="E27487" s="97">
        <v>9912</v>
      </c>
    </row>
    <row r="27488" spans="4:5" ht="14.4" x14ac:dyDescent="0.3">
      <c r="D27488" s="96" t="s">
        <v>43216</v>
      </c>
      <c r="E27488" s="97">
        <v>758.27</v>
      </c>
    </row>
    <row r="27489" spans="4:5" ht="14.4" x14ac:dyDescent="0.3">
      <c r="D27489" s="96" t="s">
        <v>25985</v>
      </c>
      <c r="E27489" s="97">
        <v>30000</v>
      </c>
    </row>
    <row r="27490" spans="4:5" ht="14.4" x14ac:dyDescent="0.3">
      <c r="D27490" s="96" t="s">
        <v>25986</v>
      </c>
      <c r="E27490" s="97">
        <v>2295</v>
      </c>
    </row>
    <row r="27491" spans="4:5" ht="14.4" x14ac:dyDescent="0.3">
      <c r="D27491" s="96" t="s">
        <v>37002</v>
      </c>
      <c r="E27491" s="97">
        <v>44091.09</v>
      </c>
    </row>
    <row r="27492" spans="4:5" ht="14.4" x14ac:dyDescent="0.3">
      <c r="D27492" s="96" t="s">
        <v>25987</v>
      </c>
      <c r="E27492" s="97">
        <v>4303.12</v>
      </c>
    </row>
    <row r="27493" spans="4:5" ht="14.4" x14ac:dyDescent="0.3">
      <c r="D27493" s="96" t="s">
        <v>37003</v>
      </c>
      <c r="E27493" s="97">
        <v>14073.79</v>
      </c>
    </row>
    <row r="27494" spans="4:5" ht="14.4" x14ac:dyDescent="0.3">
      <c r="D27494" s="96" t="s">
        <v>25988</v>
      </c>
      <c r="E27494" s="97">
        <v>86854.5</v>
      </c>
    </row>
    <row r="27495" spans="4:5" ht="14.4" x14ac:dyDescent="0.3">
      <c r="D27495" s="96" t="s">
        <v>43217</v>
      </c>
      <c r="E27495" s="97">
        <v>42448</v>
      </c>
    </row>
    <row r="27496" spans="4:5" ht="14.4" x14ac:dyDescent="0.3">
      <c r="D27496" s="96" t="s">
        <v>27409</v>
      </c>
      <c r="E27496" s="97">
        <v>1637.52</v>
      </c>
    </row>
    <row r="27497" spans="4:5" ht="14.4" x14ac:dyDescent="0.3">
      <c r="D27497" s="96" t="s">
        <v>14035</v>
      </c>
      <c r="E27497" s="97">
        <v>19549.240000000002</v>
      </c>
    </row>
    <row r="27498" spans="4:5" ht="14.4" x14ac:dyDescent="0.3">
      <c r="D27498" s="96" t="s">
        <v>37004</v>
      </c>
      <c r="E27498" s="97">
        <v>203.65</v>
      </c>
    </row>
    <row r="27499" spans="4:5" ht="14.4" x14ac:dyDescent="0.3">
      <c r="D27499" s="96" t="s">
        <v>14036</v>
      </c>
      <c r="E27499" s="97">
        <v>11167.47</v>
      </c>
    </row>
    <row r="27500" spans="4:5" ht="14.4" x14ac:dyDescent="0.3">
      <c r="D27500" s="96" t="s">
        <v>14037</v>
      </c>
      <c r="E27500" s="97">
        <v>33974.050000000003</v>
      </c>
    </row>
    <row r="27501" spans="4:5" ht="14.4" x14ac:dyDescent="0.3">
      <c r="D27501" s="96" t="s">
        <v>14038</v>
      </c>
      <c r="E27501" s="97">
        <v>24677.48</v>
      </c>
    </row>
    <row r="27502" spans="4:5" ht="14.4" x14ac:dyDescent="0.3">
      <c r="D27502" s="96" t="s">
        <v>14039</v>
      </c>
      <c r="E27502" s="97">
        <v>3666.22</v>
      </c>
    </row>
    <row r="27503" spans="4:5" ht="14.4" x14ac:dyDescent="0.3">
      <c r="D27503" s="96" t="s">
        <v>28366</v>
      </c>
      <c r="E27503" s="97">
        <v>50821.87</v>
      </c>
    </row>
    <row r="27504" spans="4:5" ht="14.4" x14ac:dyDescent="0.3">
      <c r="D27504" s="96" t="s">
        <v>43218</v>
      </c>
      <c r="E27504" s="97">
        <v>4117.7</v>
      </c>
    </row>
    <row r="27505" spans="4:5" ht="14.4" x14ac:dyDescent="0.3">
      <c r="D27505" s="96" t="s">
        <v>14040</v>
      </c>
      <c r="E27505" s="97">
        <v>39442.559999999998</v>
      </c>
    </row>
    <row r="27506" spans="4:5" ht="14.4" x14ac:dyDescent="0.3">
      <c r="D27506" s="96" t="s">
        <v>14041</v>
      </c>
      <c r="E27506" s="97">
        <v>440040.94</v>
      </c>
    </row>
    <row r="27507" spans="4:5" ht="14.4" x14ac:dyDescent="0.3">
      <c r="D27507" s="96" t="s">
        <v>14042</v>
      </c>
      <c r="E27507" s="97">
        <v>244296.93</v>
      </c>
    </row>
    <row r="27508" spans="4:5" ht="14.4" x14ac:dyDescent="0.3">
      <c r="D27508" s="96" t="s">
        <v>43219</v>
      </c>
      <c r="E27508" s="97">
        <v>6013.7</v>
      </c>
    </row>
    <row r="27509" spans="4:5" ht="14.4" x14ac:dyDescent="0.3">
      <c r="D27509" s="96" t="s">
        <v>14043</v>
      </c>
      <c r="E27509" s="97">
        <v>60938.58</v>
      </c>
    </row>
    <row r="27510" spans="4:5" ht="14.4" x14ac:dyDescent="0.3">
      <c r="D27510" s="96" t="s">
        <v>14044</v>
      </c>
      <c r="E27510" s="97">
        <v>100830.04</v>
      </c>
    </row>
    <row r="27511" spans="4:5" ht="14.4" x14ac:dyDescent="0.3">
      <c r="D27511" s="96" t="s">
        <v>24238</v>
      </c>
      <c r="E27511" s="97">
        <v>69243.22</v>
      </c>
    </row>
    <row r="27512" spans="4:5" ht="14.4" x14ac:dyDescent="0.3">
      <c r="D27512" s="96" t="s">
        <v>14045</v>
      </c>
      <c r="E27512" s="97">
        <v>2968.49</v>
      </c>
    </row>
    <row r="27513" spans="4:5" ht="14.4" x14ac:dyDescent="0.3">
      <c r="D27513" s="96" t="s">
        <v>43220</v>
      </c>
      <c r="E27513" s="97">
        <v>4271.8999999999996</v>
      </c>
    </row>
    <row r="27514" spans="4:5" ht="14.4" x14ac:dyDescent="0.3">
      <c r="D27514" s="96" t="s">
        <v>14046</v>
      </c>
      <c r="E27514" s="97">
        <v>6493.68</v>
      </c>
    </row>
    <row r="27515" spans="4:5" ht="14.4" x14ac:dyDescent="0.3">
      <c r="D27515" s="96" t="s">
        <v>27410</v>
      </c>
      <c r="E27515" s="97">
        <v>1069.4100000000001</v>
      </c>
    </row>
    <row r="27516" spans="4:5" ht="14.4" x14ac:dyDescent="0.3">
      <c r="D27516" s="96" t="s">
        <v>27411</v>
      </c>
      <c r="E27516" s="97">
        <v>1438.5</v>
      </c>
    </row>
    <row r="27517" spans="4:5" ht="14.4" x14ac:dyDescent="0.3">
      <c r="D27517" s="96" t="s">
        <v>14047</v>
      </c>
      <c r="E27517" s="97">
        <v>1618.19</v>
      </c>
    </row>
    <row r="27518" spans="4:5" ht="14.4" x14ac:dyDescent="0.3">
      <c r="D27518" s="96" t="s">
        <v>29426</v>
      </c>
      <c r="E27518" s="97">
        <v>821.98</v>
      </c>
    </row>
    <row r="27519" spans="4:5" ht="14.4" x14ac:dyDescent="0.3">
      <c r="D27519" s="96" t="s">
        <v>14048</v>
      </c>
      <c r="E27519" s="97">
        <v>43279.09</v>
      </c>
    </row>
    <row r="27520" spans="4:5" ht="14.4" x14ac:dyDescent="0.3">
      <c r="D27520" s="96" t="s">
        <v>14049</v>
      </c>
      <c r="E27520" s="97">
        <v>93766.02</v>
      </c>
    </row>
    <row r="27521" spans="4:5" ht="14.4" x14ac:dyDescent="0.3">
      <c r="D27521" s="96" t="s">
        <v>37005</v>
      </c>
      <c r="E27521" s="97">
        <v>1995.01</v>
      </c>
    </row>
    <row r="27522" spans="4:5" ht="14.4" x14ac:dyDescent="0.3">
      <c r="D27522" s="96" t="s">
        <v>14050</v>
      </c>
      <c r="E27522" s="97">
        <v>7554.48</v>
      </c>
    </row>
    <row r="27523" spans="4:5" ht="14.4" x14ac:dyDescent="0.3">
      <c r="D27523" s="96" t="s">
        <v>43221</v>
      </c>
      <c r="E27523" s="97">
        <v>1582.57</v>
      </c>
    </row>
    <row r="27524" spans="4:5" ht="14.4" x14ac:dyDescent="0.3">
      <c r="D27524" s="96" t="s">
        <v>37006</v>
      </c>
      <c r="E27524" s="97">
        <v>12036</v>
      </c>
    </row>
    <row r="27525" spans="4:5" ht="14.4" x14ac:dyDescent="0.3">
      <c r="D27525" s="96" t="s">
        <v>33525</v>
      </c>
      <c r="E27525" s="97">
        <v>115</v>
      </c>
    </row>
    <row r="27526" spans="4:5" ht="14.4" x14ac:dyDescent="0.3">
      <c r="D27526" s="96" t="s">
        <v>43222</v>
      </c>
      <c r="E27526" s="97">
        <v>35911.440000000002</v>
      </c>
    </row>
    <row r="27527" spans="4:5" ht="14.4" x14ac:dyDescent="0.3">
      <c r="D27527" s="96" t="s">
        <v>37007</v>
      </c>
      <c r="E27527" s="97">
        <v>2259.3200000000002</v>
      </c>
    </row>
    <row r="27528" spans="4:5" ht="14.4" x14ac:dyDescent="0.3">
      <c r="D27528" s="96" t="s">
        <v>43223</v>
      </c>
      <c r="E27528" s="97">
        <v>7496.08</v>
      </c>
    </row>
    <row r="27529" spans="4:5" ht="14.4" x14ac:dyDescent="0.3">
      <c r="D27529" s="96" t="s">
        <v>43224</v>
      </c>
      <c r="E27529" s="97">
        <v>2698.16</v>
      </c>
    </row>
    <row r="27530" spans="4:5" ht="14.4" x14ac:dyDescent="0.3">
      <c r="D27530" s="96" t="s">
        <v>43225</v>
      </c>
      <c r="E27530" s="97">
        <v>10654</v>
      </c>
    </row>
    <row r="27531" spans="4:5" ht="14.4" x14ac:dyDescent="0.3">
      <c r="D27531" s="96" t="s">
        <v>14051</v>
      </c>
      <c r="E27531" s="97">
        <v>62190.45</v>
      </c>
    </row>
    <row r="27532" spans="4:5" ht="14.4" x14ac:dyDescent="0.3">
      <c r="D27532" s="96" t="s">
        <v>37008</v>
      </c>
      <c r="E27532" s="97">
        <v>28094.26</v>
      </c>
    </row>
    <row r="27533" spans="4:5" ht="14.4" x14ac:dyDescent="0.3">
      <c r="D27533" s="96" t="s">
        <v>43226</v>
      </c>
      <c r="E27533" s="97">
        <v>30965.77</v>
      </c>
    </row>
    <row r="27534" spans="4:5" ht="14.4" x14ac:dyDescent="0.3">
      <c r="D27534" s="96" t="s">
        <v>25989</v>
      </c>
      <c r="E27534" s="97">
        <v>106231.44</v>
      </c>
    </row>
    <row r="27535" spans="4:5" ht="14.4" x14ac:dyDescent="0.3">
      <c r="D27535" s="96" t="s">
        <v>43227</v>
      </c>
      <c r="E27535" s="97">
        <v>1916.17</v>
      </c>
    </row>
    <row r="27536" spans="4:5" ht="14.4" x14ac:dyDescent="0.3">
      <c r="D27536" s="96" t="s">
        <v>43228</v>
      </c>
      <c r="E27536" s="97">
        <v>178</v>
      </c>
    </row>
    <row r="27537" spans="4:5" ht="14.4" x14ac:dyDescent="0.3">
      <c r="D27537" s="96" t="s">
        <v>14052</v>
      </c>
      <c r="E27537" s="97">
        <v>15503.36</v>
      </c>
    </row>
    <row r="27538" spans="4:5" ht="14.4" x14ac:dyDescent="0.3">
      <c r="D27538" s="96" t="s">
        <v>14053</v>
      </c>
      <c r="E27538" s="97">
        <v>56368.11</v>
      </c>
    </row>
    <row r="27539" spans="4:5" ht="14.4" x14ac:dyDescent="0.3">
      <c r="D27539" s="96" t="s">
        <v>14054</v>
      </c>
      <c r="E27539" s="97">
        <v>44429.760000000002</v>
      </c>
    </row>
    <row r="27540" spans="4:5" ht="14.4" x14ac:dyDescent="0.3">
      <c r="D27540" s="96" t="s">
        <v>43229</v>
      </c>
      <c r="E27540" s="97">
        <v>54240.06</v>
      </c>
    </row>
    <row r="27541" spans="4:5" ht="14.4" x14ac:dyDescent="0.3">
      <c r="D27541" s="96" t="s">
        <v>43230</v>
      </c>
      <c r="E27541" s="97">
        <v>3202.47</v>
      </c>
    </row>
    <row r="27542" spans="4:5" ht="14.4" x14ac:dyDescent="0.3">
      <c r="D27542" s="96" t="s">
        <v>33526</v>
      </c>
      <c r="E27542" s="97">
        <v>601911.6</v>
      </c>
    </row>
    <row r="27543" spans="4:5" ht="14.4" x14ac:dyDescent="0.3">
      <c r="D27543" s="96" t="s">
        <v>33527</v>
      </c>
      <c r="E27543" s="97">
        <v>45701.61</v>
      </c>
    </row>
    <row r="27544" spans="4:5" ht="14.4" x14ac:dyDescent="0.3">
      <c r="D27544" s="96" t="s">
        <v>33528</v>
      </c>
      <c r="E27544" s="97">
        <v>115695.38</v>
      </c>
    </row>
    <row r="27545" spans="4:5" ht="14.4" x14ac:dyDescent="0.3">
      <c r="D27545" s="96" t="s">
        <v>43231</v>
      </c>
      <c r="E27545" s="97">
        <v>4759.88</v>
      </c>
    </row>
    <row r="27546" spans="4:5" ht="14.4" x14ac:dyDescent="0.3">
      <c r="D27546" s="96" t="s">
        <v>43232</v>
      </c>
      <c r="E27546" s="97">
        <v>1910.14</v>
      </c>
    </row>
    <row r="27547" spans="4:5" ht="14.4" x14ac:dyDescent="0.3">
      <c r="D27547" s="96" t="s">
        <v>43233</v>
      </c>
      <c r="E27547" s="97">
        <v>278.76</v>
      </c>
    </row>
    <row r="27548" spans="4:5" ht="14.4" x14ac:dyDescent="0.3">
      <c r="D27548" s="96" t="s">
        <v>37009</v>
      </c>
      <c r="E27548" s="97">
        <v>5763.22</v>
      </c>
    </row>
    <row r="27549" spans="4:5" ht="14.4" x14ac:dyDescent="0.3">
      <c r="D27549" s="96" t="s">
        <v>43234</v>
      </c>
      <c r="E27549" s="97">
        <v>8453.52</v>
      </c>
    </row>
    <row r="27550" spans="4:5" ht="14.4" x14ac:dyDescent="0.3">
      <c r="D27550" s="96" t="s">
        <v>43235</v>
      </c>
      <c r="E27550" s="97">
        <v>10596.25</v>
      </c>
    </row>
    <row r="27551" spans="4:5" ht="14.4" x14ac:dyDescent="0.3">
      <c r="D27551" s="96" t="s">
        <v>37010</v>
      </c>
      <c r="E27551" s="97">
        <v>10000</v>
      </c>
    </row>
    <row r="27552" spans="4:5" ht="14.4" x14ac:dyDescent="0.3">
      <c r="D27552" s="96" t="s">
        <v>37011</v>
      </c>
      <c r="E27552" s="97">
        <v>764.94</v>
      </c>
    </row>
    <row r="27553" spans="4:5" ht="14.4" x14ac:dyDescent="0.3">
      <c r="D27553" s="96" t="s">
        <v>37012</v>
      </c>
      <c r="E27553" s="97">
        <v>1501.2</v>
      </c>
    </row>
    <row r="27554" spans="4:5" ht="14.4" x14ac:dyDescent="0.3">
      <c r="D27554" s="96" t="s">
        <v>43236</v>
      </c>
      <c r="E27554" s="97">
        <v>17295.099999999999</v>
      </c>
    </row>
    <row r="27555" spans="4:5" ht="14.4" x14ac:dyDescent="0.3">
      <c r="D27555" s="96" t="s">
        <v>37013</v>
      </c>
      <c r="E27555" s="97">
        <v>39142.21</v>
      </c>
    </row>
    <row r="27556" spans="4:5" ht="14.4" x14ac:dyDescent="0.3">
      <c r="D27556" s="96" t="s">
        <v>43237</v>
      </c>
      <c r="E27556" s="97">
        <v>7800</v>
      </c>
    </row>
    <row r="27557" spans="4:5" ht="14.4" x14ac:dyDescent="0.3">
      <c r="D27557" s="96" t="s">
        <v>14055</v>
      </c>
      <c r="E27557" s="97">
        <v>1314778.79</v>
      </c>
    </row>
    <row r="27558" spans="4:5" ht="14.4" x14ac:dyDescent="0.3">
      <c r="D27558" s="96" t="s">
        <v>29427</v>
      </c>
      <c r="E27558" s="97">
        <v>62728.95</v>
      </c>
    </row>
    <row r="27559" spans="4:5" ht="14.4" x14ac:dyDescent="0.3">
      <c r="D27559" s="96" t="s">
        <v>29428</v>
      </c>
      <c r="E27559" s="97">
        <v>4339.24</v>
      </c>
    </row>
    <row r="27560" spans="4:5" ht="14.4" x14ac:dyDescent="0.3">
      <c r="D27560" s="96" t="s">
        <v>24239</v>
      </c>
      <c r="E27560" s="97">
        <v>2546.6</v>
      </c>
    </row>
    <row r="27561" spans="4:5" ht="14.4" x14ac:dyDescent="0.3">
      <c r="D27561" s="96" t="s">
        <v>14056</v>
      </c>
      <c r="E27561" s="97">
        <v>101801.97</v>
      </c>
    </row>
    <row r="27562" spans="4:5" ht="14.4" x14ac:dyDescent="0.3">
      <c r="D27562" s="96" t="s">
        <v>14057</v>
      </c>
      <c r="E27562" s="97">
        <v>328521.59999999998</v>
      </c>
    </row>
    <row r="27563" spans="4:5" ht="14.4" x14ac:dyDescent="0.3">
      <c r="D27563" s="96" t="s">
        <v>14058</v>
      </c>
      <c r="E27563" s="97">
        <v>190749.74</v>
      </c>
    </row>
    <row r="27564" spans="4:5" ht="14.4" x14ac:dyDescent="0.3">
      <c r="D27564" s="96" t="s">
        <v>14059</v>
      </c>
      <c r="E27564" s="97">
        <v>128016</v>
      </c>
    </row>
    <row r="27565" spans="4:5" ht="14.4" x14ac:dyDescent="0.3">
      <c r="D27565" s="96" t="s">
        <v>14060</v>
      </c>
      <c r="E27565" s="97">
        <v>295972.98</v>
      </c>
    </row>
    <row r="27566" spans="4:5" ht="14.4" x14ac:dyDescent="0.3">
      <c r="D27566" s="96" t="s">
        <v>14061</v>
      </c>
      <c r="E27566" s="97">
        <v>101994.96</v>
      </c>
    </row>
    <row r="27567" spans="4:5" ht="14.4" x14ac:dyDescent="0.3">
      <c r="D27567" s="96" t="s">
        <v>14062</v>
      </c>
      <c r="E27567" s="97">
        <v>39350.69</v>
      </c>
    </row>
    <row r="27568" spans="4:5" ht="14.4" x14ac:dyDescent="0.3">
      <c r="D27568" s="96" t="s">
        <v>14063</v>
      </c>
      <c r="E27568" s="97">
        <v>128147.91</v>
      </c>
    </row>
    <row r="27569" spans="4:5" ht="14.4" x14ac:dyDescent="0.3">
      <c r="D27569" s="96" t="s">
        <v>14064</v>
      </c>
      <c r="E27569" s="97">
        <v>42196.46</v>
      </c>
    </row>
    <row r="27570" spans="4:5" ht="14.4" x14ac:dyDescent="0.3">
      <c r="D27570" s="96" t="s">
        <v>14065</v>
      </c>
      <c r="E27570" s="97">
        <v>38562.39</v>
      </c>
    </row>
    <row r="27571" spans="4:5" ht="14.4" x14ac:dyDescent="0.3">
      <c r="D27571" s="96" t="s">
        <v>14066</v>
      </c>
      <c r="E27571" s="97">
        <v>114313.43</v>
      </c>
    </row>
    <row r="27572" spans="4:5" ht="14.4" x14ac:dyDescent="0.3">
      <c r="D27572" s="96" t="s">
        <v>29429</v>
      </c>
      <c r="E27572" s="97">
        <v>7337.77</v>
      </c>
    </row>
    <row r="27573" spans="4:5" ht="14.4" x14ac:dyDescent="0.3">
      <c r="D27573" s="96" t="s">
        <v>14067</v>
      </c>
      <c r="E27573" s="97">
        <v>11683.2</v>
      </c>
    </row>
    <row r="27574" spans="4:5" ht="14.4" x14ac:dyDescent="0.3">
      <c r="D27574" s="96" t="s">
        <v>14068</v>
      </c>
      <c r="E27574" s="97">
        <v>28725.14</v>
      </c>
    </row>
    <row r="27575" spans="4:5" ht="14.4" x14ac:dyDescent="0.3">
      <c r="D27575" s="96" t="s">
        <v>14069</v>
      </c>
      <c r="E27575" s="97">
        <v>26404.07</v>
      </c>
    </row>
    <row r="27576" spans="4:5" ht="14.4" x14ac:dyDescent="0.3">
      <c r="D27576" s="96" t="s">
        <v>33529</v>
      </c>
      <c r="E27576" s="97">
        <v>86414.7</v>
      </c>
    </row>
    <row r="27577" spans="4:5" ht="14.4" x14ac:dyDescent="0.3">
      <c r="D27577" s="96" t="s">
        <v>37014</v>
      </c>
      <c r="E27577" s="97">
        <v>23287.5</v>
      </c>
    </row>
    <row r="27578" spans="4:5" ht="14.4" x14ac:dyDescent="0.3">
      <c r="D27578" s="96" t="s">
        <v>33530</v>
      </c>
      <c r="E27578" s="97">
        <v>8184.2</v>
      </c>
    </row>
    <row r="27579" spans="4:5" ht="14.4" x14ac:dyDescent="0.3">
      <c r="D27579" s="96" t="s">
        <v>33531</v>
      </c>
      <c r="E27579" s="97">
        <v>21564.9</v>
      </c>
    </row>
    <row r="27580" spans="4:5" ht="14.4" x14ac:dyDescent="0.3">
      <c r="D27580" s="96" t="s">
        <v>33532</v>
      </c>
      <c r="E27580" s="97">
        <v>12739.06</v>
      </c>
    </row>
    <row r="27581" spans="4:5" ht="14.4" x14ac:dyDescent="0.3">
      <c r="D27581" s="96" t="s">
        <v>14070</v>
      </c>
      <c r="E27581" s="97">
        <v>257908.96</v>
      </c>
    </row>
    <row r="27582" spans="4:5" ht="14.4" x14ac:dyDescent="0.3">
      <c r="D27582" s="96" t="s">
        <v>14071</v>
      </c>
      <c r="E27582" s="97">
        <v>72127</v>
      </c>
    </row>
    <row r="27583" spans="4:5" ht="14.4" x14ac:dyDescent="0.3">
      <c r="D27583" s="96" t="s">
        <v>14072</v>
      </c>
      <c r="E27583" s="97">
        <v>23962.46</v>
      </c>
    </row>
    <row r="27584" spans="4:5" ht="14.4" x14ac:dyDescent="0.3">
      <c r="D27584" s="96" t="s">
        <v>14073</v>
      </c>
      <c r="E27584" s="97">
        <v>82575.070000000007</v>
      </c>
    </row>
    <row r="27585" spans="4:5" ht="14.4" x14ac:dyDescent="0.3">
      <c r="D27585" s="96" t="s">
        <v>14074</v>
      </c>
      <c r="E27585" s="97">
        <v>29402.73</v>
      </c>
    </row>
    <row r="27586" spans="4:5" ht="14.4" x14ac:dyDescent="0.3">
      <c r="D27586" s="96" t="s">
        <v>43238</v>
      </c>
      <c r="E27586" s="97">
        <v>3833.42</v>
      </c>
    </row>
    <row r="27587" spans="4:5" ht="14.4" x14ac:dyDescent="0.3">
      <c r="D27587" s="96" t="s">
        <v>43239</v>
      </c>
      <c r="E27587" s="97">
        <v>141252.72</v>
      </c>
    </row>
    <row r="27588" spans="4:5" ht="14.4" x14ac:dyDescent="0.3">
      <c r="D27588" s="96" t="s">
        <v>43240</v>
      </c>
      <c r="E27588" s="97">
        <v>10763.79</v>
      </c>
    </row>
    <row r="27589" spans="4:5" ht="14.4" x14ac:dyDescent="0.3">
      <c r="D27589" s="96" t="s">
        <v>43241</v>
      </c>
      <c r="E27589" s="97">
        <v>35354.33</v>
      </c>
    </row>
    <row r="27590" spans="4:5" ht="14.4" x14ac:dyDescent="0.3">
      <c r="D27590" s="96" t="s">
        <v>43242</v>
      </c>
      <c r="E27590" s="97">
        <v>14909.98</v>
      </c>
    </row>
    <row r="27591" spans="4:5" ht="14.4" x14ac:dyDescent="0.3">
      <c r="D27591" s="96" t="s">
        <v>14075</v>
      </c>
      <c r="E27591" s="97">
        <v>152131.75</v>
      </c>
    </row>
    <row r="27592" spans="4:5" ht="14.4" x14ac:dyDescent="0.3">
      <c r="D27592" s="96" t="s">
        <v>14076</v>
      </c>
      <c r="E27592" s="97">
        <v>11390.09</v>
      </c>
    </row>
    <row r="27593" spans="4:5" ht="14.4" x14ac:dyDescent="0.3">
      <c r="D27593" s="96" t="s">
        <v>14077</v>
      </c>
      <c r="E27593" s="97">
        <v>34998.33</v>
      </c>
    </row>
    <row r="27594" spans="4:5" ht="14.4" x14ac:dyDescent="0.3">
      <c r="D27594" s="96" t="s">
        <v>14078</v>
      </c>
      <c r="E27594" s="97">
        <v>21300.87</v>
      </c>
    </row>
    <row r="27595" spans="4:5" ht="14.4" x14ac:dyDescent="0.3">
      <c r="D27595" s="96" t="s">
        <v>14079</v>
      </c>
      <c r="E27595" s="97">
        <v>39992.089999999997</v>
      </c>
    </row>
    <row r="27596" spans="4:5" ht="14.4" x14ac:dyDescent="0.3">
      <c r="D27596" s="96" t="s">
        <v>43243</v>
      </c>
      <c r="E27596" s="97">
        <v>646.09</v>
      </c>
    </row>
    <row r="27597" spans="4:5" ht="14.4" x14ac:dyDescent="0.3">
      <c r="D27597" s="96" t="s">
        <v>14080</v>
      </c>
      <c r="E27597" s="97">
        <v>68805.08</v>
      </c>
    </row>
    <row r="27598" spans="4:5" ht="14.4" x14ac:dyDescent="0.3">
      <c r="D27598" s="96" t="s">
        <v>43244</v>
      </c>
      <c r="E27598" s="97">
        <v>14633.2</v>
      </c>
    </row>
    <row r="27599" spans="4:5" ht="14.4" x14ac:dyDescent="0.3">
      <c r="D27599" s="96" t="s">
        <v>14081</v>
      </c>
      <c r="E27599" s="97">
        <v>9365.26</v>
      </c>
    </row>
    <row r="27600" spans="4:5" ht="14.4" x14ac:dyDescent="0.3">
      <c r="D27600" s="96" t="s">
        <v>14082</v>
      </c>
      <c r="E27600" s="97">
        <v>26261.4</v>
      </c>
    </row>
    <row r="27601" spans="4:5" ht="14.4" x14ac:dyDescent="0.3">
      <c r="D27601" s="96" t="s">
        <v>14083</v>
      </c>
      <c r="E27601" s="97">
        <v>13720.69</v>
      </c>
    </row>
    <row r="27602" spans="4:5" ht="14.4" x14ac:dyDescent="0.3">
      <c r="D27602" s="96" t="s">
        <v>37015</v>
      </c>
      <c r="E27602" s="97">
        <v>1087.2</v>
      </c>
    </row>
    <row r="27603" spans="4:5" ht="14.4" x14ac:dyDescent="0.3">
      <c r="D27603" s="96" t="s">
        <v>14084</v>
      </c>
      <c r="E27603" s="97">
        <v>1202.17</v>
      </c>
    </row>
    <row r="27604" spans="4:5" ht="14.4" x14ac:dyDescent="0.3">
      <c r="D27604" s="96" t="s">
        <v>14085</v>
      </c>
      <c r="E27604" s="97">
        <v>526.97</v>
      </c>
    </row>
    <row r="27605" spans="4:5" ht="14.4" x14ac:dyDescent="0.3">
      <c r="D27605" s="96" t="s">
        <v>14086</v>
      </c>
      <c r="E27605" s="97">
        <v>133730.54999999999</v>
      </c>
    </row>
    <row r="27606" spans="4:5" ht="14.4" x14ac:dyDescent="0.3">
      <c r="D27606" s="96" t="s">
        <v>43245</v>
      </c>
      <c r="E27606" s="97">
        <v>23926.35</v>
      </c>
    </row>
    <row r="27607" spans="4:5" ht="14.4" x14ac:dyDescent="0.3">
      <c r="D27607" s="96" t="s">
        <v>37016</v>
      </c>
      <c r="E27607" s="97">
        <v>30104.15</v>
      </c>
    </row>
    <row r="27608" spans="4:5" ht="14.4" x14ac:dyDescent="0.3">
      <c r="D27608" s="96" t="s">
        <v>14087</v>
      </c>
      <c r="E27608" s="97">
        <v>5906.25</v>
      </c>
    </row>
    <row r="27609" spans="4:5" ht="14.4" x14ac:dyDescent="0.3">
      <c r="D27609" s="96" t="s">
        <v>33533</v>
      </c>
      <c r="E27609" s="97">
        <v>544.20000000000005</v>
      </c>
    </row>
    <row r="27610" spans="4:5" ht="14.4" x14ac:dyDescent="0.3">
      <c r="D27610" s="96" t="s">
        <v>14088</v>
      </c>
      <c r="E27610" s="97">
        <v>13744.28</v>
      </c>
    </row>
    <row r="27611" spans="4:5" ht="14.4" x14ac:dyDescent="0.3">
      <c r="D27611" s="96" t="s">
        <v>14089</v>
      </c>
      <c r="E27611" s="97">
        <v>45643.54</v>
      </c>
    </row>
    <row r="27612" spans="4:5" ht="14.4" x14ac:dyDescent="0.3">
      <c r="D27612" s="96" t="s">
        <v>14090</v>
      </c>
      <c r="E27612" s="97">
        <v>20213.439999999999</v>
      </c>
    </row>
    <row r="27613" spans="4:5" ht="14.4" x14ac:dyDescent="0.3">
      <c r="D27613" s="96" t="s">
        <v>33534</v>
      </c>
      <c r="E27613" s="97">
        <v>112.5</v>
      </c>
    </row>
    <row r="27614" spans="4:5" ht="14.4" x14ac:dyDescent="0.3">
      <c r="D27614" s="96" t="s">
        <v>37017</v>
      </c>
      <c r="E27614" s="97">
        <v>2766.13</v>
      </c>
    </row>
    <row r="27615" spans="4:5" ht="14.4" x14ac:dyDescent="0.3">
      <c r="D27615" s="96" t="s">
        <v>14091</v>
      </c>
      <c r="E27615" s="97">
        <v>220.22</v>
      </c>
    </row>
    <row r="27616" spans="4:5" ht="14.4" x14ac:dyDescent="0.3">
      <c r="D27616" s="96" t="s">
        <v>14092</v>
      </c>
      <c r="E27616" s="97">
        <v>8738.69</v>
      </c>
    </row>
    <row r="27617" spans="4:5" ht="14.4" x14ac:dyDescent="0.3">
      <c r="D27617" s="96" t="s">
        <v>43246</v>
      </c>
      <c r="E27617" s="97">
        <v>4500</v>
      </c>
    </row>
    <row r="27618" spans="4:5" ht="14.4" x14ac:dyDescent="0.3">
      <c r="D27618" s="96" t="s">
        <v>33535</v>
      </c>
      <c r="E27618" s="97">
        <v>668.06</v>
      </c>
    </row>
    <row r="27619" spans="4:5" ht="14.4" x14ac:dyDescent="0.3">
      <c r="D27619" s="96" t="s">
        <v>43247</v>
      </c>
      <c r="E27619" s="97">
        <v>485</v>
      </c>
    </row>
    <row r="27620" spans="4:5" ht="14.4" x14ac:dyDescent="0.3">
      <c r="D27620" s="96" t="s">
        <v>43248</v>
      </c>
      <c r="E27620" s="97">
        <v>468.5</v>
      </c>
    </row>
    <row r="27621" spans="4:5" ht="14.4" x14ac:dyDescent="0.3">
      <c r="D27621" s="96" t="s">
        <v>14093</v>
      </c>
      <c r="E27621" s="97">
        <v>422.27</v>
      </c>
    </row>
    <row r="27622" spans="4:5" ht="14.4" x14ac:dyDescent="0.3">
      <c r="D27622" s="96" t="s">
        <v>23389</v>
      </c>
      <c r="E27622" s="97">
        <v>4062.16</v>
      </c>
    </row>
    <row r="27623" spans="4:5" ht="14.4" x14ac:dyDescent="0.3">
      <c r="D27623" s="96" t="s">
        <v>37018</v>
      </c>
      <c r="E27623" s="97">
        <v>2136.23</v>
      </c>
    </row>
    <row r="27624" spans="4:5" ht="14.4" x14ac:dyDescent="0.3">
      <c r="D27624" s="96" t="s">
        <v>29430</v>
      </c>
      <c r="E27624" s="97">
        <v>2049.15</v>
      </c>
    </row>
    <row r="27625" spans="4:5" ht="14.4" x14ac:dyDescent="0.3">
      <c r="D27625" s="96" t="s">
        <v>43249</v>
      </c>
      <c r="E27625" s="97">
        <v>562.5</v>
      </c>
    </row>
    <row r="27626" spans="4:5" ht="14.4" x14ac:dyDescent="0.3">
      <c r="D27626" s="96" t="s">
        <v>43250</v>
      </c>
      <c r="E27626" s="97">
        <v>43</v>
      </c>
    </row>
    <row r="27627" spans="4:5" ht="14.4" x14ac:dyDescent="0.3">
      <c r="D27627" s="96" t="s">
        <v>37019</v>
      </c>
      <c r="E27627" s="97">
        <v>2889.98</v>
      </c>
    </row>
    <row r="27628" spans="4:5" ht="14.4" x14ac:dyDescent="0.3">
      <c r="D27628" s="96" t="s">
        <v>23390</v>
      </c>
      <c r="E27628" s="97">
        <v>955.6</v>
      </c>
    </row>
    <row r="27629" spans="4:5" ht="14.4" x14ac:dyDescent="0.3">
      <c r="D27629" s="96" t="s">
        <v>33536</v>
      </c>
      <c r="E27629" s="97">
        <v>519.61</v>
      </c>
    </row>
    <row r="27630" spans="4:5" ht="14.4" x14ac:dyDescent="0.3">
      <c r="D27630" s="96" t="s">
        <v>33537</v>
      </c>
      <c r="E27630" s="97">
        <v>12030.9</v>
      </c>
    </row>
    <row r="27631" spans="4:5" ht="14.4" x14ac:dyDescent="0.3">
      <c r="D27631" s="96" t="s">
        <v>37020</v>
      </c>
      <c r="E27631" s="97">
        <v>-79.86</v>
      </c>
    </row>
    <row r="27632" spans="4:5" ht="14.4" x14ac:dyDescent="0.3">
      <c r="D27632" s="96" t="s">
        <v>43251</v>
      </c>
      <c r="E27632" s="97">
        <v>24510.78</v>
      </c>
    </row>
    <row r="27633" spans="4:5" ht="14.4" x14ac:dyDescent="0.3">
      <c r="D27633" s="96" t="s">
        <v>37021</v>
      </c>
      <c r="E27633" s="97">
        <v>11736</v>
      </c>
    </row>
    <row r="27634" spans="4:5" ht="14.4" x14ac:dyDescent="0.3">
      <c r="D27634" s="96" t="s">
        <v>22895</v>
      </c>
      <c r="E27634" s="97">
        <v>2772.8</v>
      </c>
    </row>
    <row r="27635" spans="4:5" ht="14.4" x14ac:dyDescent="0.3">
      <c r="D27635" s="96" t="s">
        <v>33538</v>
      </c>
      <c r="E27635" s="97">
        <v>8757.9699999999993</v>
      </c>
    </row>
    <row r="27636" spans="4:5" ht="14.4" x14ac:dyDescent="0.3">
      <c r="D27636" s="96" t="s">
        <v>37022</v>
      </c>
      <c r="E27636" s="97">
        <v>13772</v>
      </c>
    </row>
    <row r="27637" spans="4:5" ht="14.4" x14ac:dyDescent="0.3">
      <c r="D27637" s="96" t="s">
        <v>28367</v>
      </c>
      <c r="E27637" s="97">
        <v>72235.259999999995</v>
      </c>
    </row>
    <row r="27638" spans="4:5" ht="14.4" x14ac:dyDescent="0.3">
      <c r="D27638" s="96" t="s">
        <v>27412</v>
      </c>
      <c r="E27638" s="97">
        <v>57776.35</v>
      </c>
    </row>
    <row r="27639" spans="4:5" ht="14.4" x14ac:dyDescent="0.3">
      <c r="D27639" s="96" t="s">
        <v>14094</v>
      </c>
      <c r="E27639" s="97">
        <v>125637.36</v>
      </c>
    </row>
    <row r="27640" spans="4:5" ht="14.4" x14ac:dyDescent="0.3">
      <c r="D27640" s="96" t="s">
        <v>29431</v>
      </c>
      <c r="E27640" s="97">
        <v>163721.70000000001</v>
      </c>
    </row>
    <row r="27641" spans="4:5" ht="14.4" x14ac:dyDescent="0.3">
      <c r="D27641" s="96" t="s">
        <v>25990</v>
      </c>
      <c r="E27641" s="97">
        <v>23889.96</v>
      </c>
    </row>
    <row r="27642" spans="4:5" ht="14.4" x14ac:dyDescent="0.3">
      <c r="D27642" s="96" t="s">
        <v>29432</v>
      </c>
      <c r="E27642" s="97">
        <v>979.59</v>
      </c>
    </row>
    <row r="27643" spans="4:5" ht="14.4" x14ac:dyDescent="0.3">
      <c r="D27643" s="96" t="s">
        <v>14095</v>
      </c>
      <c r="E27643" s="97">
        <v>32439.69</v>
      </c>
    </row>
    <row r="27644" spans="4:5" ht="14.4" x14ac:dyDescent="0.3">
      <c r="D27644" s="96" t="s">
        <v>14096</v>
      </c>
      <c r="E27644" s="97">
        <v>115136.59</v>
      </c>
    </row>
    <row r="27645" spans="4:5" ht="14.4" x14ac:dyDescent="0.3">
      <c r="D27645" s="96" t="s">
        <v>14097</v>
      </c>
      <c r="E27645" s="97">
        <v>79556.37</v>
      </c>
    </row>
    <row r="27646" spans="4:5" ht="14.4" x14ac:dyDescent="0.3">
      <c r="D27646" s="96" t="s">
        <v>37023</v>
      </c>
      <c r="E27646" s="97">
        <v>116.68</v>
      </c>
    </row>
    <row r="27647" spans="4:5" ht="14.4" x14ac:dyDescent="0.3">
      <c r="D27647" s="96" t="s">
        <v>14098</v>
      </c>
      <c r="E27647" s="97">
        <v>21845.33</v>
      </c>
    </row>
    <row r="27648" spans="4:5" ht="14.4" x14ac:dyDescent="0.3">
      <c r="D27648" s="96" t="s">
        <v>14099</v>
      </c>
      <c r="E27648" s="97">
        <v>215557.28</v>
      </c>
    </row>
    <row r="27649" spans="4:5" ht="14.4" x14ac:dyDescent="0.3">
      <c r="D27649" s="96" t="s">
        <v>33539</v>
      </c>
      <c r="E27649" s="97">
        <v>32385.98</v>
      </c>
    </row>
    <row r="27650" spans="4:5" ht="14.4" x14ac:dyDescent="0.3">
      <c r="D27650" s="96" t="s">
        <v>33540</v>
      </c>
      <c r="E27650" s="97">
        <v>265.58999999999997</v>
      </c>
    </row>
    <row r="27651" spans="4:5" ht="14.4" x14ac:dyDescent="0.3">
      <c r="D27651" s="96" t="s">
        <v>27413</v>
      </c>
      <c r="E27651" s="97">
        <v>96717.96</v>
      </c>
    </row>
    <row r="27652" spans="4:5" ht="14.4" x14ac:dyDescent="0.3">
      <c r="D27652" s="96" t="s">
        <v>43252</v>
      </c>
      <c r="E27652" s="97">
        <v>200</v>
      </c>
    </row>
    <row r="27653" spans="4:5" ht="14.4" x14ac:dyDescent="0.3">
      <c r="D27653" s="96" t="s">
        <v>28368</v>
      </c>
      <c r="E27653" s="97">
        <v>704.11</v>
      </c>
    </row>
    <row r="27654" spans="4:5" ht="14.4" x14ac:dyDescent="0.3">
      <c r="D27654" s="96" t="s">
        <v>37024</v>
      </c>
      <c r="E27654" s="97">
        <v>310.06</v>
      </c>
    </row>
    <row r="27655" spans="4:5" ht="14.4" x14ac:dyDescent="0.3">
      <c r="D27655" s="96" t="s">
        <v>43253</v>
      </c>
      <c r="E27655" s="97">
        <v>1246.8399999999999</v>
      </c>
    </row>
    <row r="27656" spans="4:5" ht="14.4" x14ac:dyDescent="0.3">
      <c r="D27656" s="96" t="s">
        <v>14100</v>
      </c>
      <c r="E27656" s="97">
        <v>408443.85</v>
      </c>
    </row>
    <row r="27657" spans="4:5" ht="14.4" x14ac:dyDescent="0.3">
      <c r="D27657" s="96" t="s">
        <v>43254</v>
      </c>
      <c r="E27657" s="97">
        <v>2778.72</v>
      </c>
    </row>
    <row r="27658" spans="4:5" ht="14.4" x14ac:dyDescent="0.3">
      <c r="D27658" s="96" t="s">
        <v>14101</v>
      </c>
      <c r="E27658" s="97">
        <v>6234.61</v>
      </c>
    </row>
    <row r="27659" spans="4:5" ht="14.4" x14ac:dyDescent="0.3">
      <c r="D27659" s="96" t="s">
        <v>37025</v>
      </c>
      <c r="E27659" s="97">
        <v>7051.4</v>
      </c>
    </row>
    <row r="27660" spans="4:5" ht="14.4" x14ac:dyDescent="0.3">
      <c r="D27660" s="96" t="s">
        <v>14102</v>
      </c>
      <c r="E27660" s="97">
        <v>24993.09</v>
      </c>
    </row>
    <row r="27661" spans="4:5" ht="14.4" x14ac:dyDescent="0.3">
      <c r="D27661" s="96" t="s">
        <v>27414</v>
      </c>
      <c r="E27661" s="97">
        <v>1815.45</v>
      </c>
    </row>
    <row r="27662" spans="4:5" ht="14.4" x14ac:dyDescent="0.3">
      <c r="D27662" s="96" t="s">
        <v>24240</v>
      </c>
      <c r="E27662" s="97">
        <v>165090.88</v>
      </c>
    </row>
    <row r="27663" spans="4:5" ht="14.4" x14ac:dyDescent="0.3">
      <c r="D27663" s="96" t="s">
        <v>14103</v>
      </c>
      <c r="E27663" s="97">
        <v>210554.31</v>
      </c>
    </row>
    <row r="27664" spans="4:5" ht="14.4" x14ac:dyDescent="0.3">
      <c r="D27664" s="96" t="s">
        <v>22896</v>
      </c>
      <c r="E27664" s="97">
        <v>13053.6</v>
      </c>
    </row>
    <row r="27665" spans="4:5" ht="14.4" x14ac:dyDescent="0.3">
      <c r="D27665" s="96" t="s">
        <v>23391</v>
      </c>
      <c r="E27665" s="97">
        <v>46254.28</v>
      </c>
    </row>
    <row r="27666" spans="4:5" ht="14.4" x14ac:dyDescent="0.3">
      <c r="D27666" s="96" t="s">
        <v>37026</v>
      </c>
      <c r="E27666" s="97">
        <v>10251.01</v>
      </c>
    </row>
    <row r="27667" spans="4:5" ht="14.4" x14ac:dyDescent="0.3">
      <c r="D27667" s="96" t="s">
        <v>37027</v>
      </c>
      <c r="E27667" s="97">
        <v>1690.72</v>
      </c>
    </row>
    <row r="27668" spans="4:5" ht="14.4" x14ac:dyDescent="0.3">
      <c r="D27668" s="96" t="s">
        <v>14104</v>
      </c>
      <c r="E27668" s="97">
        <v>19717.189999999999</v>
      </c>
    </row>
    <row r="27669" spans="4:5" ht="14.4" x14ac:dyDescent="0.3">
      <c r="D27669" s="96" t="s">
        <v>14105</v>
      </c>
      <c r="E27669" s="97">
        <v>67942.5</v>
      </c>
    </row>
    <row r="27670" spans="4:5" ht="14.4" x14ac:dyDescent="0.3">
      <c r="D27670" s="96" t="s">
        <v>14106</v>
      </c>
      <c r="E27670" s="97">
        <v>27173.39</v>
      </c>
    </row>
    <row r="27671" spans="4:5" ht="14.4" x14ac:dyDescent="0.3">
      <c r="D27671" s="96" t="s">
        <v>14107</v>
      </c>
      <c r="E27671" s="97">
        <v>209293.42</v>
      </c>
    </row>
    <row r="27672" spans="4:5" ht="14.4" x14ac:dyDescent="0.3">
      <c r="D27672" s="96" t="s">
        <v>33541</v>
      </c>
      <c r="E27672" s="97">
        <v>2358.1999999999998</v>
      </c>
    </row>
    <row r="27673" spans="4:5" ht="14.4" x14ac:dyDescent="0.3">
      <c r="D27673" s="96" t="s">
        <v>14108</v>
      </c>
      <c r="E27673" s="97">
        <v>16556.599999999999</v>
      </c>
    </row>
    <row r="27674" spans="4:5" ht="14.4" x14ac:dyDescent="0.3">
      <c r="D27674" s="96" t="s">
        <v>14109</v>
      </c>
      <c r="E27674" s="97">
        <v>52123.54</v>
      </c>
    </row>
    <row r="27675" spans="4:5" ht="14.4" x14ac:dyDescent="0.3">
      <c r="D27675" s="96" t="s">
        <v>14110</v>
      </c>
      <c r="E27675" s="97">
        <v>49389.24</v>
      </c>
    </row>
    <row r="27676" spans="4:5" ht="14.4" x14ac:dyDescent="0.3">
      <c r="D27676" s="96" t="s">
        <v>14111</v>
      </c>
      <c r="E27676" s="97">
        <v>40538.17</v>
      </c>
    </row>
    <row r="27677" spans="4:5" ht="14.4" x14ac:dyDescent="0.3">
      <c r="D27677" s="96" t="s">
        <v>14112</v>
      </c>
      <c r="E27677" s="97">
        <v>3001.61</v>
      </c>
    </row>
    <row r="27678" spans="4:5" ht="14.4" x14ac:dyDescent="0.3">
      <c r="D27678" s="96" t="s">
        <v>14113</v>
      </c>
      <c r="E27678" s="97">
        <v>9969.2900000000009</v>
      </c>
    </row>
    <row r="27679" spans="4:5" ht="14.4" x14ac:dyDescent="0.3">
      <c r="D27679" s="96" t="s">
        <v>14114</v>
      </c>
      <c r="E27679" s="97">
        <v>6490.93</v>
      </c>
    </row>
    <row r="27680" spans="4:5" ht="14.4" x14ac:dyDescent="0.3">
      <c r="D27680" s="96" t="s">
        <v>14115</v>
      </c>
      <c r="E27680" s="97">
        <v>294908.3</v>
      </c>
    </row>
    <row r="27681" spans="4:5" ht="14.4" x14ac:dyDescent="0.3">
      <c r="D27681" s="96" t="s">
        <v>43255</v>
      </c>
      <c r="E27681" s="97">
        <v>112.5</v>
      </c>
    </row>
    <row r="27682" spans="4:5" ht="14.4" x14ac:dyDescent="0.3">
      <c r="D27682" s="96" t="s">
        <v>37028</v>
      </c>
      <c r="E27682" s="97">
        <v>3999.96</v>
      </c>
    </row>
    <row r="27683" spans="4:5" ht="14.4" x14ac:dyDescent="0.3">
      <c r="D27683" s="96" t="s">
        <v>14116</v>
      </c>
      <c r="E27683" s="97">
        <v>22010.73</v>
      </c>
    </row>
    <row r="27684" spans="4:5" ht="14.4" x14ac:dyDescent="0.3">
      <c r="D27684" s="96" t="s">
        <v>14117</v>
      </c>
      <c r="E27684" s="97">
        <v>70979.59</v>
      </c>
    </row>
    <row r="27685" spans="4:5" ht="14.4" x14ac:dyDescent="0.3">
      <c r="D27685" s="96" t="s">
        <v>14118</v>
      </c>
      <c r="E27685" s="97">
        <v>50231.92</v>
      </c>
    </row>
    <row r="27686" spans="4:5" ht="14.4" x14ac:dyDescent="0.3">
      <c r="D27686" s="96" t="s">
        <v>14119</v>
      </c>
      <c r="E27686" s="97">
        <v>80634</v>
      </c>
    </row>
    <row r="27687" spans="4:5" ht="14.4" x14ac:dyDescent="0.3">
      <c r="D27687" s="96" t="s">
        <v>14120</v>
      </c>
      <c r="E27687" s="97">
        <v>221700.29</v>
      </c>
    </row>
    <row r="27688" spans="4:5" ht="14.4" x14ac:dyDescent="0.3">
      <c r="D27688" s="96" t="s">
        <v>37029</v>
      </c>
      <c r="E27688" s="97">
        <v>39168.620000000003</v>
      </c>
    </row>
    <row r="27689" spans="4:5" ht="14.4" x14ac:dyDescent="0.3">
      <c r="D27689" s="96" t="s">
        <v>25991</v>
      </c>
      <c r="E27689" s="97">
        <v>111746.71</v>
      </c>
    </row>
    <row r="27690" spans="4:5" ht="14.4" x14ac:dyDescent="0.3">
      <c r="D27690" s="96" t="s">
        <v>43256</v>
      </c>
      <c r="E27690" s="97">
        <v>22890.19</v>
      </c>
    </row>
    <row r="27691" spans="4:5" ht="14.4" x14ac:dyDescent="0.3">
      <c r="D27691" s="96" t="s">
        <v>33542</v>
      </c>
      <c r="E27691" s="97">
        <v>5793.43</v>
      </c>
    </row>
    <row r="27692" spans="4:5" ht="14.4" x14ac:dyDescent="0.3">
      <c r="D27692" s="96" t="s">
        <v>25992</v>
      </c>
      <c r="E27692" s="97">
        <v>16615.349999999999</v>
      </c>
    </row>
    <row r="27693" spans="4:5" ht="14.4" x14ac:dyDescent="0.3">
      <c r="D27693" s="96" t="s">
        <v>14121</v>
      </c>
      <c r="E27693" s="97">
        <v>3656.27</v>
      </c>
    </row>
    <row r="27694" spans="4:5" ht="14.4" x14ac:dyDescent="0.3">
      <c r="D27694" s="96" t="s">
        <v>14122</v>
      </c>
      <c r="E27694" s="97">
        <v>37714.22</v>
      </c>
    </row>
    <row r="27695" spans="4:5" ht="14.4" x14ac:dyDescent="0.3">
      <c r="D27695" s="96" t="s">
        <v>14123</v>
      </c>
      <c r="E27695" s="97">
        <v>88864.77</v>
      </c>
    </row>
    <row r="27696" spans="4:5" ht="14.4" x14ac:dyDescent="0.3">
      <c r="D27696" s="96" t="s">
        <v>14124</v>
      </c>
      <c r="E27696" s="97">
        <v>42223.77</v>
      </c>
    </row>
    <row r="27697" spans="4:5" ht="14.4" x14ac:dyDescent="0.3">
      <c r="D27697" s="96" t="s">
        <v>25993</v>
      </c>
      <c r="E27697" s="97">
        <v>207429.45</v>
      </c>
    </row>
    <row r="27698" spans="4:5" ht="14.4" x14ac:dyDescent="0.3">
      <c r="D27698" s="96" t="s">
        <v>37030</v>
      </c>
      <c r="E27698" s="97">
        <v>2614.31</v>
      </c>
    </row>
    <row r="27699" spans="4:5" ht="14.4" x14ac:dyDescent="0.3">
      <c r="D27699" s="96" t="s">
        <v>37031</v>
      </c>
      <c r="E27699" s="97">
        <v>24205.19</v>
      </c>
    </row>
    <row r="27700" spans="4:5" ht="14.4" x14ac:dyDescent="0.3">
      <c r="D27700" s="96" t="s">
        <v>29433</v>
      </c>
      <c r="E27700" s="97">
        <v>29000</v>
      </c>
    </row>
    <row r="27701" spans="4:5" ht="14.4" x14ac:dyDescent="0.3">
      <c r="D27701" s="96" t="s">
        <v>27415</v>
      </c>
      <c r="E27701" s="97">
        <v>4080.54</v>
      </c>
    </row>
    <row r="27702" spans="4:5" ht="14.4" x14ac:dyDescent="0.3">
      <c r="D27702" s="96" t="s">
        <v>27416</v>
      </c>
      <c r="E27702" s="97">
        <v>10055.08</v>
      </c>
    </row>
    <row r="27703" spans="4:5" ht="14.4" x14ac:dyDescent="0.3">
      <c r="D27703" s="96" t="s">
        <v>29434</v>
      </c>
      <c r="E27703" s="97">
        <v>4526.2</v>
      </c>
    </row>
    <row r="27704" spans="4:5" ht="14.4" x14ac:dyDescent="0.3">
      <c r="D27704" s="96" t="s">
        <v>23392</v>
      </c>
      <c r="E27704" s="97">
        <v>2423.36</v>
      </c>
    </row>
    <row r="27705" spans="4:5" ht="14.4" x14ac:dyDescent="0.3">
      <c r="D27705" s="96" t="s">
        <v>29435</v>
      </c>
      <c r="E27705" s="97">
        <v>3380</v>
      </c>
    </row>
    <row r="27706" spans="4:5" ht="14.4" x14ac:dyDescent="0.3">
      <c r="D27706" s="96" t="s">
        <v>15709</v>
      </c>
      <c r="E27706" s="97">
        <v>443.96</v>
      </c>
    </row>
    <row r="27707" spans="4:5" ht="14.4" x14ac:dyDescent="0.3">
      <c r="D27707" s="96" t="s">
        <v>15710</v>
      </c>
      <c r="E27707" s="97">
        <v>1204.5999999999999</v>
      </c>
    </row>
    <row r="27708" spans="4:5" ht="14.4" x14ac:dyDescent="0.3">
      <c r="D27708" s="96" t="s">
        <v>14125</v>
      </c>
      <c r="E27708" s="97">
        <v>3984.38</v>
      </c>
    </row>
    <row r="27709" spans="4:5" ht="14.4" x14ac:dyDescent="0.3">
      <c r="D27709" s="96" t="s">
        <v>33543</v>
      </c>
      <c r="E27709" s="97">
        <v>2443.2600000000002</v>
      </c>
    </row>
    <row r="27710" spans="4:5" ht="14.4" x14ac:dyDescent="0.3">
      <c r="D27710" s="96" t="s">
        <v>15711</v>
      </c>
      <c r="E27710" s="97">
        <v>27505.69</v>
      </c>
    </row>
    <row r="27711" spans="4:5" ht="14.4" x14ac:dyDescent="0.3">
      <c r="D27711" s="96" t="s">
        <v>33544</v>
      </c>
      <c r="E27711" s="97">
        <v>1675</v>
      </c>
    </row>
    <row r="27712" spans="4:5" ht="14.4" x14ac:dyDescent="0.3">
      <c r="D27712" s="96" t="s">
        <v>37032</v>
      </c>
      <c r="E27712" s="97">
        <v>301.11</v>
      </c>
    </row>
    <row r="27713" spans="4:5" ht="14.4" x14ac:dyDescent="0.3">
      <c r="D27713" s="96" t="s">
        <v>43257</v>
      </c>
      <c r="E27713" s="97">
        <v>7259</v>
      </c>
    </row>
    <row r="27714" spans="4:5" ht="14.4" x14ac:dyDescent="0.3">
      <c r="D27714" s="96" t="s">
        <v>29436</v>
      </c>
      <c r="E27714" s="97">
        <v>4900.59</v>
      </c>
    </row>
    <row r="27715" spans="4:5" ht="14.4" x14ac:dyDescent="0.3">
      <c r="D27715" s="96" t="s">
        <v>27417</v>
      </c>
      <c r="E27715" s="97">
        <v>45992.89</v>
      </c>
    </row>
    <row r="27716" spans="4:5" ht="14.4" x14ac:dyDescent="0.3">
      <c r="D27716" s="96" t="s">
        <v>27418</v>
      </c>
      <c r="E27716" s="97">
        <v>78400.77</v>
      </c>
    </row>
    <row r="27717" spans="4:5" ht="14.4" x14ac:dyDescent="0.3">
      <c r="D27717" s="96" t="s">
        <v>27419</v>
      </c>
      <c r="E27717" s="97">
        <v>76657.91</v>
      </c>
    </row>
    <row r="27718" spans="4:5" ht="14.4" x14ac:dyDescent="0.3">
      <c r="D27718" s="96" t="s">
        <v>43258</v>
      </c>
      <c r="E27718" s="97">
        <v>1542.93</v>
      </c>
    </row>
    <row r="27719" spans="4:5" ht="14.4" x14ac:dyDescent="0.3">
      <c r="D27719" s="96" t="s">
        <v>27420</v>
      </c>
      <c r="E27719" s="97">
        <v>626278.67000000004</v>
      </c>
    </row>
    <row r="27720" spans="4:5" ht="14.4" x14ac:dyDescent="0.3">
      <c r="D27720" s="96" t="s">
        <v>28369</v>
      </c>
      <c r="E27720" s="97">
        <v>68674</v>
      </c>
    </row>
    <row r="27721" spans="4:5" ht="14.4" x14ac:dyDescent="0.3">
      <c r="D27721" s="96" t="s">
        <v>27421</v>
      </c>
      <c r="E27721" s="97">
        <v>33845.54</v>
      </c>
    </row>
    <row r="27722" spans="4:5" ht="14.4" x14ac:dyDescent="0.3">
      <c r="D27722" s="96" t="s">
        <v>29437</v>
      </c>
      <c r="E27722" s="97">
        <v>157795.88</v>
      </c>
    </row>
    <row r="27723" spans="4:5" ht="14.4" x14ac:dyDescent="0.3">
      <c r="D27723" s="96" t="s">
        <v>28370</v>
      </c>
      <c r="E27723" s="97">
        <v>5820</v>
      </c>
    </row>
    <row r="27724" spans="4:5" ht="14.4" x14ac:dyDescent="0.3">
      <c r="D27724" s="96" t="s">
        <v>29438</v>
      </c>
      <c r="E27724" s="97">
        <v>40608.699999999997</v>
      </c>
    </row>
    <row r="27725" spans="4:5" ht="14.4" x14ac:dyDescent="0.3">
      <c r="D27725" s="96" t="s">
        <v>27422</v>
      </c>
      <c r="E27725" s="97">
        <v>51016.74</v>
      </c>
    </row>
    <row r="27726" spans="4:5" ht="14.4" x14ac:dyDescent="0.3">
      <c r="D27726" s="96" t="s">
        <v>29439</v>
      </c>
      <c r="E27726" s="97">
        <v>2653.18</v>
      </c>
    </row>
    <row r="27727" spans="4:5" ht="14.4" x14ac:dyDescent="0.3">
      <c r="D27727" s="96" t="s">
        <v>27423</v>
      </c>
      <c r="E27727" s="97">
        <v>53797.46</v>
      </c>
    </row>
    <row r="27728" spans="4:5" ht="14.4" x14ac:dyDescent="0.3">
      <c r="D27728" s="96" t="s">
        <v>27424</v>
      </c>
      <c r="E27728" s="97">
        <v>87983.86</v>
      </c>
    </row>
    <row r="27729" spans="4:5" ht="14.4" x14ac:dyDescent="0.3">
      <c r="D27729" s="96" t="s">
        <v>27425</v>
      </c>
      <c r="E27729" s="97">
        <v>26657</v>
      </c>
    </row>
    <row r="27730" spans="4:5" ht="14.4" x14ac:dyDescent="0.3">
      <c r="D27730" s="96" t="s">
        <v>37033</v>
      </c>
      <c r="E27730" s="97">
        <v>337.5</v>
      </c>
    </row>
    <row r="27731" spans="4:5" ht="14.4" x14ac:dyDescent="0.3">
      <c r="D27731" s="96" t="s">
        <v>27426</v>
      </c>
      <c r="E27731" s="97">
        <v>97111.97</v>
      </c>
    </row>
    <row r="27732" spans="4:5" ht="14.4" x14ac:dyDescent="0.3">
      <c r="D27732" s="96" t="s">
        <v>37034</v>
      </c>
      <c r="E27732" s="97">
        <v>31207.18</v>
      </c>
    </row>
    <row r="27733" spans="4:5" ht="14.4" x14ac:dyDescent="0.3">
      <c r="D27733" s="96" t="s">
        <v>37035</v>
      </c>
      <c r="E27733" s="97">
        <v>22000</v>
      </c>
    </row>
    <row r="27734" spans="4:5" ht="14.4" x14ac:dyDescent="0.3">
      <c r="D27734" s="96" t="s">
        <v>27427</v>
      </c>
      <c r="E27734" s="97">
        <v>9394.2199999999993</v>
      </c>
    </row>
    <row r="27735" spans="4:5" ht="14.4" x14ac:dyDescent="0.3">
      <c r="D27735" s="96" t="s">
        <v>37036</v>
      </c>
      <c r="E27735" s="97">
        <v>1500</v>
      </c>
    </row>
    <row r="27736" spans="4:5" ht="14.4" x14ac:dyDescent="0.3">
      <c r="D27736" s="96" t="s">
        <v>29440</v>
      </c>
      <c r="E27736" s="97">
        <v>1389.34</v>
      </c>
    </row>
    <row r="27737" spans="4:5" ht="14.4" x14ac:dyDescent="0.3">
      <c r="D27737" s="96" t="s">
        <v>27428</v>
      </c>
      <c r="E27737" s="97">
        <v>108240.64</v>
      </c>
    </row>
    <row r="27738" spans="4:5" ht="14.4" x14ac:dyDescent="0.3">
      <c r="D27738" s="96" t="s">
        <v>27429</v>
      </c>
      <c r="E27738" s="97">
        <v>297457.76</v>
      </c>
    </row>
    <row r="27739" spans="4:5" ht="14.4" x14ac:dyDescent="0.3">
      <c r="D27739" s="96" t="s">
        <v>27430</v>
      </c>
      <c r="E27739" s="97">
        <v>171212.85</v>
      </c>
    </row>
    <row r="27740" spans="4:5" ht="14.4" x14ac:dyDescent="0.3">
      <c r="D27740" s="96" t="s">
        <v>27431</v>
      </c>
      <c r="E27740" s="97">
        <v>20237.98</v>
      </c>
    </row>
    <row r="27741" spans="4:5" ht="14.4" x14ac:dyDescent="0.3">
      <c r="D27741" s="96" t="s">
        <v>27432</v>
      </c>
      <c r="E27741" s="97">
        <v>2877.33</v>
      </c>
    </row>
    <row r="27742" spans="4:5" ht="14.4" x14ac:dyDescent="0.3">
      <c r="D27742" s="96" t="s">
        <v>43259</v>
      </c>
      <c r="E27742" s="97">
        <v>108.49</v>
      </c>
    </row>
    <row r="27743" spans="4:5" ht="14.4" x14ac:dyDescent="0.3">
      <c r="D27743" s="96" t="s">
        <v>29441</v>
      </c>
      <c r="E27743" s="97">
        <v>94229.95</v>
      </c>
    </row>
    <row r="27744" spans="4:5" ht="14.4" x14ac:dyDescent="0.3">
      <c r="D27744" s="96" t="s">
        <v>27433</v>
      </c>
      <c r="E27744" s="97">
        <v>134247.57999999999</v>
      </c>
    </row>
    <row r="27745" spans="4:5" ht="14.4" x14ac:dyDescent="0.3">
      <c r="D27745" s="96" t="s">
        <v>43260</v>
      </c>
      <c r="E27745" s="97">
        <v>2949.02</v>
      </c>
    </row>
    <row r="27746" spans="4:5" ht="14.4" x14ac:dyDescent="0.3">
      <c r="D27746" s="96" t="s">
        <v>37037</v>
      </c>
      <c r="E27746" s="97">
        <v>3098.87</v>
      </c>
    </row>
    <row r="27747" spans="4:5" ht="14.4" x14ac:dyDescent="0.3">
      <c r="D27747" s="96" t="s">
        <v>43261</v>
      </c>
      <c r="E27747" s="97">
        <v>2886.4</v>
      </c>
    </row>
    <row r="27748" spans="4:5" ht="14.4" x14ac:dyDescent="0.3">
      <c r="D27748" s="96" t="s">
        <v>37038</v>
      </c>
      <c r="E27748" s="97">
        <v>606.37</v>
      </c>
    </row>
    <row r="27749" spans="4:5" ht="14.4" x14ac:dyDescent="0.3">
      <c r="D27749" s="96" t="s">
        <v>27434</v>
      </c>
      <c r="E27749" s="97">
        <v>39273</v>
      </c>
    </row>
    <row r="27750" spans="4:5" ht="14.4" x14ac:dyDescent="0.3">
      <c r="D27750" s="96" t="s">
        <v>29442</v>
      </c>
      <c r="E27750" s="97">
        <v>6792.78</v>
      </c>
    </row>
    <row r="27751" spans="4:5" ht="14.4" x14ac:dyDescent="0.3">
      <c r="D27751" s="96" t="s">
        <v>27435</v>
      </c>
      <c r="E27751" s="97">
        <v>600</v>
      </c>
    </row>
    <row r="27752" spans="4:5" ht="14.4" x14ac:dyDescent="0.3">
      <c r="D27752" s="96" t="s">
        <v>33545</v>
      </c>
      <c r="E27752" s="97">
        <v>66052.12</v>
      </c>
    </row>
    <row r="27753" spans="4:5" ht="14.4" x14ac:dyDescent="0.3">
      <c r="D27753" s="96" t="s">
        <v>43262</v>
      </c>
      <c r="E27753" s="97">
        <v>9549.36</v>
      </c>
    </row>
    <row r="27754" spans="4:5" ht="14.4" x14ac:dyDescent="0.3">
      <c r="D27754" s="96" t="s">
        <v>43263</v>
      </c>
      <c r="E27754" s="97">
        <v>231.45</v>
      </c>
    </row>
    <row r="27755" spans="4:5" ht="14.4" x14ac:dyDescent="0.3">
      <c r="D27755" s="96" t="s">
        <v>27436</v>
      </c>
      <c r="E27755" s="97">
        <v>104633.65</v>
      </c>
    </row>
    <row r="27756" spans="4:5" ht="14.4" x14ac:dyDescent="0.3">
      <c r="D27756" s="96" t="s">
        <v>43264</v>
      </c>
      <c r="E27756" s="97">
        <v>202.81</v>
      </c>
    </row>
    <row r="27757" spans="4:5" ht="14.4" x14ac:dyDescent="0.3">
      <c r="D27757" s="96" t="s">
        <v>15712</v>
      </c>
      <c r="E27757" s="97">
        <v>41313.040000000001</v>
      </c>
    </row>
    <row r="27758" spans="4:5" ht="14.4" x14ac:dyDescent="0.3">
      <c r="D27758" s="96" t="s">
        <v>43265</v>
      </c>
      <c r="E27758" s="97">
        <v>3095</v>
      </c>
    </row>
    <row r="27759" spans="4:5" ht="14.4" x14ac:dyDescent="0.3">
      <c r="D27759" s="96" t="s">
        <v>43266</v>
      </c>
      <c r="E27759" s="97">
        <v>5000</v>
      </c>
    </row>
    <row r="27760" spans="4:5" ht="14.4" x14ac:dyDescent="0.3">
      <c r="D27760" s="96" t="s">
        <v>43267</v>
      </c>
      <c r="E27760" s="97">
        <v>1849</v>
      </c>
    </row>
    <row r="27761" spans="4:5" ht="14.4" x14ac:dyDescent="0.3">
      <c r="D27761" s="96" t="s">
        <v>37039</v>
      </c>
      <c r="E27761" s="97">
        <v>3436.15</v>
      </c>
    </row>
    <row r="27762" spans="4:5" ht="14.4" x14ac:dyDescent="0.3">
      <c r="D27762" s="96" t="s">
        <v>37040</v>
      </c>
      <c r="E27762" s="97">
        <v>262.85000000000002</v>
      </c>
    </row>
    <row r="27763" spans="4:5" ht="14.4" x14ac:dyDescent="0.3">
      <c r="D27763" s="96" t="s">
        <v>25994</v>
      </c>
      <c r="E27763" s="97">
        <v>12426.5</v>
      </c>
    </row>
    <row r="27764" spans="4:5" ht="14.4" x14ac:dyDescent="0.3">
      <c r="D27764" s="96" t="s">
        <v>25995</v>
      </c>
      <c r="E27764" s="97">
        <v>868.28</v>
      </c>
    </row>
    <row r="27765" spans="4:5" ht="14.4" x14ac:dyDescent="0.3">
      <c r="D27765" s="96" t="s">
        <v>33546</v>
      </c>
      <c r="E27765" s="97">
        <v>50496.86</v>
      </c>
    </row>
    <row r="27766" spans="4:5" ht="14.4" x14ac:dyDescent="0.3">
      <c r="D27766" s="96" t="s">
        <v>29443</v>
      </c>
      <c r="E27766" s="97">
        <v>9970.39</v>
      </c>
    </row>
    <row r="27767" spans="4:5" ht="14.4" x14ac:dyDescent="0.3">
      <c r="D27767" s="96" t="s">
        <v>37041</v>
      </c>
      <c r="E27767" s="97">
        <v>6227.25</v>
      </c>
    </row>
    <row r="27768" spans="4:5" ht="14.4" x14ac:dyDescent="0.3">
      <c r="D27768" s="96" t="s">
        <v>43268</v>
      </c>
      <c r="E27768" s="97">
        <v>3702.1</v>
      </c>
    </row>
    <row r="27769" spans="4:5" ht="14.4" x14ac:dyDescent="0.3">
      <c r="D27769" s="96" t="s">
        <v>25996</v>
      </c>
      <c r="E27769" s="97">
        <v>72654.13</v>
      </c>
    </row>
    <row r="27770" spans="4:5" ht="14.4" x14ac:dyDescent="0.3">
      <c r="D27770" s="96" t="s">
        <v>37042</v>
      </c>
      <c r="E27770" s="97">
        <v>10057.469999999999</v>
      </c>
    </row>
    <row r="27771" spans="4:5" ht="14.4" x14ac:dyDescent="0.3">
      <c r="D27771" s="96" t="s">
        <v>43269</v>
      </c>
      <c r="E27771" s="97">
        <v>9241.5</v>
      </c>
    </row>
    <row r="27772" spans="4:5" ht="14.4" x14ac:dyDescent="0.3">
      <c r="D27772" s="96" t="s">
        <v>37043</v>
      </c>
      <c r="E27772" s="97">
        <v>23764.57</v>
      </c>
    </row>
    <row r="27773" spans="4:5" ht="14.4" x14ac:dyDescent="0.3">
      <c r="D27773" s="96" t="s">
        <v>27437</v>
      </c>
      <c r="E27773" s="97">
        <v>41115.480000000003</v>
      </c>
    </row>
    <row r="27774" spans="4:5" ht="14.4" x14ac:dyDescent="0.3">
      <c r="D27774" s="96" t="s">
        <v>43270</v>
      </c>
      <c r="E27774" s="97">
        <v>1575</v>
      </c>
    </row>
    <row r="27775" spans="4:5" ht="14.4" x14ac:dyDescent="0.3">
      <c r="D27775" s="96" t="s">
        <v>43271</v>
      </c>
      <c r="E27775" s="97">
        <v>4443.5200000000004</v>
      </c>
    </row>
    <row r="27776" spans="4:5" ht="14.4" x14ac:dyDescent="0.3">
      <c r="D27776" s="96" t="s">
        <v>25997</v>
      </c>
      <c r="E27776" s="97">
        <v>12242.27</v>
      </c>
    </row>
    <row r="27777" spans="4:5" ht="14.4" x14ac:dyDescent="0.3">
      <c r="D27777" s="96" t="s">
        <v>25998</v>
      </c>
      <c r="E27777" s="97">
        <v>34396.57</v>
      </c>
    </row>
    <row r="27778" spans="4:5" ht="14.4" x14ac:dyDescent="0.3">
      <c r="D27778" s="96" t="s">
        <v>25999</v>
      </c>
      <c r="E27778" s="97">
        <v>15494.53</v>
      </c>
    </row>
    <row r="27779" spans="4:5" ht="14.4" x14ac:dyDescent="0.3">
      <c r="D27779" s="96" t="s">
        <v>26000</v>
      </c>
      <c r="E27779" s="97">
        <v>20351.93</v>
      </c>
    </row>
    <row r="27780" spans="4:5" ht="14.4" x14ac:dyDescent="0.3">
      <c r="D27780" s="96" t="s">
        <v>43272</v>
      </c>
      <c r="E27780" s="97">
        <v>378.2</v>
      </c>
    </row>
    <row r="27781" spans="4:5" ht="14.4" x14ac:dyDescent="0.3">
      <c r="D27781" s="96" t="s">
        <v>43273</v>
      </c>
      <c r="E27781" s="97">
        <v>2629.76</v>
      </c>
    </row>
    <row r="27782" spans="4:5" ht="14.4" x14ac:dyDescent="0.3">
      <c r="D27782" s="96" t="s">
        <v>26001</v>
      </c>
      <c r="E27782" s="97">
        <v>164.41</v>
      </c>
    </row>
    <row r="27783" spans="4:5" ht="14.4" x14ac:dyDescent="0.3">
      <c r="D27783" s="96" t="s">
        <v>37044</v>
      </c>
      <c r="E27783" s="97">
        <v>3571.25</v>
      </c>
    </row>
    <row r="27784" spans="4:5" ht="14.4" x14ac:dyDescent="0.3">
      <c r="D27784" s="96" t="s">
        <v>26002</v>
      </c>
      <c r="E27784" s="97">
        <v>7000.96</v>
      </c>
    </row>
    <row r="27785" spans="4:5" ht="14.4" x14ac:dyDescent="0.3">
      <c r="D27785" s="96" t="s">
        <v>33547</v>
      </c>
      <c r="E27785" s="97">
        <v>12712.49</v>
      </c>
    </row>
    <row r="27786" spans="4:5" ht="14.4" x14ac:dyDescent="0.3">
      <c r="D27786" s="96" t="s">
        <v>33548</v>
      </c>
      <c r="E27786" s="97">
        <v>728.67</v>
      </c>
    </row>
    <row r="27787" spans="4:5" ht="14.4" x14ac:dyDescent="0.3">
      <c r="D27787" s="96" t="s">
        <v>14126</v>
      </c>
      <c r="E27787" s="97">
        <v>2422.98</v>
      </c>
    </row>
    <row r="27788" spans="4:5" ht="14.4" x14ac:dyDescent="0.3">
      <c r="D27788" s="96" t="s">
        <v>14127</v>
      </c>
      <c r="E27788" s="97">
        <v>247424.64000000001</v>
      </c>
    </row>
    <row r="27789" spans="4:5" ht="14.4" x14ac:dyDescent="0.3">
      <c r="D27789" s="96" t="s">
        <v>29444</v>
      </c>
      <c r="E27789" s="97">
        <v>8072.68</v>
      </c>
    </row>
    <row r="27790" spans="4:5" ht="14.4" x14ac:dyDescent="0.3">
      <c r="D27790" s="96" t="s">
        <v>14128</v>
      </c>
      <c r="E27790" s="97">
        <v>137908.65</v>
      </c>
    </row>
    <row r="27791" spans="4:5" ht="14.4" x14ac:dyDescent="0.3">
      <c r="D27791" s="96" t="s">
        <v>14129</v>
      </c>
      <c r="E27791" s="97">
        <v>28543.14</v>
      </c>
    </row>
    <row r="27792" spans="4:5" ht="14.4" x14ac:dyDescent="0.3">
      <c r="D27792" s="96" t="s">
        <v>14130</v>
      </c>
      <c r="E27792" s="97">
        <v>42493.04</v>
      </c>
    </row>
    <row r="27793" spans="4:5" ht="14.4" x14ac:dyDescent="0.3">
      <c r="D27793" s="96" t="s">
        <v>14131</v>
      </c>
      <c r="E27793" s="97">
        <v>33091.449999999997</v>
      </c>
    </row>
    <row r="27794" spans="4:5" ht="14.4" x14ac:dyDescent="0.3">
      <c r="D27794" s="96" t="s">
        <v>15713</v>
      </c>
      <c r="E27794" s="97">
        <v>5271.86</v>
      </c>
    </row>
    <row r="27795" spans="4:5" ht="14.4" x14ac:dyDescent="0.3">
      <c r="D27795" s="96" t="s">
        <v>37045</v>
      </c>
      <c r="E27795" s="97">
        <v>2852.4</v>
      </c>
    </row>
    <row r="27796" spans="4:5" ht="14.4" x14ac:dyDescent="0.3">
      <c r="D27796" s="96" t="s">
        <v>43274</v>
      </c>
      <c r="E27796" s="97">
        <v>289</v>
      </c>
    </row>
    <row r="27797" spans="4:5" ht="14.4" x14ac:dyDescent="0.3">
      <c r="D27797" s="96" t="s">
        <v>37046</v>
      </c>
      <c r="E27797" s="97">
        <v>1199</v>
      </c>
    </row>
    <row r="27798" spans="4:5" ht="14.4" x14ac:dyDescent="0.3">
      <c r="D27798" s="96" t="s">
        <v>37047</v>
      </c>
      <c r="E27798" s="97">
        <v>2533.9499999999998</v>
      </c>
    </row>
    <row r="27799" spans="4:5" ht="14.4" x14ac:dyDescent="0.3">
      <c r="D27799" s="96" t="s">
        <v>15714</v>
      </c>
      <c r="E27799" s="97">
        <v>1686.88</v>
      </c>
    </row>
    <row r="27800" spans="4:5" ht="14.4" x14ac:dyDescent="0.3">
      <c r="D27800" s="96" t="s">
        <v>33549</v>
      </c>
      <c r="E27800" s="97">
        <v>25406.38</v>
      </c>
    </row>
    <row r="27801" spans="4:5" ht="14.4" x14ac:dyDescent="0.3">
      <c r="D27801" s="96" t="s">
        <v>37048</v>
      </c>
      <c r="E27801" s="97">
        <v>2810.26</v>
      </c>
    </row>
    <row r="27802" spans="4:5" ht="14.4" x14ac:dyDescent="0.3">
      <c r="D27802" s="96" t="s">
        <v>37049</v>
      </c>
      <c r="E27802" s="97">
        <v>1310.78</v>
      </c>
    </row>
    <row r="27803" spans="4:5" ht="14.4" x14ac:dyDescent="0.3">
      <c r="D27803" s="96" t="s">
        <v>14132</v>
      </c>
      <c r="E27803" s="97">
        <v>4342.28</v>
      </c>
    </row>
    <row r="27804" spans="4:5" ht="14.4" x14ac:dyDescent="0.3">
      <c r="D27804" s="96" t="s">
        <v>14133</v>
      </c>
      <c r="E27804" s="97">
        <v>41404.949999999997</v>
      </c>
    </row>
    <row r="27805" spans="4:5" ht="14.4" x14ac:dyDescent="0.3">
      <c r="D27805" s="96" t="s">
        <v>14134</v>
      </c>
      <c r="E27805" s="97">
        <v>121623.15</v>
      </c>
    </row>
    <row r="27806" spans="4:5" ht="14.4" x14ac:dyDescent="0.3">
      <c r="D27806" s="96" t="s">
        <v>14135</v>
      </c>
      <c r="E27806" s="97">
        <v>-148.52000000000001</v>
      </c>
    </row>
    <row r="27807" spans="4:5" ht="14.4" x14ac:dyDescent="0.3">
      <c r="D27807" s="96" t="s">
        <v>14136</v>
      </c>
      <c r="E27807" s="97">
        <v>7454.64</v>
      </c>
    </row>
    <row r="27808" spans="4:5" ht="14.4" x14ac:dyDescent="0.3">
      <c r="D27808" s="96" t="s">
        <v>43275</v>
      </c>
      <c r="E27808" s="97">
        <v>314.49</v>
      </c>
    </row>
    <row r="27809" spans="4:5" ht="14.4" x14ac:dyDescent="0.3">
      <c r="D27809" s="96" t="s">
        <v>43276</v>
      </c>
      <c r="E27809" s="97">
        <v>695.94</v>
      </c>
    </row>
    <row r="27810" spans="4:5" ht="14.4" x14ac:dyDescent="0.3">
      <c r="D27810" s="96" t="s">
        <v>29445</v>
      </c>
      <c r="E27810" s="97">
        <v>603.04999999999995</v>
      </c>
    </row>
    <row r="27811" spans="4:5" ht="14.4" x14ac:dyDescent="0.3">
      <c r="D27811" s="96" t="s">
        <v>14137</v>
      </c>
      <c r="E27811" s="97">
        <v>30467.95</v>
      </c>
    </row>
    <row r="27812" spans="4:5" ht="14.4" x14ac:dyDescent="0.3">
      <c r="D27812" s="96" t="s">
        <v>37050</v>
      </c>
      <c r="E27812" s="97">
        <v>49244.639999999999</v>
      </c>
    </row>
    <row r="27813" spans="4:5" ht="14.4" x14ac:dyDescent="0.3">
      <c r="D27813" s="96" t="s">
        <v>37051</v>
      </c>
      <c r="E27813" s="97">
        <v>3462.8</v>
      </c>
    </row>
    <row r="27814" spans="4:5" ht="14.4" x14ac:dyDescent="0.3">
      <c r="D27814" s="96" t="s">
        <v>14138</v>
      </c>
      <c r="E27814" s="97">
        <v>11292.96</v>
      </c>
    </row>
    <row r="27815" spans="4:5" ht="14.4" x14ac:dyDescent="0.3">
      <c r="D27815" s="96" t="s">
        <v>24241</v>
      </c>
      <c r="E27815" s="97">
        <v>40928.519999999997</v>
      </c>
    </row>
    <row r="27816" spans="4:5" ht="14.4" x14ac:dyDescent="0.3">
      <c r="D27816" s="96" t="s">
        <v>14139</v>
      </c>
      <c r="E27816" s="97">
        <v>3913.67</v>
      </c>
    </row>
    <row r="27817" spans="4:5" ht="14.4" x14ac:dyDescent="0.3">
      <c r="D27817" s="96" t="s">
        <v>14140</v>
      </c>
      <c r="E27817" s="97">
        <v>13101.43</v>
      </c>
    </row>
    <row r="27818" spans="4:5" ht="14.4" x14ac:dyDescent="0.3">
      <c r="D27818" s="96" t="s">
        <v>14141</v>
      </c>
      <c r="E27818" s="97">
        <v>15024.66</v>
      </c>
    </row>
    <row r="27819" spans="4:5" ht="14.4" x14ac:dyDescent="0.3">
      <c r="D27819" s="96" t="s">
        <v>24242</v>
      </c>
      <c r="E27819" s="97">
        <v>1093</v>
      </c>
    </row>
    <row r="27820" spans="4:5" ht="14.4" x14ac:dyDescent="0.3">
      <c r="D27820" s="96" t="s">
        <v>33550</v>
      </c>
      <c r="E27820" s="97">
        <v>272902.84000000003</v>
      </c>
    </row>
    <row r="27821" spans="4:5" ht="14.4" x14ac:dyDescent="0.3">
      <c r="D27821" s="96" t="s">
        <v>33551</v>
      </c>
      <c r="E27821" s="97">
        <v>19853.77</v>
      </c>
    </row>
    <row r="27822" spans="4:5" ht="14.4" x14ac:dyDescent="0.3">
      <c r="D27822" s="96" t="s">
        <v>33552</v>
      </c>
      <c r="E27822" s="97">
        <v>54388.39</v>
      </c>
    </row>
    <row r="27823" spans="4:5" ht="14.4" x14ac:dyDescent="0.3">
      <c r="D27823" s="96" t="s">
        <v>43277</v>
      </c>
      <c r="E27823" s="97">
        <v>723.66</v>
      </c>
    </row>
    <row r="27824" spans="4:5" ht="14.4" x14ac:dyDescent="0.3">
      <c r="D27824" s="96" t="s">
        <v>14142</v>
      </c>
      <c r="E27824" s="97">
        <v>5417.34</v>
      </c>
    </row>
    <row r="27825" spans="4:5" ht="14.4" x14ac:dyDescent="0.3">
      <c r="D27825" s="96" t="s">
        <v>27438</v>
      </c>
      <c r="E27825" s="97">
        <v>3980</v>
      </c>
    </row>
    <row r="27826" spans="4:5" ht="14.4" x14ac:dyDescent="0.3">
      <c r="D27826" s="96" t="s">
        <v>43278</v>
      </c>
      <c r="E27826" s="97">
        <v>139.5</v>
      </c>
    </row>
    <row r="27827" spans="4:5" ht="14.4" x14ac:dyDescent="0.3">
      <c r="D27827" s="96" t="s">
        <v>29446</v>
      </c>
      <c r="E27827" s="97">
        <v>1265</v>
      </c>
    </row>
    <row r="27828" spans="4:5" ht="14.4" x14ac:dyDescent="0.3">
      <c r="D27828" s="96" t="s">
        <v>37052</v>
      </c>
      <c r="E27828" s="97">
        <v>27593.200000000001</v>
      </c>
    </row>
    <row r="27829" spans="4:5" ht="14.4" x14ac:dyDescent="0.3">
      <c r="D27829" s="96" t="s">
        <v>43279</v>
      </c>
      <c r="E27829" s="97">
        <v>8642.7099999999991</v>
      </c>
    </row>
    <row r="27830" spans="4:5" ht="14.4" x14ac:dyDescent="0.3">
      <c r="D27830" s="96" t="s">
        <v>37053</v>
      </c>
      <c r="E27830" s="97">
        <v>29128.71</v>
      </c>
    </row>
    <row r="27831" spans="4:5" ht="14.4" x14ac:dyDescent="0.3">
      <c r="D27831" s="96" t="s">
        <v>43280</v>
      </c>
      <c r="E27831" s="97">
        <v>19481.25</v>
      </c>
    </row>
    <row r="27832" spans="4:5" ht="14.4" x14ac:dyDescent="0.3">
      <c r="D27832" s="96" t="s">
        <v>43281</v>
      </c>
      <c r="E27832" s="97">
        <v>5037.5</v>
      </c>
    </row>
    <row r="27833" spans="4:5" ht="14.4" x14ac:dyDescent="0.3">
      <c r="D27833" s="96" t="s">
        <v>43282</v>
      </c>
      <c r="E27833" s="97">
        <v>375</v>
      </c>
    </row>
    <row r="27834" spans="4:5" ht="14.4" x14ac:dyDescent="0.3">
      <c r="D27834" s="96" t="s">
        <v>33553</v>
      </c>
      <c r="E27834" s="97">
        <v>28.69</v>
      </c>
    </row>
    <row r="27835" spans="4:5" ht="14.4" x14ac:dyDescent="0.3">
      <c r="D27835" s="96" t="s">
        <v>43283</v>
      </c>
      <c r="E27835" s="97">
        <v>62.56</v>
      </c>
    </row>
    <row r="27836" spans="4:5" ht="14.4" x14ac:dyDescent="0.3">
      <c r="D27836" s="96" t="s">
        <v>43284</v>
      </c>
      <c r="E27836" s="97">
        <v>140.16999999999999</v>
      </c>
    </row>
    <row r="27837" spans="4:5" ht="14.4" x14ac:dyDescent="0.3">
      <c r="D27837" s="96" t="s">
        <v>24243</v>
      </c>
      <c r="E27837" s="97">
        <v>9969.2199999999993</v>
      </c>
    </row>
    <row r="27838" spans="4:5" ht="14.4" x14ac:dyDescent="0.3">
      <c r="D27838" s="96" t="s">
        <v>43285</v>
      </c>
      <c r="E27838" s="97">
        <v>13145.91</v>
      </c>
    </row>
    <row r="27839" spans="4:5" ht="14.4" x14ac:dyDescent="0.3">
      <c r="D27839" s="96" t="s">
        <v>43286</v>
      </c>
      <c r="E27839" s="97">
        <v>30779.25</v>
      </c>
    </row>
    <row r="27840" spans="4:5" ht="14.4" x14ac:dyDescent="0.3">
      <c r="D27840" s="96" t="s">
        <v>43287</v>
      </c>
      <c r="E27840" s="97">
        <v>2166.08</v>
      </c>
    </row>
    <row r="27841" spans="4:5" ht="14.4" x14ac:dyDescent="0.3">
      <c r="D27841" s="96" t="s">
        <v>43288</v>
      </c>
      <c r="E27841" s="97">
        <v>1685.18</v>
      </c>
    </row>
    <row r="27842" spans="4:5" ht="14.4" x14ac:dyDescent="0.3">
      <c r="D27842" s="96" t="s">
        <v>43289</v>
      </c>
      <c r="E27842" s="97">
        <v>11256.26</v>
      </c>
    </row>
    <row r="27843" spans="4:5" ht="14.4" x14ac:dyDescent="0.3">
      <c r="D27843" s="96" t="s">
        <v>14143</v>
      </c>
      <c r="E27843" s="97">
        <v>11969767.25</v>
      </c>
    </row>
    <row r="27844" spans="4:5" ht="14.4" x14ac:dyDescent="0.3">
      <c r="D27844" s="96" t="s">
        <v>24244</v>
      </c>
      <c r="E27844" s="97">
        <v>205.1</v>
      </c>
    </row>
    <row r="27845" spans="4:5" ht="14.4" x14ac:dyDescent="0.3">
      <c r="D27845" s="96" t="s">
        <v>14144</v>
      </c>
      <c r="E27845" s="97">
        <v>844198.02</v>
      </c>
    </row>
    <row r="27846" spans="4:5" ht="14.4" x14ac:dyDescent="0.3">
      <c r="D27846" s="96" t="s">
        <v>14145</v>
      </c>
      <c r="E27846" s="97">
        <v>2986056.86</v>
      </c>
    </row>
    <row r="27847" spans="4:5" ht="14.4" x14ac:dyDescent="0.3">
      <c r="D27847" s="96" t="s">
        <v>14146</v>
      </c>
      <c r="E27847" s="97">
        <v>1539829.1</v>
      </c>
    </row>
    <row r="27848" spans="4:5" ht="14.4" x14ac:dyDescent="0.3">
      <c r="D27848" s="96" t="s">
        <v>22897</v>
      </c>
      <c r="E27848" s="97">
        <v>124168</v>
      </c>
    </row>
    <row r="27849" spans="4:5" ht="14.4" x14ac:dyDescent="0.3">
      <c r="D27849" s="96" t="s">
        <v>14147</v>
      </c>
      <c r="E27849" s="97">
        <v>142629.41</v>
      </c>
    </row>
    <row r="27850" spans="4:5" ht="14.4" x14ac:dyDescent="0.3">
      <c r="D27850" s="96" t="s">
        <v>14148</v>
      </c>
      <c r="E27850" s="97">
        <v>108369.09</v>
      </c>
    </row>
    <row r="27851" spans="4:5" ht="14.4" x14ac:dyDescent="0.3">
      <c r="D27851" s="96" t="s">
        <v>14149</v>
      </c>
      <c r="E27851" s="97">
        <v>120936</v>
      </c>
    </row>
    <row r="27852" spans="4:5" ht="14.4" x14ac:dyDescent="0.3">
      <c r="D27852" s="96" t="s">
        <v>14150</v>
      </c>
      <c r="E27852" s="97">
        <v>37557.54</v>
      </c>
    </row>
    <row r="27853" spans="4:5" ht="14.4" x14ac:dyDescent="0.3">
      <c r="D27853" s="96" t="s">
        <v>14151</v>
      </c>
      <c r="E27853" s="97">
        <v>116162.68</v>
      </c>
    </row>
    <row r="27854" spans="4:5" ht="14.4" x14ac:dyDescent="0.3">
      <c r="D27854" s="96" t="s">
        <v>14152</v>
      </c>
      <c r="E27854" s="97">
        <v>34391.279999999999</v>
      </c>
    </row>
    <row r="27855" spans="4:5" ht="14.4" x14ac:dyDescent="0.3">
      <c r="D27855" s="96" t="s">
        <v>33554</v>
      </c>
      <c r="E27855" s="97">
        <v>64358.17</v>
      </c>
    </row>
    <row r="27856" spans="4:5" ht="14.4" x14ac:dyDescent="0.3">
      <c r="D27856" s="96" t="s">
        <v>14153</v>
      </c>
      <c r="E27856" s="97">
        <v>258668.99</v>
      </c>
    </row>
    <row r="27857" spans="4:5" ht="14.4" x14ac:dyDescent="0.3">
      <c r="D27857" s="96" t="s">
        <v>14154</v>
      </c>
      <c r="E27857" s="97">
        <v>883851.84</v>
      </c>
    </row>
    <row r="27858" spans="4:5" ht="14.4" x14ac:dyDescent="0.3">
      <c r="D27858" s="96" t="s">
        <v>14155</v>
      </c>
      <c r="E27858" s="97">
        <v>51013.57</v>
      </c>
    </row>
    <row r="27859" spans="4:5" ht="14.4" x14ac:dyDescent="0.3">
      <c r="D27859" s="96" t="s">
        <v>14156</v>
      </c>
      <c r="E27859" s="97">
        <v>90511.58</v>
      </c>
    </row>
    <row r="27860" spans="4:5" ht="14.4" x14ac:dyDescent="0.3">
      <c r="D27860" s="96" t="s">
        <v>14157</v>
      </c>
      <c r="E27860" s="97">
        <v>-28999.66</v>
      </c>
    </row>
    <row r="27861" spans="4:5" ht="14.4" x14ac:dyDescent="0.3">
      <c r="D27861" s="96" t="s">
        <v>14158</v>
      </c>
      <c r="E27861" s="97">
        <v>180793.51</v>
      </c>
    </row>
    <row r="27862" spans="4:5" ht="14.4" x14ac:dyDescent="0.3">
      <c r="D27862" s="96" t="s">
        <v>33555</v>
      </c>
      <c r="E27862" s="97">
        <v>552470</v>
      </c>
    </row>
    <row r="27863" spans="4:5" ht="14.4" x14ac:dyDescent="0.3">
      <c r="D27863" s="96" t="s">
        <v>33556</v>
      </c>
      <c r="E27863" s="97">
        <v>40017.17</v>
      </c>
    </row>
    <row r="27864" spans="4:5" ht="14.4" x14ac:dyDescent="0.3">
      <c r="D27864" s="96" t="s">
        <v>33557</v>
      </c>
      <c r="E27864" s="97">
        <v>138227.79</v>
      </c>
    </row>
    <row r="27865" spans="4:5" ht="14.4" x14ac:dyDescent="0.3">
      <c r="D27865" s="96" t="s">
        <v>33558</v>
      </c>
      <c r="E27865" s="97">
        <v>80202.2</v>
      </c>
    </row>
    <row r="27866" spans="4:5" ht="14.4" x14ac:dyDescent="0.3">
      <c r="D27866" s="96" t="s">
        <v>14159</v>
      </c>
      <c r="E27866" s="97">
        <v>758533.5</v>
      </c>
    </row>
    <row r="27867" spans="4:5" ht="14.4" x14ac:dyDescent="0.3">
      <c r="D27867" s="96" t="s">
        <v>14160</v>
      </c>
      <c r="E27867" s="97">
        <v>420739.64</v>
      </c>
    </row>
    <row r="27868" spans="4:5" ht="14.4" x14ac:dyDescent="0.3">
      <c r="D27868" s="96" t="s">
        <v>14161</v>
      </c>
      <c r="E27868" s="97">
        <v>85009.8</v>
      </c>
    </row>
    <row r="27869" spans="4:5" ht="14.4" x14ac:dyDescent="0.3">
      <c r="D27869" s="96" t="s">
        <v>14162</v>
      </c>
      <c r="E27869" s="97">
        <v>295066.17</v>
      </c>
    </row>
    <row r="27870" spans="4:5" ht="14.4" x14ac:dyDescent="0.3">
      <c r="D27870" s="96" t="s">
        <v>14163</v>
      </c>
      <c r="E27870" s="97">
        <v>112269.25</v>
      </c>
    </row>
    <row r="27871" spans="4:5" ht="14.4" x14ac:dyDescent="0.3">
      <c r="D27871" s="96" t="s">
        <v>43290</v>
      </c>
      <c r="E27871" s="97">
        <v>542413.44999999995</v>
      </c>
    </row>
    <row r="27872" spans="4:5" ht="14.4" x14ac:dyDescent="0.3">
      <c r="D27872" s="96" t="s">
        <v>33559</v>
      </c>
      <c r="E27872" s="97">
        <v>192915</v>
      </c>
    </row>
    <row r="27873" spans="4:5" ht="14.4" x14ac:dyDescent="0.3">
      <c r="D27873" s="96" t="s">
        <v>33560</v>
      </c>
      <c r="E27873" s="97">
        <v>50294.33</v>
      </c>
    </row>
    <row r="27874" spans="4:5" ht="14.4" x14ac:dyDescent="0.3">
      <c r="D27874" s="96" t="s">
        <v>33561</v>
      </c>
      <c r="E27874" s="97">
        <v>183979.02</v>
      </c>
    </row>
    <row r="27875" spans="4:5" ht="14.4" x14ac:dyDescent="0.3">
      <c r="D27875" s="96" t="s">
        <v>33562</v>
      </c>
      <c r="E27875" s="97">
        <v>85940.7</v>
      </c>
    </row>
    <row r="27876" spans="4:5" ht="14.4" x14ac:dyDescent="0.3">
      <c r="D27876" s="96" t="s">
        <v>14164</v>
      </c>
      <c r="E27876" s="97">
        <v>488319</v>
      </c>
    </row>
    <row r="27877" spans="4:5" ht="14.4" x14ac:dyDescent="0.3">
      <c r="D27877" s="96" t="s">
        <v>23393</v>
      </c>
      <c r="E27877" s="97">
        <v>185521</v>
      </c>
    </row>
    <row r="27878" spans="4:5" ht="14.4" x14ac:dyDescent="0.3">
      <c r="D27878" s="96" t="s">
        <v>14165</v>
      </c>
      <c r="E27878" s="97">
        <v>66655</v>
      </c>
    </row>
    <row r="27879" spans="4:5" ht="14.4" x14ac:dyDescent="0.3">
      <c r="D27879" s="96" t="s">
        <v>14166</v>
      </c>
      <c r="E27879" s="97">
        <v>51013.47</v>
      </c>
    </row>
    <row r="27880" spans="4:5" ht="14.4" x14ac:dyDescent="0.3">
      <c r="D27880" s="96" t="s">
        <v>14167</v>
      </c>
      <c r="E27880" s="97">
        <v>185271.86</v>
      </c>
    </row>
    <row r="27881" spans="4:5" ht="14.4" x14ac:dyDescent="0.3">
      <c r="D27881" s="96" t="s">
        <v>14168</v>
      </c>
      <c r="E27881" s="97">
        <v>96460.160000000003</v>
      </c>
    </row>
    <row r="27882" spans="4:5" ht="14.4" x14ac:dyDescent="0.3">
      <c r="D27882" s="96" t="s">
        <v>14169</v>
      </c>
      <c r="E27882" s="97">
        <v>57496.79</v>
      </c>
    </row>
    <row r="27883" spans="4:5" ht="14.4" x14ac:dyDescent="0.3">
      <c r="D27883" s="96" t="s">
        <v>14170</v>
      </c>
      <c r="E27883" s="97">
        <v>10861.7</v>
      </c>
    </row>
    <row r="27884" spans="4:5" ht="14.4" x14ac:dyDescent="0.3">
      <c r="D27884" s="96" t="s">
        <v>14171</v>
      </c>
      <c r="E27884" s="97">
        <v>3076.48</v>
      </c>
    </row>
    <row r="27885" spans="4:5" ht="14.4" x14ac:dyDescent="0.3">
      <c r="D27885" s="96" t="s">
        <v>14172</v>
      </c>
      <c r="E27885" s="97">
        <v>169108</v>
      </c>
    </row>
    <row r="27886" spans="4:5" ht="14.4" x14ac:dyDescent="0.3">
      <c r="D27886" s="96" t="s">
        <v>14173</v>
      </c>
      <c r="E27886" s="97">
        <v>18166.16</v>
      </c>
    </row>
    <row r="27887" spans="4:5" ht="14.4" x14ac:dyDescent="0.3">
      <c r="D27887" s="96" t="s">
        <v>14174</v>
      </c>
      <c r="E27887" s="97">
        <v>58958.53</v>
      </c>
    </row>
    <row r="27888" spans="4:5" ht="14.4" x14ac:dyDescent="0.3">
      <c r="D27888" s="96" t="s">
        <v>14175</v>
      </c>
      <c r="E27888" s="97">
        <v>1169.92</v>
      </c>
    </row>
    <row r="27889" spans="4:5" ht="14.4" x14ac:dyDescent="0.3">
      <c r="D27889" s="96" t="s">
        <v>43291</v>
      </c>
      <c r="E27889" s="97">
        <v>16691.900000000001</v>
      </c>
    </row>
    <row r="27890" spans="4:5" ht="14.4" x14ac:dyDescent="0.3">
      <c r="D27890" s="96" t="s">
        <v>23394</v>
      </c>
      <c r="E27890" s="97">
        <v>24228.95</v>
      </c>
    </row>
    <row r="27891" spans="4:5" ht="14.4" x14ac:dyDescent="0.3">
      <c r="D27891" s="96" t="s">
        <v>23395</v>
      </c>
      <c r="E27891" s="97">
        <v>3130.5</v>
      </c>
    </row>
    <row r="27892" spans="4:5" ht="14.4" x14ac:dyDescent="0.3">
      <c r="D27892" s="96" t="s">
        <v>43292</v>
      </c>
      <c r="E27892" s="97">
        <v>272.27999999999997</v>
      </c>
    </row>
    <row r="27893" spans="4:5" ht="14.4" x14ac:dyDescent="0.3">
      <c r="D27893" s="96" t="s">
        <v>14176</v>
      </c>
      <c r="E27893" s="97">
        <v>24790</v>
      </c>
    </row>
    <row r="27894" spans="4:5" ht="14.4" x14ac:dyDescent="0.3">
      <c r="D27894" s="96" t="s">
        <v>43293</v>
      </c>
      <c r="E27894" s="97">
        <v>265.81</v>
      </c>
    </row>
    <row r="27895" spans="4:5" ht="14.4" x14ac:dyDescent="0.3">
      <c r="D27895" s="96" t="s">
        <v>14177</v>
      </c>
      <c r="E27895" s="97">
        <v>980201.51</v>
      </c>
    </row>
    <row r="27896" spans="4:5" ht="14.4" x14ac:dyDescent="0.3">
      <c r="D27896" s="96" t="s">
        <v>43294</v>
      </c>
      <c r="E27896" s="97">
        <v>13604.6</v>
      </c>
    </row>
    <row r="27897" spans="4:5" ht="14.4" x14ac:dyDescent="0.3">
      <c r="D27897" s="96" t="s">
        <v>29447</v>
      </c>
      <c r="E27897" s="97">
        <v>64207</v>
      </c>
    </row>
    <row r="27898" spans="4:5" ht="14.4" x14ac:dyDescent="0.3">
      <c r="D27898" s="96" t="s">
        <v>14178</v>
      </c>
      <c r="E27898" s="97">
        <v>24778.85</v>
      </c>
    </row>
    <row r="27899" spans="4:5" ht="14.4" x14ac:dyDescent="0.3">
      <c r="D27899" s="96" t="s">
        <v>14179</v>
      </c>
      <c r="E27899" s="97">
        <v>78107.649999999994</v>
      </c>
    </row>
    <row r="27900" spans="4:5" ht="14.4" x14ac:dyDescent="0.3">
      <c r="D27900" s="96" t="s">
        <v>14180</v>
      </c>
      <c r="E27900" s="97">
        <v>260197.72</v>
      </c>
    </row>
    <row r="27901" spans="4:5" ht="14.4" x14ac:dyDescent="0.3">
      <c r="D27901" s="96" t="s">
        <v>14181</v>
      </c>
      <c r="E27901" s="97">
        <v>141290.64000000001</v>
      </c>
    </row>
    <row r="27902" spans="4:5" ht="14.4" x14ac:dyDescent="0.3">
      <c r="D27902" s="96" t="s">
        <v>43295</v>
      </c>
      <c r="E27902" s="97">
        <v>2728.4</v>
      </c>
    </row>
    <row r="27903" spans="4:5" ht="14.4" x14ac:dyDescent="0.3">
      <c r="D27903" s="96" t="s">
        <v>29448</v>
      </c>
      <c r="E27903" s="97">
        <v>16151.68</v>
      </c>
    </row>
    <row r="27904" spans="4:5" ht="14.4" x14ac:dyDescent="0.3">
      <c r="D27904" s="96" t="s">
        <v>14182</v>
      </c>
      <c r="E27904" s="97">
        <v>8992.4</v>
      </c>
    </row>
    <row r="27905" spans="4:5" ht="14.4" x14ac:dyDescent="0.3">
      <c r="D27905" s="96" t="s">
        <v>29449</v>
      </c>
      <c r="E27905" s="97">
        <v>5000</v>
      </c>
    </row>
    <row r="27906" spans="4:5" ht="14.4" x14ac:dyDescent="0.3">
      <c r="D27906" s="96" t="s">
        <v>14183</v>
      </c>
      <c r="E27906" s="97">
        <v>2440.0300000000002</v>
      </c>
    </row>
    <row r="27907" spans="4:5" ht="14.4" x14ac:dyDescent="0.3">
      <c r="D27907" s="96" t="s">
        <v>29450</v>
      </c>
      <c r="E27907" s="97">
        <v>5974.8</v>
      </c>
    </row>
    <row r="27908" spans="4:5" ht="14.4" x14ac:dyDescent="0.3">
      <c r="D27908" s="96" t="s">
        <v>43296</v>
      </c>
      <c r="E27908" s="97">
        <v>1546.14</v>
      </c>
    </row>
    <row r="27909" spans="4:5" ht="14.4" x14ac:dyDescent="0.3">
      <c r="D27909" s="96" t="s">
        <v>14184</v>
      </c>
      <c r="E27909" s="97">
        <v>1118.52</v>
      </c>
    </row>
    <row r="27910" spans="4:5" ht="14.4" x14ac:dyDescent="0.3">
      <c r="D27910" s="96" t="s">
        <v>37054</v>
      </c>
      <c r="E27910" s="97">
        <v>85.38</v>
      </c>
    </row>
    <row r="27911" spans="4:5" ht="14.4" x14ac:dyDescent="0.3">
      <c r="D27911" s="96" t="s">
        <v>37055</v>
      </c>
      <c r="E27911" s="97">
        <v>3426.1</v>
      </c>
    </row>
    <row r="27912" spans="4:5" ht="14.4" x14ac:dyDescent="0.3">
      <c r="D27912" s="96" t="s">
        <v>43297</v>
      </c>
      <c r="E27912" s="97">
        <v>2200</v>
      </c>
    </row>
    <row r="27913" spans="4:5" ht="14.4" x14ac:dyDescent="0.3">
      <c r="D27913" s="96" t="s">
        <v>33563</v>
      </c>
      <c r="E27913" s="97">
        <v>15219.87</v>
      </c>
    </row>
    <row r="27914" spans="4:5" ht="14.4" x14ac:dyDescent="0.3">
      <c r="D27914" s="96" t="s">
        <v>33564</v>
      </c>
      <c r="E27914" s="97">
        <v>25019.09</v>
      </c>
    </row>
    <row r="27915" spans="4:5" ht="14.4" x14ac:dyDescent="0.3">
      <c r="D27915" s="96" t="s">
        <v>26003</v>
      </c>
      <c r="E27915" s="97">
        <v>2894.56</v>
      </c>
    </row>
    <row r="27916" spans="4:5" ht="14.4" x14ac:dyDescent="0.3">
      <c r="D27916" s="96" t="s">
        <v>43298</v>
      </c>
      <c r="E27916" s="97">
        <v>1551</v>
      </c>
    </row>
    <row r="27917" spans="4:5" ht="14.4" x14ac:dyDescent="0.3">
      <c r="D27917" s="96" t="s">
        <v>33565</v>
      </c>
      <c r="E27917" s="97">
        <v>7712</v>
      </c>
    </row>
    <row r="27918" spans="4:5" ht="14.4" x14ac:dyDescent="0.3">
      <c r="D27918" s="96" t="s">
        <v>14185</v>
      </c>
      <c r="E27918" s="97">
        <v>164495.53</v>
      </c>
    </row>
    <row r="27919" spans="4:5" ht="14.4" x14ac:dyDescent="0.3">
      <c r="D27919" s="96" t="s">
        <v>37056</v>
      </c>
      <c r="E27919" s="97">
        <v>956.11</v>
      </c>
    </row>
    <row r="27920" spans="4:5" ht="14.4" x14ac:dyDescent="0.3">
      <c r="D27920" s="96" t="s">
        <v>26004</v>
      </c>
      <c r="E27920" s="97">
        <v>46156.5</v>
      </c>
    </row>
    <row r="27921" spans="4:5" ht="14.4" x14ac:dyDescent="0.3">
      <c r="D27921" s="96" t="s">
        <v>14186</v>
      </c>
      <c r="E27921" s="97">
        <v>2158.48</v>
      </c>
    </row>
    <row r="27922" spans="4:5" ht="14.4" x14ac:dyDescent="0.3">
      <c r="D27922" s="96" t="s">
        <v>27439</v>
      </c>
      <c r="E27922" s="97">
        <v>40048.449999999997</v>
      </c>
    </row>
    <row r="27923" spans="4:5" ht="14.4" x14ac:dyDescent="0.3">
      <c r="D27923" s="96" t="s">
        <v>43299</v>
      </c>
      <c r="E27923" s="97">
        <v>30233.89</v>
      </c>
    </row>
    <row r="27924" spans="4:5" ht="14.4" x14ac:dyDescent="0.3">
      <c r="D27924" s="96" t="s">
        <v>43300</v>
      </c>
      <c r="E27924" s="97">
        <v>151520.07</v>
      </c>
    </row>
    <row r="27925" spans="4:5" ht="14.4" x14ac:dyDescent="0.3">
      <c r="D27925" s="96" t="s">
        <v>33566</v>
      </c>
      <c r="E27925" s="97">
        <v>273.31</v>
      </c>
    </row>
    <row r="27926" spans="4:5" ht="14.4" x14ac:dyDescent="0.3">
      <c r="D27926" s="96" t="s">
        <v>43301</v>
      </c>
      <c r="E27926" s="97">
        <v>171.38</v>
      </c>
    </row>
    <row r="27927" spans="4:5" ht="14.4" x14ac:dyDescent="0.3">
      <c r="D27927" s="96" t="s">
        <v>33567</v>
      </c>
      <c r="E27927" s="97">
        <v>20007.04</v>
      </c>
    </row>
    <row r="27928" spans="4:5" ht="14.4" x14ac:dyDescent="0.3">
      <c r="D27928" s="96" t="s">
        <v>33568</v>
      </c>
      <c r="E27928" s="97">
        <v>35027.269999999997</v>
      </c>
    </row>
    <row r="27929" spans="4:5" ht="14.4" x14ac:dyDescent="0.3">
      <c r="D27929" s="96" t="s">
        <v>33569</v>
      </c>
      <c r="E27929" s="97">
        <v>28381.35</v>
      </c>
    </row>
    <row r="27930" spans="4:5" ht="14.4" x14ac:dyDescent="0.3">
      <c r="D27930" s="96" t="s">
        <v>33570</v>
      </c>
      <c r="E27930" s="97">
        <v>9900</v>
      </c>
    </row>
    <row r="27931" spans="4:5" ht="14.4" x14ac:dyDescent="0.3">
      <c r="D27931" s="96" t="s">
        <v>33571</v>
      </c>
      <c r="E27931" s="97">
        <v>2928.53</v>
      </c>
    </row>
    <row r="27932" spans="4:5" ht="14.4" x14ac:dyDescent="0.3">
      <c r="D27932" s="96" t="s">
        <v>33572</v>
      </c>
      <c r="E27932" s="97">
        <v>9577.99</v>
      </c>
    </row>
    <row r="27933" spans="4:5" ht="14.4" x14ac:dyDescent="0.3">
      <c r="D27933" s="96" t="s">
        <v>43302</v>
      </c>
      <c r="E27933" s="97">
        <v>441.96</v>
      </c>
    </row>
    <row r="27934" spans="4:5" ht="14.4" x14ac:dyDescent="0.3">
      <c r="D27934" s="96" t="s">
        <v>14187</v>
      </c>
      <c r="E27934" s="97">
        <v>118072.75</v>
      </c>
    </row>
    <row r="27935" spans="4:5" ht="14.4" x14ac:dyDescent="0.3">
      <c r="D27935" s="96" t="s">
        <v>43303</v>
      </c>
      <c r="E27935" s="97">
        <v>11609.17</v>
      </c>
    </row>
    <row r="27936" spans="4:5" ht="14.4" x14ac:dyDescent="0.3">
      <c r="D27936" s="96" t="s">
        <v>14188</v>
      </c>
      <c r="E27936" s="97">
        <v>9024.6299999999992</v>
      </c>
    </row>
    <row r="27937" spans="4:5" ht="14.4" x14ac:dyDescent="0.3">
      <c r="D27937" s="96" t="s">
        <v>14189</v>
      </c>
      <c r="E27937" s="97">
        <v>32446.400000000001</v>
      </c>
    </row>
    <row r="27938" spans="4:5" ht="14.4" x14ac:dyDescent="0.3">
      <c r="D27938" s="96" t="s">
        <v>14190</v>
      </c>
      <c r="E27938" s="97">
        <v>12999.05</v>
      </c>
    </row>
    <row r="27939" spans="4:5" ht="14.4" x14ac:dyDescent="0.3">
      <c r="D27939" s="96" t="s">
        <v>14191</v>
      </c>
      <c r="E27939" s="97">
        <v>1025368.27</v>
      </c>
    </row>
    <row r="27940" spans="4:5" ht="14.4" x14ac:dyDescent="0.3">
      <c r="D27940" s="96" t="s">
        <v>28371</v>
      </c>
      <c r="E27940" s="97">
        <v>90.7</v>
      </c>
    </row>
    <row r="27941" spans="4:5" ht="14.4" x14ac:dyDescent="0.3">
      <c r="D27941" s="96" t="s">
        <v>14192</v>
      </c>
      <c r="E27941" s="97">
        <v>19616.72</v>
      </c>
    </row>
    <row r="27942" spans="4:5" ht="14.4" x14ac:dyDescent="0.3">
      <c r="D27942" s="96" t="s">
        <v>14193</v>
      </c>
      <c r="E27942" s="97">
        <v>71224.84</v>
      </c>
    </row>
    <row r="27943" spans="4:5" ht="14.4" x14ac:dyDescent="0.3">
      <c r="D27943" s="96" t="s">
        <v>14194</v>
      </c>
      <c r="E27943" s="97">
        <v>106929.23</v>
      </c>
    </row>
    <row r="27944" spans="4:5" ht="14.4" x14ac:dyDescent="0.3">
      <c r="D27944" s="96" t="s">
        <v>14195</v>
      </c>
      <c r="E27944" s="97">
        <v>245871.24</v>
      </c>
    </row>
    <row r="27945" spans="4:5" ht="14.4" x14ac:dyDescent="0.3">
      <c r="D27945" s="96" t="s">
        <v>33573</v>
      </c>
      <c r="E27945" s="97">
        <v>53060</v>
      </c>
    </row>
    <row r="27946" spans="4:5" ht="14.4" x14ac:dyDescent="0.3">
      <c r="D27946" s="96" t="s">
        <v>43304</v>
      </c>
      <c r="E27946" s="97">
        <v>62248.45</v>
      </c>
    </row>
    <row r="27947" spans="4:5" ht="14.4" x14ac:dyDescent="0.3">
      <c r="D27947" s="96" t="s">
        <v>14196</v>
      </c>
      <c r="E27947" s="97">
        <v>3858.92</v>
      </c>
    </row>
    <row r="27948" spans="4:5" ht="14.4" x14ac:dyDescent="0.3">
      <c r="D27948" s="96" t="s">
        <v>14197</v>
      </c>
      <c r="E27948" s="97">
        <v>13275.63</v>
      </c>
    </row>
    <row r="27949" spans="4:5" ht="14.4" x14ac:dyDescent="0.3">
      <c r="D27949" s="96" t="s">
        <v>14198</v>
      </c>
      <c r="E27949" s="97">
        <v>7557</v>
      </c>
    </row>
    <row r="27950" spans="4:5" ht="14.4" x14ac:dyDescent="0.3">
      <c r="D27950" s="96" t="s">
        <v>14199</v>
      </c>
      <c r="E27950" s="97">
        <v>84821.23</v>
      </c>
    </row>
    <row r="27951" spans="4:5" ht="14.4" x14ac:dyDescent="0.3">
      <c r="D27951" s="96" t="s">
        <v>14200</v>
      </c>
      <c r="E27951" s="97">
        <v>1382392.29</v>
      </c>
    </row>
    <row r="27952" spans="4:5" ht="14.4" x14ac:dyDescent="0.3">
      <c r="D27952" s="96" t="s">
        <v>43305</v>
      </c>
      <c r="E27952" s="97">
        <v>24.28</v>
      </c>
    </row>
    <row r="27953" spans="4:5" ht="14.4" x14ac:dyDescent="0.3">
      <c r="D27953" s="96" t="s">
        <v>14201</v>
      </c>
      <c r="E27953" s="97">
        <v>502986.19</v>
      </c>
    </row>
    <row r="27954" spans="4:5" ht="14.4" x14ac:dyDescent="0.3">
      <c r="D27954" s="96" t="s">
        <v>43306</v>
      </c>
      <c r="E27954" s="97">
        <v>63129.96</v>
      </c>
    </row>
    <row r="27955" spans="4:5" ht="14.4" x14ac:dyDescent="0.3">
      <c r="D27955" s="96" t="s">
        <v>33574</v>
      </c>
      <c r="E27955" s="97">
        <v>27809.93</v>
      </c>
    </row>
    <row r="27956" spans="4:5" ht="14.4" x14ac:dyDescent="0.3">
      <c r="D27956" s="96" t="s">
        <v>14202</v>
      </c>
      <c r="E27956" s="97">
        <v>420287.6</v>
      </c>
    </row>
    <row r="27957" spans="4:5" ht="14.4" x14ac:dyDescent="0.3">
      <c r="D27957" s="96" t="s">
        <v>23396</v>
      </c>
      <c r="E27957" s="97">
        <v>43820.88</v>
      </c>
    </row>
    <row r="27958" spans="4:5" ht="14.4" x14ac:dyDescent="0.3">
      <c r="D27958" s="96" t="s">
        <v>14203</v>
      </c>
      <c r="E27958" s="97">
        <v>27311.78</v>
      </c>
    </row>
    <row r="27959" spans="4:5" ht="14.4" x14ac:dyDescent="0.3">
      <c r="D27959" s="96" t="s">
        <v>14204</v>
      </c>
      <c r="E27959" s="97">
        <v>131470.60999999999</v>
      </c>
    </row>
    <row r="27960" spans="4:5" ht="14.4" x14ac:dyDescent="0.3">
      <c r="D27960" s="96" t="s">
        <v>14205</v>
      </c>
      <c r="E27960" s="97">
        <v>711957.69</v>
      </c>
    </row>
    <row r="27961" spans="4:5" ht="14.4" x14ac:dyDescent="0.3">
      <c r="D27961" s="96" t="s">
        <v>14206</v>
      </c>
      <c r="E27961" s="97">
        <v>329565.56</v>
      </c>
    </row>
    <row r="27962" spans="4:5" ht="14.4" x14ac:dyDescent="0.3">
      <c r="D27962" s="96" t="s">
        <v>14207</v>
      </c>
      <c r="E27962" s="97">
        <v>195870</v>
      </c>
    </row>
    <row r="27963" spans="4:5" ht="14.4" x14ac:dyDescent="0.3">
      <c r="D27963" s="96" t="s">
        <v>33575</v>
      </c>
      <c r="E27963" s="97">
        <v>8593.59</v>
      </c>
    </row>
    <row r="27964" spans="4:5" ht="14.4" x14ac:dyDescent="0.3">
      <c r="D27964" s="96" t="s">
        <v>14208</v>
      </c>
      <c r="E27964" s="97">
        <v>14730.05</v>
      </c>
    </row>
    <row r="27965" spans="4:5" ht="14.4" x14ac:dyDescent="0.3">
      <c r="D27965" s="96" t="s">
        <v>14209</v>
      </c>
      <c r="E27965" s="97">
        <v>31810.28</v>
      </c>
    </row>
    <row r="27966" spans="4:5" ht="14.4" x14ac:dyDescent="0.3">
      <c r="D27966" s="96" t="s">
        <v>14210</v>
      </c>
      <c r="E27966" s="97">
        <v>29058.080000000002</v>
      </c>
    </row>
    <row r="27967" spans="4:5" ht="14.4" x14ac:dyDescent="0.3">
      <c r="D27967" s="96" t="s">
        <v>27440</v>
      </c>
      <c r="E27967" s="97">
        <v>109998</v>
      </c>
    </row>
    <row r="27968" spans="4:5" ht="14.4" x14ac:dyDescent="0.3">
      <c r="D27968" s="96" t="s">
        <v>43307</v>
      </c>
      <c r="E27968" s="97">
        <v>60000</v>
      </c>
    </row>
    <row r="27969" spans="4:5" ht="14.4" x14ac:dyDescent="0.3">
      <c r="D27969" s="96" t="s">
        <v>37057</v>
      </c>
      <c r="E27969" s="97">
        <v>20502.560000000001</v>
      </c>
    </row>
    <row r="27970" spans="4:5" ht="14.4" x14ac:dyDescent="0.3">
      <c r="D27970" s="96" t="s">
        <v>37058</v>
      </c>
      <c r="E27970" s="97">
        <v>1568.44</v>
      </c>
    </row>
    <row r="27971" spans="4:5" ht="14.4" x14ac:dyDescent="0.3">
      <c r="D27971" s="96" t="s">
        <v>26005</v>
      </c>
      <c r="E27971" s="97">
        <v>130000</v>
      </c>
    </row>
    <row r="27972" spans="4:5" ht="14.4" x14ac:dyDescent="0.3">
      <c r="D27972" s="96" t="s">
        <v>26006</v>
      </c>
      <c r="E27972" s="97">
        <v>9945.0499999999993</v>
      </c>
    </row>
    <row r="27973" spans="4:5" ht="14.4" x14ac:dyDescent="0.3">
      <c r="D27973" s="96" t="s">
        <v>14211</v>
      </c>
      <c r="E27973" s="97">
        <v>109333.77</v>
      </c>
    </row>
    <row r="27974" spans="4:5" ht="14.4" x14ac:dyDescent="0.3">
      <c r="D27974" s="96" t="s">
        <v>14212</v>
      </c>
      <c r="E27974" s="97">
        <v>699.6</v>
      </c>
    </row>
    <row r="27975" spans="4:5" ht="14.4" x14ac:dyDescent="0.3">
      <c r="D27975" s="96" t="s">
        <v>14213</v>
      </c>
      <c r="E27975" s="97">
        <v>8261.56</v>
      </c>
    </row>
    <row r="27976" spans="4:5" ht="14.4" x14ac:dyDescent="0.3">
      <c r="D27976" s="96" t="s">
        <v>14214</v>
      </c>
      <c r="E27976" s="97">
        <v>39048.47</v>
      </c>
    </row>
    <row r="27977" spans="4:5" ht="14.4" x14ac:dyDescent="0.3">
      <c r="D27977" s="96" t="s">
        <v>14215</v>
      </c>
      <c r="E27977" s="97">
        <v>13602.6</v>
      </c>
    </row>
    <row r="27978" spans="4:5" ht="14.4" x14ac:dyDescent="0.3">
      <c r="D27978" s="96" t="s">
        <v>43308</v>
      </c>
      <c r="E27978" s="97">
        <v>78</v>
      </c>
    </row>
    <row r="27979" spans="4:5" ht="14.4" x14ac:dyDescent="0.3">
      <c r="D27979" s="96" t="s">
        <v>24245</v>
      </c>
      <c r="E27979" s="97">
        <v>63140</v>
      </c>
    </row>
    <row r="27980" spans="4:5" ht="14.4" x14ac:dyDescent="0.3">
      <c r="D27980" s="96" t="s">
        <v>24246</v>
      </c>
      <c r="E27980" s="97">
        <v>68705.8</v>
      </c>
    </row>
    <row r="27981" spans="4:5" ht="14.4" x14ac:dyDescent="0.3">
      <c r="D27981" s="96" t="s">
        <v>24247</v>
      </c>
      <c r="E27981" s="97">
        <v>9225.06</v>
      </c>
    </row>
    <row r="27982" spans="4:5" ht="14.4" x14ac:dyDescent="0.3">
      <c r="D27982" s="96" t="s">
        <v>24248</v>
      </c>
      <c r="E27982" s="97">
        <v>32989.64</v>
      </c>
    </row>
    <row r="27983" spans="4:5" ht="14.4" x14ac:dyDescent="0.3">
      <c r="D27983" s="96" t="s">
        <v>24249</v>
      </c>
      <c r="E27983" s="97">
        <v>24739.5</v>
      </c>
    </row>
    <row r="27984" spans="4:5" ht="14.4" x14ac:dyDescent="0.3">
      <c r="D27984" s="96" t="s">
        <v>24250</v>
      </c>
      <c r="E27984" s="97">
        <v>1200</v>
      </c>
    </row>
    <row r="27985" spans="4:5" ht="14.4" x14ac:dyDescent="0.3">
      <c r="D27985" s="96" t="s">
        <v>14216</v>
      </c>
      <c r="E27985" s="97">
        <v>197905.26</v>
      </c>
    </row>
    <row r="27986" spans="4:5" ht="14.4" x14ac:dyDescent="0.3">
      <c r="D27986" s="96" t="s">
        <v>14217</v>
      </c>
      <c r="E27986" s="97">
        <v>258068.03</v>
      </c>
    </row>
    <row r="27987" spans="4:5" ht="14.4" x14ac:dyDescent="0.3">
      <c r="D27987" s="96" t="s">
        <v>14218</v>
      </c>
      <c r="E27987" s="97">
        <v>46955.9</v>
      </c>
    </row>
    <row r="27988" spans="4:5" ht="14.4" x14ac:dyDescent="0.3">
      <c r="D27988" s="96" t="s">
        <v>14219</v>
      </c>
      <c r="E27988" s="97">
        <v>216142.81</v>
      </c>
    </row>
    <row r="27989" spans="4:5" ht="14.4" x14ac:dyDescent="0.3">
      <c r="D27989" s="96" t="s">
        <v>14220</v>
      </c>
      <c r="E27989" s="97">
        <v>18092.91</v>
      </c>
    </row>
    <row r="27990" spans="4:5" ht="14.4" x14ac:dyDescent="0.3">
      <c r="D27990" s="96" t="s">
        <v>14221</v>
      </c>
      <c r="E27990" s="97">
        <v>54983.46</v>
      </c>
    </row>
    <row r="27991" spans="4:5" ht="14.4" x14ac:dyDescent="0.3">
      <c r="D27991" s="96" t="s">
        <v>14222</v>
      </c>
      <c r="E27991" s="97">
        <v>155300.15</v>
      </c>
    </row>
    <row r="27992" spans="4:5" ht="14.4" x14ac:dyDescent="0.3">
      <c r="D27992" s="96" t="s">
        <v>14223</v>
      </c>
      <c r="E27992" s="97">
        <v>60945.72</v>
      </c>
    </row>
    <row r="27993" spans="4:5" ht="14.4" x14ac:dyDescent="0.3">
      <c r="D27993" s="96" t="s">
        <v>26007</v>
      </c>
      <c r="E27993" s="97">
        <v>9566.6299999999992</v>
      </c>
    </row>
    <row r="27994" spans="4:5" ht="14.4" x14ac:dyDescent="0.3">
      <c r="D27994" s="96" t="s">
        <v>14224</v>
      </c>
      <c r="E27994" s="97">
        <v>13335.19</v>
      </c>
    </row>
    <row r="27995" spans="4:5" ht="14.4" x14ac:dyDescent="0.3">
      <c r="D27995" s="96" t="s">
        <v>43309</v>
      </c>
      <c r="E27995" s="97">
        <v>3398.04</v>
      </c>
    </row>
    <row r="27996" spans="4:5" ht="14.4" x14ac:dyDescent="0.3">
      <c r="D27996" s="96" t="s">
        <v>14225</v>
      </c>
      <c r="E27996" s="97">
        <v>106190.21</v>
      </c>
    </row>
    <row r="27997" spans="4:5" ht="14.4" x14ac:dyDescent="0.3">
      <c r="D27997" s="96" t="s">
        <v>43310</v>
      </c>
      <c r="E27997" s="97">
        <v>45634.58</v>
      </c>
    </row>
    <row r="27998" spans="4:5" ht="14.4" x14ac:dyDescent="0.3">
      <c r="D27998" s="96" t="s">
        <v>14226</v>
      </c>
      <c r="E27998" s="97">
        <v>125207.13</v>
      </c>
    </row>
    <row r="27999" spans="4:5" ht="14.4" x14ac:dyDescent="0.3">
      <c r="D27999" s="96" t="s">
        <v>14227</v>
      </c>
      <c r="E27999" s="97">
        <v>167756.4</v>
      </c>
    </row>
    <row r="28000" spans="4:5" ht="14.4" x14ac:dyDescent="0.3">
      <c r="D28000" s="96" t="s">
        <v>14228</v>
      </c>
      <c r="E28000" s="97">
        <v>-2027.31</v>
      </c>
    </row>
    <row r="28001" spans="4:5" ht="14.4" x14ac:dyDescent="0.3">
      <c r="D28001" s="96" t="s">
        <v>14229</v>
      </c>
      <c r="E28001" s="97">
        <v>48909.599999999999</v>
      </c>
    </row>
    <row r="28002" spans="4:5" ht="14.4" x14ac:dyDescent="0.3">
      <c r="D28002" s="96" t="s">
        <v>14230</v>
      </c>
      <c r="E28002" s="97">
        <v>3838.23</v>
      </c>
    </row>
    <row r="28003" spans="4:5" ht="14.4" x14ac:dyDescent="0.3">
      <c r="D28003" s="96" t="s">
        <v>14231</v>
      </c>
      <c r="E28003" s="97">
        <v>181153</v>
      </c>
    </row>
    <row r="28004" spans="4:5" ht="14.4" x14ac:dyDescent="0.3">
      <c r="D28004" s="96" t="s">
        <v>28372</v>
      </c>
      <c r="E28004" s="97">
        <v>43910</v>
      </c>
    </row>
    <row r="28005" spans="4:5" ht="14.4" x14ac:dyDescent="0.3">
      <c r="D28005" s="96" t="s">
        <v>43311</v>
      </c>
      <c r="E28005" s="97">
        <v>576.9</v>
      </c>
    </row>
    <row r="28006" spans="4:5" ht="14.4" x14ac:dyDescent="0.3">
      <c r="D28006" s="96" t="s">
        <v>23397</v>
      </c>
      <c r="E28006" s="97">
        <v>3241.94</v>
      </c>
    </row>
    <row r="28007" spans="4:5" ht="14.4" x14ac:dyDescent="0.3">
      <c r="D28007" s="96" t="s">
        <v>23398</v>
      </c>
      <c r="E28007" s="97">
        <v>28414.16</v>
      </c>
    </row>
    <row r="28008" spans="4:5" ht="14.4" x14ac:dyDescent="0.3">
      <c r="D28008" s="96" t="s">
        <v>23399</v>
      </c>
      <c r="E28008" s="97">
        <v>7557</v>
      </c>
    </row>
    <row r="28009" spans="4:5" ht="14.4" x14ac:dyDescent="0.3">
      <c r="D28009" s="96" t="s">
        <v>43312</v>
      </c>
      <c r="E28009" s="97">
        <v>74256</v>
      </c>
    </row>
    <row r="28010" spans="4:5" ht="14.4" x14ac:dyDescent="0.3">
      <c r="D28010" s="96" t="s">
        <v>43313</v>
      </c>
      <c r="E28010" s="97">
        <v>210</v>
      </c>
    </row>
    <row r="28011" spans="4:5" ht="14.4" x14ac:dyDescent="0.3">
      <c r="D28011" s="96" t="s">
        <v>43314</v>
      </c>
      <c r="E28011" s="97">
        <v>5505.55</v>
      </c>
    </row>
    <row r="28012" spans="4:5" ht="14.4" x14ac:dyDescent="0.3">
      <c r="D28012" s="96" t="s">
        <v>26008</v>
      </c>
      <c r="E28012" s="97">
        <v>41908</v>
      </c>
    </row>
    <row r="28013" spans="4:5" ht="14.4" x14ac:dyDescent="0.3">
      <c r="D28013" s="96" t="s">
        <v>14232</v>
      </c>
      <c r="E28013" s="97">
        <v>323311.83</v>
      </c>
    </row>
    <row r="28014" spans="4:5" ht="14.4" x14ac:dyDescent="0.3">
      <c r="D28014" s="96" t="s">
        <v>37059</v>
      </c>
      <c r="E28014" s="97">
        <v>16377.21</v>
      </c>
    </row>
    <row r="28015" spans="4:5" ht="14.4" x14ac:dyDescent="0.3">
      <c r="D28015" s="96" t="s">
        <v>43315</v>
      </c>
      <c r="E28015" s="97">
        <v>1884</v>
      </c>
    </row>
    <row r="28016" spans="4:5" ht="14.4" x14ac:dyDescent="0.3">
      <c r="D28016" s="96" t="s">
        <v>43316</v>
      </c>
      <c r="E28016" s="97">
        <v>3197.9</v>
      </c>
    </row>
    <row r="28017" spans="4:5" ht="14.4" x14ac:dyDescent="0.3">
      <c r="D28017" s="96" t="s">
        <v>43317</v>
      </c>
      <c r="E28017" s="97">
        <v>318.91000000000003</v>
      </c>
    </row>
    <row r="28018" spans="4:5" ht="14.4" x14ac:dyDescent="0.3">
      <c r="D28018" s="96" t="s">
        <v>14233</v>
      </c>
      <c r="E28018" s="97">
        <v>27394.89</v>
      </c>
    </row>
    <row r="28019" spans="4:5" ht="14.4" x14ac:dyDescent="0.3">
      <c r="D28019" s="96" t="s">
        <v>14234</v>
      </c>
      <c r="E28019" s="97">
        <v>388320.68</v>
      </c>
    </row>
    <row r="28020" spans="4:5" ht="14.4" x14ac:dyDescent="0.3">
      <c r="D28020" s="96" t="s">
        <v>14235</v>
      </c>
      <c r="E28020" s="97">
        <v>51304.86</v>
      </c>
    </row>
    <row r="28021" spans="4:5" ht="14.4" x14ac:dyDescent="0.3">
      <c r="D28021" s="96" t="s">
        <v>14236</v>
      </c>
      <c r="E28021" s="97">
        <v>108599.08</v>
      </c>
    </row>
    <row r="28022" spans="4:5" ht="14.4" x14ac:dyDescent="0.3">
      <c r="D28022" s="96" t="s">
        <v>14237</v>
      </c>
      <c r="E28022" s="97">
        <v>2150.56</v>
      </c>
    </row>
    <row r="28023" spans="4:5" ht="14.4" x14ac:dyDescent="0.3">
      <c r="D28023" s="96" t="s">
        <v>14238</v>
      </c>
      <c r="E28023" s="97">
        <v>24179.08</v>
      </c>
    </row>
    <row r="28024" spans="4:5" ht="14.4" x14ac:dyDescent="0.3">
      <c r="D28024" s="96" t="s">
        <v>33576</v>
      </c>
      <c r="E28024" s="97">
        <v>541295.64</v>
      </c>
    </row>
    <row r="28025" spans="4:5" ht="14.4" x14ac:dyDescent="0.3">
      <c r="D28025" s="96" t="s">
        <v>33577</v>
      </c>
      <c r="E28025" s="97">
        <v>41406.410000000003</v>
      </c>
    </row>
    <row r="28026" spans="4:5" ht="14.4" x14ac:dyDescent="0.3">
      <c r="D28026" s="96" t="s">
        <v>33578</v>
      </c>
      <c r="E28026" s="97">
        <v>135050.12</v>
      </c>
    </row>
    <row r="28027" spans="4:5" ht="14.4" x14ac:dyDescent="0.3">
      <c r="D28027" s="96" t="s">
        <v>43318</v>
      </c>
      <c r="E28027" s="97">
        <v>191926</v>
      </c>
    </row>
    <row r="28028" spans="4:5" ht="14.4" x14ac:dyDescent="0.3">
      <c r="D28028" s="96" t="s">
        <v>43319</v>
      </c>
      <c r="E28028" s="97">
        <v>627.5</v>
      </c>
    </row>
    <row r="28029" spans="4:5" ht="14.4" x14ac:dyDescent="0.3">
      <c r="D28029" s="96" t="s">
        <v>43320</v>
      </c>
      <c r="E28029" s="97">
        <v>25917.52</v>
      </c>
    </row>
    <row r="28030" spans="4:5" ht="14.4" x14ac:dyDescent="0.3">
      <c r="D28030" s="96" t="s">
        <v>43321</v>
      </c>
      <c r="E28030" s="97">
        <v>6964.5</v>
      </c>
    </row>
    <row r="28031" spans="4:5" ht="14.4" x14ac:dyDescent="0.3">
      <c r="D28031" s="96" t="s">
        <v>43322</v>
      </c>
      <c r="E28031" s="97">
        <v>7836.56</v>
      </c>
    </row>
    <row r="28032" spans="4:5" ht="14.4" x14ac:dyDescent="0.3">
      <c r="D28032" s="96" t="s">
        <v>33579</v>
      </c>
      <c r="E28032" s="97">
        <v>900</v>
      </c>
    </row>
    <row r="28033" spans="4:5" ht="14.4" x14ac:dyDescent="0.3">
      <c r="D28033" s="96" t="s">
        <v>33580</v>
      </c>
      <c r="E28033" s="97">
        <v>668.36</v>
      </c>
    </row>
    <row r="28034" spans="4:5" ht="14.4" x14ac:dyDescent="0.3">
      <c r="D28034" s="96" t="s">
        <v>37060</v>
      </c>
      <c r="E28034" s="97">
        <v>42162.58</v>
      </c>
    </row>
    <row r="28035" spans="4:5" ht="14.4" x14ac:dyDescent="0.3">
      <c r="D28035" s="96" t="s">
        <v>43323</v>
      </c>
      <c r="E28035" s="97">
        <v>32404.63</v>
      </c>
    </row>
    <row r="28036" spans="4:5" ht="14.4" x14ac:dyDescent="0.3">
      <c r="D28036" s="96" t="s">
        <v>26009</v>
      </c>
      <c r="E28036" s="97">
        <v>384464</v>
      </c>
    </row>
    <row r="28037" spans="4:5" ht="14.4" x14ac:dyDescent="0.3">
      <c r="D28037" s="96" t="s">
        <v>14239</v>
      </c>
      <c r="E28037" s="97">
        <v>33500503.329999998</v>
      </c>
    </row>
    <row r="28038" spans="4:5" ht="14.4" x14ac:dyDescent="0.3">
      <c r="D28038" s="96" t="s">
        <v>14240</v>
      </c>
      <c r="E28038" s="97">
        <v>325887.01</v>
      </c>
    </row>
    <row r="28039" spans="4:5" ht="14.4" x14ac:dyDescent="0.3">
      <c r="D28039" s="96" t="s">
        <v>14241</v>
      </c>
      <c r="E28039" s="97">
        <v>2449295.2799999998</v>
      </c>
    </row>
    <row r="28040" spans="4:5" ht="14.4" x14ac:dyDescent="0.3">
      <c r="D28040" s="96" t="s">
        <v>14242</v>
      </c>
      <c r="E28040" s="97">
        <v>8452006.2300000004</v>
      </c>
    </row>
    <row r="28041" spans="4:5" ht="14.4" x14ac:dyDescent="0.3">
      <c r="D28041" s="96" t="s">
        <v>14243</v>
      </c>
      <c r="E28041" s="97">
        <v>5018143.71</v>
      </c>
    </row>
    <row r="28042" spans="4:5" ht="14.4" x14ac:dyDescent="0.3">
      <c r="D28042" s="96" t="s">
        <v>33581</v>
      </c>
      <c r="E28042" s="97">
        <v>151878.24</v>
      </c>
    </row>
    <row r="28043" spans="4:5" ht="14.4" x14ac:dyDescent="0.3">
      <c r="D28043" s="96" t="s">
        <v>14244</v>
      </c>
      <c r="E28043" s="97">
        <v>475535.57</v>
      </c>
    </row>
    <row r="28044" spans="4:5" ht="14.4" x14ac:dyDescent="0.3">
      <c r="D28044" s="96" t="s">
        <v>37061</v>
      </c>
      <c r="E28044" s="97">
        <v>16691.98</v>
      </c>
    </row>
    <row r="28045" spans="4:5" ht="14.4" x14ac:dyDescent="0.3">
      <c r="D28045" s="96" t="s">
        <v>14245</v>
      </c>
      <c r="E28045" s="97">
        <v>278165.65999999997</v>
      </c>
    </row>
    <row r="28046" spans="4:5" ht="14.4" x14ac:dyDescent="0.3">
      <c r="D28046" s="96" t="s">
        <v>14246</v>
      </c>
      <c r="E28046" s="97">
        <v>68373.899999999994</v>
      </c>
    </row>
    <row r="28047" spans="4:5" ht="14.4" x14ac:dyDescent="0.3">
      <c r="D28047" s="96" t="s">
        <v>14247</v>
      </c>
      <c r="E28047" s="97">
        <v>229373.91</v>
      </c>
    </row>
    <row r="28048" spans="4:5" ht="14.4" x14ac:dyDescent="0.3">
      <c r="D28048" s="96" t="s">
        <v>14248</v>
      </c>
      <c r="E28048" s="97">
        <v>55171.74</v>
      </c>
    </row>
    <row r="28049" spans="4:5" ht="14.4" x14ac:dyDescent="0.3">
      <c r="D28049" s="96" t="s">
        <v>14249</v>
      </c>
      <c r="E28049" s="97">
        <v>1139299.99</v>
      </c>
    </row>
    <row r="28050" spans="4:5" ht="14.4" x14ac:dyDescent="0.3">
      <c r="D28050" s="96" t="s">
        <v>37062</v>
      </c>
      <c r="E28050" s="97">
        <v>60330</v>
      </c>
    </row>
    <row r="28051" spans="4:5" ht="14.4" x14ac:dyDescent="0.3">
      <c r="D28051" s="96" t="s">
        <v>14250</v>
      </c>
      <c r="E28051" s="97">
        <v>2484932.33</v>
      </c>
    </row>
    <row r="28052" spans="4:5" ht="14.4" x14ac:dyDescent="0.3">
      <c r="D28052" s="96" t="s">
        <v>14251</v>
      </c>
      <c r="E28052" s="97">
        <v>4484.8900000000003</v>
      </c>
    </row>
    <row r="28053" spans="4:5" ht="14.4" x14ac:dyDescent="0.3">
      <c r="D28053" s="96" t="s">
        <v>14252</v>
      </c>
      <c r="E28053" s="97">
        <v>266853.58</v>
      </c>
    </row>
    <row r="28054" spans="4:5" ht="14.4" x14ac:dyDescent="0.3">
      <c r="D28054" s="96" t="s">
        <v>14253</v>
      </c>
      <c r="E28054" s="97">
        <v>910742.76</v>
      </c>
    </row>
    <row r="28055" spans="4:5" ht="14.4" x14ac:dyDescent="0.3">
      <c r="D28055" s="96" t="s">
        <v>14254</v>
      </c>
      <c r="E28055" s="97">
        <v>664701.44999999995</v>
      </c>
    </row>
    <row r="28056" spans="4:5" ht="14.4" x14ac:dyDescent="0.3">
      <c r="D28056" s="96" t="s">
        <v>33582</v>
      </c>
      <c r="E28056" s="97">
        <v>1958994.72</v>
      </c>
    </row>
    <row r="28057" spans="4:5" ht="14.4" x14ac:dyDescent="0.3">
      <c r="D28057" s="96" t="s">
        <v>33583</v>
      </c>
      <c r="E28057" s="97">
        <v>138636.07999999999</v>
      </c>
    </row>
    <row r="28058" spans="4:5" ht="14.4" x14ac:dyDescent="0.3">
      <c r="D28058" s="96" t="s">
        <v>33584</v>
      </c>
      <c r="E28058" s="97">
        <v>489561.44</v>
      </c>
    </row>
    <row r="28059" spans="4:5" ht="14.4" x14ac:dyDescent="0.3">
      <c r="D28059" s="96" t="s">
        <v>33585</v>
      </c>
      <c r="E28059" s="97">
        <v>284690.18</v>
      </c>
    </row>
    <row r="28060" spans="4:5" ht="14.4" x14ac:dyDescent="0.3">
      <c r="D28060" s="96" t="s">
        <v>14255</v>
      </c>
      <c r="E28060" s="97">
        <v>2721020.44</v>
      </c>
    </row>
    <row r="28061" spans="4:5" ht="14.4" x14ac:dyDescent="0.3">
      <c r="D28061" s="96" t="s">
        <v>14256</v>
      </c>
      <c r="E28061" s="97">
        <v>1104389.43</v>
      </c>
    </row>
    <row r="28062" spans="4:5" ht="14.4" x14ac:dyDescent="0.3">
      <c r="D28062" s="96" t="s">
        <v>43324</v>
      </c>
      <c r="E28062" s="97">
        <v>4522.28</v>
      </c>
    </row>
    <row r="28063" spans="4:5" ht="14.4" x14ac:dyDescent="0.3">
      <c r="D28063" s="96" t="s">
        <v>14257</v>
      </c>
      <c r="E28063" s="97">
        <v>275501.74</v>
      </c>
    </row>
    <row r="28064" spans="4:5" ht="14.4" x14ac:dyDescent="0.3">
      <c r="D28064" s="96" t="s">
        <v>14258</v>
      </c>
      <c r="E28064" s="97">
        <v>958681.93</v>
      </c>
    </row>
    <row r="28065" spans="4:5" ht="14.4" x14ac:dyDescent="0.3">
      <c r="D28065" s="96" t="s">
        <v>14259</v>
      </c>
      <c r="E28065" s="97">
        <v>350709.45</v>
      </c>
    </row>
    <row r="28066" spans="4:5" ht="14.4" x14ac:dyDescent="0.3">
      <c r="D28066" s="96" t="s">
        <v>43325</v>
      </c>
      <c r="E28066" s="97">
        <v>1968788.81</v>
      </c>
    </row>
    <row r="28067" spans="4:5" ht="14.4" x14ac:dyDescent="0.3">
      <c r="D28067" s="96" t="s">
        <v>33586</v>
      </c>
      <c r="E28067" s="97">
        <v>350794.22</v>
      </c>
    </row>
    <row r="28068" spans="4:5" ht="14.4" x14ac:dyDescent="0.3">
      <c r="D28068" s="96" t="s">
        <v>33587</v>
      </c>
      <c r="E28068" s="97">
        <v>167938.4</v>
      </c>
    </row>
    <row r="28069" spans="4:5" ht="14.4" x14ac:dyDescent="0.3">
      <c r="D28069" s="96" t="s">
        <v>33588</v>
      </c>
      <c r="E28069" s="97">
        <v>562070.62</v>
      </c>
    </row>
    <row r="28070" spans="4:5" ht="14.4" x14ac:dyDescent="0.3">
      <c r="D28070" s="96" t="s">
        <v>33589</v>
      </c>
      <c r="E28070" s="97">
        <v>249188.67</v>
      </c>
    </row>
    <row r="28071" spans="4:5" ht="14.4" x14ac:dyDescent="0.3">
      <c r="D28071" s="96" t="s">
        <v>15715</v>
      </c>
      <c r="E28071" s="97">
        <v>20166</v>
      </c>
    </row>
    <row r="28072" spans="4:5" ht="14.4" x14ac:dyDescent="0.3">
      <c r="D28072" s="96" t="s">
        <v>14260</v>
      </c>
      <c r="E28072" s="97">
        <v>1760674.71</v>
      </c>
    </row>
    <row r="28073" spans="4:5" ht="14.4" x14ac:dyDescent="0.3">
      <c r="D28073" s="96" t="s">
        <v>26010</v>
      </c>
      <c r="E28073" s="97">
        <v>302902.38</v>
      </c>
    </row>
    <row r="28074" spans="4:5" ht="14.4" x14ac:dyDescent="0.3">
      <c r="D28074" s="96" t="s">
        <v>24251</v>
      </c>
      <c r="E28074" s="97">
        <v>130777.34</v>
      </c>
    </row>
    <row r="28075" spans="4:5" ht="14.4" x14ac:dyDescent="0.3">
      <c r="D28075" s="96" t="s">
        <v>14261</v>
      </c>
      <c r="E28075" s="97">
        <v>160029.37</v>
      </c>
    </row>
    <row r="28076" spans="4:5" ht="14.4" x14ac:dyDescent="0.3">
      <c r="D28076" s="96" t="s">
        <v>14262</v>
      </c>
      <c r="E28076" s="97">
        <v>565563.74</v>
      </c>
    </row>
    <row r="28077" spans="4:5" ht="14.4" x14ac:dyDescent="0.3">
      <c r="D28077" s="96" t="s">
        <v>14263</v>
      </c>
      <c r="E28077" s="97">
        <v>297255.19</v>
      </c>
    </row>
    <row r="28078" spans="4:5" ht="14.4" x14ac:dyDescent="0.3">
      <c r="D28078" s="96" t="s">
        <v>14264</v>
      </c>
      <c r="E28078" s="97">
        <v>286373.05</v>
      </c>
    </row>
    <row r="28079" spans="4:5" ht="14.4" x14ac:dyDescent="0.3">
      <c r="D28079" s="96" t="s">
        <v>14265</v>
      </c>
      <c r="E28079" s="97">
        <v>7715.45</v>
      </c>
    </row>
    <row r="28080" spans="4:5" ht="14.4" x14ac:dyDescent="0.3">
      <c r="D28080" s="96" t="s">
        <v>14266</v>
      </c>
      <c r="E28080" s="97">
        <v>11957.88</v>
      </c>
    </row>
    <row r="28081" spans="4:5" ht="14.4" x14ac:dyDescent="0.3">
      <c r="D28081" s="96" t="s">
        <v>14267</v>
      </c>
      <c r="E28081" s="97">
        <v>622397.12</v>
      </c>
    </row>
    <row r="28082" spans="4:5" ht="14.4" x14ac:dyDescent="0.3">
      <c r="D28082" s="96" t="s">
        <v>14268</v>
      </c>
      <c r="E28082" s="97">
        <v>17769.43</v>
      </c>
    </row>
    <row r="28083" spans="4:5" ht="14.4" x14ac:dyDescent="0.3">
      <c r="D28083" s="96" t="s">
        <v>14269</v>
      </c>
      <c r="E28083" s="97">
        <v>70666.31</v>
      </c>
    </row>
    <row r="28084" spans="4:5" ht="14.4" x14ac:dyDescent="0.3">
      <c r="D28084" s="96" t="s">
        <v>14270</v>
      </c>
      <c r="E28084" s="97">
        <v>218434.07</v>
      </c>
    </row>
    <row r="28085" spans="4:5" ht="14.4" x14ac:dyDescent="0.3">
      <c r="D28085" s="96" t="s">
        <v>14271</v>
      </c>
      <c r="E28085" s="97">
        <v>7539.81</v>
      </c>
    </row>
    <row r="28086" spans="4:5" ht="14.4" x14ac:dyDescent="0.3">
      <c r="D28086" s="96" t="s">
        <v>43326</v>
      </c>
      <c r="E28086" s="97">
        <v>20321.57</v>
      </c>
    </row>
    <row r="28087" spans="4:5" ht="14.4" x14ac:dyDescent="0.3">
      <c r="D28087" s="96" t="s">
        <v>43327</v>
      </c>
      <c r="E28087" s="97">
        <v>1527.36</v>
      </c>
    </row>
    <row r="28088" spans="4:5" ht="14.4" x14ac:dyDescent="0.3">
      <c r="D28088" s="96" t="s">
        <v>43328</v>
      </c>
      <c r="E28088" s="97">
        <v>4933.59</v>
      </c>
    </row>
    <row r="28089" spans="4:5" ht="14.4" x14ac:dyDescent="0.3">
      <c r="D28089" s="96" t="s">
        <v>43329</v>
      </c>
      <c r="E28089" s="97">
        <v>2102.6999999999998</v>
      </c>
    </row>
    <row r="28090" spans="4:5" ht="14.4" x14ac:dyDescent="0.3">
      <c r="D28090" s="96" t="s">
        <v>14272</v>
      </c>
      <c r="E28090" s="97">
        <v>263594</v>
      </c>
    </row>
    <row r="28091" spans="4:5" ht="14.4" x14ac:dyDescent="0.3">
      <c r="D28091" s="96" t="s">
        <v>26011</v>
      </c>
      <c r="E28091" s="97">
        <v>8260.8700000000008</v>
      </c>
    </row>
    <row r="28092" spans="4:5" ht="14.4" x14ac:dyDescent="0.3">
      <c r="D28092" s="96" t="s">
        <v>37063</v>
      </c>
      <c r="E28092" s="97">
        <v>53192.91</v>
      </c>
    </row>
    <row r="28093" spans="4:5" ht="14.4" x14ac:dyDescent="0.3">
      <c r="D28093" s="96" t="s">
        <v>14273</v>
      </c>
      <c r="E28093" s="97">
        <v>3550235.93</v>
      </c>
    </row>
    <row r="28094" spans="4:5" ht="14.4" x14ac:dyDescent="0.3">
      <c r="D28094" s="96" t="s">
        <v>14274</v>
      </c>
      <c r="E28094" s="97">
        <v>241095</v>
      </c>
    </row>
    <row r="28095" spans="4:5" ht="14.4" x14ac:dyDescent="0.3">
      <c r="D28095" s="96" t="s">
        <v>22898</v>
      </c>
      <c r="E28095" s="97">
        <v>70907.460000000006</v>
      </c>
    </row>
    <row r="28096" spans="4:5" ht="14.4" x14ac:dyDescent="0.3">
      <c r="D28096" s="96" t="s">
        <v>14275</v>
      </c>
      <c r="E28096" s="97">
        <v>278092.45</v>
      </c>
    </row>
    <row r="28097" spans="4:5" ht="14.4" x14ac:dyDescent="0.3">
      <c r="D28097" s="96" t="s">
        <v>14276</v>
      </c>
      <c r="E28097" s="97">
        <v>944391.96</v>
      </c>
    </row>
    <row r="28098" spans="4:5" ht="14.4" x14ac:dyDescent="0.3">
      <c r="D28098" s="96" t="s">
        <v>14277</v>
      </c>
      <c r="E28098" s="97">
        <v>506023.08</v>
      </c>
    </row>
    <row r="28099" spans="4:5" ht="14.4" x14ac:dyDescent="0.3">
      <c r="D28099" s="96" t="s">
        <v>43330</v>
      </c>
      <c r="E28099" s="97">
        <v>34251.910000000003</v>
      </c>
    </row>
    <row r="28100" spans="4:5" ht="14.4" x14ac:dyDescent="0.3">
      <c r="D28100" s="96" t="s">
        <v>33590</v>
      </c>
      <c r="E28100" s="97">
        <v>15825.05</v>
      </c>
    </row>
    <row r="28101" spans="4:5" ht="14.4" x14ac:dyDescent="0.3">
      <c r="D28101" s="96" t="s">
        <v>29451</v>
      </c>
      <c r="E28101" s="97">
        <v>3417.29</v>
      </c>
    </row>
    <row r="28102" spans="4:5" ht="14.4" x14ac:dyDescent="0.3">
      <c r="D28102" s="96" t="s">
        <v>29452</v>
      </c>
      <c r="E28102" s="97">
        <v>11368.76</v>
      </c>
    </row>
    <row r="28103" spans="4:5" ht="14.4" x14ac:dyDescent="0.3">
      <c r="D28103" s="96" t="s">
        <v>43331</v>
      </c>
      <c r="E28103" s="97">
        <v>3679.56</v>
      </c>
    </row>
    <row r="28104" spans="4:5" ht="14.4" x14ac:dyDescent="0.3">
      <c r="D28104" s="96" t="s">
        <v>43332</v>
      </c>
      <c r="E28104" s="97">
        <v>22128.21</v>
      </c>
    </row>
    <row r="28105" spans="4:5" ht="14.4" x14ac:dyDescent="0.3">
      <c r="D28105" s="96" t="s">
        <v>14278</v>
      </c>
      <c r="E28105" s="97">
        <v>23153.040000000001</v>
      </c>
    </row>
    <row r="28106" spans="4:5" ht="14.4" x14ac:dyDescent="0.3">
      <c r="D28106" s="96" t="s">
        <v>33591</v>
      </c>
      <c r="E28106" s="97">
        <v>6728.45</v>
      </c>
    </row>
    <row r="28107" spans="4:5" ht="14.4" x14ac:dyDescent="0.3">
      <c r="D28107" s="96" t="s">
        <v>33592</v>
      </c>
      <c r="E28107" s="97">
        <v>22930.71</v>
      </c>
    </row>
    <row r="28108" spans="4:5" ht="14.4" x14ac:dyDescent="0.3">
      <c r="D28108" s="96" t="s">
        <v>23400</v>
      </c>
      <c r="E28108" s="97">
        <v>180</v>
      </c>
    </row>
    <row r="28109" spans="4:5" ht="14.4" x14ac:dyDescent="0.3">
      <c r="D28109" s="96" t="s">
        <v>14279</v>
      </c>
      <c r="E28109" s="97">
        <v>39647.17</v>
      </c>
    </row>
    <row r="28110" spans="4:5" ht="14.4" x14ac:dyDescent="0.3">
      <c r="D28110" s="96" t="s">
        <v>23401</v>
      </c>
      <c r="E28110" s="97">
        <v>32676.31</v>
      </c>
    </row>
    <row r="28111" spans="4:5" ht="14.4" x14ac:dyDescent="0.3">
      <c r="D28111" s="96" t="s">
        <v>14280</v>
      </c>
      <c r="E28111" s="97">
        <v>86905.2</v>
      </c>
    </row>
    <row r="28112" spans="4:5" ht="14.4" x14ac:dyDescent="0.3">
      <c r="D28112" s="96" t="s">
        <v>14281</v>
      </c>
      <c r="E28112" s="97">
        <v>84609.36</v>
      </c>
    </row>
    <row r="28113" spans="4:5" ht="14.4" x14ac:dyDescent="0.3">
      <c r="D28113" s="96" t="s">
        <v>33593</v>
      </c>
      <c r="E28113" s="97">
        <v>170994.98</v>
      </c>
    </row>
    <row r="28114" spans="4:5" ht="14.4" x14ac:dyDescent="0.3">
      <c r="D28114" s="96" t="s">
        <v>43333</v>
      </c>
      <c r="E28114" s="97">
        <v>25765.57</v>
      </c>
    </row>
    <row r="28115" spans="4:5" ht="14.4" x14ac:dyDescent="0.3">
      <c r="D28115" s="96" t="s">
        <v>43334</v>
      </c>
      <c r="E28115" s="97">
        <v>3293.36</v>
      </c>
    </row>
    <row r="28116" spans="4:5" ht="14.4" x14ac:dyDescent="0.3">
      <c r="D28116" s="96" t="s">
        <v>43335</v>
      </c>
      <c r="E28116" s="97">
        <v>20145.919999999998</v>
      </c>
    </row>
    <row r="28117" spans="4:5" ht="14.4" x14ac:dyDescent="0.3">
      <c r="D28117" s="96" t="s">
        <v>43336</v>
      </c>
      <c r="E28117" s="97">
        <v>5790.12</v>
      </c>
    </row>
    <row r="28118" spans="4:5" ht="14.4" x14ac:dyDescent="0.3">
      <c r="D28118" s="96" t="s">
        <v>37064</v>
      </c>
      <c r="E28118" s="97">
        <v>-164.64</v>
      </c>
    </row>
    <row r="28119" spans="4:5" ht="14.4" x14ac:dyDescent="0.3">
      <c r="D28119" s="96" t="s">
        <v>43337</v>
      </c>
      <c r="E28119" s="97">
        <v>17917.990000000002</v>
      </c>
    </row>
    <row r="28120" spans="4:5" ht="14.4" x14ac:dyDescent="0.3">
      <c r="D28120" s="96" t="s">
        <v>37065</v>
      </c>
      <c r="E28120" s="97">
        <v>247933.01</v>
      </c>
    </row>
    <row r="28121" spans="4:5" ht="14.4" x14ac:dyDescent="0.3">
      <c r="D28121" s="96" t="s">
        <v>37066</v>
      </c>
      <c r="E28121" s="97">
        <v>18678.5</v>
      </c>
    </row>
    <row r="28122" spans="4:5" ht="14.4" x14ac:dyDescent="0.3">
      <c r="D28122" s="96" t="s">
        <v>37067</v>
      </c>
      <c r="E28122" s="97">
        <v>53283.75</v>
      </c>
    </row>
    <row r="28123" spans="4:5" ht="14.4" x14ac:dyDescent="0.3">
      <c r="D28123" s="96" t="s">
        <v>14282</v>
      </c>
      <c r="E28123" s="97">
        <v>3150163.41</v>
      </c>
    </row>
    <row r="28124" spans="4:5" ht="14.4" x14ac:dyDescent="0.3">
      <c r="D28124" s="96" t="s">
        <v>14283</v>
      </c>
      <c r="E28124" s="97">
        <v>86063.59</v>
      </c>
    </row>
    <row r="28125" spans="4:5" ht="14.4" x14ac:dyDescent="0.3">
      <c r="D28125" s="96" t="s">
        <v>24252</v>
      </c>
      <c r="E28125" s="97">
        <v>1155680</v>
      </c>
    </row>
    <row r="28126" spans="4:5" ht="14.4" x14ac:dyDescent="0.3">
      <c r="D28126" s="96" t="s">
        <v>43338</v>
      </c>
      <c r="E28126" s="97">
        <v>122226.35</v>
      </c>
    </row>
    <row r="28127" spans="4:5" ht="14.4" x14ac:dyDescent="0.3">
      <c r="D28127" s="96" t="s">
        <v>29453</v>
      </c>
      <c r="E28127" s="97">
        <v>129762.76</v>
      </c>
    </row>
    <row r="28128" spans="4:5" ht="14.4" x14ac:dyDescent="0.3">
      <c r="D28128" s="96" t="s">
        <v>14284</v>
      </c>
      <c r="E28128" s="97">
        <v>802428.41</v>
      </c>
    </row>
    <row r="28129" spans="4:5" ht="14.4" x14ac:dyDescent="0.3">
      <c r="D28129" s="96" t="s">
        <v>33594</v>
      </c>
      <c r="E28129" s="97">
        <v>119448</v>
      </c>
    </row>
    <row r="28130" spans="4:5" ht="14.4" x14ac:dyDescent="0.3">
      <c r="D28130" s="96" t="s">
        <v>33595</v>
      </c>
      <c r="E28130" s="97">
        <v>552</v>
      </c>
    </row>
    <row r="28131" spans="4:5" ht="14.4" x14ac:dyDescent="0.3">
      <c r="D28131" s="96" t="s">
        <v>29454</v>
      </c>
      <c r="E28131" s="97">
        <v>33500</v>
      </c>
    </row>
    <row r="28132" spans="4:5" ht="14.4" x14ac:dyDescent="0.3">
      <c r="D28132" s="96" t="s">
        <v>14285</v>
      </c>
      <c r="E28132" s="97">
        <v>81963.929999999993</v>
      </c>
    </row>
    <row r="28133" spans="4:5" ht="14.4" x14ac:dyDescent="0.3">
      <c r="D28133" s="96" t="s">
        <v>14286</v>
      </c>
      <c r="E28133" s="97">
        <v>261899.03</v>
      </c>
    </row>
    <row r="28134" spans="4:5" ht="14.4" x14ac:dyDescent="0.3">
      <c r="D28134" s="96" t="s">
        <v>14287</v>
      </c>
      <c r="E28134" s="97">
        <v>119170.87</v>
      </c>
    </row>
    <row r="28135" spans="4:5" ht="14.4" x14ac:dyDescent="0.3">
      <c r="D28135" s="96" t="s">
        <v>14288</v>
      </c>
      <c r="E28135" s="97">
        <v>3560374.7</v>
      </c>
    </row>
    <row r="28136" spans="4:5" ht="14.4" x14ac:dyDescent="0.3">
      <c r="D28136" s="96" t="s">
        <v>33596</v>
      </c>
      <c r="E28136" s="97">
        <v>75954.64</v>
      </c>
    </row>
    <row r="28137" spans="4:5" ht="14.4" x14ac:dyDescent="0.3">
      <c r="D28137" s="96" t="s">
        <v>43339</v>
      </c>
      <c r="E28137" s="97">
        <v>33531.83</v>
      </c>
    </row>
    <row r="28138" spans="4:5" ht="14.4" x14ac:dyDescent="0.3">
      <c r="D28138" s="96" t="s">
        <v>14289</v>
      </c>
      <c r="E28138" s="97">
        <v>262484.71999999997</v>
      </c>
    </row>
    <row r="28139" spans="4:5" ht="14.4" x14ac:dyDescent="0.3">
      <c r="D28139" s="96" t="s">
        <v>14290</v>
      </c>
      <c r="E28139" s="97">
        <v>892087.91</v>
      </c>
    </row>
    <row r="28140" spans="4:5" ht="14.4" x14ac:dyDescent="0.3">
      <c r="D28140" s="96" t="s">
        <v>14291</v>
      </c>
      <c r="E28140" s="97">
        <v>743307.2</v>
      </c>
    </row>
    <row r="28141" spans="4:5" ht="14.4" x14ac:dyDescent="0.3">
      <c r="D28141" s="96" t="s">
        <v>26012</v>
      </c>
      <c r="E28141" s="97">
        <v>33000</v>
      </c>
    </row>
    <row r="28142" spans="4:5" ht="14.4" x14ac:dyDescent="0.3">
      <c r="D28142" s="96" t="s">
        <v>26013</v>
      </c>
      <c r="E28142" s="97">
        <v>2524.5</v>
      </c>
    </row>
    <row r="28143" spans="4:5" ht="14.4" x14ac:dyDescent="0.3">
      <c r="D28143" s="96" t="s">
        <v>37068</v>
      </c>
      <c r="E28143" s="97">
        <v>750.6</v>
      </c>
    </row>
    <row r="28144" spans="4:5" ht="14.4" x14ac:dyDescent="0.3">
      <c r="D28144" s="96" t="s">
        <v>22899</v>
      </c>
      <c r="E28144" s="97">
        <v>56250</v>
      </c>
    </row>
    <row r="28145" spans="4:5" ht="14.4" x14ac:dyDescent="0.3">
      <c r="D28145" s="96" t="s">
        <v>14292</v>
      </c>
      <c r="E28145" s="97">
        <v>3692.93</v>
      </c>
    </row>
    <row r="28146" spans="4:5" ht="14.4" x14ac:dyDescent="0.3">
      <c r="D28146" s="96" t="s">
        <v>14293</v>
      </c>
      <c r="E28146" s="97">
        <v>14073.8</v>
      </c>
    </row>
    <row r="28147" spans="4:5" ht="14.4" x14ac:dyDescent="0.3">
      <c r="D28147" s="96" t="s">
        <v>14294</v>
      </c>
      <c r="E28147" s="97">
        <v>7557</v>
      </c>
    </row>
    <row r="28148" spans="4:5" ht="14.4" x14ac:dyDescent="0.3">
      <c r="D28148" s="96" t="s">
        <v>43340</v>
      </c>
      <c r="E28148" s="97">
        <v>12926.27</v>
      </c>
    </row>
    <row r="28149" spans="4:5" ht="14.4" x14ac:dyDescent="0.3">
      <c r="D28149" s="96" t="s">
        <v>14295</v>
      </c>
      <c r="E28149" s="97">
        <v>878445.98</v>
      </c>
    </row>
    <row r="28150" spans="4:5" ht="14.4" x14ac:dyDescent="0.3">
      <c r="D28150" s="96" t="s">
        <v>14296</v>
      </c>
      <c r="E28150" s="97">
        <v>2301</v>
      </c>
    </row>
    <row r="28151" spans="4:5" ht="14.4" x14ac:dyDescent="0.3">
      <c r="D28151" s="96" t="s">
        <v>14297</v>
      </c>
      <c r="E28151" s="97">
        <v>405327.79</v>
      </c>
    </row>
    <row r="28152" spans="4:5" ht="14.4" x14ac:dyDescent="0.3">
      <c r="D28152" s="96" t="s">
        <v>14298</v>
      </c>
      <c r="E28152" s="97">
        <v>2320948.4</v>
      </c>
    </row>
    <row r="28153" spans="4:5" ht="14.4" x14ac:dyDescent="0.3">
      <c r="D28153" s="96" t="s">
        <v>33597</v>
      </c>
      <c r="E28153" s="97">
        <v>490500</v>
      </c>
    </row>
    <row r="28154" spans="4:5" ht="14.4" x14ac:dyDescent="0.3">
      <c r="D28154" s="96" t="s">
        <v>28373</v>
      </c>
      <c r="E28154" s="97">
        <v>2732975.27</v>
      </c>
    </row>
    <row r="28155" spans="4:5" ht="14.4" x14ac:dyDescent="0.3">
      <c r="D28155" s="96" t="s">
        <v>43341</v>
      </c>
      <c r="E28155" s="97">
        <v>5415.81</v>
      </c>
    </row>
    <row r="28156" spans="4:5" ht="14.4" x14ac:dyDescent="0.3">
      <c r="D28156" s="96" t="s">
        <v>14299</v>
      </c>
      <c r="E28156" s="97">
        <v>509032.55</v>
      </c>
    </row>
    <row r="28157" spans="4:5" ht="14.4" x14ac:dyDescent="0.3">
      <c r="D28157" s="96" t="s">
        <v>14300</v>
      </c>
      <c r="E28157" s="97">
        <v>1528676.28</v>
      </c>
    </row>
    <row r="28158" spans="4:5" ht="14.4" x14ac:dyDescent="0.3">
      <c r="D28158" s="96" t="s">
        <v>14301</v>
      </c>
      <c r="E28158" s="97">
        <v>403049.33</v>
      </c>
    </row>
    <row r="28159" spans="4:5" ht="14.4" x14ac:dyDescent="0.3">
      <c r="D28159" s="96" t="s">
        <v>14302</v>
      </c>
      <c r="E28159" s="97">
        <v>942637.82</v>
      </c>
    </row>
    <row r="28160" spans="4:5" ht="14.4" x14ac:dyDescent="0.3">
      <c r="D28160" s="96" t="s">
        <v>33598</v>
      </c>
      <c r="E28160" s="97">
        <v>1750</v>
      </c>
    </row>
    <row r="28161" spans="4:5" ht="14.4" x14ac:dyDescent="0.3">
      <c r="D28161" s="96" t="s">
        <v>29455</v>
      </c>
      <c r="E28161" s="97">
        <v>17361.77</v>
      </c>
    </row>
    <row r="28162" spans="4:5" ht="14.4" x14ac:dyDescent="0.3">
      <c r="D28162" s="96" t="s">
        <v>33599</v>
      </c>
      <c r="E28162" s="97">
        <v>84302.16</v>
      </c>
    </row>
    <row r="28163" spans="4:5" ht="14.4" x14ac:dyDescent="0.3">
      <c r="D28163" s="96" t="s">
        <v>14303</v>
      </c>
      <c r="E28163" s="97">
        <v>5649557.9100000001</v>
      </c>
    </row>
    <row r="28164" spans="4:5" ht="14.4" x14ac:dyDescent="0.3">
      <c r="D28164" s="96" t="s">
        <v>22900</v>
      </c>
      <c r="E28164" s="97">
        <v>448380</v>
      </c>
    </row>
    <row r="28165" spans="4:5" ht="14.4" x14ac:dyDescent="0.3">
      <c r="D28165" s="96" t="s">
        <v>14304</v>
      </c>
      <c r="E28165" s="97">
        <v>543625.55000000005</v>
      </c>
    </row>
    <row r="28166" spans="4:5" ht="14.4" x14ac:dyDescent="0.3">
      <c r="D28166" s="96" t="s">
        <v>33600</v>
      </c>
      <c r="E28166" s="97">
        <v>41698.870000000003</v>
      </c>
    </row>
    <row r="28167" spans="4:5" ht="14.4" x14ac:dyDescent="0.3">
      <c r="D28167" s="96" t="s">
        <v>14305</v>
      </c>
      <c r="E28167" s="97">
        <v>635830.01</v>
      </c>
    </row>
    <row r="28168" spans="4:5" ht="14.4" x14ac:dyDescent="0.3">
      <c r="D28168" s="96" t="s">
        <v>24253</v>
      </c>
      <c r="E28168" s="97">
        <v>9162.06</v>
      </c>
    </row>
    <row r="28169" spans="4:5" ht="14.4" x14ac:dyDescent="0.3">
      <c r="D28169" s="96" t="s">
        <v>14306</v>
      </c>
      <c r="E28169" s="97">
        <v>345493.81</v>
      </c>
    </row>
    <row r="28170" spans="4:5" ht="14.4" x14ac:dyDescent="0.3">
      <c r="D28170" s="96" t="s">
        <v>33601</v>
      </c>
      <c r="E28170" s="97">
        <v>39170.089999999997</v>
      </c>
    </row>
    <row r="28171" spans="4:5" ht="14.4" x14ac:dyDescent="0.3">
      <c r="D28171" s="96" t="s">
        <v>14307</v>
      </c>
      <c r="E28171" s="97">
        <v>298579.01</v>
      </c>
    </row>
    <row r="28172" spans="4:5" ht="14.4" x14ac:dyDescent="0.3">
      <c r="D28172" s="96" t="s">
        <v>33602</v>
      </c>
      <c r="E28172" s="97">
        <v>108263.61</v>
      </c>
    </row>
    <row r="28173" spans="4:5" ht="14.4" x14ac:dyDescent="0.3">
      <c r="D28173" s="96" t="s">
        <v>43342</v>
      </c>
      <c r="E28173" s="97">
        <v>10485.61</v>
      </c>
    </row>
    <row r="28174" spans="4:5" ht="14.4" x14ac:dyDescent="0.3">
      <c r="D28174" s="96" t="s">
        <v>43343</v>
      </c>
      <c r="E28174" s="97">
        <v>8031.11</v>
      </c>
    </row>
    <row r="28175" spans="4:5" ht="14.4" x14ac:dyDescent="0.3">
      <c r="D28175" s="96" t="s">
        <v>14308</v>
      </c>
      <c r="E28175" s="97">
        <v>593267.87</v>
      </c>
    </row>
    <row r="28176" spans="4:5" ht="14.4" x14ac:dyDescent="0.3">
      <c r="D28176" s="96" t="s">
        <v>14309</v>
      </c>
      <c r="E28176" s="97">
        <v>1965085.41</v>
      </c>
    </row>
    <row r="28177" spans="4:5" ht="14.4" x14ac:dyDescent="0.3">
      <c r="D28177" s="96" t="s">
        <v>14310</v>
      </c>
      <c r="E28177" s="97">
        <v>701874.8</v>
      </c>
    </row>
    <row r="28178" spans="4:5" ht="14.4" x14ac:dyDescent="0.3">
      <c r="D28178" s="96" t="s">
        <v>14311</v>
      </c>
      <c r="E28178" s="97">
        <v>1483143.4</v>
      </c>
    </row>
    <row r="28179" spans="4:5" ht="14.4" x14ac:dyDescent="0.3">
      <c r="D28179" s="96" t="s">
        <v>26014</v>
      </c>
      <c r="E28179" s="97">
        <v>5423.72</v>
      </c>
    </row>
    <row r="28180" spans="4:5" ht="14.4" x14ac:dyDescent="0.3">
      <c r="D28180" s="96" t="s">
        <v>27441</v>
      </c>
      <c r="E28180" s="97">
        <v>33812.28</v>
      </c>
    </row>
    <row r="28181" spans="4:5" ht="14.4" x14ac:dyDescent="0.3">
      <c r="D28181" s="96" t="s">
        <v>27442</v>
      </c>
      <c r="E28181" s="97">
        <v>436941.06</v>
      </c>
    </row>
    <row r="28182" spans="4:5" ht="14.4" x14ac:dyDescent="0.3">
      <c r="D28182" s="96" t="s">
        <v>14312</v>
      </c>
      <c r="E28182" s="97">
        <v>2000</v>
      </c>
    </row>
    <row r="28183" spans="4:5" ht="14.4" x14ac:dyDescent="0.3">
      <c r="D28183" s="96" t="s">
        <v>14313</v>
      </c>
      <c r="E28183" s="97">
        <v>33306.11</v>
      </c>
    </row>
    <row r="28184" spans="4:5" ht="14.4" x14ac:dyDescent="0.3">
      <c r="D28184" s="96" t="s">
        <v>14314</v>
      </c>
      <c r="E28184" s="97">
        <v>118215.26</v>
      </c>
    </row>
    <row r="28185" spans="4:5" ht="14.4" x14ac:dyDescent="0.3">
      <c r="D28185" s="96" t="s">
        <v>14315</v>
      </c>
      <c r="E28185" s="97">
        <v>61602.17</v>
      </c>
    </row>
    <row r="28186" spans="4:5" ht="14.4" x14ac:dyDescent="0.3">
      <c r="D28186" s="96" t="s">
        <v>43344</v>
      </c>
      <c r="E28186" s="97">
        <v>135466.13</v>
      </c>
    </row>
    <row r="28187" spans="4:5" ht="14.4" x14ac:dyDescent="0.3">
      <c r="D28187" s="96" t="s">
        <v>37069</v>
      </c>
      <c r="E28187" s="97">
        <v>3766.53</v>
      </c>
    </row>
    <row r="28188" spans="4:5" ht="14.4" x14ac:dyDescent="0.3">
      <c r="D28188" s="96" t="s">
        <v>33603</v>
      </c>
      <c r="E28188" s="97">
        <v>10117.94</v>
      </c>
    </row>
    <row r="28189" spans="4:5" ht="14.4" x14ac:dyDescent="0.3">
      <c r="D28189" s="96" t="s">
        <v>15716</v>
      </c>
      <c r="E28189" s="97">
        <v>3600</v>
      </c>
    </row>
    <row r="28190" spans="4:5" ht="14.4" x14ac:dyDescent="0.3">
      <c r="D28190" s="96" t="s">
        <v>14316</v>
      </c>
      <c r="E28190" s="97">
        <v>128373.09</v>
      </c>
    </row>
    <row r="28191" spans="4:5" ht="14.4" x14ac:dyDescent="0.3">
      <c r="D28191" s="96" t="s">
        <v>29456</v>
      </c>
      <c r="E28191" s="97">
        <v>3128</v>
      </c>
    </row>
    <row r="28192" spans="4:5" ht="14.4" x14ac:dyDescent="0.3">
      <c r="D28192" s="96" t="s">
        <v>33604</v>
      </c>
      <c r="E28192" s="97">
        <v>5296.19</v>
      </c>
    </row>
    <row r="28193" spans="4:5" ht="14.4" x14ac:dyDescent="0.3">
      <c r="D28193" s="96" t="s">
        <v>29457</v>
      </c>
      <c r="E28193" s="97">
        <v>3234.24</v>
      </c>
    </row>
    <row r="28194" spans="4:5" ht="14.4" x14ac:dyDescent="0.3">
      <c r="D28194" s="96" t="s">
        <v>24254</v>
      </c>
      <c r="E28194" s="97">
        <v>149337.37</v>
      </c>
    </row>
    <row r="28195" spans="4:5" ht="14.4" x14ac:dyDescent="0.3">
      <c r="D28195" s="96" t="s">
        <v>28374</v>
      </c>
      <c r="E28195" s="97">
        <v>116302.91</v>
      </c>
    </row>
    <row r="28196" spans="4:5" ht="14.4" x14ac:dyDescent="0.3">
      <c r="D28196" s="96" t="s">
        <v>24255</v>
      </c>
      <c r="E28196" s="97">
        <v>1821110.82</v>
      </c>
    </row>
    <row r="28197" spans="4:5" ht="14.4" x14ac:dyDescent="0.3">
      <c r="D28197" s="96" t="s">
        <v>24256</v>
      </c>
      <c r="E28197" s="97">
        <v>316191.99</v>
      </c>
    </row>
    <row r="28198" spans="4:5" ht="14.4" x14ac:dyDescent="0.3">
      <c r="D28198" s="96" t="s">
        <v>24257</v>
      </c>
      <c r="E28198" s="97">
        <v>155081.69</v>
      </c>
    </row>
    <row r="28199" spans="4:5" ht="14.4" x14ac:dyDescent="0.3">
      <c r="D28199" s="96" t="s">
        <v>24258</v>
      </c>
      <c r="E28199" s="97">
        <v>166254.35999999999</v>
      </c>
    </row>
    <row r="28200" spans="4:5" ht="14.4" x14ac:dyDescent="0.3">
      <c r="D28200" s="96" t="s">
        <v>43345</v>
      </c>
      <c r="E28200" s="97">
        <v>150000</v>
      </c>
    </row>
    <row r="28201" spans="4:5" ht="14.4" x14ac:dyDescent="0.3">
      <c r="D28201" s="96" t="s">
        <v>43346</v>
      </c>
      <c r="E28201" s="97">
        <v>10168.43</v>
      </c>
    </row>
    <row r="28202" spans="4:5" ht="14.4" x14ac:dyDescent="0.3">
      <c r="D28202" s="96" t="s">
        <v>43347</v>
      </c>
      <c r="E28202" s="97">
        <v>922.5</v>
      </c>
    </row>
    <row r="28203" spans="4:5" ht="14.4" x14ac:dyDescent="0.3">
      <c r="D28203" s="96" t="s">
        <v>24259</v>
      </c>
      <c r="E28203" s="97">
        <v>155631.28</v>
      </c>
    </row>
    <row r="28204" spans="4:5" ht="14.4" x14ac:dyDescent="0.3">
      <c r="D28204" s="96" t="s">
        <v>26015</v>
      </c>
      <c r="E28204" s="97">
        <v>210182.44</v>
      </c>
    </row>
    <row r="28205" spans="4:5" ht="14.4" x14ac:dyDescent="0.3">
      <c r="D28205" s="96" t="s">
        <v>37070</v>
      </c>
      <c r="E28205" s="97">
        <v>15169.6</v>
      </c>
    </row>
    <row r="28206" spans="4:5" ht="14.4" x14ac:dyDescent="0.3">
      <c r="D28206" s="96" t="s">
        <v>43348</v>
      </c>
      <c r="E28206" s="97">
        <v>3616.68</v>
      </c>
    </row>
    <row r="28207" spans="4:5" ht="14.4" x14ac:dyDescent="0.3">
      <c r="D28207" s="96" t="s">
        <v>43349</v>
      </c>
      <c r="E28207" s="97">
        <v>2652</v>
      </c>
    </row>
    <row r="28208" spans="4:5" ht="14.4" x14ac:dyDescent="0.3">
      <c r="D28208" s="96" t="s">
        <v>43350</v>
      </c>
      <c r="E28208" s="97">
        <v>4582.25</v>
      </c>
    </row>
    <row r="28209" spans="4:5" ht="14.4" x14ac:dyDescent="0.3">
      <c r="D28209" s="96" t="s">
        <v>43351</v>
      </c>
      <c r="E28209" s="97">
        <v>856.37</v>
      </c>
    </row>
    <row r="28210" spans="4:5" ht="14.4" x14ac:dyDescent="0.3">
      <c r="D28210" s="96" t="s">
        <v>24260</v>
      </c>
      <c r="E28210" s="97">
        <v>239990.18</v>
      </c>
    </row>
    <row r="28211" spans="4:5" ht="14.4" x14ac:dyDescent="0.3">
      <c r="D28211" s="96" t="s">
        <v>24261</v>
      </c>
      <c r="E28211" s="97">
        <v>775837.34</v>
      </c>
    </row>
    <row r="28212" spans="4:5" ht="14.4" x14ac:dyDescent="0.3">
      <c r="D28212" s="96" t="s">
        <v>24262</v>
      </c>
      <c r="E28212" s="97">
        <v>401333.86</v>
      </c>
    </row>
    <row r="28213" spans="4:5" ht="14.4" x14ac:dyDescent="0.3">
      <c r="D28213" s="96" t="s">
        <v>37071</v>
      </c>
      <c r="E28213" s="97">
        <v>1995.75</v>
      </c>
    </row>
    <row r="28214" spans="4:5" ht="14.4" x14ac:dyDescent="0.3">
      <c r="D28214" s="96" t="s">
        <v>43352</v>
      </c>
      <c r="E28214" s="97">
        <v>256.89999999999998</v>
      </c>
    </row>
    <row r="28215" spans="4:5" ht="14.4" x14ac:dyDescent="0.3">
      <c r="D28215" s="96" t="s">
        <v>43353</v>
      </c>
      <c r="E28215" s="97">
        <v>3454.91</v>
      </c>
    </row>
    <row r="28216" spans="4:5" ht="14.4" x14ac:dyDescent="0.3">
      <c r="D28216" s="96" t="s">
        <v>27443</v>
      </c>
      <c r="E28216" s="97">
        <v>265985.78999999998</v>
      </c>
    </row>
    <row r="28217" spans="4:5" ht="14.4" x14ac:dyDescent="0.3">
      <c r="D28217" s="96" t="s">
        <v>29458</v>
      </c>
      <c r="E28217" s="97">
        <v>2717.88</v>
      </c>
    </row>
    <row r="28218" spans="4:5" ht="14.4" x14ac:dyDescent="0.3">
      <c r="D28218" s="96" t="s">
        <v>29459</v>
      </c>
      <c r="E28218" s="97">
        <v>78877.279999999999</v>
      </c>
    </row>
    <row r="28219" spans="4:5" ht="14.4" x14ac:dyDescent="0.3">
      <c r="D28219" s="96" t="s">
        <v>24263</v>
      </c>
      <c r="E28219" s="97">
        <v>116937.46</v>
      </c>
    </row>
    <row r="28220" spans="4:5" ht="14.4" x14ac:dyDescent="0.3">
      <c r="D28220" s="96" t="s">
        <v>43354</v>
      </c>
      <c r="E28220" s="97">
        <v>6235.54</v>
      </c>
    </row>
    <row r="28221" spans="4:5" ht="14.4" x14ac:dyDescent="0.3">
      <c r="D28221" s="96" t="s">
        <v>33605</v>
      </c>
      <c r="E28221" s="97">
        <v>7422.33</v>
      </c>
    </row>
    <row r="28222" spans="4:5" ht="14.4" x14ac:dyDescent="0.3">
      <c r="D28222" s="96" t="s">
        <v>27444</v>
      </c>
      <c r="E28222" s="97">
        <v>97644.6</v>
      </c>
    </row>
    <row r="28223" spans="4:5" ht="14.4" x14ac:dyDescent="0.3">
      <c r="D28223" s="96" t="s">
        <v>27445</v>
      </c>
      <c r="E28223" s="97">
        <v>23498.49</v>
      </c>
    </row>
    <row r="28224" spans="4:5" ht="14.4" x14ac:dyDescent="0.3">
      <c r="D28224" s="96" t="s">
        <v>15717</v>
      </c>
      <c r="E28224" s="97">
        <v>484000</v>
      </c>
    </row>
    <row r="28225" spans="4:5" ht="14.4" x14ac:dyDescent="0.3">
      <c r="D28225" s="96" t="s">
        <v>37072</v>
      </c>
      <c r="E28225" s="97">
        <v>190794</v>
      </c>
    </row>
    <row r="28226" spans="4:5" ht="14.4" x14ac:dyDescent="0.3">
      <c r="D28226" s="96" t="s">
        <v>14317</v>
      </c>
      <c r="E28226" s="97">
        <v>252160.62</v>
      </c>
    </row>
    <row r="28227" spans="4:5" ht="14.4" x14ac:dyDescent="0.3">
      <c r="D28227" s="96" t="s">
        <v>14318</v>
      </c>
      <c r="E28227" s="97">
        <v>18216.32</v>
      </c>
    </row>
    <row r="28228" spans="4:5" ht="14.4" x14ac:dyDescent="0.3">
      <c r="D28228" s="96" t="s">
        <v>14319</v>
      </c>
      <c r="E28228" s="97">
        <v>63090.48</v>
      </c>
    </row>
    <row r="28229" spans="4:5" ht="14.4" x14ac:dyDescent="0.3">
      <c r="D28229" s="96" t="s">
        <v>14320</v>
      </c>
      <c r="E28229" s="97">
        <v>31397.919999999998</v>
      </c>
    </row>
    <row r="28230" spans="4:5" ht="14.4" x14ac:dyDescent="0.3">
      <c r="D28230" s="96" t="s">
        <v>14321</v>
      </c>
      <c r="E28230" s="97">
        <v>503000</v>
      </c>
    </row>
    <row r="28231" spans="4:5" ht="14.4" x14ac:dyDescent="0.3">
      <c r="D28231" s="96" t="s">
        <v>43355</v>
      </c>
      <c r="E28231" s="97">
        <v>5645.66</v>
      </c>
    </row>
    <row r="28232" spans="4:5" ht="14.4" x14ac:dyDescent="0.3">
      <c r="D28232" s="96" t="s">
        <v>37073</v>
      </c>
      <c r="E28232" s="97">
        <v>98750</v>
      </c>
    </row>
    <row r="28233" spans="4:5" ht="14.4" x14ac:dyDescent="0.3">
      <c r="D28233" s="96" t="s">
        <v>37074</v>
      </c>
      <c r="E28233" s="97">
        <v>7554.4</v>
      </c>
    </row>
    <row r="28234" spans="4:5" ht="14.4" x14ac:dyDescent="0.3">
      <c r="D28234" s="96" t="s">
        <v>26016</v>
      </c>
      <c r="E28234" s="97">
        <v>213450</v>
      </c>
    </row>
    <row r="28235" spans="4:5" ht="14.4" x14ac:dyDescent="0.3">
      <c r="D28235" s="96" t="s">
        <v>26017</v>
      </c>
      <c r="E28235" s="97">
        <v>17270.990000000002</v>
      </c>
    </row>
    <row r="28236" spans="4:5" ht="14.4" x14ac:dyDescent="0.3">
      <c r="D28236" s="96" t="s">
        <v>26018</v>
      </c>
      <c r="E28236" s="97">
        <v>1107196.67</v>
      </c>
    </row>
    <row r="28237" spans="4:5" ht="14.4" x14ac:dyDescent="0.3">
      <c r="D28237" s="96" t="s">
        <v>43356</v>
      </c>
      <c r="E28237" s="97">
        <v>162358.95000000001</v>
      </c>
    </row>
    <row r="28238" spans="4:5" ht="14.4" x14ac:dyDescent="0.3">
      <c r="D28238" s="96" t="s">
        <v>43357</v>
      </c>
      <c r="E28238" s="97">
        <v>49738</v>
      </c>
    </row>
    <row r="28239" spans="4:5" ht="14.4" x14ac:dyDescent="0.3">
      <c r="D28239" s="96" t="s">
        <v>26019</v>
      </c>
      <c r="E28239" s="97">
        <v>88699.36</v>
      </c>
    </row>
    <row r="28240" spans="4:5" ht="14.4" x14ac:dyDescent="0.3">
      <c r="D28240" s="96" t="s">
        <v>26020</v>
      </c>
      <c r="E28240" s="97">
        <v>262860.71999999997</v>
      </c>
    </row>
    <row r="28241" spans="4:5" ht="14.4" x14ac:dyDescent="0.3">
      <c r="D28241" s="96" t="s">
        <v>26021</v>
      </c>
      <c r="E28241" s="97">
        <v>148483.94</v>
      </c>
    </row>
    <row r="28242" spans="4:5" ht="14.4" x14ac:dyDescent="0.3">
      <c r="D28242" s="96" t="s">
        <v>43358</v>
      </c>
      <c r="E28242" s="97">
        <v>34940.050000000003</v>
      </c>
    </row>
    <row r="28243" spans="4:5" ht="14.4" x14ac:dyDescent="0.3">
      <c r="D28243" s="96" t="s">
        <v>29460</v>
      </c>
      <c r="E28243" s="97">
        <v>100000</v>
      </c>
    </row>
    <row r="28244" spans="4:5" ht="14.4" x14ac:dyDescent="0.3">
      <c r="D28244" s="96" t="s">
        <v>37075</v>
      </c>
      <c r="E28244" s="97">
        <v>117142.73</v>
      </c>
    </row>
    <row r="28245" spans="4:5" ht="14.4" x14ac:dyDescent="0.3">
      <c r="D28245" s="96" t="s">
        <v>43359</v>
      </c>
      <c r="E28245" s="97">
        <v>97185</v>
      </c>
    </row>
    <row r="28246" spans="4:5" ht="14.4" x14ac:dyDescent="0.3">
      <c r="D28246" s="96" t="s">
        <v>37076</v>
      </c>
      <c r="E28246" s="97">
        <v>10489.58</v>
      </c>
    </row>
    <row r="28247" spans="4:5" ht="14.4" x14ac:dyDescent="0.3">
      <c r="D28247" s="96" t="s">
        <v>14322</v>
      </c>
      <c r="E28247" s="97">
        <v>117497.97</v>
      </c>
    </row>
    <row r="28248" spans="4:5" ht="14.4" x14ac:dyDescent="0.3">
      <c r="D28248" s="96" t="s">
        <v>14323</v>
      </c>
      <c r="E28248" s="97">
        <v>18756.09</v>
      </c>
    </row>
    <row r="28249" spans="4:5" ht="14.4" x14ac:dyDescent="0.3">
      <c r="D28249" s="96" t="s">
        <v>28375</v>
      </c>
      <c r="E28249" s="97">
        <v>30306.61</v>
      </c>
    </row>
    <row r="28250" spans="4:5" ht="14.4" x14ac:dyDescent="0.3">
      <c r="D28250" s="96" t="s">
        <v>43360</v>
      </c>
      <c r="E28250" s="97">
        <v>55440.04</v>
      </c>
    </row>
    <row r="28251" spans="4:5" ht="14.4" x14ac:dyDescent="0.3">
      <c r="D28251" s="96" t="s">
        <v>14324</v>
      </c>
      <c r="E28251" s="97">
        <v>16096.95</v>
      </c>
    </row>
    <row r="28252" spans="4:5" ht="14.4" x14ac:dyDescent="0.3">
      <c r="D28252" s="96" t="s">
        <v>14325</v>
      </c>
      <c r="E28252" s="97">
        <v>54799.18</v>
      </c>
    </row>
    <row r="28253" spans="4:5" ht="14.4" x14ac:dyDescent="0.3">
      <c r="D28253" s="96" t="s">
        <v>14326</v>
      </c>
      <c r="E28253" s="97">
        <v>28394.9</v>
      </c>
    </row>
    <row r="28254" spans="4:5" ht="14.4" x14ac:dyDescent="0.3">
      <c r="D28254" s="96" t="s">
        <v>14327</v>
      </c>
      <c r="E28254" s="97">
        <v>53308.59</v>
      </c>
    </row>
    <row r="28255" spans="4:5" ht="14.4" x14ac:dyDescent="0.3">
      <c r="D28255" s="96" t="s">
        <v>14328</v>
      </c>
      <c r="E28255" s="97">
        <v>6948.31</v>
      </c>
    </row>
    <row r="28256" spans="4:5" ht="14.4" x14ac:dyDescent="0.3">
      <c r="D28256" s="96" t="s">
        <v>37077</v>
      </c>
      <c r="E28256" s="97">
        <v>1988.48</v>
      </c>
    </row>
    <row r="28257" spans="4:5" ht="14.4" x14ac:dyDescent="0.3">
      <c r="D28257" s="96" t="s">
        <v>14329</v>
      </c>
      <c r="E28257" s="97">
        <v>37767.160000000003</v>
      </c>
    </row>
    <row r="28258" spans="4:5" ht="14.4" x14ac:dyDescent="0.3">
      <c r="D28258" s="96" t="s">
        <v>14330</v>
      </c>
      <c r="E28258" s="97">
        <v>104620.48</v>
      </c>
    </row>
    <row r="28259" spans="4:5" ht="14.4" x14ac:dyDescent="0.3">
      <c r="D28259" s="96" t="s">
        <v>33606</v>
      </c>
      <c r="E28259" s="97">
        <v>650</v>
      </c>
    </row>
    <row r="28260" spans="4:5" ht="14.4" x14ac:dyDescent="0.3">
      <c r="D28260" s="96" t="s">
        <v>26022</v>
      </c>
      <c r="E28260" s="97">
        <v>23425.24</v>
      </c>
    </row>
    <row r="28261" spans="4:5" ht="14.4" x14ac:dyDescent="0.3">
      <c r="D28261" s="96" t="s">
        <v>14331</v>
      </c>
      <c r="E28261" s="97">
        <v>13720.62</v>
      </c>
    </row>
    <row r="28262" spans="4:5" ht="14.4" x14ac:dyDescent="0.3">
      <c r="D28262" s="96" t="s">
        <v>14332</v>
      </c>
      <c r="E28262" s="97">
        <v>2845759.88</v>
      </c>
    </row>
    <row r="28263" spans="4:5" ht="14.4" x14ac:dyDescent="0.3">
      <c r="D28263" s="96" t="s">
        <v>14333</v>
      </c>
      <c r="E28263" s="97">
        <v>96087.91</v>
      </c>
    </row>
    <row r="28264" spans="4:5" ht="14.4" x14ac:dyDescent="0.3">
      <c r="D28264" s="96" t="s">
        <v>14334</v>
      </c>
      <c r="E28264" s="97">
        <v>641062.82999999996</v>
      </c>
    </row>
    <row r="28265" spans="4:5" ht="14.4" x14ac:dyDescent="0.3">
      <c r="D28265" s="96" t="s">
        <v>14335</v>
      </c>
      <c r="E28265" s="97">
        <v>280533.46999999997</v>
      </c>
    </row>
    <row r="28266" spans="4:5" ht="14.4" x14ac:dyDescent="0.3">
      <c r="D28266" s="96" t="s">
        <v>14336</v>
      </c>
      <c r="E28266" s="97">
        <v>673249.69</v>
      </c>
    </row>
    <row r="28267" spans="4:5" ht="14.4" x14ac:dyDescent="0.3">
      <c r="D28267" s="96" t="s">
        <v>14337</v>
      </c>
      <c r="E28267" s="97">
        <v>402543.65</v>
      </c>
    </row>
    <row r="28268" spans="4:5" ht="14.4" x14ac:dyDescent="0.3">
      <c r="D28268" s="96" t="s">
        <v>14338</v>
      </c>
      <c r="E28268" s="97">
        <v>116547.66</v>
      </c>
    </row>
    <row r="28269" spans="4:5" ht="14.4" x14ac:dyDescent="0.3">
      <c r="D28269" s="96" t="s">
        <v>33607</v>
      </c>
      <c r="E28269" s="97">
        <v>8126.65</v>
      </c>
    </row>
    <row r="28270" spans="4:5" ht="14.4" x14ac:dyDescent="0.3">
      <c r="D28270" s="96" t="s">
        <v>26023</v>
      </c>
      <c r="E28270" s="97">
        <v>9878.25</v>
      </c>
    </row>
    <row r="28271" spans="4:5" ht="14.4" x14ac:dyDescent="0.3">
      <c r="D28271" s="96" t="s">
        <v>14339</v>
      </c>
      <c r="E28271" s="97">
        <v>6999.15</v>
      </c>
    </row>
    <row r="28272" spans="4:5" ht="14.4" x14ac:dyDescent="0.3">
      <c r="D28272" s="96" t="s">
        <v>14340</v>
      </c>
      <c r="E28272" s="97">
        <v>2202.6799999999998</v>
      </c>
    </row>
    <row r="28273" spans="4:5" ht="14.4" x14ac:dyDescent="0.3">
      <c r="D28273" s="96" t="s">
        <v>14341</v>
      </c>
      <c r="E28273" s="97">
        <v>86147.94</v>
      </c>
    </row>
    <row r="28274" spans="4:5" ht="14.4" x14ac:dyDescent="0.3">
      <c r="D28274" s="96" t="s">
        <v>14342</v>
      </c>
      <c r="E28274" s="97">
        <v>113990.69</v>
      </c>
    </row>
    <row r="28275" spans="4:5" ht="14.4" x14ac:dyDescent="0.3">
      <c r="D28275" s="96" t="s">
        <v>24264</v>
      </c>
      <c r="E28275" s="97">
        <v>9296.08</v>
      </c>
    </row>
    <row r="28276" spans="4:5" ht="14.4" x14ac:dyDescent="0.3">
      <c r="D28276" s="96" t="s">
        <v>14343</v>
      </c>
      <c r="E28276" s="97">
        <v>772778.29</v>
      </c>
    </row>
    <row r="28277" spans="4:5" ht="14.4" x14ac:dyDescent="0.3">
      <c r="D28277" s="96" t="s">
        <v>14344</v>
      </c>
      <c r="E28277" s="97">
        <v>373125.03</v>
      </c>
    </row>
    <row r="28278" spans="4:5" ht="14.4" x14ac:dyDescent="0.3">
      <c r="D28278" s="96" t="s">
        <v>14345</v>
      </c>
      <c r="E28278" s="97">
        <v>45396.87</v>
      </c>
    </row>
    <row r="28279" spans="4:5" ht="14.4" x14ac:dyDescent="0.3">
      <c r="D28279" s="96" t="s">
        <v>14346</v>
      </c>
      <c r="E28279" s="97">
        <v>2186.9699999999998</v>
      </c>
    </row>
    <row r="28280" spans="4:5" ht="14.4" x14ac:dyDescent="0.3">
      <c r="D28280" s="96" t="s">
        <v>15718</v>
      </c>
      <c r="E28280" s="97">
        <v>16260.7</v>
      </c>
    </row>
    <row r="28281" spans="4:5" ht="14.4" x14ac:dyDescent="0.3">
      <c r="D28281" s="96" t="s">
        <v>22901</v>
      </c>
      <c r="E28281" s="97">
        <v>24379.99</v>
      </c>
    </row>
    <row r="28282" spans="4:5" ht="14.4" x14ac:dyDescent="0.3">
      <c r="D28282" s="96" t="s">
        <v>14347</v>
      </c>
      <c r="E28282" s="97">
        <v>589617.5</v>
      </c>
    </row>
    <row r="28283" spans="4:5" ht="14.4" x14ac:dyDescent="0.3">
      <c r="D28283" s="96" t="s">
        <v>28376</v>
      </c>
      <c r="E28283" s="97">
        <v>19086.93</v>
      </c>
    </row>
    <row r="28284" spans="4:5" ht="14.4" x14ac:dyDescent="0.3">
      <c r="D28284" s="96" t="s">
        <v>14348</v>
      </c>
      <c r="E28284" s="97">
        <v>27712.78</v>
      </c>
    </row>
    <row r="28285" spans="4:5" ht="14.4" x14ac:dyDescent="0.3">
      <c r="D28285" s="96" t="s">
        <v>14349</v>
      </c>
      <c r="E28285" s="97">
        <v>31564.79</v>
      </c>
    </row>
    <row r="28286" spans="4:5" ht="14.4" x14ac:dyDescent="0.3">
      <c r="D28286" s="96" t="s">
        <v>33608</v>
      </c>
      <c r="E28286" s="97">
        <v>130000</v>
      </c>
    </row>
    <row r="28287" spans="4:5" ht="14.4" x14ac:dyDescent="0.3">
      <c r="D28287" s="96" t="s">
        <v>33609</v>
      </c>
      <c r="E28287" s="97">
        <v>6961.3</v>
      </c>
    </row>
    <row r="28288" spans="4:5" ht="14.4" x14ac:dyDescent="0.3">
      <c r="D28288" s="96" t="s">
        <v>29461</v>
      </c>
      <c r="E28288" s="97">
        <v>236026.94</v>
      </c>
    </row>
    <row r="28289" spans="4:5" ht="14.4" x14ac:dyDescent="0.3">
      <c r="D28289" s="96" t="s">
        <v>14350</v>
      </c>
      <c r="E28289" s="97">
        <v>281241.31</v>
      </c>
    </row>
    <row r="28290" spans="4:5" ht="14.4" x14ac:dyDescent="0.3">
      <c r="D28290" s="96" t="s">
        <v>43361</v>
      </c>
      <c r="E28290" s="97">
        <v>663.56</v>
      </c>
    </row>
    <row r="28291" spans="4:5" ht="14.4" x14ac:dyDescent="0.3">
      <c r="D28291" s="96" t="s">
        <v>14351</v>
      </c>
      <c r="E28291" s="97">
        <v>37158.29</v>
      </c>
    </row>
    <row r="28292" spans="4:5" ht="14.4" x14ac:dyDescent="0.3">
      <c r="D28292" s="96" t="s">
        <v>14352</v>
      </c>
      <c r="E28292" s="97">
        <v>128648.3</v>
      </c>
    </row>
    <row r="28293" spans="4:5" ht="14.4" x14ac:dyDescent="0.3">
      <c r="D28293" s="96" t="s">
        <v>29462</v>
      </c>
      <c r="E28293" s="97">
        <v>127919.5</v>
      </c>
    </row>
    <row r="28294" spans="4:5" ht="14.4" x14ac:dyDescent="0.3">
      <c r="D28294" s="96" t="s">
        <v>14353</v>
      </c>
      <c r="E28294" s="97">
        <v>316927.34999999998</v>
      </c>
    </row>
    <row r="28295" spans="4:5" ht="14.4" x14ac:dyDescent="0.3">
      <c r="D28295" s="96" t="s">
        <v>37078</v>
      </c>
      <c r="E28295" s="97">
        <v>2724.36</v>
      </c>
    </row>
    <row r="28296" spans="4:5" ht="14.4" x14ac:dyDescent="0.3">
      <c r="D28296" s="96" t="s">
        <v>43362</v>
      </c>
      <c r="E28296" s="97">
        <v>186395.39</v>
      </c>
    </row>
    <row r="28297" spans="4:5" ht="14.4" x14ac:dyDescent="0.3">
      <c r="D28297" s="96" t="s">
        <v>33610</v>
      </c>
      <c r="E28297" s="97">
        <v>46410</v>
      </c>
    </row>
    <row r="28298" spans="4:5" ht="14.4" x14ac:dyDescent="0.3">
      <c r="D28298" s="96" t="s">
        <v>33611</v>
      </c>
      <c r="E28298" s="97">
        <v>9654.4599999999991</v>
      </c>
    </row>
    <row r="28299" spans="4:5" ht="14.4" x14ac:dyDescent="0.3">
      <c r="D28299" s="96" t="s">
        <v>33612</v>
      </c>
      <c r="E28299" s="97">
        <v>6770.54</v>
      </c>
    </row>
    <row r="28300" spans="4:5" ht="14.4" x14ac:dyDescent="0.3">
      <c r="D28300" s="96" t="s">
        <v>30021</v>
      </c>
      <c r="E28300" s="97">
        <v>40755</v>
      </c>
    </row>
    <row r="28301" spans="4:5" ht="14.4" x14ac:dyDescent="0.3">
      <c r="D28301" s="96" t="s">
        <v>30022</v>
      </c>
      <c r="E28301" s="97">
        <v>166522.14000000001</v>
      </c>
    </row>
    <row r="28302" spans="4:5" ht="14.4" x14ac:dyDescent="0.3">
      <c r="D28302" s="96" t="s">
        <v>37079</v>
      </c>
      <c r="E28302" s="97">
        <v>36358.32</v>
      </c>
    </row>
    <row r="28303" spans="4:5" ht="14.4" x14ac:dyDescent="0.3">
      <c r="D28303" s="96" t="s">
        <v>30023</v>
      </c>
      <c r="E28303" s="97">
        <v>84638.64</v>
      </c>
    </row>
    <row r="28304" spans="4:5" ht="14.4" x14ac:dyDescent="0.3">
      <c r="D28304" s="96" t="s">
        <v>43363</v>
      </c>
      <c r="E28304" s="97">
        <v>213.97</v>
      </c>
    </row>
    <row r="28305" spans="4:5" ht="14.4" x14ac:dyDescent="0.3">
      <c r="D28305" s="96" t="s">
        <v>30024</v>
      </c>
      <c r="E28305" s="97">
        <v>23749.29</v>
      </c>
    </row>
    <row r="28306" spans="4:5" ht="14.4" x14ac:dyDescent="0.3">
      <c r="D28306" s="96" t="s">
        <v>30025</v>
      </c>
      <c r="E28306" s="97">
        <v>81894.95</v>
      </c>
    </row>
    <row r="28307" spans="4:5" ht="14.4" x14ac:dyDescent="0.3">
      <c r="D28307" s="96" t="s">
        <v>30026</v>
      </c>
      <c r="E28307" s="97">
        <v>15114</v>
      </c>
    </row>
    <row r="28308" spans="4:5" ht="14.4" x14ac:dyDescent="0.3">
      <c r="D28308" s="96" t="s">
        <v>14354</v>
      </c>
      <c r="E28308" s="97">
        <v>55760.4</v>
      </c>
    </row>
    <row r="28309" spans="4:5" ht="14.4" x14ac:dyDescent="0.3">
      <c r="D28309" s="96" t="s">
        <v>22902</v>
      </c>
      <c r="E28309" s="97">
        <v>357135.77</v>
      </c>
    </row>
    <row r="28310" spans="4:5" ht="14.4" x14ac:dyDescent="0.3">
      <c r="D28310" s="96" t="s">
        <v>14355</v>
      </c>
      <c r="E28310" s="97">
        <v>360648.16</v>
      </c>
    </row>
    <row r="28311" spans="4:5" ht="14.4" x14ac:dyDescent="0.3">
      <c r="D28311" s="96" t="s">
        <v>37080</v>
      </c>
      <c r="E28311" s="97">
        <v>30750.35</v>
      </c>
    </row>
    <row r="28312" spans="4:5" ht="14.4" x14ac:dyDescent="0.3">
      <c r="D28312" s="96" t="s">
        <v>15719</v>
      </c>
      <c r="E28312" s="97">
        <v>726811.93</v>
      </c>
    </row>
    <row r="28313" spans="4:5" ht="14.4" x14ac:dyDescent="0.3">
      <c r="D28313" s="96" t="s">
        <v>14356</v>
      </c>
      <c r="E28313" s="97">
        <v>37465.32</v>
      </c>
    </row>
    <row r="28314" spans="4:5" ht="14.4" x14ac:dyDescent="0.3">
      <c r="D28314" s="96" t="s">
        <v>43364</v>
      </c>
      <c r="E28314" s="97">
        <v>6800</v>
      </c>
    </row>
    <row r="28315" spans="4:5" ht="14.4" x14ac:dyDescent="0.3">
      <c r="D28315" s="96" t="s">
        <v>43365</v>
      </c>
      <c r="E28315" s="97">
        <v>66565.41</v>
      </c>
    </row>
    <row r="28316" spans="4:5" ht="14.4" x14ac:dyDescent="0.3">
      <c r="D28316" s="96" t="s">
        <v>14357</v>
      </c>
      <c r="E28316" s="97">
        <v>24376.9</v>
      </c>
    </row>
    <row r="28317" spans="4:5" ht="14.4" x14ac:dyDescent="0.3">
      <c r="D28317" s="96" t="s">
        <v>43366</v>
      </c>
      <c r="E28317" s="97">
        <v>15272.67</v>
      </c>
    </row>
    <row r="28318" spans="4:5" ht="14.4" x14ac:dyDescent="0.3">
      <c r="D28318" s="96" t="s">
        <v>14358</v>
      </c>
      <c r="E28318" s="97">
        <v>121505.76</v>
      </c>
    </row>
    <row r="28319" spans="4:5" ht="14.4" x14ac:dyDescent="0.3">
      <c r="D28319" s="96" t="s">
        <v>14359</v>
      </c>
      <c r="E28319" s="97">
        <v>407987.39</v>
      </c>
    </row>
    <row r="28320" spans="4:5" ht="14.4" x14ac:dyDescent="0.3">
      <c r="D28320" s="96" t="s">
        <v>14360</v>
      </c>
      <c r="E28320" s="97">
        <v>268334.17</v>
      </c>
    </row>
    <row r="28321" spans="4:5" ht="14.4" x14ac:dyDescent="0.3">
      <c r="D28321" s="96" t="s">
        <v>14361</v>
      </c>
      <c r="E28321" s="97">
        <v>1790502.46</v>
      </c>
    </row>
    <row r="28322" spans="4:5" ht="14.4" x14ac:dyDescent="0.3">
      <c r="D28322" s="96" t="s">
        <v>43367</v>
      </c>
      <c r="E28322" s="97">
        <v>708.95</v>
      </c>
    </row>
    <row r="28323" spans="4:5" ht="14.4" x14ac:dyDescent="0.3">
      <c r="D28323" s="96" t="s">
        <v>14362</v>
      </c>
      <c r="E28323" s="97">
        <v>74886.710000000006</v>
      </c>
    </row>
    <row r="28324" spans="4:5" ht="14.4" x14ac:dyDescent="0.3">
      <c r="D28324" s="96" t="s">
        <v>43368</v>
      </c>
      <c r="E28324" s="97">
        <v>253196.37</v>
      </c>
    </row>
    <row r="28325" spans="4:5" ht="14.4" x14ac:dyDescent="0.3">
      <c r="D28325" s="96" t="s">
        <v>37081</v>
      </c>
      <c r="E28325" s="97">
        <v>170443.67</v>
      </c>
    </row>
    <row r="28326" spans="4:5" ht="14.4" x14ac:dyDescent="0.3">
      <c r="D28326" s="96" t="s">
        <v>33613</v>
      </c>
      <c r="E28326" s="97">
        <v>2860519.04</v>
      </c>
    </row>
    <row r="28327" spans="4:5" ht="14.4" x14ac:dyDescent="0.3">
      <c r="D28327" s="96" t="s">
        <v>33614</v>
      </c>
      <c r="E28327" s="97">
        <v>212591.9</v>
      </c>
    </row>
    <row r="28328" spans="4:5" ht="14.4" x14ac:dyDescent="0.3">
      <c r="D28328" s="96" t="s">
        <v>33615</v>
      </c>
      <c r="E28328" s="97">
        <v>673837.06</v>
      </c>
    </row>
    <row r="28329" spans="4:5" ht="14.4" x14ac:dyDescent="0.3">
      <c r="D28329" s="96" t="s">
        <v>27446</v>
      </c>
      <c r="E28329" s="97">
        <v>33240</v>
      </c>
    </row>
    <row r="28330" spans="4:5" ht="14.4" x14ac:dyDescent="0.3">
      <c r="D28330" s="96" t="s">
        <v>27447</v>
      </c>
      <c r="E28330" s="97">
        <v>94087</v>
      </c>
    </row>
    <row r="28331" spans="4:5" ht="14.4" x14ac:dyDescent="0.3">
      <c r="D28331" s="96" t="s">
        <v>43369</v>
      </c>
      <c r="E28331" s="97">
        <v>165930.73000000001</v>
      </c>
    </row>
    <row r="28332" spans="4:5" ht="14.4" x14ac:dyDescent="0.3">
      <c r="D28332" s="96" t="s">
        <v>33616</v>
      </c>
      <c r="E28332" s="97">
        <v>103600</v>
      </c>
    </row>
    <row r="28333" spans="4:5" ht="14.4" x14ac:dyDescent="0.3">
      <c r="D28333" s="96" t="s">
        <v>43370</v>
      </c>
      <c r="E28333" s="97">
        <v>6885.38</v>
      </c>
    </row>
    <row r="28334" spans="4:5" ht="14.4" x14ac:dyDescent="0.3">
      <c r="D28334" s="96" t="s">
        <v>43371</v>
      </c>
      <c r="E28334" s="97">
        <v>4995.26</v>
      </c>
    </row>
    <row r="28335" spans="4:5" ht="14.4" x14ac:dyDescent="0.3">
      <c r="D28335" s="96" t="s">
        <v>33617</v>
      </c>
      <c r="E28335" s="97">
        <v>74246.64</v>
      </c>
    </row>
    <row r="28336" spans="4:5" ht="14.4" x14ac:dyDescent="0.3">
      <c r="D28336" s="96" t="s">
        <v>33618</v>
      </c>
      <c r="E28336" s="97">
        <v>4876.04</v>
      </c>
    </row>
    <row r="28337" spans="4:5" ht="14.4" x14ac:dyDescent="0.3">
      <c r="D28337" s="96" t="s">
        <v>33619</v>
      </c>
      <c r="E28337" s="97">
        <v>18576.560000000001</v>
      </c>
    </row>
    <row r="28338" spans="4:5" ht="14.4" x14ac:dyDescent="0.3">
      <c r="D28338" s="96" t="s">
        <v>33620</v>
      </c>
      <c r="E28338" s="97">
        <v>7557</v>
      </c>
    </row>
    <row r="28339" spans="4:5" ht="14.4" x14ac:dyDescent="0.3">
      <c r="D28339" s="96" t="s">
        <v>26024</v>
      </c>
      <c r="E28339" s="97">
        <v>489636.01</v>
      </c>
    </row>
    <row r="28340" spans="4:5" ht="14.4" x14ac:dyDescent="0.3">
      <c r="D28340" s="96" t="s">
        <v>43372</v>
      </c>
      <c r="E28340" s="97">
        <v>38304.129999999997</v>
      </c>
    </row>
    <row r="28341" spans="4:5" ht="14.4" x14ac:dyDescent="0.3">
      <c r="D28341" s="96" t="s">
        <v>43373</v>
      </c>
      <c r="E28341" s="97">
        <v>747.2</v>
      </c>
    </row>
    <row r="28342" spans="4:5" ht="14.4" x14ac:dyDescent="0.3">
      <c r="D28342" s="96" t="s">
        <v>14363</v>
      </c>
      <c r="E28342" s="97">
        <v>18805669.059999999</v>
      </c>
    </row>
    <row r="28343" spans="4:5" ht="14.4" x14ac:dyDescent="0.3">
      <c r="D28343" s="96" t="s">
        <v>14364</v>
      </c>
      <c r="E28343" s="97">
        <v>68529.09</v>
      </c>
    </row>
    <row r="28344" spans="4:5" ht="14.4" x14ac:dyDescent="0.3">
      <c r="D28344" s="96" t="s">
        <v>14365</v>
      </c>
      <c r="E28344" s="97">
        <v>12739.59</v>
      </c>
    </row>
    <row r="28345" spans="4:5" ht="14.4" x14ac:dyDescent="0.3">
      <c r="D28345" s="96" t="s">
        <v>14366</v>
      </c>
      <c r="E28345" s="97">
        <v>1339873.21</v>
      </c>
    </row>
    <row r="28346" spans="4:5" ht="14.4" x14ac:dyDescent="0.3">
      <c r="D28346" s="96" t="s">
        <v>14367</v>
      </c>
      <c r="E28346" s="97">
        <v>4709512.8099999996</v>
      </c>
    </row>
    <row r="28347" spans="4:5" ht="14.4" x14ac:dyDescent="0.3">
      <c r="D28347" s="96" t="s">
        <v>14368</v>
      </c>
      <c r="E28347" s="97">
        <v>2663207.16</v>
      </c>
    </row>
    <row r="28348" spans="4:5" ht="14.4" x14ac:dyDescent="0.3">
      <c r="D28348" s="96" t="s">
        <v>14369</v>
      </c>
      <c r="E28348" s="97">
        <v>140376</v>
      </c>
    </row>
    <row r="28349" spans="4:5" ht="14.4" x14ac:dyDescent="0.3">
      <c r="D28349" s="96" t="s">
        <v>14370</v>
      </c>
      <c r="E28349" s="97">
        <v>427152.59</v>
      </c>
    </row>
    <row r="28350" spans="4:5" ht="14.4" x14ac:dyDescent="0.3">
      <c r="D28350" s="96" t="s">
        <v>14371</v>
      </c>
      <c r="E28350" s="97">
        <v>94500</v>
      </c>
    </row>
    <row r="28351" spans="4:5" ht="14.4" x14ac:dyDescent="0.3">
      <c r="D28351" s="96" t="s">
        <v>14372</v>
      </c>
      <c r="E28351" s="97">
        <v>46743.3</v>
      </c>
    </row>
    <row r="28352" spans="4:5" ht="14.4" x14ac:dyDescent="0.3">
      <c r="D28352" s="96" t="s">
        <v>14373</v>
      </c>
      <c r="E28352" s="97">
        <v>165639.70000000001</v>
      </c>
    </row>
    <row r="28353" spans="4:5" ht="14.4" x14ac:dyDescent="0.3">
      <c r="D28353" s="96" t="s">
        <v>14374</v>
      </c>
      <c r="E28353" s="97">
        <v>40758.559999999998</v>
      </c>
    </row>
    <row r="28354" spans="4:5" ht="14.4" x14ac:dyDescent="0.3">
      <c r="D28354" s="96" t="s">
        <v>29463</v>
      </c>
      <c r="E28354" s="97">
        <v>45000</v>
      </c>
    </row>
    <row r="28355" spans="4:5" ht="14.4" x14ac:dyDescent="0.3">
      <c r="D28355" s="96" t="s">
        <v>14375</v>
      </c>
      <c r="E28355" s="97">
        <v>753.75</v>
      </c>
    </row>
    <row r="28356" spans="4:5" ht="14.4" x14ac:dyDescent="0.3">
      <c r="D28356" s="96" t="s">
        <v>14376</v>
      </c>
      <c r="E28356" s="97">
        <v>1937065.59</v>
      </c>
    </row>
    <row r="28357" spans="4:5" ht="14.4" x14ac:dyDescent="0.3">
      <c r="D28357" s="96" t="s">
        <v>28377</v>
      </c>
      <c r="E28357" s="97">
        <v>5249.21</v>
      </c>
    </row>
    <row r="28358" spans="4:5" ht="14.4" x14ac:dyDescent="0.3">
      <c r="D28358" s="96" t="s">
        <v>14377</v>
      </c>
      <c r="E28358" s="97">
        <v>139569.43</v>
      </c>
    </row>
    <row r="28359" spans="4:5" ht="14.4" x14ac:dyDescent="0.3">
      <c r="D28359" s="96" t="s">
        <v>14378</v>
      </c>
      <c r="E28359" s="97">
        <v>452426.1</v>
      </c>
    </row>
    <row r="28360" spans="4:5" ht="14.4" x14ac:dyDescent="0.3">
      <c r="D28360" s="96" t="s">
        <v>14379</v>
      </c>
      <c r="E28360" s="97">
        <v>447592.81</v>
      </c>
    </row>
    <row r="28361" spans="4:5" ht="14.4" x14ac:dyDescent="0.3">
      <c r="D28361" s="96" t="s">
        <v>33621</v>
      </c>
      <c r="E28361" s="97">
        <v>1027883.93</v>
      </c>
    </row>
    <row r="28362" spans="4:5" ht="14.4" x14ac:dyDescent="0.3">
      <c r="D28362" s="96" t="s">
        <v>33622</v>
      </c>
      <c r="E28362" s="97">
        <v>72472.02</v>
      </c>
    </row>
    <row r="28363" spans="4:5" ht="14.4" x14ac:dyDescent="0.3">
      <c r="D28363" s="96" t="s">
        <v>33623</v>
      </c>
      <c r="E28363" s="97">
        <v>257330.38</v>
      </c>
    </row>
    <row r="28364" spans="4:5" ht="14.4" x14ac:dyDescent="0.3">
      <c r="D28364" s="96" t="s">
        <v>33624</v>
      </c>
      <c r="E28364" s="97">
        <v>150512.68</v>
      </c>
    </row>
    <row r="28365" spans="4:5" ht="14.4" x14ac:dyDescent="0.3">
      <c r="D28365" s="96" t="s">
        <v>14380</v>
      </c>
      <c r="E28365" s="97">
        <v>1874975.93</v>
      </c>
    </row>
    <row r="28366" spans="4:5" ht="14.4" x14ac:dyDescent="0.3">
      <c r="D28366" s="96" t="s">
        <v>14381</v>
      </c>
      <c r="E28366" s="97">
        <v>451606.44</v>
      </c>
    </row>
    <row r="28367" spans="4:5" ht="14.4" x14ac:dyDescent="0.3">
      <c r="D28367" s="96" t="s">
        <v>43374</v>
      </c>
      <c r="E28367" s="97">
        <v>97855.34</v>
      </c>
    </row>
    <row r="28368" spans="4:5" ht="14.4" x14ac:dyDescent="0.3">
      <c r="D28368" s="96" t="s">
        <v>24265</v>
      </c>
      <c r="E28368" s="97">
        <v>3220.89</v>
      </c>
    </row>
    <row r="28369" spans="4:5" ht="14.4" x14ac:dyDescent="0.3">
      <c r="D28369" s="96" t="s">
        <v>14382</v>
      </c>
      <c r="E28369" s="97">
        <v>174570.51</v>
      </c>
    </row>
    <row r="28370" spans="4:5" ht="14.4" x14ac:dyDescent="0.3">
      <c r="D28370" s="96" t="s">
        <v>14383</v>
      </c>
      <c r="E28370" s="97">
        <v>601296.16</v>
      </c>
    </row>
    <row r="28371" spans="4:5" ht="14.4" x14ac:dyDescent="0.3">
      <c r="D28371" s="96" t="s">
        <v>14384</v>
      </c>
      <c r="E28371" s="97">
        <v>219399.77</v>
      </c>
    </row>
    <row r="28372" spans="4:5" ht="14.4" x14ac:dyDescent="0.3">
      <c r="D28372" s="96" t="s">
        <v>43375</v>
      </c>
      <c r="E28372" s="97">
        <v>1173911.22</v>
      </c>
    </row>
    <row r="28373" spans="4:5" ht="14.4" x14ac:dyDescent="0.3">
      <c r="D28373" s="96" t="s">
        <v>33625</v>
      </c>
      <c r="E28373" s="97">
        <v>136682</v>
      </c>
    </row>
    <row r="28374" spans="4:5" ht="14.4" x14ac:dyDescent="0.3">
      <c r="D28374" s="96" t="s">
        <v>33626</v>
      </c>
      <c r="E28374" s="97">
        <v>95814.91</v>
      </c>
    </row>
    <row r="28375" spans="4:5" ht="14.4" x14ac:dyDescent="0.3">
      <c r="D28375" s="96" t="s">
        <v>33627</v>
      </c>
      <c r="E28375" s="97">
        <v>308755.77</v>
      </c>
    </row>
    <row r="28376" spans="4:5" ht="14.4" x14ac:dyDescent="0.3">
      <c r="D28376" s="96" t="s">
        <v>33628</v>
      </c>
      <c r="E28376" s="97">
        <v>128934.46</v>
      </c>
    </row>
    <row r="28377" spans="4:5" ht="14.4" x14ac:dyDescent="0.3">
      <c r="D28377" s="96" t="s">
        <v>14385</v>
      </c>
      <c r="E28377" s="97">
        <v>785741.64</v>
      </c>
    </row>
    <row r="28378" spans="4:5" ht="14.4" x14ac:dyDescent="0.3">
      <c r="D28378" s="96" t="s">
        <v>22903</v>
      </c>
      <c r="E28378" s="97">
        <v>400975.92</v>
      </c>
    </row>
    <row r="28379" spans="4:5" ht="14.4" x14ac:dyDescent="0.3">
      <c r="D28379" s="96" t="s">
        <v>14386</v>
      </c>
      <c r="E28379" s="97">
        <v>82403.28</v>
      </c>
    </row>
    <row r="28380" spans="4:5" ht="14.4" x14ac:dyDescent="0.3">
      <c r="D28380" s="96" t="s">
        <v>14387</v>
      </c>
      <c r="E28380" s="97">
        <v>288293.43</v>
      </c>
    </row>
    <row r="28381" spans="4:5" ht="14.4" x14ac:dyDescent="0.3">
      <c r="D28381" s="96" t="s">
        <v>14388</v>
      </c>
      <c r="E28381" s="97">
        <v>158061.85</v>
      </c>
    </row>
    <row r="28382" spans="4:5" ht="14.4" x14ac:dyDescent="0.3">
      <c r="D28382" s="96" t="s">
        <v>14389</v>
      </c>
      <c r="E28382" s="97">
        <v>144222.04999999999</v>
      </c>
    </row>
    <row r="28383" spans="4:5" ht="14.4" x14ac:dyDescent="0.3">
      <c r="D28383" s="96" t="s">
        <v>14390</v>
      </c>
      <c r="E28383" s="97">
        <v>12021.57</v>
      </c>
    </row>
    <row r="28384" spans="4:5" ht="14.4" x14ac:dyDescent="0.3">
      <c r="D28384" s="96" t="s">
        <v>14391</v>
      </c>
      <c r="E28384" s="97">
        <v>26731.91</v>
      </c>
    </row>
    <row r="28385" spans="4:5" ht="14.4" x14ac:dyDescent="0.3">
      <c r="D28385" s="96" t="s">
        <v>14392</v>
      </c>
      <c r="E28385" s="97">
        <v>250255.06</v>
      </c>
    </row>
    <row r="28386" spans="4:5" ht="14.4" x14ac:dyDescent="0.3">
      <c r="D28386" s="96" t="s">
        <v>14393</v>
      </c>
      <c r="E28386" s="97">
        <v>25427.919999999998</v>
      </c>
    </row>
    <row r="28387" spans="4:5" ht="14.4" x14ac:dyDescent="0.3">
      <c r="D28387" s="96" t="s">
        <v>14394</v>
      </c>
      <c r="E28387" s="97">
        <v>32903.129999999997</v>
      </c>
    </row>
    <row r="28388" spans="4:5" ht="14.4" x14ac:dyDescent="0.3">
      <c r="D28388" s="96" t="s">
        <v>14395</v>
      </c>
      <c r="E28388" s="97">
        <v>97867.79</v>
      </c>
    </row>
    <row r="28389" spans="4:5" ht="14.4" x14ac:dyDescent="0.3">
      <c r="D28389" s="96" t="s">
        <v>14396</v>
      </c>
      <c r="E28389" s="97">
        <v>15293.16</v>
      </c>
    </row>
    <row r="28390" spans="4:5" ht="14.4" x14ac:dyDescent="0.3">
      <c r="D28390" s="96" t="s">
        <v>43376</v>
      </c>
      <c r="E28390" s="97">
        <v>40568.9</v>
      </c>
    </row>
    <row r="28391" spans="4:5" ht="14.4" x14ac:dyDescent="0.3">
      <c r="D28391" s="96" t="s">
        <v>37082</v>
      </c>
      <c r="E28391" s="97">
        <v>3103.31</v>
      </c>
    </row>
    <row r="28392" spans="4:5" ht="14.4" x14ac:dyDescent="0.3">
      <c r="D28392" s="96" t="s">
        <v>43377</v>
      </c>
      <c r="E28392" s="97">
        <v>45.39</v>
      </c>
    </row>
    <row r="28393" spans="4:5" ht="14.4" x14ac:dyDescent="0.3">
      <c r="D28393" s="96" t="s">
        <v>14397</v>
      </c>
      <c r="E28393" s="97">
        <v>119414.74</v>
      </c>
    </row>
    <row r="28394" spans="4:5" ht="14.4" x14ac:dyDescent="0.3">
      <c r="D28394" s="96" t="s">
        <v>14398</v>
      </c>
      <c r="E28394" s="97">
        <v>9135.2000000000007</v>
      </c>
    </row>
    <row r="28395" spans="4:5" ht="14.4" x14ac:dyDescent="0.3">
      <c r="D28395" s="96" t="s">
        <v>14399</v>
      </c>
      <c r="E28395" s="97">
        <v>8286.76</v>
      </c>
    </row>
    <row r="28396" spans="4:5" ht="14.4" x14ac:dyDescent="0.3">
      <c r="D28396" s="96" t="s">
        <v>33629</v>
      </c>
      <c r="E28396" s="97">
        <v>294.2</v>
      </c>
    </row>
    <row r="28397" spans="4:5" ht="14.4" x14ac:dyDescent="0.3">
      <c r="D28397" s="96" t="s">
        <v>15720</v>
      </c>
      <c r="E28397" s="97">
        <v>8556.16</v>
      </c>
    </row>
    <row r="28398" spans="4:5" ht="14.4" x14ac:dyDescent="0.3">
      <c r="D28398" s="96" t="s">
        <v>15721</v>
      </c>
      <c r="E28398" s="97">
        <v>8394.17</v>
      </c>
    </row>
    <row r="28399" spans="4:5" ht="14.4" x14ac:dyDescent="0.3">
      <c r="D28399" s="96" t="s">
        <v>43378</v>
      </c>
      <c r="E28399" s="97">
        <v>11883</v>
      </c>
    </row>
    <row r="28400" spans="4:5" ht="14.4" x14ac:dyDescent="0.3">
      <c r="D28400" s="96" t="s">
        <v>43379</v>
      </c>
      <c r="E28400" s="97">
        <v>360.81</v>
      </c>
    </row>
    <row r="28401" spans="4:5" ht="14.4" x14ac:dyDescent="0.3">
      <c r="D28401" s="96" t="s">
        <v>14400</v>
      </c>
      <c r="E28401" s="97">
        <v>2220920.52</v>
      </c>
    </row>
    <row r="28402" spans="4:5" ht="14.4" x14ac:dyDescent="0.3">
      <c r="D28402" s="96" t="s">
        <v>23402</v>
      </c>
      <c r="E28402" s="97">
        <v>70128.2</v>
      </c>
    </row>
    <row r="28403" spans="4:5" ht="14.4" x14ac:dyDescent="0.3">
      <c r="D28403" s="96" t="s">
        <v>14401</v>
      </c>
      <c r="E28403" s="97">
        <v>38103.65</v>
      </c>
    </row>
    <row r="28404" spans="4:5" ht="14.4" x14ac:dyDescent="0.3">
      <c r="D28404" s="96" t="s">
        <v>37083</v>
      </c>
      <c r="E28404" s="97">
        <v>3581.55</v>
      </c>
    </row>
    <row r="28405" spans="4:5" ht="14.4" x14ac:dyDescent="0.3">
      <c r="D28405" s="96" t="s">
        <v>14402</v>
      </c>
      <c r="E28405" s="97">
        <v>166191.87</v>
      </c>
    </row>
    <row r="28406" spans="4:5" ht="14.4" x14ac:dyDescent="0.3">
      <c r="D28406" s="96" t="s">
        <v>14403</v>
      </c>
      <c r="E28406" s="97">
        <v>574750.78</v>
      </c>
    </row>
    <row r="28407" spans="4:5" ht="14.4" x14ac:dyDescent="0.3">
      <c r="D28407" s="96" t="s">
        <v>14404</v>
      </c>
      <c r="E28407" s="97">
        <v>302420.73</v>
      </c>
    </row>
    <row r="28408" spans="4:5" ht="14.4" x14ac:dyDescent="0.3">
      <c r="D28408" s="96" t="s">
        <v>33630</v>
      </c>
      <c r="E28408" s="97">
        <v>9808.64</v>
      </c>
    </row>
    <row r="28409" spans="4:5" ht="14.4" x14ac:dyDescent="0.3">
      <c r="D28409" s="96" t="s">
        <v>14405</v>
      </c>
      <c r="E28409" s="97">
        <v>18336.98</v>
      </c>
    </row>
    <row r="28410" spans="4:5" ht="14.4" x14ac:dyDescent="0.3">
      <c r="D28410" s="96" t="s">
        <v>14406</v>
      </c>
      <c r="E28410" s="97">
        <v>1575</v>
      </c>
    </row>
    <row r="28411" spans="4:5" ht="14.4" x14ac:dyDescent="0.3">
      <c r="D28411" s="96" t="s">
        <v>14407</v>
      </c>
      <c r="E28411" s="97">
        <v>2048.5500000000002</v>
      </c>
    </row>
    <row r="28412" spans="4:5" ht="14.4" x14ac:dyDescent="0.3">
      <c r="D28412" s="96" t="s">
        <v>14408</v>
      </c>
      <c r="E28412" s="97">
        <v>7042.06</v>
      </c>
    </row>
    <row r="28413" spans="4:5" ht="14.4" x14ac:dyDescent="0.3">
      <c r="D28413" s="96" t="s">
        <v>14409</v>
      </c>
      <c r="E28413" s="97">
        <v>4933.99</v>
      </c>
    </row>
    <row r="28414" spans="4:5" ht="14.4" x14ac:dyDescent="0.3">
      <c r="D28414" s="96" t="s">
        <v>14410</v>
      </c>
      <c r="E28414" s="97">
        <v>13242.28</v>
      </c>
    </row>
    <row r="28415" spans="4:5" ht="14.4" x14ac:dyDescent="0.3">
      <c r="D28415" s="96" t="s">
        <v>24266</v>
      </c>
      <c r="E28415" s="97">
        <v>115.02</v>
      </c>
    </row>
    <row r="28416" spans="4:5" ht="14.4" x14ac:dyDescent="0.3">
      <c r="D28416" s="96" t="s">
        <v>14411</v>
      </c>
      <c r="E28416" s="97">
        <v>2015.45</v>
      </c>
    </row>
    <row r="28417" spans="4:5" ht="14.4" x14ac:dyDescent="0.3">
      <c r="D28417" s="96" t="s">
        <v>33631</v>
      </c>
      <c r="E28417" s="97">
        <v>2128.34</v>
      </c>
    </row>
    <row r="28418" spans="4:5" ht="14.4" x14ac:dyDescent="0.3">
      <c r="D28418" s="96" t="s">
        <v>26025</v>
      </c>
      <c r="E28418" s="97">
        <v>652.21</v>
      </c>
    </row>
    <row r="28419" spans="4:5" ht="14.4" x14ac:dyDescent="0.3">
      <c r="D28419" s="96" t="s">
        <v>14412</v>
      </c>
      <c r="E28419" s="97">
        <v>720</v>
      </c>
    </row>
    <row r="28420" spans="4:5" ht="14.4" x14ac:dyDescent="0.3">
      <c r="D28420" s="96" t="s">
        <v>43380</v>
      </c>
      <c r="E28420" s="97">
        <v>1693.68</v>
      </c>
    </row>
    <row r="28421" spans="4:5" ht="14.4" x14ac:dyDescent="0.3">
      <c r="D28421" s="96" t="s">
        <v>43381</v>
      </c>
      <c r="E28421" s="97">
        <v>140</v>
      </c>
    </row>
    <row r="28422" spans="4:5" ht="14.4" x14ac:dyDescent="0.3">
      <c r="D28422" s="96" t="s">
        <v>14413</v>
      </c>
      <c r="E28422" s="97">
        <v>837.5</v>
      </c>
    </row>
    <row r="28423" spans="4:5" ht="14.4" x14ac:dyDescent="0.3">
      <c r="D28423" s="96" t="s">
        <v>14414</v>
      </c>
      <c r="E28423" s="97">
        <v>43016.65</v>
      </c>
    </row>
    <row r="28424" spans="4:5" ht="14.4" x14ac:dyDescent="0.3">
      <c r="D28424" s="96" t="s">
        <v>37084</v>
      </c>
      <c r="E28424" s="97">
        <v>1990.32</v>
      </c>
    </row>
    <row r="28425" spans="4:5" ht="14.4" x14ac:dyDescent="0.3">
      <c r="D28425" s="96" t="s">
        <v>28378</v>
      </c>
      <c r="E28425" s="97">
        <v>35234.18</v>
      </c>
    </row>
    <row r="28426" spans="4:5" ht="14.4" x14ac:dyDescent="0.3">
      <c r="D28426" s="96" t="s">
        <v>33632</v>
      </c>
      <c r="E28426" s="97">
        <v>3394.66</v>
      </c>
    </row>
    <row r="28427" spans="4:5" ht="14.4" x14ac:dyDescent="0.3">
      <c r="D28427" s="96" t="s">
        <v>43382</v>
      </c>
      <c r="E28427" s="97">
        <v>4140</v>
      </c>
    </row>
    <row r="28428" spans="4:5" ht="14.4" x14ac:dyDescent="0.3">
      <c r="D28428" s="96" t="s">
        <v>33633</v>
      </c>
      <c r="E28428" s="97">
        <v>3769.61</v>
      </c>
    </row>
    <row r="28429" spans="4:5" ht="14.4" x14ac:dyDescent="0.3">
      <c r="D28429" s="96" t="s">
        <v>29464</v>
      </c>
      <c r="E28429" s="97">
        <v>10949.06</v>
      </c>
    </row>
    <row r="28430" spans="4:5" ht="14.4" x14ac:dyDescent="0.3">
      <c r="D28430" s="96" t="s">
        <v>14415</v>
      </c>
      <c r="E28430" s="97">
        <v>-292.82</v>
      </c>
    </row>
    <row r="28431" spans="4:5" ht="14.4" x14ac:dyDescent="0.3">
      <c r="D28431" s="96" t="s">
        <v>33634</v>
      </c>
      <c r="E28431" s="97">
        <v>77304.820000000007</v>
      </c>
    </row>
    <row r="28432" spans="4:5" ht="14.4" x14ac:dyDescent="0.3">
      <c r="D28432" s="96" t="s">
        <v>33635</v>
      </c>
      <c r="E28432" s="97">
        <v>9795.2800000000007</v>
      </c>
    </row>
    <row r="28433" spans="4:5" ht="14.4" x14ac:dyDescent="0.3">
      <c r="D28433" s="96" t="s">
        <v>15722</v>
      </c>
      <c r="E28433" s="97">
        <v>6569.47</v>
      </c>
    </row>
    <row r="28434" spans="4:5" ht="14.4" x14ac:dyDescent="0.3">
      <c r="D28434" s="96" t="s">
        <v>15723</v>
      </c>
      <c r="E28434" s="97">
        <v>20540.64</v>
      </c>
    </row>
    <row r="28435" spans="4:5" ht="14.4" x14ac:dyDescent="0.3">
      <c r="D28435" s="96" t="s">
        <v>43383</v>
      </c>
      <c r="E28435" s="97">
        <v>17582.5</v>
      </c>
    </row>
    <row r="28436" spans="4:5" ht="14.4" x14ac:dyDescent="0.3">
      <c r="D28436" s="96" t="s">
        <v>15724</v>
      </c>
      <c r="E28436" s="97">
        <v>11577.97</v>
      </c>
    </row>
    <row r="28437" spans="4:5" ht="14.4" x14ac:dyDescent="0.3">
      <c r="D28437" s="96" t="s">
        <v>14416</v>
      </c>
      <c r="E28437" s="97">
        <v>185705.55</v>
      </c>
    </row>
    <row r="28438" spans="4:5" ht="14.4" x14ac:dyDescent="0.3">
      <c r="D28438" s="96" t="s">
        <v>14417</v>
      </c>
      <c r="E28438" s="97">
        <v>10708.84</v>
      </c>
    </row>
    <row r="28439" spans="4:5" ht="14.4" x14ac:dyDescent="0.3">
      <c r="D28439" s="96" t="s">
        <v>24267</v>
      </c>
      <c r="E28439" s="97">
        <v>77100</v>
      </c>
    </row>
    <row r="28440" spans="4:5" ht="14.4" x14ac:dyDescent="0.3">
      <c r="D28440" s="96" t="s">
        <v>43384</v>
      </c>
      <c r="E28440" s="97">
        <v>16.61</v>
      </c>
    </row>
    <row r="28441" spans="4:5" ht="14.4" x14ac:dyDescent="0.3">
      <c r="D28441" s="96" t="s">
        <v>23403</v>
      </c>
      <c r="E28441" s="97">
        <v>419973.69</v>
      </c>
    </row>
    <row r="28442" spans="4:5" ht="14.4" x14ac:dyDescent="0.3">
      <c r="D28442" s="96" t="s">
        <v>33636</v>
      </c>
      <c r="E28442" s="97">
        <v>41136.660000000003</v>
      </c>
    </row>
    <row r="28443" spans="4:5" ht="14.4" x14ac:dyDescent="0.3">
      <c r="D28443" s="96" t="s">
        <v>43385</v>
      </c>
      <c r="E28443" s="97">
        <v>312.3</v>
      </c>
    </row>
    <row r="28444" spans="4:5" ht="14.4" x14ac:dyDescent="0.3">
      <c r="D28444" s="96" t="s">
        <v>14418</v>
      </c>
      <c r="E28444" s="97">
        <v>34248.82</v>
      </c>
    </row>
    <row r="28445" spans="4:5" ht="14.4" x14ac:dyDescent="0.3">
      <c r="D28445" s="96" t="s">
        <v>14419</v>
      </c>
      <c r="E28445" s="97">
        <v>115741.19</v>
      </c>
    </row>
    <row r="28446" spans="4:5" ht="14.4" x14ac:dyDescent="0.3">
      <c r="D28446" s="96" t="s">
        <v>14420</v>
      </c>
      <c r="E28446" s="97">
        <v>78193.52</v>
      </c>
    </row>
    <row r="28447" spans="4:5" ht="14.4" x14ac:dyDescent="0.3">
      <c r="D28447" s="96" t="s">
        <v>14421</v>
      </c>
      <c r="E28447" s="97">
        <v>1685363.98</v>
      </c>
    </row>
    <row r="28448" spans="4:5" ht="14.4" x14ac:dyDescent="0.3">
      <c r="D28448" s="96" t="s">
        <v>14422</v>
      </c>
      <c r="E28448" s="97">
        <v>113308.67</v>
      </c>
    </row>
    <row r="28449" spans="4:5" ht="14.4" x14ac:dyDescent="0.3">
      <c r="D28449" s="96" t="s">
        <v>14423</v>
      </c>
      <c r="E28449" s="97">
        <v>412019.89</v>
      </c>
    </row>
    <row r="28450" spans="4:5" ht="14.4" x14ac:dyDescent="0.3">
      <c r="D28450" s="96" t="s">
        <v>14424</v>
      </c>
      <c r="E28450" s="97">
        <v>477964.09</v>
      </c>
    </row>
    <row r="28451" spans="4:5" ht="14.4" x14ac:dyDescent="0.3">
      <c r="D28451" s="96" t="s">
        <v>27448</v>
      </c>
      <c r="E28451" s="97">
        <v>5000</v>
      </c>
    </row>
    <row r="28452" spans="4:5" ht="14.4" x14ac:dyDescent="0.3">
      <c r="D28452" s="96" t="s">
        <v>27449</v>
      </c>
      <c r="E28452" s="97">
        <v>382.51</v>
      </c>
    </row>
    <row r="28453" spans="4:5" ht="14.4" x14ac:dyDescent="0.3">
      <c r="D28453" s="96" t="s">
        <v>27450</v>
      </c>
      <c r="E28453" s="97">
        <v>1251</v>
      </c>
    </row>
    <row r="28454" spans="4:5" ht="14.4" x14ac:dyDescent="0.3">
      <c r="D28454" s="96" t="s">
        <v>24268</v>
      </c>
      <c r="E28454" s="97">
        <v>34526.14</v>
      </c>
    </row>
    <row r="28455" spans="4:5" ht="14.4" x14ac:dyDescent="0.3">
      <c r="D28455" s="96" t="s">
        <v>22904</v>
      </c>
      <c r="E28455" s="97">
        <v>35153.800000000003</v>
      </c>
    </row>
    <row r="28456" spans="4:5" ht="14.4" x14ac:dyDescent="0.3">
      <c r="D28456" s="96" t="s">
        <v>26026</v>
      </c>
      <c r="E28456" s="97">
        <v>20154.2</v>
      </c>
    </row>
    <row r="28457" spans="4:5" ht="14.4" x14ac:dyDescent="0.3">
      <c r="D28457" s="96" t="s">
        <v>43386</v>
      </c>
      <c r="E28457" s="97">
        <v>4379.05</v>
      </c>
    </row>
    <row r="28458" spans="4:5" ht="14.4" x14ac:dyDescent="0.3">
      <c r="D28458" s="96" t="s">
        <v>14425</v>
      </c>
      <c r="E28458" s="97">
        <v>6615.31</v>
      </c>
    </row>
    <row r="28459" spans="4:5" ht="14.4" x14ac:dyDescent="0.3">
      <c r="D28459" s="96" t="s">
        <v>14426</v>
      </c>
      <c r="E28459" s="97">
        <v>22805.59</v>
      </c>
    </row>
    <row r="28460" spans="4:5" ht="14.4" x14ac:dyDescent="0.3">
      <c r="D28460" s="96" t="s">
        <v>14427</v>
      </c>
      <c r="E28460" s="97">
        <v>11379.26</v>
      </c>
    </row>
    <row r="28461" spans="4:5" ht="14.4" x14ac:dyDescent="0.3">
      <c r="D28461" s="96" t="s">
        <v>14428</v>
      </c>
      <c r="E28461" s="97">
        <v>308430.84999999998</v>
      </c>
    </row>
    <row r="28462" spans="4:5" ht="14.4" x14ac:dyDescent="0.3">
      <c r="D28462" s="96" t="s">
        <v>29465</v>
      </c>
      <c r="E28462" s="97">
        <v>131234.5</v>
      </c>
    </row>
    <row r="28463" spans="4:5" ht="14.4" x14ac:dyDescent="0.3">
      <c r="D28463" s="96" t="s">
        <v>15725</v>
      </c>
      <c r="E28463" s="97">
        <v>98670</v>
      </c>
    </row>
    <row r="28464" spans="4:5" ht="14.4" x14ac:dyDescent="0.3">
      <c r="D28464" s="96" t="s">
        <v>14429</v>
      </c>
      <c r="E28464" s="97">
        <v>1207188.6000000001</v>
      </c>
    </row>
    <row r="28465" spans="4:5" ht="14.4" x14ac:dyDescent="0.3">
      <c r="D28465" s="96" t="s">
        <v>29466</v>
      </c>
      <c r="E28465" s="97">
        <v>142644.75</v>
      </c>
    </row>
    <row r="28466" spans="4:5" ht="14.4" x14ac:dyDescent="0.3">
      <c r="D28466" s="96" t="s">
        <v>14430</v>
      </c>
      <c r="E28466" s="97">
        <v>132290.03</v>
      </c>
    </row>
    <row r="28467" spans="4:5" ht="14.4" x14ac:dyDescent="0.3">
      <c r="D28467" s="96" t="s">
        <v>14431</v>
      </c>
      <c r="E28467" s="97">
        <v>464731.53</v>
      </c>
    </row>
    <row r="28468" spans="4:5" ht="14.4" x14ac:dyDescent="0.3">
      <c r="D28468" s="96" t="s">
        <v>14432</v>
      </c>
      <c r="E28468" s="97">
        <v>352574.96</v>
      </c>
    </row>
    <row r="28469" spans="4:5" ht="14.4" x14ac:dyDescent="0.3">
      <c r="D28469" s="96" t="s">
        <v>14433</v>
      </c>
      <c r="E28469" s="97">
        <v>1398491.43</v>
      </c>
    </row>
    <row r="28470" spans="4:5" ht="14.4" x14ac:dyDescent="0.3">
      <c r="D28470" s="96" t="s">
        <v>22905</v>
      </c>
      <c r="E28470" s="97">
        <v>234316.2</v>
      </c>
    </row>
    <row r="28471" spans="4:5" ht="14.4" x14ac:dyDescent="0.3">
      <c r="D28471" s="96" t="s">
        <v>14434</v>
      </c>
      <c r="E28471" s="97">
        <v>436180</v>
      </c>
    </row>
    <row r="28472" spans="4:5" ht="14.4" x14ac:dyDescent="0.3">
      <c r="D28472" s="96" t="s">
        <v>43387</v>
      </c>
      <c r="E28472" s="97">
        <v>41404.879999999997</v>
      </c>
    </row>
    <row r="28473" spans="4:5" ht="14.4" x14ac:dyDescent="0.3">
      <c r="D28473" s="96" t="s">
        <v>14435</v>
      </c>
      <c r="E28473" s="97">
        <v>1156312.1499999999</v>
      </c>
    </row>
    <row r="28474" spans="4:5" ht="14.4" x14ac:dyDescent="0.3">
      <c r="D28474" s="96" t="s">
        <v>14436</v>
      </c>
      <c r="E28474" s="97">
        <v>28218.5</v>
      </c>
    </row>
    <row r="28475" spans="4:5" ht="14.4" x14ac:dyDescent="0.3">
      <c r="D28475" s="96" t="s">
        <v>14437</v>
      </c>
      <c r="E28475" s="97">
        <v>357628.44</v>
      </c>
    </row>
    <row r="28476" spans="4:5" ht="14.4" x14ac:dyDescent="0.3">
      <c r="D28476" s="96" t="s">
        <v>14438</v>
      </c>
      <c r="E28476" s="97">
        <v>22410.62</v>
      </c>
    </row>
    <row r="28477" spans="4:5" ht="14.4" x14ac:dyDescent="0.3">
      <c r="D28477" s="96" t="s">
        <v>14439</v>
      </c>
      <c r="E28477" s="97">
        <v>162827.32</v>
      </c>
    </row>
    <row r="28478" spans="4:5" ht="14.4" x14ac:dyDescent="0.3">
      <c r="D28478" s="96" t="s">
        <v>14440</v>
      </c>
      <c r="E28478" s="97">
        <v>42172.33</v>
      </c>
    </row>
    <row r="28479" spans="4:5" ht="14.4" x14ac:dyDescent="0.3">
      <c r="D28479" s="96" t="s">
        <v>14441</v>
      </c>
      <c r="E28479" s="97">
        <v>108037.08</v>
      </c>
    </row>
    <row r="28480" spans="4:5" ht="14.4" x14ac:dyDescent="0.3">
      <c r="D28480" s="96" t="s">
        <v>14442</v>
      </c>
      <c r="E28480" s="97">
        <v>3995.15</v>
      </c>
    </row>
    <row r="28481" spans="4:5" ht="14.4" x14ac:dyDescent="0.3">
      <c r="D28481" s="96" t="s">
        <v>29467</v>
      </c>
      <c r="E28481" s="97">
        <v>14837.09</v>
      </c>
    </row>
    <row r="28482" spans="4:5" ht="14.4" x14ac:dyDescent="0.3">
      <c r="D28482" s="96" t="s">
        <v>33637</v>
      </c>
      <c r="E28482" s="97">
        <v>1957.7</v>
      </c>
    </row>
    <row r="28483" spans="4:5" ht="14.4" x14ac:dyDescent="0.3">
      <c r="D28483" s="96" t="s">
        <v>43388</v>
      </c>
      <c r="E28483" s="97">
        <v>2757.41</v>
      </c>
    </row>
    <row r="28484" spans="4:5" ht="14.4" x14ac:dyDescent="0.3">
      <c r="D28484" s="96" t="s">
        <v>14443</v>
      </c>
      <c r="E28484" s="97">
        <v>286062.55</v>
      </c>
    </row>
    <row r="28485" spans="4:5" ht="14.4" x14ac:dyDescent="0.3">
      <c r="D28485" s="96" t="s">
        <v>14444</v>
      </c>
      <c r="E28485" s="97">
        <v>936721.92000000004</v>
      </c>
    </row>
    <row r="28486" spans="4:5" ht="14.4" x14ac:dyDescent="0.3">
      <c r="D28486" s="96" t="s">
        <v>14445</v>
      </c>
      <c r="E28486" s="97">
        <v>681657.54</v>
      </c>
    </row>
    <row r="28487" spans="4:5" ht="14.4" x14ac:dyDescent="0.3">
      <c r="D28487" s="96" t="s">
        <v>14446</v>
      </c>
      <c r="E28487" s="97">
        <v>179807.94</v>
      </c>
    </row>
    <row r="28488" spans="4:5" ht="14.4" x14ac:dyDescent="0.3">
      <c r="D28488" s="96" t="s">
        <v>14447</v>
      </c>
      <c r="E28488" s="97">
        <v>2259.9299999999998</v>
      </c>
    </row>
    <row r="28489" spans="4:5" ht="14.4" x14ac:dyDescent="0.3">
      <c r="D28489" s="96" t="s">
        <v>14448</v>
      </c>
      <c r="E28489" s="97">
        <v>140</v>
      </c>
    </row>
    <row r="28490" spans="4:5" ht="14.4" x14ac:dyDescent="0.3">
      <c r="D28490" s="96" t="s">
        <v>37085</v>
      </c>
      <c r="E28490" s="97">
        <v>491.58</v>
      </c>
    </row>
    <row r="28491" spans="4:5" ht="14.4" x14ac:dyDescent="0.3">
      <c r="D28491" s="96" t="s">
        <v>14449</v>
      </c>
      <c r="E28491" s="97">
        <v>7037.35</v>
      </c>
    </row>
    <row r="28492" spans="4:5" ht="14.4" x14ac:dyDescent="0.3">
      <c r="D28492" s="96" t="s">
        <v>14450</v>
      </c>
      <c r="E28492" s="97">
        <v>2700</v>
      </c>
    </row>
    <row r="28493" spans="4:5" ht="14.4" x14ac:dyDescent="0.3">
      <c r="D28493" s="96" t="s">
        <v>27451</v>
      </c>
      <c r="E28493" s="97">
        <v>600</v>
      </c>
    </row>
    <row r="28494" spans="4:5" ht="14.4" x14ac:dyDescent="0.3">
      <c r="D28494" s="96" t="s">
        <v>14451</v>
      </c>
      <c r="E28494" s="97">
        <v>117739.34</v>
      </c>
    </row>
    <row r="28495" spans="4:5" ht="14.4" x14ac:dyDescent="0.3">
      <c r="D28495" s="96" t="s">
        <v>26027</v>
      </c>
      <c r="E28495" s="97">
        <v>1948.53</v>
      </c>
    </row>
    <row r="28496" spans="4:5" ht="14.4" x14ac:dyDescent="0.3">
      <c r="D28496" s="96" t="s">
        <v>14452</v>
      </c>
      <c r="E28496" s="97">
        <v>11605.5</v>
      </c>
    </row>
    <row r="28497" spans="4:5" ht="14.4" x14ac:dyDescent="0.3">
      <c r="D28497" s="96" t="s">
        <v>27452</v>
      </c>
      <c r="E28497" s="97">
        <v>199731.53</v>
      </c>
    </row>
    <row r="28498" spans="4:5" ht="14.4" x14ac:dyDescent="0.3">
      <c r="D28498" s="96" t="s">
        <v>27453</v>
      </c>
      <c r="E28498" s="97">
        <v>72732</v>
      </c>
    </row>
    <row r="28499" spans="4:5" ht="14.4" x14ac:dyDescent="0.3">
      <c r="D28499" s="96" t="s">
        <v>33638</v>
      </c>
      <c r="E28499" s="97">
        <v>3960</v>
      </c>
    </row>
    <row r="28500" spans="4:5" ht="14.4" x14ac:dyDescent="0.3">
      <c r="D28500" s="96" t="s">
        <v>23404</v>
      </c>
      <c r="E28500" s="97">
        <v>2000</v>
      </c>
    </row>
    <row r="28501" spans="4:5" ht="14.4" x14ac:dyDescent="0.3">
      <c r="D28501" s="96" t="s">
        <v>14453</v>
      </c>
      <c r="E28501" s="97">
        <v>8400</v>
      </c>
    </row>
    <row r="28502" spans="4:5" ht="14.4" x14ac:dyDescent="0.3">
      <c r="D28502" s="96" t="s">
        <v>14454</v>
      </c>
      <c r="E28502" s="97">
        <v>20589.72</v>
      </c>
    </row>
    <row r="28503" spans="4:5" ht="14.4" x14ac:dyDescent="0.3">
      <c r="D28503" s="96" t="s">
        <v>14455</v>
      </c>
      <c r="E28503" s="97">
        <v>70922.149999999994</v>
      </c>
    </row>
    <row r="28504" spans="4:5" ht="14.4" x14ac:dyDescent="0.3">
      <c r="D28504" s="96" t="s">
        <v>14456</v>
      </c>
      <c r="E28504" s="97">
        <v>40190.54</v>
      </c>
    </row>
    <row r="28505" spans="4:5" ht="14.4" x14ac:dyDescent="0.3">
      <c r="D28505" s="96" t="s">
        <v>14457</v>
      </c>
      <c r="E28505" s="97">
        <v>3000</v>
      </c>
    </row>
    <row r="28506" spans="4:5" ht="14.4" x14ac:dyDescent="0.3">
      <c r="D28506" s="96" t="s">
        <v>14458</v>
      </c>
      <c r="E28506" s="97">
        <v>12940.63</v>
      </c>
    </row>
    <row r="28507" spans="4:5" ht="14.4" x14ac:dyDescent="0.3">
      <c r="D28507" s="96" t="s">
        <v>14459</v>
      </c>
      <c r="E28507" s="97">
        <v>509.41</v>
      </c>
    </row>
    <row r="28508" spans="4:5" ht="14.4" x14ac:dyDescent="0.3">
      <c r="D28508" s="96" t="s">
        <v>43389</v>
      </c>
      <c r="E28508" s="97">
        <v>968.76</v>
      </c>
    </row>
    <row r="28509" spans="4:5" ht="14.4" x14ac:dyDescent="0.3">
      <c r="D28509" s="96" t="s">
        <v>37086</v>
      </c>
      <c r="E28509" s="97">
        <v>60</v>
      </c>
    </row>
    <row r="28510" spans="4:5" ht="14.4" x14ac:dyDescent="0.3">
      <c r="D28510" s="96" t="s">
        <v>14460</v>
      </c>
      <c r="E28510" s="97">
        <v>53991.89</v>
      </c>
    </row>
    <row r="28511" spans="4:5" ht="14.4" x14ac:dyDescent="0.3">
      <c r="D28511" s="96" t="s">
        <v>29468</v>
      </c>
      <c r="E28511" s="97">
        <v>119.99</v>
      </c>
    </row>
    <row r="28512" spans="4:5" ht="14.4" x14ac:dyDescent="0.3">
      <c r="D28512" s="96" t="s">
        <v>27454</v>
      </c>
      <c r="E28512" s="97">
        <v>132000</v>
      </c>
    </row>
    <row r="28513" spans="4:5" ht="14.4" x14ac:dyDescent="0.3">
      <c r="D28513" s="96" t="s">
        <v>37087</v>
      </c>
      <c r="E28513" s="97">
        <v>616.20000000000005</v>
      </c>
    </row>
    <row r="28514" spans="4:5" ht="14.4" x14ac:dyDescent="0.3">
      <c r="D28514" s="96" t="s">
        <v>37088</v>
      </c>
      <c r="E28514" s="97">
        <v>79708.160000000003</v>
      </c>
    </row>
    <row r="28515" spans="4:5" ht="14.4" x14ac:dyDescent="0.3">
      <c r="D28515" s="96" t="s">
        <v>37089</v>
      </c>
      <c r="E28515" s="97">
        <v>6097.6</v>
      </c>
    </row>
    <row r="28516" spans="4:5" ht="14.4" x14ac:dyDescent="0.3">
      <c r="D28516" s="96" t="s">
        <v>26028</v>
      </c>
      <c r="E28516" s="97">
        <v>128275</v>
      </c>
    </row>
    <row r="28517" spans="4:5" ht="14.4" x14ac:dyDescent="0.3">
      <c r="D28517" s="96" t="s">
        <v>26029</v>
      </c>
      <c r="E28517" s="97">
        <v>9813.06</v>
      </c>
    </row>
    <row r="28518" spans="4:5" ht="14.4" x14ac:dyDescent="0.3">
      <c r="D28518" s="96" t="s">
        <v>24269</v>
      </c>
      <c r="E28518" s="97">
        <v>251308.46</v>
      </c>
    </row>
    <row r="28519" spans="4:5" ht="14.4" x14ac:dyDescent="0.3">
      <c r="D28519" s="96" t="s">
        <v>14461</v>
      </c>
      <c r="E28519" s="97">
        <v>28801.05</v>
      </c>
    </row>
    <row r="28520" spans="4:5" ht="14.4" x14ac:dyDescent="0.3">
      <c r="D28520" s="96" t="s">
        <v>43390</v>
      </c>
      <c r="E28520" s="97">
        <v>8844.6</v>
      </c>
    </row>
    <row r="28521" spans="4:5" ht="14.4" x14ac:dyDescent="0.3">
      <c r="D28521" s="96" t="s">
        <v>43391</v>
      </c>
      <c r="E28521" s="97">
        <v>1856.25</v>
      </c>
    </row>
    <row r="28522" spans="4:5" ht="14.4" x14ac:dyDescent="0.3">
      <c r="D28522" s="96" t="s">
        <v>14462</v>
      </c>
      <c r="E28522" s="97">
        <v>21475.06</v>
      </c>
    </row>
    <row r="28523" spans="4:5" ht="14.4" x14ac:dyDescent="0.3">
      <c r="D28523" s="96" t="s">
        <v>14463</v>
      </c>
      <c r="E28523" s="97">
        <v>70206.100000000006</v>
      </c>
    </row>
    <row r="28524" spans="4:5" ht="14.4" x14ac:dyDescent="0.3">
      <c r="D28524" s="96" t="s">
        <v>14464</v>
      </c>
      <c r="E28524" s="97">
        <v>34489.5</v>
      </c>
    </row>
    <row r="28525" spans="4:5" ht="14.4" x14ac:dyDescent="0.3">
      <c r="D28525" s="96" t="s">
        <v>14465</v>
      </c>
      <c r="E28525" s="97">
        <v>1627.33</v>
      </c>
    </row>
    <row r="28526" spans="4:5" ht="14.4" x14ac:dyDescent="0.3">
      <c r="D28526" s="96" t="s">
        <v>14466</v>
      </c>
      <c r="E28526" s="97">
        <v>60999.33</v>
      </c>
    </row>
    <row r="28527" spans="4:5" ht="14.4" x14ac:dyDescent="0.3">
      <c r="D28527" s="96" t="s">
        <v>27455</v>
      </c>
      <c r="E28527" s="97">
        <v>416.25</v>
      </c>
    </row>
    <row r="28528" spans="4:5" ht="14.4" x14ac:dyDescent="0.3">
      <c r="D28528" s="96" t="s">
        <v>43392</v>
      </c>
      <c r="E28528" s="97">
        <v>500</v>
      </c>
    </row>
    <row r="28529" spans="4:5" ht="14.4" x14ac:dyDescent="0.3">
      <c r="D28529" s="96" t="s">
        <v>14467</v>
      </c>
      <c r="E28529" s="97">
        <v>4339.26</v>
      </c>
    </row>
    <row r="28530" spans="4:5" ht="14.4" x14ac:dyDescent="0.3">
      <c r="D28530" s="96" t="s">
        <v>14468</v>
      </c>
      <c r="E28530" s="97">
        <v>15387.11</v>
      </c>
    </row>
    <row r="28531" spans="4:5" ht="14.4" x14ac:dyDescent="0.3">
      <c r="D28531" s="96" t="s">
        <v>14469</v>
      </c>
      <c r="E28531" s="97">
        <v>7196.12</v>
      </c>
    </row>
    <row r="28532" spans="4:5" ht="14.4" x14ac:dyDescent="0.3">
      <c r="D28532" s="96" t="s">
        <v>14470</v>
      </c>
      <c r="E28532" s="97">
        <v>63617.5</v>
      </c>
    </row>
    <row r="28533" spans="4:5" ht="14.4" x14ac:dyDescent="0.3">
      <c r="D28533" s="96" t="s">
        <v>14471</v>
      </c>
      <c r="E28533" s="97">
        <v>3356.05</v>
      </c>
    </row>
    <row r="28534" spans="4:5" ht="14.4" x14ac:dyDescent="0.3">
      <c r="D28534" s="96" t="s">
        <v>27456</v>
      </c>
      <c r="E28534" s="97">
        <v>3165.27</v>
      </c>
    </row>
    <row r="28535" spans="4:5" ht="14.4" x14ac:dyDescent="0.3">
      <c r="D28535" s="96" t="s">
        <v>33639</v>
      </c>
      <c r="E28535" s="97">
        <v>25144.15</v>
      </c>
    </row>
    <row r="28536" spans="4:5" ht="14.4" x14ac:dyDescent="0.3">
      <c r="D28536" s="96" t="s">
        <v>33640</v>
      </c>
      <c r="E28536" s="97">
        <v>2105.33</v>
      </c>
    </row>
    <row r="28537" spans="4:5" ht="14.4" x14ac:dyDescent="0.3">
      <c r="D28537" s="96" t="s">
        <v>14472</v>
      </c>
      <c r="E28537" s="97">
        <v>10644.97</v>
      </c>
    </row>
    <row r="28538" spans="4:5" ht="14.4" x14ac:dyDescent="0.3">
      <c r="D28538" s="96" t="s">
        <v>14473</v>
      </c>
      <c r="E28538" s="97">
        <v>48674.14</v>
      </c>
    </row>
    <row r="28539" spans="4:5" ht="14.4" x14ac:dyDescent="0.3">
      <c r="D28539" s="96" t="s">
        <v>29469</v>
      </c>
      <c r="E28539" s="97">
        <v>10815.91</v>
      </c>
    </row>
    <row r="28540" spans="4:5" ht="14.4" x14ac:dyDescent="0.3">
      <c r="D28540" s="96" t="s">
        <v>22906</v>
      </c>
      <c r="E28540" s="97">
        <v>17768.12</v>
      </c>
    </row>
    <row r="28541" spans="4:5" ht="14.4" x14ac:dyDescent="0.3">
      <c r="D28541" s="96" t="s">
        <v>26030</v>
      </c>
      <c r="E28541" s="97">
        <v>873.07</v>
      </c>
    </row>
    <row r="28542" spans="4:5" ht="14.4" x14ac:dyDescent="0.3">
      <c r="D28542" s="96" t="s">
        <v>43393</v>
      </c>
      <c r="E28542" s="97">
        <v>12366.9</v>
      </c>
    </row>
    <row r="28543" spans="4:5" ht="14.4" x14ac:dyDescent="0.3">
      <c r="D28543" s="96" t="s">
        <v>14474</v>
      </c>
      <c r="E28543" s="97">
        <v>189878.88</v>
      </c>
    </row>
    <row r="28544" spans="4:5" ht="14.4" x14ac:dyDescent="0.3">
      <c r="D28544" s="96" t="s">
        <v>14475</v>
      </c>
      <c r="E28544" s="97">
        <v>1014859.29</v>
      </c>
    </row>
    <row r="28545" spans="4:5" ht="14.4" x14ac:dyDescent="0.3">
      <c r="D28545" s="96" t="s">
        <v>24270</v>
      </c>
      <c r="E28545" s="97">
        <v>58890.21</v>
      </c>
    </row>
    <row r="28546" spans="4:5" ht="14.4" x14ac:dyDescent="0.3">
      <c r="D28546" s="96" t="s">
        <v>14476</v>
      </c>
      <c r="E28546" s="97">
        <v>618833.63</v>
      </c>
    </row>
    <row r="28547" spans="4:5" ht="14.4" x14ac:dyDescent="0.3">
      <c r="D28547" s="96" t="s">
        <v>14477</v>
      </c>
      <c r="E28547" s="97">
        <v>139385.53</v>
      </c>
    </row>
    <row r="28548" spans="4:5" ht="14.4" x14ac:dyDescent="0.3">
      <c r="D28548" s="96" t="s">
        <v>14478</v>
      </c>
      <c r="E28548" s="97">
        <v>352011.2</v>
      </c>
    </row>
    <row r="28549" spans="4:5" ht="14.4" x14ac:dyDescent="0.3">
      <c r="D28549" s="96" t="s">
        <v>14479</v>
      </c>
      <c r="E28549" s="97">
        <v>198890.07</v>
      </c>
    </row>
    <row r="28550" spans="4:5" ht="14.4" x14ac:dyDescent="0.3">
      <c r="D28550" s="96" t="s">
        <v>14480</v>
      </c>
      <c r="E28550" s="97">
        <v>9454.6299999999992</v>
      </c>
    </row>
    <row r="28551" spans="4:5" ht="14.4" x14ac:dyDescent="0.3">
      <c r="D28551" s="96" t="s">
        <v>14481</v>
      </c>
      <c r="E28551" s="97">
        <v>2712.58</v>
      </c>
    </row>
    <row r="28552" spans="4:5" ht="14.4" x14ac:dyDescent="0.3">
      <c r="D28552" s="96" t="s">
        <v>26031</v>
      </c>
      <c r="E28552" s="97">
        <v>3628</v>
      </c>
    </row>
    <row r="28553" spans="4:5" ht="14.4" x14ac:dyDescent="0.3">
      <c r="D28553" s="96" t="s">
        <v>22907</v>
      </c>
      <c r="E28553" s="97">
        <v>6191.87</v>
      </c>
    </row>
    <row r="28554" spans="4:5" ht="14.4" x14ac:dyDescent="0.3">
      <c r="D28554" s="96" t="s">
        <v>14482</v>
      </c>
      <c r="E28554" s="97">
        <v>-21394.94</v>
      </c>
    </row>
    <row r="28555" spans="4:5" ht="14.4" x14ac:dyDescent="0.3">
      <c r="D28555" s="96" t="s">
        <v>14483</v>
      </c>
      <c r="E28555" s="97">
        <v>508.61</v>
      </c>
    </row>
    <row r="28556" spans="4:5" ht="14.4" x14ac:dyDescent="0.3">
      <c r="D28556" s="96" t="s">
        <v>14484</v>
      </c>
      <c r="E28556" s="97">
        <v>3092.3</v>
      </c>
    </row>
    <row r="28557" spans="4:5" ht="14.4" x14ac:dyDescent="0.3">
      <c r="D28557" s="96" t="s">
        <v>14485</v>
      </c>
      <c r="E28557" s="97">
        <v>45021.05</v>
      </c>
    </row>
    <row r="28558" spans="4:5" ht="14.4" x14ac:dyDescent="0.3">
      <c r="D28558" s="96" t="s">
        <v>37090</v>
      </c>
      <c r="E28558" s="97">
        <v>4025.58</v>
      </c>
    </row>
    <row r="28559" spans="4:5" ht="14.4" x14ac:dyDescent="0.3">
      <c r="D28559" s="96" t="s">
        <v>14486</v>
      </c>
      <c r="E28559" s="97">
        <v>140029.94</v>
      </c>
    </row>
    <row r="28560" spans="4:5" ht="14.4" x14ac:dyDescent="0.3">
      <c r="D28560" s="96" t="s">
        <v>14487</v>
      </c>
      <c r="E28560" s="97">
        <v>454254.9</v>
      </c>
    </row>
    <row r="28561" spans="4:5" ht="14.4" x14ac:dyDescent="0.3">
      <c r="D28561" s="96" t="s">
        <v>14488</v>
      </c>
      <c r="E28561" s="97">
        <v>9254.39</v>
      </c>
    </row>
    <row r="28562" spans="4:5" ht="14.4" x14ac:dyDescent="0.3">
      <c r="D28562" s="96" t="s">
        <v>14489</v>
      </c>
      <c r="E28562" s="97">
        <v>93162.54</v>
      </c>
    </row>
    <row r="28563" spans="4:5" ht="14.4" x14ac:dyDescent="0.3">
      <c r="D28563" s="96" t="s">
        <v>37091</v>
      </c>
      <c r="E28563" s="97">
        <v>6228.47</v>
      </c>
    </row>
    <row r="28564" spans="4:5" ht="14.4" x14ac:dyDescent="0.3">
      <c r="D28564" s="96" t="s">
        <v>14490</v>
      </c>
      <c r="E28564" s="97">
        <v>8529.5</v>
      </c>
    </row>
    <row r="28565" spans="4:5" ht="14.4" x14ac:dyDescent="0.3">
      <c r="D28565" s="96" t="s">
        <v>43394</v>
      </c>
      <c r="E28565" s="97">
        <v>555</v>
      </c>
    </row>
    <row r="28566" spans="4:5" ht="14.4" x14ac:dyDescent="0.3">
      <c r="D28566" s="96" t="s">
        <v>33641</v>
      </c>
      <c r="E28566" s="97">
        <v>24500</v>
      </c>
    </row>
    <row r="28567" spans="4:5" ht="14.4" x14ac:dyDescent="0.3">
      <c r="D28567" s="96" t="s">
        <v>33642</v>
      </c>
      <c r="E28567" s="97">
        <v>1874.19</v>
      </c>
    </row>
    <row r="28568" spans="4:5" ht="14.4" x14ac:dyDescent="0.3">
      <c r="D28568" s="96" t="s">
        <v>14491</v>
      </c>
      <c r="E28568" s="97">
        <v>369900</v>
      </c>
    </row>
    <row r="28569" spans="4:5" ht="14.4" x14ac:dyDescent="0.3">
      <c r="D28569" s="96" t="s">
        <v>43395</v>
      </c>
      <c r="E28569" s="97">
        <v>92819.9</v>
      </c>
    </row>
    <row r="28570" spans="4:5" ht="14.4" x14ac:dyDescent="0.3">
      <c r="D28570" s="96" t="s">
        <v>43396</v>
      </c>
      <c r="E28570" s="97">
        <v>16670</v>
      </c>
    </row>
    <row r="28571" spans="4:5" ht="14.4" x14ac:dyDescent="0.3">
      <c r="D28571" s="96" t="s">
        <v>43397</v>
      </c>
      <c r="E28571" s="97">
        <v>8108.55</v>
      </c>
    </row>
    <row r="28572" spans="4:5" ht="14.4" x14ac:dyDescent="0.3">
      <c r="D28572" s="96" t="s">
        <v>14492</v>
      </c>
      <c r="E28572" s="97">
        <v>31216.27</v>
      </c>
    </row>
    <row r="28573" spans="4:5" ht="14.4" x14ac:dyDescent="0.3">
      <c r="D28573" s="96" t="s">
        <v>14493</v>
      </c>
      <c r="E28573" s="97">
        <v>754946.5</v>
      </c>
    </row>
    <row r="28574" spans="4:5" ht="14.4" x14ac:dyDescent="0.3">
      <c r="D28574" s="96" t="s">
        <v>43398</v>
      </c>
      <c r="E28574" s="97">
        <v>10810</v>
      </c>
    </row>
    <row r="28575" spans="4:5" ht="14.4" x14ac:dyDescent="0.3">
      <c r="D28575" s="96" t="s">
        <v>43399</v>
      </c>
      <c r="E28575" s="97">
        <v>26886</v>
      </c>
    </row>
    <row r="28576" spans="4:5" ht="14.4" x14ac:dyDescent="0.3">
      <c r="D28576" s="96" t="s">
        <v>14494</v>
      </c>
      <c r="E28576" s="97">
        <v>49207.5</v>
      </c>
    </row>
    <row r="28577" spans="4:5" ht="14.4" x14ac:dyDescent="0.3">
      <c r="D28577" s="96" t="s">
        <v>27457</v>
      </c>
      <c r="E28577" s="97">
        <v>46085.75</v>
      </c>
    </row>
    <row r="28578" spans="4:5" ht="14.4" x14ac:dyDescent="0.3">
      <c r="D28578" s="96" t="s">
        <v>14495</v>
      </c>
      <c r="E28578" s="97">
        <v>46800</v>
      </c>
    </row>
    <row r="28579" spans="4:5" ht="14.4" x14ac:dyDescent="0.3">
      <c r="D28579" s="96" t="s">
        <v>14496</v>
      </c>
      <c r="E28579" s="97">
        <v>16730</v>
      </c>
    </row>
    <row r="28580" spans="4:5" ht="14.4" x14ac:dyDescent="0.3">
      <c r="D28580" s="96" t="s">
        <v>14497</v>
      </c>
      <c r="E28580" s="97">
        <v>227347.51</v>
      </c>
    </row>
    <row r="28581" spans="4:5" ht="14.4" x14ac:dyDescent="0.3">
      <c r="D28581" s="96" t="s">
        <v>43400</v>
      </c>
      <c r="E28581" s="97">
        <v>171478</v>
      </c>
    </row>
    <row r="28582" spans="4:5" ht="14.4" x14ac:dyDescent="0.3">
      <c r="D28582" s="96" t="s">
        <v>27458</v>
      </c>
      <c r="E28582" s="97">
        <v>765</v>
      </c>
    </row>
    <row r="28583" spans="4:5" ht="14.4" x14ac:dyDescent="0.3">
      <c r="D28583" s="96" t="s">
        <v>37092</v>
      </c>
      <c r="E28583" s="97">
        <v>146531.21</v>
      </c>
    </row>
    <row r="28584" spans="4:5" ht="14.4" x14ac:dyDescent="0.3">
      <c r="D28584" s="96" t="s">
        <v>14498</v>
      </c>
      <c r="E28584" s="97">
        <v>110208.2</v>
      </c>
    </row>
    <row r="28585" spans="4:5" ht="14.4" x14ac:dyDescent="0.3">
      <c r="D28585" s="96" t="s">
        <v>14499</v>
      </c>
      <c r="E28585" s="97">
        <v>373186.6</v>
      </c>
    </row>
    <row r="28586" spans="4:5" ht="14.4" x14ac:dyDescent="0.3">
      <c r="D28586" s="96" t="s">
        <v>14500</v>
      </c>
      <c r="E28586" s="97">
        <v>269403.62</v>
      </c>
    </row>
    <row r="28587" spans="4:5" ht="14.4" x14ac:dyDescent="0.3">
      <c r="D28587" s="96" t="s">
        <v>33643</v>
      </c>
      <c r="E28587" s="97">
        <v>2041644.7</v>
      </c>
    </row>
    <row r="28588" spans="4:5" ht="14.4" x14ac:dyDescent="0.3">
      <c r="D28588" s="96" t="s">
        <v>33644</v>
      </c>
      <c r="E28588" s="97">
        <v>156181.73000000001</v>
      </c>
    </row>
    <row r="28589" spans="4:5" ht="14.4" x14ac:dyDescent="0.3">
      <c r="D28589" s="96" t="s">
        <v>33645</v>
      </c>
      <c r="E28589" s="97">
        <v>504711.57</v>
      </c>
    </row>
    <row r="28590" spans="4:5" ht="14.4" x14ac:dyDescent="0.3">
      <c r="D28590" s="96" t="s">
        <v>14501</v>
      </c>
      <c r="E28590" s="97">
        <v>43935</v>
      </c>
    </row>
    <row r="28591" spans="4:5" ht="14.4" x14ac:dyDescent="0.3">
      <c r="D28591" s="96" t="s">
        <v>43401</v>
      </c>
      <c r="E28591" s="97">
        <v>238816.21</v>
      </c>
    </row>
    <row r="28592" spans="4:5" ht="14.4" x14ac:dyDescent="0.3">
      <c r="D28592" s="96" t="s">
        <v>37093</v>
      </c>
      <c r="E28592" s="97">
        <v>22192.48</v>
      </c>
    </row>
    <row r="28593" spans="4:5" ht="14.4" x14ac:dyDescent="0.3">
      <c r="D28593" s="96" t="s">
        <v>33646</v>
      </c>
      <c r="E28593" s="97">
        <v>60000</v>
      </c>
    </row>
    <row r="28594" spans="4:5" ht="14.4" x14ac:dyDescent="0.3">
      <c r="D28594" s="96" t="s">
        <v>43402</v>
      </c>
      <c r="E28594" s="97">
        <v>57488</v>
      </c>
    </row>
    <row r="28595" spans="4:5" ht="14.4" x14ac:dyDescent="0.3">
      <c r="D28595" s="96" t="s">
        <v>43403</v>
      </c>
      <c r="E28595" s="97">
        <v>80717.17</v>
      </c>
    </row>
    <row r="28596" spans="4:5" ht="14.4" x14ac:dyDescent="0.3">
      <c r="D28596" s="96" t="s">
        <v>29470</v>
      </c>
      <c r="E28596" s="97">
        <v>723.58</v>
      </c>
    </row>
    <row r="28597" spans="4:5" ht="14.4" x14ac:dyDescent="0.3">
      <c r="D28597" s="96" t="s">
        <v>33647</v>
      </c>
      <c r="E28597" s="97">
        <v>16350</v>
      </c>
    </row>
    <row r="28598" spans="4:5" ht="14.4" x14ac:dyDescent="0.3">
      <c r="D28598" s="96" t="s">
        <v>33648</v>
      </c>
      <c r="E28598" s="97">
        <v>110.39</v>
      </c>
    </row>
    <row r="28599" spans="4:5" ht="14.4" x14ac:dyDescent="0.3">
      <c r="D28599" s="96" t="s">
        <v>29471</v>
      </c>
      <c r="E28599" s="97">
        <v>1303.5</v>
      </c>
    </row>
    <row r="28600" spans="4:5" ht="14.4" x14ac:dyDescent="0.3">
      <c r="D28600" s="96" t="s">
        <v>29472</v>
      </c>
      <c r="E28600" s="97">
        <v>27.62</v>
      </c>
    </row>
    <row r="28601" spans="4:5" ht="14.4" x14ac:dyDescent="0.3">
      <c r="D28601" s="96" t="s">
        <v>29473</v>
      </c>
      <c r="E28601" s="97">
        <v>67264.91</v>
      </c>
    </row>
    <row r="28602" spans="4:5" ht="14.4" x14ac:dyDescent="0.3">
      <c r="D28602" s="96" t="s">
        <v>43404</v>
      </c>
      <c r="E28602" s="97">
        <v>8999.9699999999993</v>
      </c>
    </row>
    <row r="28603" spans="4:5" ht="14.4" x14ac:dyDescent="0.3">
      <c r="D28603" s="96" t="s">
        <v>43405</v>
      </c>
      <c r="E28603" s="97">
        <v>5000</v>
      </c>
    </row>
    <row r="28604" spans="4:5" ht="14.4" x14ac:dyDescent="0.3">
      <c r="D28604" s="96" t="s">
        <v>14502</v>
      </c>
      <c r="E28604" s="97">
        <v>80314.080000000002</v>
      </c>
    </row>
    <row r="28605" spans="4:5" ht="14.4" x14ac:dyDescent="0.3">
      <c r="D28605" s="96" t="s">
        <v>14503</v>
      </c>
      <c r="E28605" s="97">
        <v>6027.69</v>
      </c>
    </row>
    <row r="28606" spans="4:5" ht="14.4" x14ac:dyDescent="0.3">
      <c r="D28606" s="96" t="s">
        <v>14504</v>
      </c>
      <c r="E28606" s="97">
        <v>20094.599999999999</v>
      </c>
    </row>
    <row r="28607" spans="4:5" ht="14.4" x14ac:dyDescent="0.3">
      <c r="D28607" s="96" t="s">
        <v>14505</v>
      </c>
      <c r="E28607" s="97">
        <v>7557</v>
      </c>
    </row>
    <row r="28608" spans="4:5" ht="14.4" x14ac:dyDescent="0.3">
      <c r="D28608" s="96" t="s">
        <v>27459</v>
      </c>
      <c r="E28608" s="97">
        <v>61462.23</v>
      </c>
    </row>
    <row r="28609" spans="4:5" ht="14.4" x14ac:dyDescent="0.3">
      <c r="D28609" s="96" t="s">
        <v>27460</v>
      </c>
      <c r="E28609" s="97">
        <v>91283.26</v>
      </c>
    </row>
    <row r="28610" spans="4:5" ht="14.4" x14ac:dyDescent="0.3">
      <c r="D28610" s="96" t="s">
        <v>14506</v>
      </c>
      <c r="E28610" s="97">
        <v>20382502.800000001</v>
      </c>
    </row>
    <row r="28611" spans="4:5" ht="14.4" x14ac:dyDescent="0.3">
      <c r="D28611" s="96" t="s">
        <v>14507</v>
      </c>
      <c r="E28611" s="97">
        <v>126480.01</v>
      </c>
    </row>
    <row r="28612" spans="4:5" ht="14.4" x14ac:dyDescent="0.3">
      <c r="D28612" s="96" t="s">
        <v>22908</v>
      </c>
      <c r="E28612" s="97">
        <v>544.19000000000005</v>
      </c>
    </row>
    <row r="28613" spans="4:5" ht="14.4" x14ac:dyDescent="0.3">
      <c r="D28613" s="96" t="s">
        <v>14508</v>
      </c>
      <c r="E28613" s="97">
        <v>1486973.05</v>
      </c>
    </row>
    <row r="28614" spans="4:5" ht="14.4" x14ac:dyDescent="0.3">
      <c r="D28614" s="96" t="s">
        <v>14509</v>
      </c>
      <c r="E28614" s="97">
        <v>5079350.88</v>
      </c>
    </row>
    <row r="28615" spans="4:5" ht="14.4" x14ac:dyDescent="0.3">
      <c r="D28615" s="96" t="s">
        <v>14510</v>
      </c>
      <c r="E28615" s="97">
        <v>2749336.03</v>
      </c>
    </row>
    <row r="28616" spans="4:5" ht="14.4" x14ac:dyDescent="0.3">
      <c r="D28616" s="96" t="s">
        <v>15726</v>
      </c>
      <c r="E28616" s="97">
        <v>151848</v>
      </c>
    </row>
    <row r="28617" spans="4:5" ht="14.4" x14ac:dyDescent="0.3">
      <c r="D28617" s="96" t="s">
        <v>27461</v>
      </c>
      <c r="E28617" s="97">
        <v>238834.56</v>
      </c>
    </row>
    <row r="28618" spans="4:5" ht="14.4" x14ac:dyDescent="0.3">
      <c r="D28618" s="96" t="s">
        <v>14511</v>
      </c>
      <c r="E28618" s="97">
        <v>79797.17</v>
      </c>
    </row>
    <row r="28619" spans="4:5" ht="14.4" x14ac:dyDescent="0.3">
      <c r="D28619" s="96" t="s">
        <v>37094</v>
      </c>
      <c r="E28619" s="97">
        <v>124733.28</v>
      </c>
    </row>
    <row r="28620" spans="4:5" ht="14.4" x14ac:dyDescent="0.3">
      <c r="D28620" s="96" t="s">
        <v>14512</v>
      </c>
      <c r="E28620" s="97">
        <v>120936</v>
      </c>
    </row>
    <row r="28621" spans="4:5" ht="14.4" x14ac:dyDescent="0.3">
      <c r="D28621" s="96" t="s">
        <v>14513</v>
      </c>
      <c r="E28621" s="97">
        <v>42907.44</v>
      </c>
    </row>
    <row r="28622" spans="4:5" ht="14.4" x14ac:dyDescent="0.3">
      <c r="D28622" s="96" t="s">
        <v>14514</v>
      </c>
      <c r="E28622" s="97">
        <v>178308.59</v>
      </c>
    </row>
    <row r="28623" spans="4:5" ht="14.4" x14ac:dyDescent="0.3">
      <c r="D28623" s="96" t="s">
        <v>14515</v>
      </c>
      <c r="E28623" s="97">
        <v>49810.96</v>
      </c>
    </row>
    <row r="28624" spans="4:5" ht="14.4" x14ac:dyDescent="0.3">
      <c r="D28624" s="96" t="s">
        <v>23405</v>
      </c>
      <c r="E28624" s="97">
        <v>10612.89</v>
      </c>
    </row>
    <row r="28625" spans="4:5" ht="14.4" x14ac:dyDescent="0.3">
      <c r="D28625" s="96" t="s">
        <v>14516</v>
      </c>
      <c r="E28625" s="97">
        <v>189899.63</v>
      </c>
    </row>
    <row r="28626" spans="4:5" ht="14.4" x14ac:dyDescent="0.3">
      <c r="D28626" s="96" t="s">
        <v>14517</v>
      </c>
      <c r="E28626" s="97">
        <v>878751.89</v>
      </c>
    </row>
    <row r="28627" spans="4:5" ht="14.4" x14ac:dyDescent="0.3">
      <c r="D28627" s="96" t="s">
        <v>14518</v>
      </c>
      <c r="E28627" s="97">
        <v>7603.76</v>
      </c>
    </row>
    <row r="28628" spans="4:5" ht="14.4" x14ac:dyDescent="0.3">
      <c r="D28628" s="96" t="s">
        <v>43406</v>
      </c>
      <c r="E28628" s="97">
        <v>181.4</v>
      </c>
    </row>
    <row r="28629" spans="4:5" ht="14.4" x14ac:dyDescent="0.3">
      <c r="D28629" s="96" t="s">
        <v>14519</v>
      </c>
      <c r="E28629" s="97">
        <v>1266277.8600000001</v>
      </c>
    </row>
    <row r="28630" spans="4:5" ht="14.4" x14ac:dyDescent="0.3">
      <c r="D28630" s="96" t="s">
        <v>14520</v>
      </c>
      <c r="E28630" s="97">
        <v>6431.04</v>
      </c>
    </row>
    <row r="28631" spans="4:5" ht="14.4" x14ac:dyDescent="0.3">
      <c r="D28631" s="96" t="s">
        <v>14521</v>
      </c>
      <c r="E28631" s="97">
        <v>176719.27</v>
      </c>
    </row>
    <row r="28632" spans="4:5" ht="14.4" x14ac:dyDescent="0.3">
      <c r="D28632" s="96" t="s">
        <v>14522</v>
      </c>
      <c r="E28632" s="97">
        <v>364692.95</v>
      </c>
    </row>
    <row r="28633" spans="4:5" ht="14.4" x14ac:dyDescent="0.3">
      <c r="D28633" s="96" t="s">
        <v>14523</v>
      </c>
      <c r="E28633" s="97">
        <v>347910.31</v>
      </c>
    </row>
    <row r="28634" spans="4:5" ht="14.4" x14ac:dyDescent="0.3">
      <c r="D28634" s="96" t="s">
        <v>33649</v>
      </c>
      <c r="E28634" s="97">
        <v>1173978.1499999999</v>
      </c>
    </row>
    <row r="28635" spans="4:5" ht="14.4" x14ac:dyDescent="0.3">
      <c r="D28635" s="96" t="s">
        <v>33650</v>
      </c>
      <c r="E28635" s="97">
        <v>84769.21</v>
      </c>
    </row>
    <row r="28636" spans="4:5" ht="14.4" x14ac:dyDescent="0.3">
      <c r="D28636" s="96" t="s">
        <v>33651</v>
      </c>
      <c r="E28636" s="97">
        <v>293011.59999999998</v>
      </c>
    </row>
    <row r="28637" spans="4:5" ht="14.4" x14ac:dyDescent="0.3">
      <c r="D28637" s="96" t="s">
        <v>33652</v>
      </c>
      <c r="E28637" s="97">
        <v>148732.28</v>
      </c>
    </row>
    <row r="28638" spans="4:5" ht="14.4" x14ac:dyDescent="0.3">
      <c r="D28638" s="96" t="s">
        <v>14524</v>
      </c>
      <c r="E28638" s="97">
        <v>2024090.53</v>
      </c>
    </row>
    <row r="28639" spans="4:5" ht="14.4" x14ac:dyDescent="0.3">
      <c r="D28639" s="96" t="s">
        <v>14525</v>
      </c>
      <c r="E28639" s="97">
        <v>832260.56</v>
      </c>
    </row>
    <row r="28640" spans="4:5" ht="14.4" x14ac:dyDescent="0.3">
      <c r="D28640" s="96" t="s">
        <v>24271</v>
      </c>
      <c r="E28640" s="97">
        <v>2514.66</v>
      </c>
    </row>
    <row r="28641" spans="4:5" ht="14.4" x14ac:dyDescent="0.3">
      <c r="D28641" s="96" t="s">
        <v>14526</v>
      </c>
      <c r="E28641" s="97">
        <v>209372.53</v>
      </c>
    </row>
    <row r="28642" spans="4:5" ht="14.4" x14ac:dyDescent="0.3">
      <c r="D28642" s="96" t="s">
        <v>14527</v>
      </c>
      <c r="E28642" s="97">
        <v>681880.59</v>
      </c>
    </row>
    <row r="28643" spans="4:5" ht="14.4" x14ac:dyDescent="0.3">
      <c r="D28643" s="96" t="s">
        <v>14528</v>
      </c>
      <c r="E28643" s="97">
        <v>252759.75</v>
      </c>
    </row>
    <row r="28644" spans="4:5" ht="14.4" x14ac:dyDescent="0.3">
      <c r="D28644" s="96" t="s">
        <v>43407</v>
      </c>
      <c r="E28644" s="97">
        <v>1067645.32</v>
      </c>
    </row>
    <row r="28645" spans="4:5" ht="14.4" x14ac:dyDescent="0.3">
      <c r="D28645" s="96" t="s">
        <v>33653</v>
      </c>
      <c r="E28645" s="97">
        <v>283162</v>
      </c>
    </row>
    <row r="28646" spans="4:5" ht="14.4" x14ac:dyDescent="0.3">
      <c r="D28646" s="96" t="s">
        <v>33654</v>
      </c>
      <c r="E28646" s="97">
        <v>98516.2</v>
      </c>
    </row>
    <row r="28647" spans="4:5" ht="14.4" x14ac:dyDescent="0.3">
      <c r="D28647" s="96" t="s">
        <v>33655</v>
      </c>
      <c r="E28647" s="97">
        <v>331275.74</v>
      </c>
    </row>
    <row r="28648" spans="4:5" ht="14.4" x14ac:dyDescent="0.3">
      <c r="D28648" s="96" t="s">
        <v>33656</v>
      </c>
      <c r="E28648" s="97">
        <v>152030.42000000001</v>
      </c>
    </row>
    <row r="28649" spans="4:5" ht="14.4" x14ac:dyDescent="0.3">
      <c r="D28649" s="96" t="s">
        <v>14529</v>
      </c>
      <c r="E28649" s="97">
        <v>1113309</v>
      </c>
    </row>
    <row r="28650" spans="4:5" ht="14.4" x14ac:dyDescent="0.3">
      <c r="D28650" s="96" t="s">
        <v>14530</v>
      </c>
      <c r="E28650" s="97">
        <v>423803.24</v>
      </c>
    </row>
    <row r="28651" spans="4:5" ht="14.4" x14ac:dyDescent="0.3">
      <c r="D28651" s="96" t="s">
        <v>14531</v>
      </c>
      <c r="E28651" s="97">
        <v>109561.93</v>
      </c>
    </row>
    <row r="28652" spans="4:5" ht="14.4" x14ac:dyDescent="0.3">
      <c r="D28652" s="96" t="s">
        <v>14532</v>
      </c>
      <c r="E28652" s="97">
        <v>387697.73</v>
      </c>
    </row>
    <row r="28653" spans="4:5" ht="14.4" x14ac:dyDescent="0.3">
      <c r="D28653" s="96" t="s">
        <v>14533</v>
      </c>
      <c r="E28653" s="97">
        <v>200629.58</v>
      </c>
    </row>
    <row r="28654" spans="4:5" ht="14.4" x14ac:dyDescent="0.3">
      <c r="D28654" s="96" t="s">
        <v>14534</v>
      </c>
      <c r="E28654" s="97">
        <v>139277.60999999999</v>
      </c>
    </row>
    <row r="28655" spans="4:5" ht="14.4" x14ac:dyDescent="0.3">
      <c r="D28655" s="96" t="s">
        <v>14535</v>
      </c>
      <c r="E28655" s="97">
        <v>23697.47</v>
      </c>
    </row>
    <row r="28656" spans="4:5" ht="14.4" x14ac:dyDescent="0.3">
      <c r="D28656" s="96" t="s">
        <v>14536</v>
      </c>
      <c r="E28656" s="97">
        <v>289180.98</v>
      </c>
    </row>
    <row r="28657" spans="4:5" ht="14.4" x14ac:dyDescent="0.3">
      <c r="D28657" s="96" t="s">
        <v>14537</v>
      </c>
      <c r="E28657" s="97">
        <v>100342.55</v>
      </c>
    </row>
    <row r="28658" spans="4:5" ht="14.4" x14ac:dyDescent="0.3">
      <c r="D28658" s="96" t="s">
        <v>14538</v>
      </c>
      <c r="E28658" s="97">
        <v>41583.949999999997</v>
      </c>
    </row>
    <row r="28659" spans="4:5" ht="14.4" x14ac:dyDescent="0.3">
      <c r="D28659" s="96" t="s">
        <v>14539</v>
      </c>
      <c r="E28659" s="97">
        <v>112233.22</v>
      </c>
    </row>
    <row r="28660" spans="4:5" ht="14.4" x14ac:dyDescent="0.3">
      <c r="D28660" s="96" t="s">
        <v>14540</v>
      </c>
      <c r="E28660" s="97">
        <v>24288.82</v>
      </c>
    </row>
    <row r="28661" spans="4:5" ht="14.4" x14ac:dyDescent="0.3">
      <c r="D28661" s="96" t="s">
        <v>33657</v>
      </c>
      <c r="E28661" s="97">
        <v>880</v>
      </c>
    </row>
    <row r="28662" spans="4:5" ht="14.4" x14ac:dyDescent="0.3">
      <c r="D28662" s="96" t="s">
        <v>33658</v>
      </c>
      <c r="E28662" s="97">
        <v>67.319999999999993</v>
      </c>
    </row>
    <row r="28663" spans="4:5" ht="14.4" x14ac:dyDescent="0.3">
      <c r="D28663" s="96" t="s">
        <v>14541</v>
      </c>
      <c r="E28663" s="97">
        <v>142752.59</v>
      </c>
    </row>
    <row r="28664" spans="4:5" ht="14.4" x14ac:dyDescent="0.3">
      <c r="D28664" s="96" t="s">
        <v>33659</v>
      </c>
      <c r="E28664" s="97">
        <v>31985.5</v>
      </c>
    </row>
    <row r="28665" spans="4:5" ht="14.4" x14ac:dyDescent="0.3">
      <c r="D28665" s="96" t="s">
        <v>27462</v>
      </c>
      <c r="E28665" s="97">
        <v>5370.04</v>
      </c>
    </row>
    <row r="28666" spans="4:5" ht="14.4" x14ac:dyDescent="0.3">
      <c r="D28666" s="96" t="s">
        <v>14542</v>
      </c>
      <c r="E28666" s="97">
        <v>18556.97</v>
      </c>
    </row>
    <row r="28667" spans="4:5" ht="14.4" x14ac:dyDescent="0.3">
      <c r="D28667" s="96" t="s">
        <v>14543</v>
      </c>
      <c r="E28667" s="97">
        <v>33308.6</v>
      </c>
    </row>
    <row r="28668" spans="4:5" ht="14.4" x14ac:dyDescent="0.3">
      <c r="D28668" s="96" t="s">
        <v>33660</v>
      </c>
      <c r="E28668" s="97">
        <v>765.2</v>
      </c>
    </row>
    <row r="28669" spans="4:5" ht="14.4" x14ac:dyDescent="0.3">
      <c r="D28669" s="96" t="s">
        <v>43408</v>
      </c>
      <c r="E28669" s="97">
        <v>6004.23</v>
      </c>
    </row>
    <row r="28670" spans="4:5" ht="14.4" x14ac:dyDescent="0.3">
      <c r="D28670" s="96" t="s">
        <v>14544</v>
      </c>
      <c r="E28670" s="97">
        <v>121.53</v>
      </c>
    </row>
    <row r="28671" spans="4:5" ht="14.4" x14ac:dyDescent="0.3">
      <c r="D28671" s="96" t="s">
        <v>37095</v>
      </c>
      <c r="E28671" s="97">
        <v>27395</v>
      </c>
    </row>
    <row r="28672" spans="4:5" ht="14.4" x14ac:dyDescent="0.3">
      <c r="D28672" s="96" t="s">
        <v>37096</v>
      </c>
      <c r="E28672" s="97">
        <v>1694.34</v>
      </c>
    </row>
    <row r="28673" spans="4:5" ht="14.4" x14ac:dyDescent="0.3">
      <c r="D28673" s="96" t="s">
        <v>14545</v>
      </c>
      <c r="E28673" s="97">
        <v>2137346.8199999998</v>
      </c>
    </row>
    <row r="28674" spans="4:5" ht="14.4" x14ac:dyDescent="0.3">
      <c r="D28674" s="96" t="s">
        <v>22909</v>
      </c>
      <c r="E28674" s="97">
        <v>166530</v>
      </c>
    </row>
    <row r="28675" spans="4:5" ht="14.4" x14ac:dyDescent="0.3">
      <c r="D28675" s="96" t="s">
        <v>14546</v>
      </c>
      <c r="E28675" s="97">
        <v>39815</v>
      </c>
    </row>
    <row r="28676" spans="4:5" ht="14.4" x14ac:dyDescent="0.3">
      <c r="D28676" s="96" t="s">
        <v>33661</v>
      </c>
      <c r="E28676" s="97">
        <v>725.6</v>
      </c>
    </row>
    <row r="28677" spans="4:5" ht="14.4" x14ac:dyDescent="0.3">
      <c r="D28677" s="96" t="s">
        <v>14547</v>
      </c>
      <c r="E28677" s="97">
        <v>169536.76</v>
      </c>
    </row>
    <row r="28678" spans="4:5" ht="14.4" x14ac:dyDescent="0.3">
      <c r="D28678" s="96" t="s">
        <v>14548</v>
      </c>
      <c r="E28678" s="97">
        <v>570913.36</v>
      </c>
    </row>
    <row r="28679" spans="4:5" ht="14.4" x14ac:dyDescent="0.3">
      <c r="D28679" s="96" t="s">
        <v>14549</v>
      </c>
      <c r="E28679" s="97">
        <v>292073.58</v>
      </c>
    </row>
    <row r="28680" spans="4:5" ht="14.4" x14ac:dyDescent="0.3">
      <c r="D28680" s="96" t="s">
        <v>14550</v>
      </c>
      <c r="E28680" s="97">
        <v>36165.599999999999</v>
      </c>
    </row>
    <row r="28681" spans="4:5" ht="14.4" x14ac:dyDescent="0.3">
      <c r="D28681" s="96" t="s">
        <v>37097</v>
      </c>
      <c r="E28681" s="97">
        <v>5356.62</v>
      </c>
    </row>
    <row r="28682" spans="4:5" ht="14.4" x14ac:dyDescent="0.3">
      <c r="D28682" s="96" t="s">
        <v>33662</v>
      </c>
      <c r="E28682" s="97">
        <v>750</v>
      </c>
    </row>
    <row r="28683" spans="4:5" ht="14.4" x14ac:dyDescent="0.3">
      <c r="D28683" s="96" t="s">
        <v>33663</v>
      </c>
      <c r="E28683" s="97">
        <v>181.4</v>
      </c>
    </row>
    <row r="28684" spans="4:5" ht="14.4" x14ac:dyDescent="0.3">
      <c r="D28684" s="96" t="s">
        <v>43409</v>
      </c>
      <c r="E28684" s="97">
        <v>21515.759999999998</v>
      </c>
    </row>
    <row r="28685" spans="4:5" ht="14.4" x14ac:dyDescent="0.3">
      <c r="D28685" s="96" t="s">
        <v>14551</v>
      </c>
      <c r="E28685" s="97">
        <v>4845.8100000000004</v>
      </c>
    </row>
    <row r="28686" spans="4:5" ht="14.4" x14ac:dyDescent="0.3">
      <c r="D28686" s="96" t="s">
        <v>28379</v>
      </c>
      <c r="E28686" s="97">
        <v>6768.86</v>
      </c>
    </row>
    <row r="28687" spans="4:5" ht="14.4" x14ac:dyDescent="0.3">
      <c r="D28687" s="96" t="s">
        <v>37098</v>
      </c>
      <c r="E28687" s="97">
        <v>1375.2</v>
      </c>
    </row>
    <row r="28688" spans="4:5" ht="14.4" x14ac:dyDescent="0.3">
      <c r="D28688" s="96" t="s">
        <v>43410</v>
      </c>
      <c r="E28688" s="97">
        <v>455</v>
      </c>
    </row>
    <row r="28689" spans="4:5" ht="14.4" x14ac:dyDescent="0.3">
      <c r="D28689" s="96" t="s">
        <v>14552</v>
      </c>
      <c r="E28689" s="97">
        <v>3386.02</v>
      </c>
    </row>
    <row r="28690" spans="4:5" ht="14.4" x14ac:dyDescent="0.3">
      <c r="D28690" s="96" t="s">
        <v>33664</v>
      </c>
      <c r="E28690" s="97">
        <v>1450</v>
      </c>
    </row>
    <row r="28691" spans="4:5" ht="14.4" x14ac:dyDescent="0.3">
      <c r="D28691" s="96" t="s">
        <v>24272</v>
      </c>
      <c r="E28691" s="97">
        <v>997.49</v>
      </c>
    </row>
    <row r="28692" spans="4:5" ht="14.4" x14ac:dyDescent="0.3">
      <c r="D28692" s="96" t="s">
        <v>14553</v>
      </c>
      <c r="E28692" s="97">
        <v>849.56</v>
      </c>
    </row>
    <row r="28693" spans="4:5" ht="14.4" x14ac:dyDescent="0.3">
      <c r="D28693" s="96" t="s">
        <v>43411</v>
      </c>
      <c r="E28693" s="97">
        <v>647.04999999999995</v>
      </c>
    </row>
    <row r="28694" spans="4:5" ht="14.4" x14ac:dyDescent="0.3">
      <c r="D28694" s="96" t="s">
        <v>27463</v>
      </c>
      <c r="E28694" s="97">
        <v>7410.41</v>
      </c>
    </row>
    <row r="28695" spans="4:5" ht="14.4" x14ac:dyDescent="0.3">
      <c r="D28695" s="96" t="s">
        <v>14554</v>
      </c>
      <c r="E28695" s="97">
        <v>13183.77</v>
      </c>
    </row>
    <row r="28696" spans="4:5" ht="14.4" x14ac:dyDescent="0.3">
      <c r="D28696" s="96" t="s">
        <v>33665</v>
      </c>
      <c r="E28696" s="97">
        <v>60883.45</v>
      </c>
    </row>
    <row r="28697" spans="4:5" ht="14.4" x14ac:dyDescent="0.3">
      <c r="D28697" s="96" t="s">
        <v>37099</v>
      </c>
      <c r="E28697" s="97">
        <v>15379.48</v>
      </c>
    </row>
    <row r="28698" spans="4:5" ht="14.4" x14ac:dyDescent="0.3">
      <c r="D28698" s="96" t="s">
        <v>33666</v>
      </c>
      <c r="E28698" s="97">
        <v>64585.04</v>
      </c>
    </row>
    <row r="28699" spans="4:5" ht="14.4" x14ac:dyDescent="0.3">
      <c r="D28699" s="96" t="s">
        <v>33667</v>
      </c>
      <c r="E28699" s="97">
        <v>21768.86</v>
      </c>
    </row>
    <row r="28700" spans="4:5" ht="14.4" x14ac:dyDescent="0.3">
      <c r="D28700" s="96" t="s">
        <v>37100</v>
      </c>
      <c r="E28700" s="97">
        <v>323223.89</v>
      </c>
    </row>
    <row r="28701" spans="4:5" ht="14.4" x14ac:dyDescent="0.3">
      <c r="D28701" s="96" t="s">
        <v>29474</v>
      </c>
      <c r="E28701" s="97">
        <v>143.54</v>
      </c>
    </row>
    <row r="28702" spans="4:5" ht="14.4" x14ac:dyDescent="0.3">
      <c r="D28702" s="96" t="s">
        <v>29475</v>
      </c>
      <c r="E28702" s="97">
        <v>1431.82</v>
      </c>
    </row>
    <row r="28703" spans="4:5" ht="14.4" x14ac:dyDescent="0.3">
      <c r="D28703" s="96" t="s">
        <v>29476</v>
      </c>
      <c r="E28703" s="97">
        <v>3895</v>
      </c>
    </row>
    <row r="28704" spans="4:5" ht="14.4" x14ac:dyDescent="0.3">
      <c r="D28704" s="96" t="s">
        <v>24273</v>
      </c>
      <c r="E28704" s="97">
        <v>89856.93</v>
      </c>
    </row>
    <row r="28705" spans="4:5" ht="14.4" x14ac:dyDescent="0.3">
      <c r="D28705" s="96" t="s">
        <v>27464</v>
      </c>
      <c r="E28705" s="97">
        <v>-177.53</v>
      </c>
    </row>
    <row r="28706" spans="4:5" ht="14.4" x14ac:dyDescent="0.3">
      <c r="D28706" s="96" t="s">
        <v>43412</v>
      </c>
      <c r="E28706" s="97">
        <v>5600</v>
      </c>
    </row>
    <row r="28707" spans="4:5" ht="14.4" x14ac:dyDescent="0.3">
      <c r="D28707" s="96" t="s">
        <v>43413</v>
      </c>
      <c r="E28707" s="97">
        <v>98991.19</v>
      </c>
    </row>
    <row r="28708" spans="4:5" ht="14.4" x14ac:dyDescent="0.3">
      <c r="D28708" s="96" t="s">
        <v>22910</v>
      </c>
      <c r="E28708" s="97">
        <v>8001.27</v>
      </c>
    </row>
    <row r="28709" spans="4:5" ht="14.4" x14ac:dyDescent="0.3">
      <c r="D28709" s="96" t="s">
        <v>37101</v>
      </c>
      <c r="E28709" s="97">
        <v>24372.21</v>
      </c>
    </row>
    <row r="28710" spans="4:5" ht="14.4" x14ac:dyDescent="0.3">
      <c r="D28710" s="96" t="s">
        <v>43414</v>
      </c>
      <c r="E28710" s="97">
        <v>2422.59</v>
      </c>
    </row>
    <row r="28711" spans="4:5" ht="14.4" x14ac:dyDescent="0.3">
      <c r="D28711" s="96" t="s">
        <v>15727</v>
      </c>
      <c r="E28711" s="97">
        <v>150274.42000000001</v>
      </c>
    </row>
    <row r="28712" spans="4:5" ht="14.4" x14ac:dyDescent="0.3">
      <c r="D28712" s="96" t="s">
        <v>22911</v>
      </c>
      <c r="E28712" s="97">
        <v>9659.98</v>
      </c>
    </row>
    <row r="28713" spans="4:5" ht="14.4" x14ac:dyDescent="0.3">
      <c r="D28713" s="96" t="s">
        <v>43415</v>
      </c>
      <c r="E28713" s="97">
        <v>71218.600000000006</v>
      </c>
    </row>
    <row r="28714" spans="4:5" ht="14.4" x14ac:dyDescent="0.3">
      <c r="D28714" s="96" t="s">
        <v>43416</v>
      </c>
      <c r="E28714" s="97">
        <v>333000</v>
      </c>
    </row>
    <row r="28715" spans="4:5" ht="14.4" x14ac:dyDescent="0.3">
      <c r="D28715" s="96" t="s">
        <v>43417</v>
      </c>
      <c r="E28715" s="97">
        <v>25474.5</v>
      </c>
    </row>
    <row r="28716" spans="4:5" ht="14.4" x14ac:dyDescent="0.3">
      <c r="D28716" s="96" t="s">
        <v>43418</v>
      </c>
      <c r="E28716" s="97">
        <v>83316.600000000006</v>
      </c>
    </row>
    <row r="28717" spans="4:5" ht="14.4" x14ac:dyDescent="0.3">
      <c r="D28717" s="96" t="s">
        <v>29477</v>
      </c>
      <c r="E28717" s="97">
        <v>150467</v>
      </c>
    </row>
    <row r="28718" spans="4:5" ht="14.4" x14ac:dyDescent="0.3">
      <c r="D28718" s="96" t="s">
        <v>29478</v>
      </c>
      <c r="E28718" s="97">
        <v>401701.5</v>
      </c>
    </row>
    <row r="28719" spans="4:5" ht="14.4" x14ac:dyDescent="0.3">
      <c r="D28719" s="96" t="s">
        <v>29479</v>
      </c>
      <c r="E28719" s="97">
        <v>320672.90000000002</v>
      </c>
    </row>
    <row r="28720" spans="4:5" ht="14.4" x14ac:dyDescent="0.3">
      <c r="D28720" s="96" t="s">
        <v>43419</v>
      </c>
      <c r="E28720" s="97">
        <v>-830</v>
      </c>
    </row>
    <row r="28721" spans="4:5" ht="14.4" x14ac:dyDescent="0.3">
      <c r="D28721" s="96" t="s">
        <v>29480</v>
      </c>
      <c r="E28721" s="97">
        <v>451.03</v>
      </c>
    </row>
    <row r="28722" spans="4:5" ht="14.4" x14ac:dyDescent="0.3">
      <c r="D28722" s="96" t="s">
        <v>29481</v>
      </c>
      <c r="E28722" s="97">
        <v>57145.08</v>
      </c>
    </row>
    <row r="28723" spans="4:5" ht="14.4" x14ac:dyDescent="0.3">
      <c r="D28723" s="96" t="s">
        <v>29482</v>
      </c>
      <c r="E28723" s="97">
        <v>195608.7</v>
      </c>
    </row>
    <row r="28724" spans="4:5" ht="14.4" x14ac:dyDescent="0.3">
      <c r="D28724" s="96" t="s">
        <v>29483</v>
      </c>
      <c r="E28724" s="97">
        <v>73914.789999999994</v>
      </c>
    </row>
    <row r="28725" spans="4:5" ht="14.4" x14ac:dyDescent="0.3">
      <c r="D28725" s="96" t="s">
        <v>14555</v>
      </c>
      <c r="E28725" s="97">
        <v>1531896.31</v>
      </c>
    </row>
    <row r="28726" spans="4:5" ht="14.4" x14ac:dyDescent="0.3">
      <c r="D28726" s="96" t="s">
        <v>14556</v>
      </c>
      <c r="E28726" s="97">
        <v>230211.33</v>
      </c>
    </row>
    <row r="28727" spans="4:5" ht="14.4" x14ac:dyDescent="0.3">
      <c r="D28727" s="96" t="s">
        <v>24274</v>
      </c>
      <c r="E28727" s="97">
        <v>33072.75</v>
      </c>
    </row>
    <row r="28728" spans="4:5" ht="14.4" x14ac:dyDescent="0.3">
      <c r="D28728" s="96" t="s">
        <v>14557</v>
      </c>
      <c r="E28728" s="97">
        <v>134629.93</v>
      </c>
    </row>
    <row r="28729" spans="4:5" ht="14.4" x14ac:dyDescent="0.3">
      <c r="D28729" s="96" t="s">
        <v>14558</v>
      </c>
      <c r="E28729" s="97">
        <v>469349.32</v>
      </c>
    </row>
    <row r="28730" spans="4:5" ht="14.4" x14ac:dyDescent="0.3">
      <c r="D28730" s="96" t="s">
        <v>14559</v>
      </c>
      <c r="E28730" s="97">
        <v>426935.36</v>
      </c>
    </row>
    <row r="28731" spans="4:5" ht="14.4" x14ac:dyDescent="0.3">
      <c r="D28731" s="96" t="s">
        <v>26032</v>
      </c>
      <c r="E28731" s="97">
        <v>600</v>
      </c>
    </row>
    <row r="28732" spans="4:5" ht="14.4" x14ac:dyDescent="0.3">
      <c r="D28732" s="96" t="s">
        <v>26033</v>
      </c>
      <c r="E28732" s="97">
        <v>45.89</v>
      </c>
    </row>
    <row r="28733" spans="4:5" ht="14.4" x14ac:dyDescent="0.3">
      <c r="D28733" s="96" t="s">
        <v>37102</v>
      </c>
      <c r="E28733" s="97">
        <v>158.44</v>
      </c>
    </row>
    <row r="28734" spans="4:5" ht="14.4" x14ac:dyDescent="0.3">
      <c r="D28734" s="96" t="s">
        <v>28380</v>
      </c>
      <c r="E28734" s="97">
        <v>77188.45</v>
      </c>
    </row>
    <row r="28735" spans="4:5" ht="14.4" x14ac:dyDescent="0.3">
      <c r="D28735" s="96" t="s">
        <v>27465</v>
      </c>
      <c r="E28735" s="97">
        <v>2391.7399999999998</v>
      </c>
    </row>
    <row r="28736" spans="4:5" ht="14.4" x14ac:dyDescent="0.3">
      <c r="D28736" s="96" t="s">
        <v>14560</v>
      </c>
      <c r="E28736" s="97">
        <v>5890.58</v>
      </c>
    </row>
    <row r="28737" spans="4:5" ht="14.4" x14ac:dyDescent="0.3">
      <c r="D28737" s="96" t="s">
        <v>14561</v>
      </c>
      <c r="E28737" s="97">
        <v>19596.3</v>
      </c>
    </row>
    <row r="28738" spans="4:5" ht="14.4" x14ac:dyDescent="0.3">
      <c r="D28738" s="96" t="s">
        <v>14562</v>
      </c>
      <c r="E28738" s="97">
        <v>14932.93</v>
      </c>
    </row>
    <row r="28739" spans="4:5" ht="14.4" x14ac:dyDescent="0.3">
      <c r="D28739" s="96" t="s">
        <v>43420</v>
      </c>
      <c r="E28739" s="97">
        <v>60463.06</v>
      </c>
    </row>
    <row r="28740" spans="4:5" ht="14.4" x14ac:dyDescent="0.3">
      <c r="D28740" s="96" t="s">
        <v>15728</v>
      </c>
      <c r="E28740" s="97">
        <v>500598.35</v>
      </c>
    </row>
    <row r="28741" spans="4:5" ht="14.4" x14ac:dyDescent="0.3">
      <c r="D28741" s="96" t="s">
        <v>27466</v>
      </c>
      <c r="E28741" s="97">
        <v>52457</v>
      </c>
    </row>
    <row r="28742" spans="4:5" ht="14.4" x14ac:dyDescent="0.3">
      <c r="D28742" s="96" t="s">
        <v>14563</v>
      </c>
      <c r="E28742" s="97">
        <v>2127179.1</v>
      </c>
    </row>
    <row r="28743" spans="4:5" ht="14.4" x14ac:dyDescent="0.3">
      <c r="D28743" s="96" t="s">
        <v>15729</v>
      </c>
      <c r="E28743" s="97">
        <v>130361.39</v>
      </c>
    </row>
    <row r="28744" spans="4:5" ht="14.4" x14ac:dyDescent="0.3">
      <c r="D28744" s="96" t="s">
        <v>14564</v>
      </c>
      <c r="E28744" s="97">
        <v>7219.39</v>
      </c>
    </row>
    <row r="28745" spans="4:5" ht="14.4" x14ac:dyDescent="0.3">
      <c r="D28745" s="96" t="s">
        <v>43421</v>
      </c>
      <c r="E28745" s="97">
        <v>544.20000000000005</v>
      </c>
    </row>
    <row r="28746" spans="4:5" ht="14.4" x14ac:dyDescent="0.3">
      <c r="D28746" s="96" t="s">
        <v>43422</v>
      </c>
      <c r="E28746" s="97">
        <v>19679.66</v>
      </c>
    </row>
    <row r="28747" spans="4:5" ht="14.4" x14ac:dyDescent="0.3">
      <c r="D28747" s="96" t="s">
        <v>43423</v>
      </c>
      <c r="E28747" s="97">
        <v>81.45</v>
      </c>
    </row>
    <row r="28748" spans="4:5" ht="14.4" x14ac:dyDescent="0.3">
      <c r="D28748" s="96" t="s">
        <v>14565</v>
      </c>
      <c r="E28748" s="97">
        <v>8641.14</v>
      </c>
    </row>
    <row r="28749" spans="4:5" ht="14.4" x14ac:dyDescent="0.3">
      <c r="D28749" s="96" t="s">
        <v>14566</v>
      </c>
      <c r="E28749" s="97">
        <v>203453.57</v>
      </c>
    </row>
    <row r="28750" spans="4:5" ht="14.4" x14ac:dyDescent="0.3">
      <c r="D28750" s="96" t="s">
        <v>14567</v>
      </c>
      <c r="E28750" s="97">
        <v>701945.43</v>
      </c>
    </row>
    <row r="28751" spans="4:5" ht="14.4" x14ac:dyDescent="0.3">
      <c r="D28751" s="96" t="s">
        <v>14568</v>
      </c>
      <c r="E28751" s="97">
        <v>498812.76</v>
      </c>
    </row>
    <row r="28752" spans="4:5" ht="14.4" x14ac:dyDescent="0.3">
      <c r="D28752" s="96" t="s">
        <v>37103</v>
      </c>
      <c r="E28752" s="97">
        <v>126.29</v>
      </c>
    </row>
    <row r="28753" spans="4:5" ht="14.4" x14ac:dyDescent="0.3">
      <c r="D28753" s="96" t="s">
        <v>14569</v>
      </c>
      <c r="E28753" s="97">
        <v>1981136.97</v>
      </c>
    </row>
    <row r="28754" spans="4:5" ht="14.4" x14ac:dyDescent="0.3">
      <c r="D28754" s="96" t="s">
        <v>37104</v>
      </c>
      <c r="E28754" s="97">
        <v>66120</v>
      </c>
    </row>
    <row r="28755" spans="4:5" ht="14.4" x14ac:dyDescent="0.3">
      <c r="D28755" s="96" t="s">
        <v>14570</v>
      </c>
      <c r="E28755" s="97">
        <v>327087</v>
      </c>
    </row>
    <row r="28756" spans="4:5" ht="14.4" x14ac:dyDescent="0.3">
      <c r="D28756" s="96" t="s">
        <v>14571</v>
      </c>
      <c r="E28756" s="97">
        <v>1784.5</v>
      </c>
    </row>
    <row r="28757" spans="4:5" ht="14.4" x14ac:dyDescent="0.3">
      <c r="D28757" s="96" t="s">
        <v>14572</v>
      </c>
      <c r="E28757" s="97">
        <v>77578.83</v>
      </c>
    </row>
    <row r="28758" spans="4:5" ht="14.4" x14ac:dyDescent="0.3">
      <c r="D28758" s="96" t="s">
        <v>14573</v>
      </c>
      <c r="E28758" s="97">
        <v>311468.14</v>
      </c>
    </row>
    <row r="28759" spans="4:5" ht="14.4" x14ac:dyDescent="0.3">
      <c r="D28759" s="96" t="s">
        <v>28381</v>
      </c>
      <c r="E28759" s="97">
        <v>19167.5</v>
      </c>
    </row>
    <row r="28760" spans="4:5" ht="14.4" x14ac:dyDescent="0.3">
      <c r="D28760" s="96" t="s">
        <v>14574</v>
      </c>
      <c r="E28760" s="97">
        <v>76281.039999999994</v>
      </c>
    </row>
    <row r="28761" spans="4:5" ht="14.4" x14ac:dyDescent="0.3">
      <c r="D28761" s="96" t="s">
        <v>37105</v>
      </c>
      <c r="E28761" s="97">
        <v>51140</v>
      </c>
    </row>
    <row r="28762" spans="4:5" ht="14.4" x14ac:dyDescent="0.3">
      <c r="D28762" s="96" t="s">
        <v>14575</v>
      </c>
      <c r="E28762" s="97">
        <v>27290</v>
      </c>
    </row>
    <row r="28763" spans="4:5" ht="14.4" x14ac:dyDescent="0.3">
      <c r="D28763" s="96" t="s">
        <v>33668</v>
      </c>
      <c r="E28763" s="97">
        <v>150</v>
      </c>
    </row>
    <row r="28764" spans="4:5" ht="14.4" x14ac:dyDescent="0.3">
      <c r="D28764" s="96" t="s">
        <v>26034</v>
      </c>
      <c r="E28764" s="97">
        <v>33633.019999999997</v>
      </c>
    </row>
    <row r="28765" spans="4:5" ht="14.4" x14ac:dyDescent="0.3">
      <c r="D28765" s="96" t="s">
        <v>33669</v>
      </c>
      <c r="E28765" s="97">
        <v>54424.68</v>
      </c>
    </row>
    <row r="28766" spans="4:5" ht="14.4" x14ac:dyDescent="0.3">
      <c r="D28766" s="96" t="s">
        <v>43424</v>
      </c>
      <c r="E28766" s="97">
        <v>1921.33</v>
      </c>
    </row>
    <row r="28767" spans="4:5" ht="14.4" x14ac:dyDescent="0.3">
      <c r="D28767" s="96" t="s">
        <v>14576</v>
      </c>
      <c r="E28767" s="97">
        <v>220131.08</v>
      </c>
    </row>
    <row r="28768" spans="4:5" ht="14.4" x14ac:dyDescent="0.3">
      <c r="D28768" s="96" t="s">
        <v>14577</v>
      </c>
      <c r="E28768" s="97">
        <v>733249.14</v>
      </c>
    </row>
    <row r="28769" spans="4:5" ht="14.4" x14ac:dyDescent="0.3">
      <c r="D28769" s="96" t="s">
        <v>14578</v>
      </c>
      <c r="E28769" s="97">
        <v>359822.04</v>
      </c>
    </row>
    <row r="28770" spans="4:5" ht="14.4" x14ac:dyDescent="0.3">
      <c r="D28770" s="96" t="s">
        <v>14579</v>
      </c>
      <c r="E28770" s="97">
        <v>1343200.04</v>
      </c>
    </row>
    <row r="28771" spans="4:5" ht="14.4" x14ac:dyDescent="0.3">
      <c r="D28771" s="96" t="s">
        <v>37106</v>
      </c>
      <c r="E28771" s="97">
        <v>131.32</v>
      </c>
    </row>
    <row r="28772" spans="4:5" ht="14.4" x14ac:dyDescent="0.3">
      <c r="D28772" s="96" t="s">
        <v>43425</v>
      </c>
      <c r="E28772" s="97">
        <v>65</v>
      </c>
    </row>
    <row r="28773" spans="4:5" ht="14.4" x14ac:dyDescent="0.3">
      <c r="D28773" s="96" t="s">
        <v>33670</v>
      </c>
      <c r="E28773" s="97">
        <v>2368.8200000000002</v>
      </c>
    </row>
    <row r="28774" spans="4:5" ht="14.4" x14ac:dyDescent="0.3">
      <c r="D28774" s="96" t="s">
        <v>27467</v>
      </c>
      <c r="E28774" s="97">
        <v>402423.2</v>
      </c>
    </row>
    <row r="28775" spans="4:5" ht="14.4" x14ac:dyDescent="0.3">
      <c r="D28775" s="96" t="s">
        <v>33671</v>
      </c>
      <c r="E28775" s="97">
        <v>455</v>
      </c>
    </row>
    <row r="28776" spans="4:5" ht="14.4" x14ac:dyDescent="0.3">
      <c r="D28776" s="96" t="s">
        <v>27468</v>
      </c>
      <c r="E28776" s="97">
        <v>28026.98</v>
      </c>
    </row>
    <row r="28777" spans="4:5" ht="14.4" x14ac:dyDescent="0.3">
      <c r="D28777" s="96" t="s">
        <v>27469</v>
      </c>
      <c r="E28777" s="97">
        <v>100815.88</v>
      </c>
    </row>
    <row r="28778" spans="4:5" ht="14.4" x14ac:dyDescent="0.3">
      <c r="D28778" s="96" t="s">
        <v>27470</v>
      </c>
      <c r="E28778" s="97">
        <v>44757.04</v>
      </c>
    </row>
    <row r="28779" spans="4:5" ht="14.4" x14ac:dyDescent="0.3">
      <c r="D28779" s="96" t="s">
        <v>27471</v>
      </c>
      <c r="E28779" s="97">
        <v>3667.4</v>
      </c>
    </row>
    <row r="28780" spans="4:5" ht="14.4" x14ac:dyDescent="0.3">
      <c r="D28780" s="96" t="s">
        <v>37107</v>
      </c>
      <c r="E28780" s="97">
        <v>305.39</v>
      </c>
    </row>
    <row r="28781" spans="4:5" ht="14.4" x14ac:dyDescent="0.3">
      <c r="D28781" s="96" t="s">
        <v>27472</v>
      </c>
      <c r="E28781" s="97">
        <v>4765.38</v>
      </c>
    </row>
    <row r="28782" spans="4:5" ht="14.4" x14ac:dyDescent="0.3">
      <c r="D28782" s="96" t="s">
        <v>43426</v>
      </c>
      <c r="E28782" s="97">
        <v>14656.25</v>
      </c>
    </row>
    <row r="28783" spans="4:5" ht="14.4" x14ac:dyDescent="0.3">
      <c r="D28783" s="96" t="s">
        <v>29484</v>
      </c>
      <c r="E28783" s="97">
        <v>89497.98</v>
      </c>
    </row>
    <row r="28784" spans="4:5" ht="14.4" x14ac:dyDescent="0.3">
      <c r="D28784" s="96" t="s">
        <v>29485</v>
      </c>
      <c r="E28784" s="97">
        <v>86675.54</v>
      </c>
    </row>
    <row r="28785" spans="4:5" ht="14.4" x14ac:dyDescent="0.3">
      <c r="D28785" s="96" t="s">
        <v>29486</v>
      </c>
      <c r="E28785" s="97">
        <v>2163033.81</v>
      </c>
    </row>
    <row r="28786" spans="4:5" ht="14.4" x14ac:dyDescent="0.3">
      <c r="D28786" s="96" t="s">
        <v>29487</v>
      </c>
      <c r="E28786" s="97">
        <v>225341.98</v>
      </c>
    </row>
    <row r="28787" spans="4:5" ht="14.4" x14ac:dyDescent="0.3">
      <c r="D28787" s="96" t="s">
        <v>29488</v>
      </c>
      <c r="E28787" s="97">
        <v>212298.53</v>
      </c>
    </row>
    <row r="28788" spans="4:5" ht="14.4" x14ac:dyDescent="0.3">
      <c r="D28788" s="96" t="s">
        <v>29489</v>
      </c>
      <c r="E28788" s="97">
        <v>85030.080000000002</v>
      </c>
    </row>
    <row r="28789" spans="4:5" ht="14.4" x14ac:dyDescent="0.3">
      <c r="D28789" s="96" t="s">
        <v>29490</v>
      </c>
      <c r="E28789" s="97">
        <v>5950.61</v>
      </c>
    </row>
    <row r="28790" spans="4:5" ht="14.4" x14ac:dyDescent="0.3">
      <c r="D28790" s="96" t="s">
        <v>33672</v>
      </c>
      <c r="E28790" s="97">
        <v>850</v>
      </c>
    </row>
    <row r="28791" spans="4:5" ht="14.4" x14ac:dyDescent="0.3">
      <c r="D28791" s="96" t="s">
        <v>33673</v>
      </c>
      <c r="E28791" s="97">
        <v>453.5</v>
      </c>
    </row>
    <row r="28792" spans="4:5" ht="14.4" x14ac:dyDescent="0.3">
      <c r="D28792" s="96" t="s">
        <v>29491</v>
      </c>
      <c r="E28792" s="97">
        <v>14827.78</v>
      </c>
    </row>
    <row r="28793" spans="4:5" ht="14.4" x14ac:dyDescent="0.3">
      <c r="D28793" s="96" t="s">
        <v>29492</v>
      </c>
      <c r="E28793" s="97">
        <v>42974.07</v>
      </c>
    </row>
    <row r="28794" spans="4:5" ht="14.4" x14ac:dyDescent="0.3">
      <c r="D28794" s="96" t="s">
        <v>29493</v>
      </c>
      <c r="E28794" s="97">
        <v>142812.34</v>
      </c>
    </row>
    <row r="28795" spans="4:5" ht="14.4" x14ac:dyDescent="0.3">
      <c r="D28795" s="96" t="s">
        <v>37108</v>
      </c>
      <c r="E28795" s="97">
        <v>1650</v>
      </c>
    </row>
    <row r="28796" spans="4:5" ht="14.4" x14ac:dyDescent="0.3">
      <c r="D28796" s="96" t="s">
        <v>29494</v>
      </c>
      <c r="E28796" s="97">
        <v>671.28</v>
      </c>
    </row>
    <row r="28797" spans="4:5" ht="14.4" x14ac:dyDescent="0.3">
      <c r="D28797" s="96" t="s">
        <v>29495</v>
      </c>
      <c r="E28797" s="97">
        <v>226759.99</v>
      </c>
    </row>
    <row r="28798" spans="4:5" ht="14.4" x14ac:dyDescent="0.3">
      <c r="D28798" s="96" t="s">
        <v>29496</v>
      </c>
      <c r="E28798" s="97">
        <v>758384.16</v>
      </c>
    </row>
    <row r="28799" spans="4:5" ht="14.4" x14ac:dyDescent="0.3">
      <c r="D28799" s="96" t="s">
        <v>29497</v>
      </c>
      <c r="E28799" s="97">
        <v>431691.47</v>
      </c>
    </row>
    <row r="28800" spans="4:5" ht="14.4" x14ac:dyDescent="0.3">
      <c r="D28800" s="96" t="s">
        <v>43427</v>
      </c>
      <c r="E28800" s="97">
        <v>350</v>
      </c>
    </row>
    <row r="28801" spans="4:5" ht="14.4" x14ac:dyDescent="0.3">
      <c r="D28801" s="96" t="s">
        <v>43428</v>
      </c>
      <c r="E28801" s="97">
        <v>2464.59</v>
      </c>
    </row>
    <row r="28802" spans="4:5" ht="14.4" x14ac:dyDescent="0.3">
      <c r="D28802" s="96" t="s">
        <v>29498</v>
      </c>
      <c r="E28802" s="97">
        <v>775.45</v>
      </c>
    </row>
    <row r="28803" spans="4:5" ht="14.4" x14ac:dyDescent="0.3">
      <c r="D28803" s="96" t="s">
        <v>43429</v>
      </c>
      <c r="E28803" s="97">
        <v>767.84</v>
      </c>
    </row>
    <row r="28804" spans="4:5" ht="14.4" x14ac:dyDescent="0.3">
      <c r="D28804" s="96" t="s">
        <v>27473</v>
      </c>
      <c r="E28804" s="97">
        <v>39181.58</v>
      </c>
    </row>
    <row r="28805" spans="4:5" ht="14.4" x14ac:dyDescent="0.3">
      <c r="D28805" s="96" t="s">
        <v>33674</v>
      </c>
      <c r="E28805" s="97">
        <v>15670.42</v>
      </c>
    </row>
    <row r="28806" spans="4:5" ht="14.4" x14ac:dyDescent="0.3">
      <c r="D28806" s="96" t="s">
        <v>37109</v>
      </c>
      <c r="E28806" s="97">
        <v>78323.520000000004</v>
      </c>
    </row>
    <row r="28807" spans="4:5" ht="14.4" x14ac:dyDescent="0.3">
      <c r="D28807" s="96" t="s">
        <v>37110</v>
      </c>
      <c r="E28807" s="97">
        <v>5991.82</v>
      </c>
    </row>
    <row r="28808" spans="4:5" ht="14.4" x14ac:dyDescent="0.3">
      <c r="D28808" s="96" t="s">
        <v>26035</v>
      </c>
      <c r="E28808" s="97">
        <v>236125.16</v>
      </c>
    </row>
    <row r="28809" spans="4:5" ht="14.4" x14ac:dyDescent="0.3">
      <c r="D28809" s="96" t="s">
        <v>26036</v>
      </c>
      <c r="E28809" s="97">
        <v>18063.490000000002</v>
      </c>
    </row>
    <row r="28810" spans="4:5" ht="14.4" x14ac:dyDescent="0.3">
      <c r="D28810" s="96" t="s">
        <v>26037</v>
      </c>
      <c r="E28810" s="97">
        <v>448650.97</v>
      </c>
    </row>
    <row r="28811" spans="4:5" ht="14.4" x14ac:dyDescent="0.3">
      <c r="D28811" s="96" t="s">
        <v>29499</v>
      </c>
      <c r="E28811" s="97">
        <v>5675.42</v>
      </c>
    </row>
    <row r="28812" spans="4:5" ht="14.4" x14ac:dyDescent="0.3">
      <c r="D28812" s="96" t="s">
        <v>43430</v>
      </c>
      <c r="E28812" s="97">
        <v>400</v>
      </c>
    </row>
    <row r="28813" spans="4:5" ht="14.4" x14ac:dyDescent="0.3">
      <c r="D28813" s="96" t="s">
        <v>37111</v>
      </c>
      <c r="E28813" s="97">
        <v>300</v>
      </c>
    </row>
    <row r="28814" spans="4:5" ht="14.4" x14ac:dyDescent="0.3">
      <c r="D28814" s="96" t="s">
        <v>26038</v>
      </c>
      <c r="E28814" s="97">
        <v>33149.949999999997</v>
      </c>
    </row>
    <row r="28815" spans="4:5" ht="14.4" x14ac:dyDescent="0.3">
      <c r="D28815" s="96" t="s">
        <v>26039</v>
      </c>
      <c r="E28815" s="97">
        <v>110353.19</v>
      </c>
    </row>
    <row r="28816" spans="4:5" ht="14.4" x14ac:dyDescent="0.3">
      <c r="D28816" s="96" t="s">
        <v>26040</v>
      </c>
      <c r="E28816" s="97">
        <v>59164.35</v>
      </c>
    </row>
    <row r="28817" spans="4:5" ht="14.4" x14ac:dyDescent="0.3">
      <c r="D28817" s="96" t="s">
        <v>37112</v>
      </c>
      <c r="E28817" s="97">
        <v>542.59</v>
      </c>
    </row>
    <row r="28818" spans="4:5" ht="14.4" x14ac:dyDescent="0.3">
      <c r="D28818" s="96" t="s">
        <v>33675</v>
      </c>
      <c r="E28818" s="97">
        <v>33580.53</v>
      </c>
    </row>
    <row r="28819" spans="4:5" ht="14.4" x14ac:dyDescent="0.3">
      <c r="D28819" s="96" t="s">
        <v>14580</v>
      </c>
      <c r="E28819" s="97">
        <v>105030.39999999999</v>
      </c>
    </row>
    <row r="28820" spans="4:5" ht="14.4" x14ac:dyDescent="0.3">
      <c r="D28820" s="96" t="s">
        <v>14581</v>
      </c>
      <c r="E28820" s="97">
        <v>130775</v>
      </c>
    </row>
    <row r="28821" spans="4:5" ht="14.4" x14ac:dyDescent="0.3">
      <c r="D28821" s="96" t="s">
        <v>23406</v>
      </c>
      <c r="E28821" s="97">
        <v>12445.07</v>
      </c>
    </row>
    <row r="28822" spans="4:5" ht="14.4" x14ac:dyDescent="0.3">
      <c r="D28822" s="96" t="s">
        <v>43431</v>
      </c>
      <c r="E28822" s="97">
        <v>23263.200000000001</v>
      </c>
    </row>
    <row r="28823" spans="4:5" ht="14.4" x14ac:dyDescent="0.3">
      <c r="D28823" s="96" t="s">
        <v>14582</v>
      </c>
      <c r="E28823" s="97">
        <v>18313.759999999998</v>
      </c>
    </row>
    <row r="28824" spans="4:5" ht="14.4" x14ac:dyDescent="0.3">
      <c r="D28824" s="96" t="s">
        <v>14583</v>
      </c>
      <c r="E28824" s="97">
        <v>62143.18</v>
      </c>
    </row>
    <row r="28825" spans="4:5" ht="14.4" x14ac:dyDescent="0.3">
      <c r="D28825" s="96" t="s">
        <v>14584</v>
      </c>
      <c r="E28825" s="97">
        <v>34591.46</v>
      </c>
    </row>
    <row r="28826" spans="4:5" ht="14.4" x14ac:dyDescent="0.3">
      <c r="D28826" s="96" t="s">
        <v>23407</v>
      </c>
      <c r="E28826" s="97">
        <v>15.46</v>
      </c>
    </row>
    <row r="28827" spans="4:5" ht="14.4" x14ac:dyDescent="0.3">
      <c r="D28827" s="96" t="s">
        <v>33676</v>
      </c>
      <c r="E28827" s="97">
        <v>2726.24</v>
      </c>
    </row>
    <row r="28828" spans="4:5" ht="14.4" x14ac:dyDescent="0.3">
      <c r="D28828" s="96" t="s">
        <v>14585</v>
      </c>
      <c r="E28828" s="97">
        <v>19312.43</v>
      </c>
    </row>
    <row r="28829" spans="4:5" ht="14.4" x14ac:dyDescent="0.3">
      <c r="D28829" s="96" t="s">
        <v>14586</v>
      </c>
      <c r="E28829" s="97">
        <v>129354.27</v>
      </c>
    </row>
    <row r="28830" spans="4:5" ht="14.4" x14ac:dyDescent="0.3">
      <c r="D28830" s="96" t="s">
        <v>29500</v>
      </c>
      <c r="E28830" s="97">
        <v>5220.38</v>
      </c>
    </row>
    <row r="28831" spans="4:5" ht="14.4" x14ac:dyDescent="0.3">
      <c r="D28831" s="96" t="s">
        <v>14587</v>
      </c>
      <c r="E28831" s="97">
        <v>6474.15</v>
      </c>
    </row>
    <row r="28832" spans="4:5" ht="14.4" x14ac:dyDescent="0.3">
      <c r="D28832" s="96" t="s">
        <v>14588</v>
      </c>
      <c r="E28832" s="97">
        <v>19015.53</v>
      </c>
    </row>
    <row r="28833" spans="4:5" ht="14.4" x14ac:dyDescent="0.3">
      <c r="D28833" s="96" t="s">
        <v>14589</v>
      </c>
      <c r="E28833" s="97">
        <v>1092038.74</v>
      </c>
    </row>
    <row r="28834" spans="4:5" ht="14.4" x14ac:dyDescent="0.3">
      <c r="D28834" s="96" t="s">
        <v>33677</v>
      </c>
      <c r="E28834" s="97">
        <v>140001.70000000001</v>
      </c>
    </row>
    <row r="28835" spans="4:5" ht="14.4" x14ac:dyDescent="0.3">
      <c r="D28835" s="96" t="s">
        <v>14590</v>
      </c>
      <c r="E28835" s="97">
        <v>621446.68000000005</v>
      </c>
    </row>
    <row r="28836" spans="4:5" ht="14.4" x14ac:dyDescent="0.3">
      <c r="D28836" s="96" t="s">
        <v>43432</v>
      </c>
      <c r="E28836" s="97">
        <v>3960</v>
      </c>
    </row>
    <row r="28837" spans="4:5" ht="14.4" x14ac:dyDescent="0.3">
      <c r="D28837" s="96" t="s">
        <v>14591</v>
      </c>
      <c r="E28837" s="97">
        <v>8427.36</v>
      </c>
    </row>
    <row r="28838" spans="4:5" ht="14.4" x14ac:dyDescent="0.3">
      <c r="D28838" s="96" t="s">
        <v>14592</v>
      </c>
      <c r="E28838" s="97">
        <v>142091.10999999999</v>
      </c>
    </row>
    <row r="28839" spans="4:5" ht="14.4" x14ac:dyDescent="0.3">
      <c r="D28839" s="96" t="s">
        <v>14593</v>
      </c>
      <c r="E28839" s="97">
        <v>399179.58</v>
      </c>
    </row>
    <row r="28840" spans="4:5" ht="14.4" x14ac:dyDescent="0.3">
      <c r="D28840" s="96" t="s">
        <v>14594</v>
      </c>
      <c r="E28840" s="97">
        <v>219345.94</v>
      </c>
    </row>
    <row r="28841" spans="4:5" ht="14.4" x14ac:dyDescent="0.3">
      <c r="D28841" s="96" t="s">
        <v>15730</v>
      </c>
      <c r="E28841" s="97">
        <v>93825.58</v>
      </c>
    </row>
    <row r="28842" spans="4:5" ht="14.4" x14ac:dyDescent="0.3">
      <c r="D28842" s="96" t="s">
        <v>33678</v>
      </c>
      <c r="E28842" s="97">
        <v>5814.55</v>
      </c>
    </row>
    <row r="28843" spans="4:5" ht="14.4" x14ac:dyDescent="0.3">
      <c r="D28843" s="96" t="s">
        <v>26041</v>
      </c>
      <c r="E28843" s="97">
        <v>4230</v>
      </c>
    </row>
    <row r="28844" spans="4:5" ht="14.4" x14ac:dyDescent="0.3">
      <c r="D28844" s="96" t="s">
        <v>14595</v>
      </c>
      <c r="E28844" s="97">
        <v>8708.5499999999993</v>
      </c>
    </row>
    <row r="28845" spans="4:5" ht="14.4" x14ac:dyDescent="0.3">
      <c r="D28845" s="96" t="s">
        <v>43433</v>
      </c>
      <c r="E28845" s="97">
        <v>2345.6999999999998</v>
      </c>
    </row>
    <row r="28846" spans="4:5" ht="14.4" x14ac:dyDescent="0.3">
      <c r="D28846" s="96" t="s">
        <v>43434</v>
      </c>
      <c r="E28846" s="97">
        <v>232395</v>
      </c>
    </row>
    <row r="28847" spans="4:5" ht="14.4" x14ac:dyDescent="0.3">
      <c r="D28847" s="96" t="s">
        <v>14596</v>
      </c>
      <c r="E28847" s="97">
        <v>-527245.56999999995</v>
      </c>
    </row>
    <row r="28848" spans="4:5" ht="14.4" x14ac:dyDescent="0.3">
      <c r="D28848" s="96" t="s">
        <v>24275</v>
      </c>
      <c r="E28848" s="97">
        <v>1813.68</v>
      </c>
    </row>
    <row r="28849" spans="4:5" ht="14.4" x14ac:dyDescent="0.3">
      <c r="D28849" s="96" t="s">
        <v>14597</v>
      </c>
      <c r="E28849" s="97">
        <v>0.97</v>
      </c>
    </row>
    <row r="28850" spans="4:5" ht="14.4" x14ac:dyDescent="0.3">
      <c r="D28850" s="96" t="s">
        <v>14598</v>
      </c>
      <c r="E28850" s="97">
        <v>527920.37</v>
      </c>
    </row>
    <row r="28851" spans="4:5" ht="14.4" x14ac:dyDescent="0.3">
      <c r="D28851" s="96" t="s">
        <v>14599</v>
      </c>
      <c r="E28851" s="97">
        <v>20020.939999999999</v>
      </c>
    </row>
    <row r="28852" spans="4:5" ht="14.4" x14ac:dyDescent="0.3">
      <c r="D28852" s="96" t="s">
        <v>43435</v>
      </c>
      <c r="E28852" s="97">
        <v>56118.25</v>
      </c>
    </row>
    <row r="28853" spans="4:5" ht="14.4" x14ac:dyDescent="0.3">
      <c r="D28853" s="96" t="s">
        <v>43436</v>
      </c>
      <c r="E28853" s="97">
        <v>293.33999999999997</v>
      </c>
    </row>
    <row r="28854" spans="4:5" ht="14.4" x14ac:dyDescent="0.3">
      <c r="D28854" s="96" t="s">
        <v>33679</v>
      </c>
      <c r="E28854" s="97">
        <v>9470</v>
      </c>
    </row>
    <row r="28855" spans="4:5" ht="14.4" x14ac:dyDescent="0.3">
      <c r="D28855" s="96" t="s">
        <v>29501</v>
      </c>
      <c r="E28855" s="97">
        <v>8024</v>
      </c>
    </row>
    <row r="28856" spans="4:5" ht="14.4" x14ac:dyDescent="0.3">
      <c r="D28856" s="96" t="s">
        <v>43437</v>
      </c>
      <c r="E28856" s="97">
        <v>173330.04</v>
      </c>
    </row>
    <row r="28857" spans="4:5" ht="14.4" x14ac:dyDescent="0.3">
      <c r="D28857" s="96" t="s">
        <v>14600</v>
      </c>
      <c r="E28857" s="97">
        <v>219206.96</v>
      </c>
    </row>
    <row r="28858" spans="4:5" ht="14.4" x14ac:dyDescent="0.3">
      <c r="D28858" s="96" t="s">
        <v>33680</v>
      </c>
      <c r="E28858" s="97">
        <v>50776.68</v>
      </c>
    </row>
    <row r="28859" spans="4:5" ht="14.4" x14ac:dyDescent="0.3">
      <c r="D28859" s="96" t="s">
        <v>30027</v>
      </c>
      <c r="E28859" s="97">
        <v>40333.79</v>
      </c>
    </row>
    <row r="28860" spans="4:5" ht="14.4" x14ac:dyDescent="0.3">
      <c r="D28860" s="96" t="s">
        <v>30028</v>
      </c>
      <c r="E28860" s="97">
        <v>44591.1</v>
      </c>
    </row>
    <row r="28861" spans="4:5" ht="14.4" x14ac:dyDescent="0.3">
      <c r="D28861" s="96" t="s">
        <v>30029</v>
      </c>
      <c r="E28861" s="97">
        <v>32914.92</v>
      </c>
    </row>
    <row r="28862" spans="4:5" ht="14.4" x14ac:dyDescent="0.3">
      <c r="D28862" s="96" t="s">
        <v>30030</v>
      </c>
      <c r="E28862" s="97">
        <v>12730</v>
      </c>
    </row>
    <row r="28863" spans="4:5" ht="14.4" x14ac:dyDescent="0.3">
      <c r="D28863" s="96" t="s">
        <v>30031</v>
      </c>
      <c r="E28863" s="97">
        <v>32096.400000000001</v>
      </c>
    </row>
    <row r="28864" spans="4:5" ht="14.4" x14ac:dyDescent="0.3">
      <c r="D28864" s="96" t="s">
        <v>30032</v>
      </c>
      <c r="E28864" s="97">
        <v>15114</v>
      </c>
    </row>
    <row r="28865" spans="4:5" ht="14.4" x14ac:dyDescent="0.3">
      <c r="D28865" s="96" t="s">
        <v>14601</v>
      </c>
      <c r="E28865" s="97">
        <v>749902.55</v>
      </c>
    </row>
    <row r="28866" spans="4:5" ht="14.4" x14ac:dyDescent="0.3">
      <c r="D28866" s="96" t="s">
        <v>29502</v>
      </c>
      <c r="E28866" s="97">
        <v>89044.65</v>
      </c>
    </row>
    <row r="28867" spans="4:5" ht="14.4" x14ac:dyDescent="0.3">
      <c r="D28867" s="96" t="s">
        <v>14602</v>
      </c>
      <c r="E28867" s="97">
        <v>338758.51</v>
      </c>
    </row>
    <row r="28868" spans="4:5" ht="14.4" x14ac:dyDescent="0.3">
      <c r="D28868" s="96" t="s">
        <v>27474</v>
      </c>
      <c r="E28868" s="97">
        <v>23679.88</v>
      </c>
    </row>
    <row r="28869" spans="4:5" ht="14.4" x14ac:dyDescent="0.3">
      <c r="D28869" s="96" t="s">
        <v>43438</v>
      </c>
      <c r="E28869" s="97">
        <v>1303.08</v>
      </c>
    </row>
    <row r="28870" spans="4:5" ht="14.4" x14ac:dyDescent="0.3">
      <c r="D28870" s="96" t="s">
        <v>29503</v>
      </c>
      <c r="E28870" s="97">
        <v>400</v>
      </c>
    </row>
    <row r="28871" spans="4:5" ht="14.4" x14ac:dyDescent="0.3">
      <c r="D28871" s="96" t="s">
        <v>43439</v>
      </c>
      <c r="E28871" s="97">
        <v>490</v>
      </c>
    </row>
    <row r="28872" spans="4:5" ht="14.4" x14ac:dyDescent="0.3">
      <c r="D28872" s="96" t="s">
        <v>43440</v>
      </c>
      <c r="E28872" s="97">
        <v>755065.74</v>
      </c>
    </row>
    <row r="28873" spans="4:5" ht="14.4" x14ac:dyDescent="0.3">
      <c r="D28873" s="96" t="s">
        <v>43441</v>
      </c>
      <c r="E28873" s="97">
        <v>4343.84</v>
      </c>
    </row>
    <row r="28874" spans="4:5" ht="14.4" x14ac:dyDescent="0.3">
      <c r="D28874" s="96" t="s">
        <v>37113</v>
      </c>
      <c r="E28874" s="97">
        <v>1036</v>
      </c>
    </row>
    <row r="28875" spans="4:5" ht="14.4" x14ac:dyDescent="0.3">
      <c r="D28875" s="96" t="s">
        <v>14603</v>
      </c>
      <c r="E28875" s="97">
        <v>46952.44</v>
      </c>
    </row>
    <row r="28876" spans="4:5" ht="14.4" x14ac:dyDescent="0.3">
      <c r="D28876" s="96" t="s">
        <v>37114</v>
      </c>
      <c r="E28876" s="97">
        <v>6943.51</v>
      </c>
    </row>
    <row r="28877" spans="4:5" ht="14.4" x14ac:dyDescent="0.3">
      <c r="D28877" s="96" t="s">
        <v>14604</v>
      </c>
      <c r="E28877" s="97">
        <v>147725.4</v>
      </c>
    </row>
    <row r="28878" spans="4:5" ht="14.4" x14ac:dyDescent="0.3">
      <c r="D28878" s="96" t="s">
        <v>14605</v>
      </c>
      <c r="E28878" s="97">
        <v>510964.05</v>
      </c>
    </row>
    <row r="28879" spans="4:5" ht="14.4" x14ac:dyDescent="0.3">
      <c r="D28879" s="96" t="s">
        <v>14606</v>
      </c>
      <c r="E28879" s="97">
        <v>284257.82</v>
      </c>
    </row>
    <row r="28880" spans="4:5" ht="14.4" x14ac:dyDescent="0.3">
      <c r="D28880" s="96" t="s">
        <v>14607</v>
      </c>
      <c r="E28880" s="97">
        <v>825967.97</v>
      </c>
    </row>
    <row r="28881" spans="4:5" ht="14.4" x14ac:dyDescent="0.3">
      <c r="D28881" s="96" t="s">
        <v>14608</v>
      </c>
      <c r="E28881" s="97">
        <v>10394.49</v>
      </c>
    </row>
    <row r="28882" spans="4:5" ht="14.4" x14ac:dyDescent="0.3">
      <c r="D28882" s="96" t="s">
        <v>43442</v>
      </c>
      <c r="E28882" s="97">
        <v>148.03</v>
      </c>
    </row>
    <row r="28883" spans="4:5" ht="14.4" x14ac:dyDescent="0.3">
      <c r="D28883" s="96" t="s">
        <v>29504</v>
      </c>
      <c r="E28883" s="97">
        <v>12679.06</v>
      </c>
    </row>
    <row r="28884" spans="4:5" ht="14.4" x14ac:dyDescent="0.3">
      <c r="D28884" s="96" t="s">
        <v>33681</v>
      </c>
      <c r="E28884" s="97">
        <v>18429.509999999998</v>
      </c>
    </row>
    <row r="28885" spans="4:5" ht="14.4" x14ac:dyDescent="0.3">
      <c r="D28885" s="96" t="s">
        <v>33682</v>
      </c>
      <c r="E28885" s="97">
        <v>17956.16</v>
      </c>
    </row>
    <row r="28886" spans="4:5" ht="14.4" x14ac:dyDescent="0.3">
      <c r="D28886" s="96" t="s">
        <v>43443</v>
      </c>
      <c r="E28886" s="97">
        <v>4117.6499999999996</v>
      </c>
    </row>
    <row r="28887" spans="4:5" ht="14.4" x14ac:dyDescent="0.3">
      <c r="D28887" s="96" t="s">
        <v>43444</v>
      </c>
      <c r="E28887" s="97">
        <v>23026.99</v>
      </c>
    </row>
    <row r="28888" spans="4:5" ht="14.4" x14ac:dyDescent="0.3">
      <c r="D28888" s="96" t="s">
        <v>43445</v>
      </c>
      <c r="E28888" s="97">
        <v>4793.08</v>
      </c>
    </row>
    <row r="28889" spans="4:5" ht="14.4" x14ac:dyDescent="0.3">
      <c r="D28889" s="96" t="s">
        <v>43446</v>
      </c>
      <c r="E28889" s="97">
        <v>-7066.16</v>
      </c>
    </row>
    <row r="28890" spans="4:5" ht="14.4" x14ac:dyDescent="0.3">
      <c r="D28890" s="96" t="s">
        <v>33683</v>
      </c>
      <c r="E28890" s="97">
        <v>1470210.14</v>
      </c>
    </row>
    <row r="28891" spans="4:5" ht="14.4" x14ac:dyDescent="0.3">
      <c r="D28891" s="96" t="s">
        <v>33684</v>
      </c>
      <c r="E28891" s="97">
        <v>112487.02</v>
      </c>
    </row>
    <row r="28892" spans="4:5" ht="14.4" x14ac:dyDescent="0.3">
      <c r="D28892" s="96" t="s">
        <v>33685</v>
      </c>
      <c r="E28892" s="97">
        <v>366278.83</v>
      </c>
    </row>
    <row r="28893" spans="4:5" ht="14.4" x14ac:dyDescent="0.3">
      <c r="D28893" s="96" t="s">
        <v>37115</v>
      </c>
      <c r="E28893" s="97">
        <v>11323</v>
      </c>
    </row>
    <row r="28894" spans="4:5" ht="14.4" x14ac:dyDescent="0.3">
      <c r="D28894" s="96" t="s">
        <v>43447</v>
      </c>
      <c r="E28894" s="97">
        <v>112720.67</v>
      </c>
    </row>
    <row r="28895" spans="4:5" ht="14.4" x14ac:dyDescent="0.3">
      <c r="D28895" s="96" t="s">
        <v>43448</v>
      </c>
      <c r="E28895" s="97">
        <v>1207.27</v>
      </c>
    </row>
    <row r="28896" spans="4:5" ht="14.4" x14ac:dyDescent="0.3">
      <c r="D28896" s="96" t="s">
        <v>33686</v>
      </c>
      <c r="E28896" s="97">
        <v>9500</v>
      </c>
    </row>
    <row r="28897" spans="4:5" ht="14.4" x14ac:dyDescent="0.3">
      <c r="D28897" s="96" t="s">
        <v>37116</v>
      </c>
      <c r="E28897" s="97">
        <v>3355.9</v>
      </c>
    </row>
    <row r="28898" spans="4:5" ht="14.4" x14ac:dyDescent="0.3">
      <c r="D28898" s="96" t="s">
        <v>33687</v>
      </c>
      <c r="E28898" s="97">
        <v>18000</v>
      </c>
    </row>
    <row r="28899" spans="4:5" ht="14.4" x14ac:dyDescent="0.3">
      <c r="D28899" s="96" t="s">
        <v>33688</v>
      </c>
      <c r="E28899" s="97">
        <v>1607.5</v>
      </c>
    </row>
    <row r="28900" spans="4:5" ht="14.4" x14ac:dyDescent="0.3">
      <c r="D28900" s="96" t="s">
        <v>33689</v>
      </c>
      <c r="E28900" s="97">
        <v>270.75</v>
      </c>
    </row>
    <row r="28901" spans="4:5" ht="14.4" x14ac:dyDescent="0.3">
      <c r="D28901" s="96" t="s">
        <v>33690</v>
      </c>
      <c r="E28901" s="97">
        <v>2503.58</v>
      </c>
    </row>
    <row r="28902" spans="4:5" ht="14.4" x14ac:dyDescent="0.3">
      <c r="D28902" s="96" t="s">
        <v>33691</v>
      </c>
      <c r="E28902" s="97">
        <v>942.14</v>
      </c>
    </row>
    <row r="28903" spans="4:5" ht="14.4" x14ac:dyDescent="0.3">
      <c r="D28903" s="96" t="s">
        <v>43449</v>
      </c>
      <c r="E28903" s="97">
        <v>40.270000000000003</v>
      </c>
    </row>
    <row r="28904" spans="4:5" ht="14.4" x14ac:dyDescent="0.3">
      <c r="D28904" s="96" t="s">
        <v>33692</v>
      </c>
      <c r="E28904" s="97">
        <v>400</v>
      </c>
    </row>
    <row r="28905" spans="4:5" ht="14.4" x14ac:dyDescent="0.3">
      <c r="D28905" s="96" t="s">
        <v>33693</v>
      </c>
      <c r="E28905" s="97">
        <v>72169.210000000006</v>
      </c>
    </row>
    <row r="28906" spans="4:5" ht="14.4" x14ac:dyDescent="0.3">
      <c r="D28906" s="96" t="s">
        <v>37117</v>
      </c>
      <c r="E28906" s="97">
        <v>140.65</v>
      </c>
    </row>
    <row r="28907" spans="4:5" ht="14.4" x14ac:dyDescent="0.3">
      <c r="D28907" s="96" t="s">
        <v>43450</v>
      </c>
      <c r="E28907" s="97">
        <v>12886</v>
      </c>
    </row>
    <row r="28908" spans="4:5" ht="14.4" x14ac:dyDescent="0.3">
      <c r="D28908" s="96" t="s">
        <v>27475</v>
      </c>
      <c r="E28908" s="97">
        <v>86443.66</v>
      </c>
    </row>
    <row r="28909" spans="4:5" ht="14.4" x14ac:dyDescent="0.3">
      <c r="D28909" s="96" t="s">
        <v>43451</v>
      </c>
      <c r="E28909" s="97">
        <v>148948.35999999999</v>
      </c>
    </row>
    <row r="28910" spans="4:5" ht="14.4" x14ac:dyDescent="0.3">
      <c r="D28910" s="96" t="s">
        <v>43452</v>
      </c>
      <c r="E28910" s="97">
        <v>10269.64</v>
      </c>
    </row>
    <row r="28911" spans="4:5" ht="14.4" x14ac:dyDescent="0.3">
      <c r="D28911" s="96" t="s">
        <v>14609</v>
      </c>
      <c r="E28911" s="97">
        <v>11227456.76</v>
      </c>
    </row>
    <row r="28912" spans="4:5" ht="14.4" x14ac:dyDescent="0.3">
      <c r="D28912" s="96" t="s">
        <v>14610</v>
      </c>
      <c r="E28912" s="97">
        <v>77834.22</v>
      </c>
    </row>
    <row r="28913" spans="4:5" ht="14.4" x14ac:dyDescent="0.3">
      <c r="D28913" s="96" t="s">
        <v>14611</v>
      </c>
      <c r="E28913" s="97">
        <v>3288.55</v>
      </c>
    </row>
    <row r="28914" spans="4:5" ht="14.4" x14ac:dyDescent="0.3">
      <c r="D28914" s="96" t="s">
        <v>23408</v>
      </c>
      <c r="E28914" s="97">
        <v>633641.74</v>
      </c>
    </row>
    <row r="28915" spans="4:5" ht="14.4" x14ac:dyDescent="0.3">
      <c r="D28915" s="96" t="s">
        <v>14612</v>
      </c>
      <c r="E28915" s="97">
        <v>858036.49</v>
      </c>
    </row>
    <row r="28916" spans="4:5" ht="14.4" x14ac:dyDescent="0.3">
      <c r="D28916" s="96" t="s">
        <v>14613</v>
      </c>
      <c r="E28916" s="97">
        <v>2979529.09</v>
      </c>
    </row>
    <row r="28917" spans="4:5" ht="14.4" x14ac:dyDescent="0.3">
      <c r="D28917" s="96" t="s">
        <v>14614</v>
      </c>
      <c r="E28917" s="97">
        <v>1636509.72</v>
      </c>
    </row>
    <row r="28918" spans="4:5" ht="14.4" x14ac:dyDescent="0.3">
      <c r="D28918" s="96" t="s">
        <v>14615</v>
      </c>
      <c r="E28918" s="97">
        <v>142904</v>
      </c>
    </row>
    <row r="28919" spans="4:5" ht="14.4" x14ac:dyDescent="0.3">
      <c r="D28919" s="96" t="s">
        <v>28382</v>
      </c>
      <c r="E28919" s="97">
        <v>71736</v>
      </c>
    </row>
    <row r="28920" spans="4:5" ht="14.4" x14ac:dyDescent="0.3">
      <c r="D28920" s="96" t="s">
        <v>14616</v>
      </c>
      <c r="E28920" s="97">
        <v>168163.54</v>
      </c>
    </row>
    <row r="28921" spans="4:5" ht="14.4" x14ac:dyDescent="0.3">
      <c r="D28921" s="96" t="s">
        <v>14617</v>
      </c>
      <c r="E28921" s="97">
        <v>104544</v>
      </c>
    </row>
    <row r="28922" spans="4:5" ht="14.4" x14ac:dyDescent="0.3">
      <c r="D28922" s="96" t="s">
        <v>43453</v>
      </c>
      <c r="E28922" s="97">
        <v>35000</v>
      </c>
    </row>
    <row r="28923" spans="4:5" ht="14.4" x14ac:dyDescent="0.3">
      <c r="D28923" s="96" t="s">
        <v>14618</v>
      </c>
      <c r="E28923" s="97">
        <v>37037.620000000003</v>
      </c>
    </row>
    <row r="28924" spans="4:5" ht="14.4" x14ac:dyDescent="0.3">
      <c r="D28924" s="96" t="s">
        <v>14619</v>
      </c>
      <c r="E28924" s="97">
        <v>130691.29</v>
      </c>
    </row>
    <row r="28925" spans="4:5" ht="14.4" x14ac:dyDescent="0.3">
      <c r="D28925" s="96" t="s">
        <v>14620</v>
      </c>
      <c r="E28925" s="97">
        <v>39122.550000000003</v>
      </c>
    </row>
    <row r="28926" spans="4:5" ht="14.4" x14ac:dyDescent="0.3">
      <c r="D28926" s="96" t="s">
        <v>14621</v>
      </c>
      <c r="E28926" s="97">
        <v>39888</v>
      </c>
    </row>
    <row r="28927" spans="4:5" ht="14.4" x14ac:dyDescent="0.3">
      <c r="D28927" s="96" t="s">
        <v>14622</v>
      </c>
      <c r="E28927" s="97">
        <v>1007445.34</v>
      </c>
    </row>
    <row r="28928" spans="4:5" ht="14.4" x14ac:dyDescent="0.3">
      <c r="D28928" s="96" t="s">
        <v>14623</v>
      </c>
      <c r="E28928" s="97">
        <v>76667.92</v>
      </c>
    </row>
    <row r="28929" spans="4:5" ht="14.4" x14ac:dyDescent="0.3">
      <c r="D28929" s="96" t="s">
        <v>14624</v>
      </c>
      <c r="E28929" s="97">
        <v>255652.1</v>
      </c>
    </row>
    <row r="28930" spans="4:5" ht="14.4" x14ac:dyDescent="0.3">
      <c r="D28930" s="96" t="s">
        <v>14625</v>
      </c>
      <c r="E28930" s="97">
        <v>218403.64</v>
      </c>
    </row>
    <row r="28931" spans="4:5" ht="14.4" x14ac:dyDescent="0.3">
      <c r="D28931" s="96" t="s">
        <v>33694</v>
      </c>
      <c r="E28931" s="97">
        <v>620966.75</v>
      </c>
    </row>
    <row r="28932" spans="4:5" ht="14.4" x14ac:dyDescent="0.3">
      <c r="D28932" s="96" t="s">
        <v>33695</v>
      </c>
      <c r="E28932" s="97">
        <v>43828.81</v>
      </c>
    </row>
    <row r="28933" spans="4:5" ht="14.4" x14ac:dyDescent="0.3">
      <c r="D28933" s="96" t="s">
        <v>33696</v>
      </c>
      <c r="E28933" s="97">
        <v>155365.76000000001</v>
      </c>
    </row>
    <row r="28934" spans="4:5" ht="14.4" x14ac:dyDescent="0.3">
      <c r="D28934" s="96" t="s">
        <v>33697</v>
      </c>
      <c r="E28934" s="97">
        <v>90099.04</v>
      </c>
    </row>
    <row r="28935" spans="4:5" ht="14.4" x14ac:dyDescent="0.3">
      <c r="D28935" s="96" t="s">
        <v>14626</v>
      </c>
      <c r="E28935" s="97">
        <v>1202556.1200000001</v>
      </c>
    </row>
    <row r="28936" spans="4:5" ht="14.4" x14ac:dyDescent="0.3">
      <c r="D28936" s="96" t="s">
        <v>14627</v>
      </c>
      <c r="E28936" s="97">
        <v>245830.22</v>
      </c>
    </row>
    <row r="28937" spans="4:5" ht="14.4" x14ac:dyDescent="0.3">
      <c r="D28937" s="96" t="s">
        <v>14628</v>
      </c>
      <c r="E28937" s="97">
        <v>104561.54</v>
      </c>
    </row>
    <row r="28938" spans="4:5" ht="14.4" x14ac:dyDescent="0.3">
      <c r="D28938" s="96" t="s">
        <v>14629</v>
      </c>
      <c r="E28938" s="97">
        <v>362383.69</v>
      </c>
    </row>
    <row r="28939" spans="4:5" ht="14.4" x14ac:dyDescent="0.3">
      <c r="D28939" s="96" t="s">
        <v>14630</v>
      </c>
      <c r="E28939" s="97">
        <v>132985.26</v>
      </c>
    </row>
    <row r="28940" spans="4:5" ht="14.4" x14ac:dyDescent="0.3">
      <c r="D28940" s="96" t="s">
        <v>43454</v>
      </c>
      <c r="E28940" s="97">
        <v>659185.89</v>
      </c>
    </row>
    <row r="28941" spans="4:5" ht="14.4" x14ac:dyDescent="0.3">
      <c r="D28941" s="96" t="s">
        <v>33698</v>
      </c>
      <c r="E28941" s="97">
        <v>140360</v>
      </c>
    </row>
    <row r="28942" spans="4:5" ht="14.4" x14ac:dyDescent="0.3">
      <c r="D28942" s="96" t="s">
        <v>33699</v>
      </c>
      <c r="E28942" s="97">
        <v>58117.19</v>
      </c>
    </row>
    <row r="28943" spans="4:5" ht="14.4" x14ac:dyDescent="0.3">
      <c r="D28943" s="96" t="s">
        <v>33700</v>
      </c>
      <c r="E28943" s="97">
        <v>199737.53</v>
      </c>
    </row>
    <row r="28944" spans="4:5" ht="14.4" x14ac:dyDescent="0.3">
      <c r="D28944" s="96" t="s">
        <v>33701</v>
      </c>
      <c r="E28944" s="97">
        <v>83816.22</v>
      </c>
    </row>
    <row r="28945" spans="4:5" ht="14.4" x14ac:dyDescent="0.3">
      <c r="D28945" s="96" t="s">
        <v>14631</v>
      </c>
      <c r="E28945" s="97">
        <v>441050.9</v>
      </c>
    </row>
    <row r="28946" spans="4:5" ht="14.4" x14ac:dyDescent="0.3">
      <c r="D28946" s="96" t="s">
        <v>14632</v>
      </c>
      <c r="E28946" s="97">
        <v>7634.33</v>
      </c>
    </row>
    <row r="28947" spans="4:5" ht="14.4" x14ac:dyDescent="0.3">
      <c r="D28947" s="96" t="s">
        <v>22912</v>
      </c>
      <c r="E28947" s="97">
        <v>200299.4</v>
      </c>
    </row>
    <row r="28948" spans="4:5" ht="14.4" x14ac:dyDescent="0.3">
      <c r="D28948" s="96" t="s">
        <v>14633</v>
      </c>
      <c r="E28948" s="97">
        <v>46843.839999999997</v>
      </c>
    </row>
    <row r="28949" spans="4:5" ht="14.4" x14ac:dyDescent="0.3">
      <c r="D28949" s="96" t="s">
        <v>14634</v>
      </c>
      <c r="E28949" s="97">
        <v>162737.62</v>
      </c>
    </row>
    <row r="28950" spans="4:5" ht="14.4" x14ac:dyDescent="0.3">
      <c r="D28950" s="96" t="s">
        <v>14635</v>
      </c>
      <c r="E28950" s="97">
        <v>88818.23</v>
      </c>
    </row>
    <row r="28951" spans="4:5" ht="14.4" x14ac:dyDescent="0.3">
      <c r="D28951" s="96" t="s">
        <v>14636</v>
      </c>
      <c r="E28951" s="97">
        <v>110634.68</v>
      </c>
    </row>
    <row r="28952" spans="4:5" ht="14.4" x14ac:dyDescent="0.3">
      <c r="D28952" s="96" t="s">
        <v>14637</v>
      </c>
      <c r="E28952" s="97">
        <v>22450.240000000002</v>
      </c>
    </row>
    <row r="28953" spans="4:5" ht="14.4" x14ac:dyDescent="0.3">
      <c r="D28953" s="96" t="s">
        <v>14638</v>
      </c>
      <c r="E28953" s="97">
        <v>218770.9</v>
      </c>
    </row>
    <row r="28954" spans="4:5" ht="14.4" x14ac:dyDescent="0.3">
      <c r="D28954" s="96" t="s">
        <v>14639</v>
      </c>
      <c r="E28954" s="97">
        <v>24513.47</v>
      </c>
    </row>
    <row r="28955" spans="4:5" ht="14.4" x14ac:dyDescent="0.3">
      <c r="D28955" s="96" t="s">
        <v>14640</v>
      </c>
      <c r="E28955" s="97">
        <v>27265.59</v>
      </c>
    </row>
    <row r="28956" spans="4:5" ht="14.4" x14ac:dyDescent="0.3">
      <c r="D28956" s="96" t="s">
        <v>14641</v>
      </c>
      <c r="E28956" s="97">
        <v>86133.01</v>
      </c>
    </row>
    <row r="28957" spans="4:5" ht="14.4" x14ac:dyDescent="0.3">
      <c r="D28957" s="96" t="s">
        <v>14642</v>
      </c>
      <c r="E28957" s="97">
        <v>9986.42</v>
      </c>
    </row>
    <row r="28958" spans="4:5" ht="14.4" x14ac:dyDescent="0.3">
      <c r="D28958" s="96" t="s">
        <v>43455</v>
      </c>
      <c r="E28958" s="97">
        <v>43545.27</v>
      </c>
    </row>
    <row r="28959" spans="4:5" ht="14.4" x14ac:dyDescent="0.3">
      <c r="D28959" s="96" t="s">
        <v>33702</v>
      </c>
      <c r="E28959" s="97">
        <v>3331.39</v>
      </c>
    </row>
    <row r="28960" spans="4:5" ht="14.4" x14ac:dyDescent="0.3">
      <c r="D28960" s="96" t="s">
        <v>43456</v>
      </c>
      <c r="E28960" s="97">
        <v>14.07</v>
      </c>
    </row>
    <row r="28961" spans="4:5" ht="14.4" x14ac:dyDescent="0.3">
      <c r="D28961" s="96" t="s">
        <v>37118</v>
      </c>
      <c r="E28961" s="97">
        <v>540.66</v>
      </c>
    </row>
    <row r="28962" spans="4:5" ht="14.4" x14ac:dyDescent="0.3">
      <c r="D28962" s="96" t="s">
        <v>14643</v>
      </c>
      <c r="E28962" s="97">
        <v>61030.35</v>
      </c>
    </row>
    <row r="28963" spans="4:5" ht="14.4" x14ac:dyDescent="0.3">
      <c r="D28963" s="96" t="s">
        <v>14644</v>
      </c>
      <c r="E28963" s="97">
        <v>4710.24</v>
      </c>
    </row>
    <row r="28964" spans="4:5" ht="14.4" x14ac:dyDescent="0.3">
      <c r="D28964" s="96" t="s">
        <v>14645</v>
      </c>
      <c r="E28964" s="97">
        <v>7452.5</v>
      </c>
    </row>
    <row r="28965" spans="4:5" ht="14.4" x14ac:dyDescent="0.3">
      <c r="D28965" s="96" t="s">
        <v>43457</v>
      </c>
      <c r="E28965" s="97">
        <v>101.01</v>
      </c>
    </row>
    <row r="28966" spans="4:5" ht="14.4" x14ac:dyDescent="0.3">
      <c r="D28966" s="96" t="s">
        <v>27476</v>
      </c>
      <c r="E28966" s="97">
        <v>5284.37</v>
      </c>
    </row>
    <row r="28967" spans="4:5" ht="14.4" x14ac:dyDescent="0.3">
      <c r="D28967" s="96" t="s">
        <v>27477</v>
      </c>
      <c r="E28967" s="97">
        <v>4190.29</v>
      </c>
    </row>
    <row r="28968" spans="4:5" ht="14.4" x14ac:dyDescent="0.3">
      <c r="D28968" s="96" t="s">
        <v>27478</v>
      </c>
      <c r="E28968" s="97">
        <v>404.27</v>
      </c>
    </row>
    <row r="28969" spans="4:5" ht="14.4" x14ac:dyDescent="0.3">
      <c r="D28969" s="96" t="s">
        <v>27479</v>
      </c>
      <c r="E28969" s="97">
        <v>178.31</v>
      </c>
    </row>
    <row r="28970" spans="4:5" ht="14.4" x14ac:dyDescent="0.3">
      <c r="D28970" s="96" t="s">
        <v>14646</v>
      </c>
      <c r="E28970" s="97">
        <v>1404165.75</v>
      </c>
    </row>
    <row r="28971" spans="4:5" ht="14.4" x14ac:dyDescent="0.3">
      <c r="D28971" s="96" t="s">
        <v>23409</v>
      </c>
      <c r="E28971" s="97">
        <v>115284.59</v>
      </c>
    </row>
    <row r="28972" spans="4:5" ht="14.4" x14ac:dyDescent="0.3">
      <c r="D28972" s="96" t="s">
        <v>14647</v>
      </c>
      <c r="E28972" s="97">
        <v>27922</v>
      </c>
    </row>
    <row r="28973" spans="4:5" ht="14.4" x14ac:dyDescent="0.3">
      <c r="D28973" s="96" t="s">
        <v>43458</v>
      </c>
      <c r="E28973" s="97">
        <v>181.4</v>
      </c>
    </row>
    <row r="28974" spans="4:5" ht="14.4" x14ac:dyDescent="0.3">
      <c r="D28974" s="96" t="s">
        <v>37119</v>
      </c>
      <c r="E28974" s="97">
        <v>38998.18</v>
      </c>
    </row>
    <row r="28975" spans="4:5" ht="14.4" x14ac:dyDescent="0.3">
      <c r="D28975" s="96" t="s">
        <v>14648</v>
      </c>
      <c r="E28975" s="97">
        <v>111730.05</v>
      </c>
    </row>
    <row r="28976" spans="4:5" ht="14.4" x14ac:dyDescent="0.3">
      <c r="D28976" s="96" t="s">
        <v>14649</v>
      </c>
      <c r="E28976" s="97">
        <v>378716.51</v>
      </c>
    </row>
    <row r="28977" spans="4:5" ht="14.4" x14ac:dyDescent="0.3">
      <c r="D28977" s="96" t="s">
        <v>14650</v>
      </c>
      <c r="E28977" s="97">
        <v>196718.16</v>
      </c>
    </row>
    <row r="28978" spans="4:5" ht="14.4" x14ac:dyDescent="0.3">
      <c r="D28978" s="96" t="s">
        <v>14651</v>
      </c>
      <c r="E28978" s="97">
        <v>7475.52</v>
      </c>
    </row>
    <row r="28979" spans="4:5" ht="14.4" x14ac:dyDescent="0.3">
      <c r="D28979" s="96" t="s">
        <v>33703</v>
      </c>
      <c r="E28979" s="97">
        <v>4515</v>
      </c>
    </row>
    <row r="28980" spans="4:5" ht="14.4" x14ac:dyDescent="0.3">
      <c r="D28980" s="96" t="s">
        <v>14652</v>
      </c>
      <c r="E28980" s="97">
        <v>2088</v>
      </c>
    </row>
    <row r="28981" spans="4:5" ht="14.4" x14ac:dyDescent="0.3">
      <c r="D28981" s="96" t="s">
        <v>37120</v>
      </c>
      <c r="E28981" s="97">
        <v>1155</v>
      </c>
    </row>
    <row r="28982" spans="4:5" ht="14.4" x14ac:dyDescent="0.3">
      <c r="D28982" s="96" t="s">
        <v>37121</v>
      </c>
      <c r="E28982" s="97">
        <v>1200</v>
      </c>
    </row>
    <row r="28983" spans="4:5" ht="14.4" x14ac:dyDescent="0.3">
      <c r="D28983" s="96" t="s">
        <v>14653</v>
      </c>
      <c r="E28983" s="97">
        <v>1193.18</v>
      </c>
    </row>
    <row r="28984" spans="4:5" ht="14.4" x14ac:dyDescent="0.3">
      <c r="D28984" s="96" t="s">
        <v>14654</v>
      </c>
      <c r="E28984" s="97">
        <v>2179.98</v>
      </c>
    </row>
    <row r="28985" spans="4:5" ht="14.4" x14ac:dyDescent="0.3">
      <c r="D28985" s="96" t="s">
        <v>14655</v>
      </c>
      <c r="E28985" s="97">
        <v>898.14</v>
      </c>
    </row>
    <row r="28986" spans="4:5" ht="14.4" x14ac:dyDescent="0.3">
      <c r="D28986" s="96" t="s">
        <v>14656</v>
      </c>
      <c r="E28986" s="97">
        <v>300</v>
      </c>
    </row>
    <row r="28987" spans="4:5" ht="14.4" x14ac:dyDescent="0.3">
      <c r="D28987" s="96" t="s">
        <v>14657</v>
      </c>
      <c r="E28987" s="97">
        <v>12376.8</v>
      </c>
    </row>
    <row r="28988" spans="4:5" ht="14.4" x14ac:dyDescent="0.3">
      <c r="D28988" s="96" t="s">
        <v>14658</v>
      </c>
      <c r="E28988" s="97">
        <v>5891.31</v>
      </c>
    </row>
    <row r="28989" spans="4:5" ht="14.4" x14ac:dyDescent="0.3">
      <c r="D28989" s="96" t="s">
        <v>33704</v>
      </c>
      <c r="E28989" s="97">
        <v>3299.39</v>
      </c>
    </row>
    <row r="28990" spans="4:5" ht="14.4" x14ac:dyDescent="0.3">
      <c r="D28990" s="96" t="s">
        <v>27480</v>
      </c>
      <c r="E28990" s="97">
        <v>545.03</v>
      </c>
    </row>
    <row r="28991" spans="4:5" ht="14.4" x14ac:dyDescent="0.3">
      <c r="D28991" s="96" t="s">
        <v>43459</v>
      </c>
      <c r="E28991" s="97">
        <v>140</v>
      </c>
    </row>
    <row r="28992" spans="4:5" ht="14.4" x14ac:dyDescent="0.3">
      <c r="D28992" s="96" t="s">
        <v>14659</v>
      </c>
      <c r="E28992" s="97">
        <v>35180.57</v>
      </c>
    </row>
    <row r="28993" spans="4:5" ht="14.4" x14ac:dyDescent="0.3">
      <c r="D28993" s="96" t="s">
        <v>43460</v>
      </c>
      <c r="E28993" s="97">
        <v>680.45</v>
      </c>
    </row>
    <row r="28994" spans="4:5" ht="14.4" x14ac:dyDescent="0.3">
      <c r="D28994" s="96" t="s">
        <v>24276</v>
      </c>
      <c r="E28994" s="97">
        <v>11361.63</v>
      </c>
    </row>
    <row r="28995" spans="4:5" ht="14.4" x14ac:dyDescent="0.3">
      <c r="D28995" s="96" t="s">
        <v>33705</v>
      </c>
      <c r="E28995" s="97">
        <v>5624.06</v>
      </c>
    </row>
    <row r="28996" spans="4:5" ht="14.4" x14ac:dyDescent="0.3">
      <c r="D28996" s="96" t="s">
        <v>14660</v>
      </c>
      <c r="E28996" s="97">
        <v>34780.800000000003</v>
      </c>
    </row>
    <row r="28997" spans="4:5" ht="14.4" x14ac:dyDescent="0.3">
      <c r="D28997" s="96" t="s">
        <v>43461</v>
      </c>
      <c r="E28997" s="97">
        <v>1457.27</v>
      </c>
    </row>
    <row r="28998" spans="4:5" ht="14.4" x14ac:dyDescent="0.3">
      <c r="D28998" s="96" t="s">
        <v>37122</v>
      </c>
      <c r="E28998" s="97">
        <v>64484</v>
      </c>
    </row>
    <row r="28999" spans="4:5" ht="14.4" x14ac:dyDescent="0.3">
      <c r="D28999" s="96" t="s">
        <v>15731</v>
      </c>
      <c r="E28999" s="97">
        <v>5040.6000000000004</v>
      </c>
    </row>
    <row r="29000" spans="4:5" ht="14.4" x14ac:dyDescent="0.3">
      <c r="D29000" s="96" t="s">
        <v>15732</v>
      </c>
      <c r="E29000" s="97">
        <v>16093.23</v>
      </c>
    </row>
    <row r="29001" spans="4:5" ht="14.4" x14ac:dyDescent="0.3">
      <c r="D29001" s="96" t="s">
        <v>15733</v>
      </c>
      <c r="E29001" s="97">
        <v>7972.54</v>
      </c>
    </row>
    <row r="29002" spans="4:5" ht="14.4" x14ac:dyDescent="0.3">
      <c r="D29002" s="96" t="s">
        <v>33706</v>
      </c>
      <c r="E29002" s="97">
        <v>10517.24</v>
      </c>
    </row>
    <row r="29003" spans="4:5" ht="14.4" x14ac:dyDescent="0.3">
      <c r="D29003" s="96" t="s">
        <v>28383</v>
      </c>
      <c r="E29003" s="97">
        <v>1996.94</v>
      </c>
    </row>
    <row r="29004" spans="4:5" ht="14.4" x14ac:dyDescent="0.3">
      <c r="D29004" s="96" t="s">
        <v>27481</v>
      </c>
      <c r="E29004" s="97">
        <v>63917.16</v>
      </c>
    </row>
    <row r="29005" spans="4:5" ht="14.4" x14ac:dyDescent="0.3">
      <c r="D29005" s="96" t="s">
        <v>23410</v>
      </c>
      <c r="E29005" s="97">
        <v>139817.96</v>
      </c>
    </row>
    <row r="29006" spans="4:5" ht="14.4" x14ac:dyDescent="0.3">
      <c r="D29006" s="96" t="s">
        <v>43462</v>
      </c>
      <c r="E29006" s="97">
        <v>2586.16</v>
      </c>
    </row>
    <row r="29007" spans="4:5" ht="14.4" x14ac:dyDescent="0.3">
      <c r="D29007" s="96" t="s">
        <v>37123</v>
      </c>
      <c r="E29007" s="97">
        <v>35582.74</v>
      </c>
    </row>
    <row r="29008" spans="4:5" ht="14.4" x14ac:dyDescent="0.3">
      <c r="D29008" s="96" t="s">
        <v>14661</v>
      </c>
      <c r="E29008" s="97">
        <v>17380.82</v>
      </c>
    </row>
    <row r="29009" spans="4:5" ht="14.4" x14ac:dyDescent="0.3">
      <c r="D29009" s="96" t="s">
        <v>14662</v>
      </c>
      <c r="E29009" s="97">
        <v>60294.52</v>
      </c>
    </row>
    <row r="29010" spans="4:5" ht="14.4" x14ac:dyDescent="0.3">
      <c r="D29010" s="96" t="s">
        <v>14663</v>
      </c>
      <c r="E29010" s="97">
        <v>29472.639999999999</v>
      </c>
    </row>
    <row r="29011" spans="4:5" ht="14.4" x14ac:dyDescent="0.3">
      <c r="D29011" s="96" t="s">
        <v>43463</v>
      </c>
      <c r="E29011" s="97">
        <v>23875</v>
      </c>
    </row>
    <row r="29012" spans="4:5" ht="14.4" x14ac:dyDescent="0.3">
      <c r="D29012" s="96" t="s">
        <v>14664</v>
      </c>
      <c r="E29012" s="97">
        <v>973799.93</v>
      </c>
    </row>
    <row r="29013" spans="4:5" ht="14.4" x14ac:dyDescent="0.3">
      <c r="D29013" s="96" t="s">
        <v>43464</v>
      </c>
      <c r="E29013" s="97">
        <v>9418.1299999999992</v>
      </c>
    </row>
    <row r="29014" spans="4:5" ht="14.4" x14ac:dyDescent="0.3">
      <c r="D29014" s="96" t="s">
        <v>14665</v>
      </c>
      <c r="E29014" s="97">
        <v>33742.14</v>
      </c>
    </row>
    <row r="29015" spans="4:5" ht="14.4" x14ac:dyDescent="0.3">
      <c r="D29015" s="96" t="s">
        <v>43465</v>
      </c>
      <c r="E29015" s="97">
        <v>1.91</v>
      </c>
    </row>
    <row r="29016" spans="4:5" ht="14.4" x14ac:dyDescent="0.3">
      <c r="D29016" s="96" t="s">
        <v>14666</v>
      </c>
      <c r="E29016" s="97">
        <v>68618.78</v>
      </c>
    </row>
    <row r="29017" spans="4:5" ht="14.4" x14ac:dyDescent="0.3">
      <c r="D29017" s="96" t="s">
        <v>14667</v>
      </c>
      <c r="E29017" s="97">
        <v>244446.94</v>
      </c>
    </row>
    <row r="29018" spans="4:5" ht="14.4" x14ac:dyDescent="0.3">
      <c r="D29018" s="96" t="s">
        <v>14668</v>
      </c>
      <c r="E29018" s="97">
        <v>274129.17</v>
      </c>
    </row>
    <row r="29019" spans="4:5" ht="14.4" x14ac:dyDescent="0.3">
      <c r="D29019" s="96" t="s">
        <v>27482</v>
      </c>
      <c r="E29019" s="97">
        <v>3240</v>
      </c>
    </row>
    <row r="29020" spans="4:5" ht="14.4" x14ac:dyDescent="0.3">
      <c r="D29020" s="96" t="s">
        <v>27483</v>
      </c>
      <c r="E29020" s="97">
        <v>247.86</v>
      </c>
    </row>
    <row r="29021" spans="4:5" ht="14.4" x14ac:dyDescent="0.3">
      <c r="D29021" s="96" t="s">
        <v>27484</v>
      </c>
      <c r="E29021" s="97">
        <v>810.65</v>
      </c>
    </row>
    <row r="29022" spans="4:5" ht="14.4" x14ac:dyDescent="0.3">
      <c r="D29022" s="96" t="s">
        <v>33707</v>
      </c>
      <c r="E29022" s="97">
        <v>56250</v>
      </c>
    </row>
    <row r="29023" spans="4:5" ht="14.4" x14ac:dyDescent="0.3">
      <c r="D29023" s="96" t="s">
        <v>28384</v>
      </c>
      <c r="E29023" s="97">
        <v>25124.46</v>
      </c>
    </row>
    <row r="29024" spans="4:5" ht="14.4" x14ac:dyDescent="0.3">
      <c r="D29024" s="96" t="s">
        <v>14669</v>
      </c>
      <c r="E29024" s="97">
        <v>5450.83</v>
      </c>
    </row>
    <row r="29025" spans="4:5" ht="14.4" x14ac:dyDescent="0.3">
      <c r="D29025" s="96" t="s">
        <v>14670</v>
      </c>
      <c r="E29025" s="97">
        <v>20359.919999999998</v>
      </c>
    </row>
    <row r="29026" spans="4:5" ht="14.4" x14ac:dyDescent="0.3">
      <c r="D29026" s="96" t="s">
        <v>14671</v>
      </c>
      <c r="E29026" s="97">
        <v>15114</v>
      </c>
    </row>
    <row r="29027" spans="4:5" ht="14.4" x14ac:dyDescent="0.3">
      <c r="D29027" s="96" t="s">
        <v>29505</v>
      </c>
      <c r="E29027" s="97">
        <v>550.79</v>
      </c>
    </row>
    <row r="29028" spans="4:5" ht="14.4" x14ac:dyDescent="0.3">
      <c r="D29028" s="96" t="s">
        <v>14672</v>
      </c>
      <c r="E29028" s="97">
        <v>803680.91</v>
      </c>
    </row>
    <row r="29029" spans="4:5" ht="14.4" x14ac:dyDescent="0.3">
      <c r="D29029" s="96" t="s">
        <v>43466</v>
      </c>
      <c r="E29029" s="97">
        <v>1277.06</v>
      </c>
    </row>
    <row r="29030" spans="4:5" ht="14.4" x14ac:dyDescent="0.3">
      <c r="D29030" s="96" t="s">
        <v>43467</v>
      </c>
      <c r="E29030" s="97">
        <v>1496.41</v>
      </c>
    </row>
    <row r="29031" spans="4:5" ht="14.4" x14ac:dyDescent="0.3">
      <c r="D29031" s="96" t="s">
        <v>27485</v>
      </c>
      <c r="E29031" s="97">
        <v>166798.65</v>
      </c>
    </row>
    <row r="29032" spans="4:5" ht="14.4" x14ac:dyDescent="0.3">
      <c r="D29032" s="96" t="s">
        <v>14673</v>
      </c>
      <c r="E29032" s="97">
        <v>583817.35</v>
      </c>
    </row>
    <row r="29033" spans="4:5" ht="14.4" x14ac:dyDescent="0.3">
      <c r="D29033" s="96" t="s">
        <v>15734</v>
      </c>
      <c r="E29033" s="97">
        <v>140163.26</v>
      </c>
    </row>
    <row r="29034" spans="4:5" ht="14.4" x14ac:dyDescent="0.3">
      <c r="D29034" s="96" t="s">
        <v>33708</v>
      </c>
      <c r="E29034" s="97">
        <v>80172</v>
      </c>
    </row>
    <row r="29035" spans="4:5" ht="14.4" x14ac:dyDescent="0.3">
      <c r="D29035" s="96" t="s">
        <v>27486</v>
      </c>
      <c r="E29035" s="97">
        <v>774.58</v>
      </c>
    </row>
    <row r="29036" spans="4:5" ht="14.4" x14ac:dyDescent="0.3">
      <c r="D29036" s="96" t="s">
        <v>27487</v>
      </c>
      <c r="E29036" s="97">
        <v>2189.5700000000002</v>
      </c>
    </row>
    <row r="29037" spans="4:5" ht="14.4" x14ac:dyDescent="0.3">
      <c r="D29037" s="96" t="s">
        <v>14674</v>
      </c>
      <c r="E29037" s="97">
        <v>131086.23000000001</v>
      </c>
    </row>
    <row r="29038" spans="4:5" ht="14.4" x14ac:dyDescent="0.3">
      <c r="D29038" s="96" t="s">
        <v>14675</v>
      </c>
      <c r="E29038" s="97">
        <v>425668.16</v>
      </c>
    </row>
    <row r="29039" spans="4:5" ht="14.4" x14ac:dyDescent="0.3">
      <c r="D29039" s="96" t="s">
        <v>14676</v>
      </c>
      <c r="E29039" s="97">
        <v>231290.81</v>
      </c>
    </row>
    <row r="29040" spans="4:5" ht="14.4" x14ac:dyDescent="0.3">
      <c r="D29040" s="96" t="s">
        <v>43468</v>
      </c>
      <c r="E29040" s="97">
        <v>0.01</v>
      </c>
    </row>
    <row r="29041" spans="4:5" ht="14.4" x14ac:dyDescent="0.3">
      <c r="D29041" s="96" t="s">
        <v>24277</v>
      </c>
      <c r="E29041" s="97">
        <v>150792.48000000001</v>
      </c>
    </row>
    <row r="29042" spans="4:5" ht="14.4" x14ac:dyDescent="0.3">
      <c r="D29042" s="96" t="s">
        <v>14677</v>
      </c>
      <c r="E29042" s="97">
        <v>851903.39</v>
      </c>
    </row>
    <row r="29043" spans="4:5" ht="14.4" x14ac:dyDescent="0.3">
      <c r="D29043" s="96" t="s">
        <v>14678</v>
      </c>
      <c r="E29043" s="97">
        <v>59196</v>
      </c>
    </row>
    <row r="29044" spans="4:5" ht="14.4" x14ac:dyDescent="0.3">
      <c r="D29044" s="96" t="s">
        <v>14679</v>
      </c>
      <c r="E29044" s="97">
        <v>422950</v>
      </c>
    </row>
    <row r="29045" spans="4:5" ht="14.4" x14ac:dyDescent="0.3">
      <c r="D29045" s="96" t="s">
        <v>14680</v>
      </c>
      <c r="E29045" s="97">
        <v>133012.06</v>
      </c>
    </row>
    <row r="29046" spans="4:5" ht="14.4" x14ac:dyDescent="0.3">
      <c r="D29046" s="96" t="s">
        <v>14681</v>
      </c>
      <c r="E29046" s="97">
        <v>445717.73</v>
      </c>
    </row>
    <row r="29047" spans="4:5" ht="14.4" x14ac:dyDescent="0.3">
      <c r="D29047" s="96" t="s">
        <v>33709</v>
      </c>
      <c r="E29047" s="97">
        <v>54173.75</v>
      </c>
    </row>
    <row r="29048" spans="4:5" ht="14.4" x14ac:dyDescent="0.3">
      <c r="D29048" s="96" t="s">
        <v>14682</v>
      </c>
      <c r="E29048" s="97">
        <v>75100</v>
      </c>
    </row>
    <row r="29049" spans="4:5" ht="14.4" x14ac:dyDescent="0.3">
      <c r="D29049" s="96" t="s">
        <v>14683</v>
      </c>
      <c r="E29049" s="97">
        <v>55480</v>
      </c>
    </row>
    <row r="29050" spans="4:5" ht="14.4" x14ac:dyDescent="0.3">
      <c r="D29050" s="96" t="s">
        <v>23411</v>
      </c>
      <c r="E29050" s="97">
        <v>42062.73</v>
      </c>
    </row>
    <row r="29051" spans="4:5" ht="14.4" x14ac:dyDescent="0.3">
      <c r="D29051" s="96" t="s">
        <v>37124</v>
      </c>
      <c r="E29051" s="97">
        <v>21714</v>
      </c>
    </row>
    <row r="29052" spans="4:5" ht="14.4" x14ac:dyDescent="0.3">
      <c r="D29052" s="96" t="s">
        <v>14684</v>
      </c>
      <c r="E29052" s="97">
        <v>24532.5</v>
      </c>
    </row>
    <row r="29053" spans="4:5" ht="14.4" x14ac:dyDescent="0.3">
      <c r="D29053" s="96" t="s">
        <v>22913</v>
      </c>
      <c r="E29053" s="97">
        <v>20618.37</v>
      </c>
    </row>
    <row r="29054" spans="4:5" ht="14.4" x14ac:dyDescent="0.3">
      <c r="D29054" s="96" t="s">
        <v>27488</v>
      </c>
      <c r="E29054" s="97">
        <v>725.6</v>
      </c>
    </row>
    <row r="29055" spans="4:5" ht="14.4" x14ac:dyDescent="0.3">
      <c r="D29055" s="96" t="s">
        <v>14685</v>
      </c>
      <c r="E29055" s="97">
        <v>7217.5</v>
      </c>
    </row>
    <row r="29056" spans="4:5" ht="14.4" x14ac:dyDescent="0.3">
      <c r="D29056" s="96" t="s">
        <v>14686</v>
      </c>
      <c r="E29056" s="97">
        <v>1523.08</v>
      </c>
    </row>
    <row r="29057" spans="4:5" ht="14.4" x14ac:dyDescent="0.3">
      <c r="D29057" s="96" t="s">
        <v>33710</v>
      </c>
      <c r="E29057" s="97">
        <v>23.11</v>
      </c>
    </row>
    <row r="29058" spans="4:5" ht="14.4" x14ac:dyDescent="0.3">
      <c r="D29058" s="96" t="s">
        <v>14687</v>
      </c>
      <c r="E29058" s="97">
        <v>170780.37</v>
      </c>
    </row>
    <row r="29059" spans="4:5" ht="14.4" x14ac:dyDescent="0.3">
      <c r="D29059" s="96" t="s">
        <v>14688</v>
      </c>
      <c r="E29059" s="97">
        <v>569247.54</v>
      </c>
    </row>
    <row r="29060" spans="4:5" ht="14.4" x14ac:dyDescent="0.3">
      <c r="D29060" s="96" t="s">
        <v>14689</v>
      </c>
      <c r="E29060" s="97">
        <v>392403.96</v>
      </c>
    </row>
    <row r="29061" spans="4:5" ht="14.4" x14ac:dyDescent="0.3">
      <c r="D29061" s="96" t="s">
        <v>14690</v>
      </c>
      <c r="E29061" s="97">
        <v>310105.68</v>
      </c>
    </row>
    <row r="29062" spans="4:5" ht="14.4" x14ac:dyDescent="0.3">
      <c r="D29062" s="96" t="s">
        <v>43469</v>
      </c>
      <c r="E29062" s="97">
        <v>85.15</v>
      </c>
    </row>
    <row r="29063" spans="4:5" ht="14.4" x14ac:dyDescent="0.3">
      <c r="D29063" s="96" t="s">
        <v>26042</v>
      </c>
      <c r="E29063" s="97">
        <v>177252.15</v>
      </c>
    </row>
    <row r="29064" spans="4:5" ht="14.4" x14ac:dyDescent="0.3">
      <c r="D29064" s="96" t="s">
        <v>29506</v>
      </c>
      <c r="E29064" s="97">
        <v>19331.669999999998</v>
      </c>
    </row>
    <row r="29065" spans="4:5" ht="14.4" x14ac:dyDescent="0.3">
      <c r="D29065" s="96" t="s">
        <v>37125</v>
      </c>
      <c r="E29065" s="97">
        <v>964.8</v>
      </c>
    </row>
    <row r="29066" spans="4:5" ht="14.4" x14ac:dyDescent="0.3">
      <c r="D29066" s="96" t="s">
        <v>26043</v>
      </c>
      <c r="E29066" s="97">
        <v>14231.41</v>
      </c>
    </row>
    <row r="29067" spans="4:5" ht="14.4" x14ac:dyDescent="0.3">
      <c r="D29067" s="96" t="s">
        <v>26044</v>
      </c>
      <c r="E29067" s="97">
        <v>49185.42</v>
      </c>
    </row>
    <row r="29068" spans="4:5" ht="14.4" x14ac:dyDescent="0.3">
      <c r="D29068" s="96" t="s">
        <v>26045</v>
      </c>
      <c r="E29068" s="97">
        <v>24918.99</v>
      </c>
    </row>
    <row r="29069" spans="4:5" ht="14.4" x14ac:dyDescent="0.3">
      <c r="D29069" s="96" t="s">
        <v>28385</v>
      </c>
      <c r="E29069" s="97">
        <v>600</v>
      </c>
    </row>
    <row r="29070" spans="4:5" ht="14.4" x14ac:dyDescent="0.3">
      <c r="D29070" s="96" t="s">
        <v>26046</v>
      </c>
      <c r="E29070" s="97">
        <v>8317.56</v>
      </c>
    </row>
    <row r="29071" spans="4:5" ht="14.4" x14ac:dyDescent="0.3">
      <c r="D29071" s="96" t="s">
        <v>15735</v>
      </c>
      <c r="E29071" s="97">
        <v>307682</v>
      </c>
    </row>
    <row r="29072" spans="4:5" ht="14.4" x14ac:dyDescent="0.3">
      <c r="D29072" s="96" t="s">
        <v>43470</v>
      </c>
      <c r="E29072" s="97">
        <v>42373.16</v>
      </c>
    </row>
    <row r="29073" spans="4:5" ht="14.4" x14ac:dyDescent="0.3">
      <c r="D29073" s="96" t="s">
        <v>43471</v>
      </c>
      <c r="E29073" s="97">
        <v>88077.27</v>
      </c>
    </row>
    <row r="29074" spans="4:5" ht="14.4" x14ac:dyDescent="0.3">
      <c r="D29074" s="96" t="s">
        <v>43472</v>
      </c>
      <c r="E29074" s="97">
        <v>5000</v>
      </c>
    </row>
    <row r="29075" spans="4:5" ht="14.4" x14ac:dyDescent="0.3">
      <c r="D29075" s="96" t="s">
        <v>43473</v>
      </c>
      <c r="E29075" s="97">
        <v>60616.98</v>
      </c>
    </row>
    <row r="29076" spans="4:5" ht="14.4" x14ac:dyDescent="0.3">
      <c r="D29076" s="96" t="s">
        <v>37126</v>
      </c>
      <c r="E29076" s="97">
        <v>26756.35</v>
      </c>
    </row>
    <row r="29077" spans="4:5" ht="14.4" x14ac:dyDescent="0.3">
      <c r="D29077" s="96" t="s">
        <v>37127</v>
      </c>
      <c r="E29077" s="97">
        <v>2046.88</v>
      </c>
    </row>
    <row r="29078" spans="4:5" ht="14.4" x14ac:dyDescent="0.3">
      <c r="D29078" s="96" t="s">
        <v>26047</v>
      </c>
      <c r="E29078" s="97">
        <v>68750</v>
      </c>
    </row>
    <row r="29079" spans="4:5" ht="14.4" x14ac:dyDescent="0.3">
      <c r="D29079" s="96" t="s">
        <v>26048</v>
      </c>
      <c r="E29079" s="97">
        <v>5259.31</v>
      </c>
    </row>
    <row r="29080" spans="4:5" ht="14.4" x14ac:dyDescent="0.3">
      <c r="D29080" s="96" t="s">
        <v>26049</v>
      </c>
      <c r="E29080" s="97">
        <v>232664.76</v>
      </c>
    </row>
    <row r="29081" spans="4:5" ht="14.4" x14ac:dyDescent="0.3">
      <c r="D29081" s="96" t="s">
        <v>37128</v>
      </c>
      <c r="E29081" s="97">
        <v>21159.4</v>
      </c>
    </row>
    <row r="29082" spans="4:5" ht="14.4" x14ac:dyDescent="0.3">
      <c r="D29082" s="96" t="s">
        <v>43474</v>
      </c>
      <c r="E29082" s="97">
        <v>120</v>
      </c>
    </row>
    <row r="29083" spans="4:5" ht="14.4" x14ac:dyDescent="0.3">
      <c r="D29083" s="96" t="s">
        <v>43475</v>
      </c>
      <c r="E29083" s="97">
        <v>3000</v>
      </c>
    </row>
    <row r="29084" spans="4:5" ht="14.4" x14ac:dyDescent="0.3">
      <c r="D29084" s="96" t="s">
        <v>26050</v>
      </c>
      <c r="E29084" s="97">
        <v>18724.95</v>
      </c>
    </row>
    <row r="29085" spans="4:5" ht="14.4" x14ac:dyDescent="0.3">
      <c r="D29085" s="96" t="s">
        <v>26051</v>
      </c>
      <c r="E29085" s="97">
        <v>64244.92</v>
      </c>
    </row>
    <row r="29086" spans="4:5" ht="14.4" x14ac:dyDescent="0.3">
      <c r="D29086" s="96" t="s">
        <v>26052</v>
      </c>
      <c r="E29086" s="97">
        <v>39539.879999999997</v>
      </c>
    </row>
    <row r="29087" spans="4:5" ht="14.4" x14ac:dyDescent="0.3">
      <c r="D29087" s="96" t="s">
        <v>43476</v>
      </c>
      <c r="E29087" s="97">
        <v>4170.09</v>
      </c>
    </row>
    <row r="29088" spans="4:5" ht="14.4" x14ac:dyDescent="0.3">
      <c r="D29088" s="96" t="s">
        <v>43477</v>
      </c>
      <c r="E29088" s="97">
        <v>1821.42</v>
      </c>
    </row>
    <row r="29089" spans="4:5" ht="14.4" x14ac:dyDescent="0.3">
      <c r="D29089" s="96" t="s">
        <v>14691</v>
      </c>
      <c r="E29089" s="97">
        <v>23660</v>
      </c>
    </row>
    <row r="29090" spans="4:5" ht="14.4" x14ac:dyDescent="0.3">
      <c r="D29090" s="96" t="s">
        <v>14692</v>
      </c>
      <c r="E29090" s="97">
        <v>37845</v>
      </c>
    </row>
    <row r="29091" spans="4:5" ht="14.4" x14ac:dyDescent="0.3">
      <c r="D29091" s="96" t="s">
        <v>43478</v>
      </c>
      <c r="E29091" s="97">
        <v>90</v>
      </c>
    </row>
    <row r="29092" spans="4:5" ht="14.4" x14ac:dyDescent="0.3">
      <c r="D29092" s="96" t="s">
        <v>14693</v>
      </c>
      <c r="E29092" s="97">
        <v>4533.4399999999996</v>
      </c>
    </row>
    <row r="29093" spans="4:5" ht="14.4" x14ac:dyDescent="0.3">
      <c r="D29093" s="96" t="s">
        <v>14694</v>
      </c>
      <c r="E29093" s="97">
        <v>15844.29</v>
      </c>
    </row>
    <row r="29094" spans="4:5" ht="14.4" x14ac:dyDescent="0.3">
      <c r="D29094" s="96" t="s">
        <v>14695</v>
      </c>
      <c r="E29094" s="97">
        <v>7611.3</v>
      </c>
    </row>
    <row r="29095" spans="4:5" ht="14.4" x14ac:dyDescent="0.3">
      <c r="D29095" s="96" t="s">
        <v>14696</v>
      </c>
      <c r="E29095" s="97">
        <v>58000</v>
      </c>
    </row>
    <row r="29096" spans="4:5" ht="14.4" x14ac:dyDescent="0.3">
      <c r="D29096" s="96" t="s">
        <v>43479</v>
      </c>
      <c r="E29096" s="97">
        <v>42.16</v>
      </c>
    </row>
    <row r="29097" spans="4:5" ht="14.4" x14ac:dyDescent="0.3">
      <c r="D29097" s="96" t="s">
        <v>14697</v>
      </c>
      <c r="E29097" s="97">
        <v>50552.39</v>
      </c>
    </row>
    <row r="29098" spans="4:5" ht="14.4" x14ac:dyDescent="0.3">
      <c r="D29098" s="96" t="s">
        <v>14698</v>
      </c>
      <c r="E29098" s="97">
        <v>27277.54</v>
      </c>
    </row>
    <row r="29099" spans="4:5" ht="14.4" x14ac:dyDescent="0.3">
      <c r="D29099" s="96" t="s">
        <v>14699</v>
      </c>
      <c r="E29099" s="97">
        <v>778825.7</v>
      </c>
    </row>
    <row r="29100" spans="4:5" ht="14.4" x14ac:dyDescent="0.3">
      <c r="D29100" s="96" t="s">
        <v>14700</v>
      </c>
      <c r="E29100" s="97">
        <v>4844.08</v>
      </c>
    </row>
    <row r="29101" spans="4:5" ht="14.4" x14ac:dyDescent="0.3">
      <c r="D29101" s="96" t="s">
        <v>14701</v>
      </c>
      <c r="E29101" s="97">
        <v>291577.75</v>
      </c>
    </row>
    <row r="29102" spans="4:5" ht="14.4" x14ac:dyDescent="0.3">
      <c r="D29102" s="96" t="s">
        <v>14702</v>
      </c>
      <c r="E29102" s="97">
        <v>78453.7</v>
      </c>
    </row>
    <row r="29103" spans="4:5" ht="14.4" x14ac:dyDescent="0.3">
      <c r="D29103" s="96" t="s">
        <v>14703</v>
      </c>
      <c r="E29103" s="97">
        <v>165894.66</v>
      </c>
    </row>
    <row r="29104" spans="4:5" ht="14.4" x14ac:dyDescent="0.3">
      <c r="D29104" s="96" t="s">
        <v>14704</v>
      </c>
      <c r="E29104" s="97">
        <v>173697.06</v>
      </c>
    </row>
    <row r="29105" spans="4:5" ht="14.4" x14ac:dyDescent="0.3">
      <c r="D29105" s="96" t="s">
        <v>23412</v>
      </c>
      <c r="E29105" s="97">
        <v>12329.22</v>
      </c>
    </row>
    <row r="29106" spans="4:5" ht="14.4" x14ac:dyDescent="0.3">
      <c r="D29106" s="96" t="s">
        <v>28386</v>
      </c>
      <c r="E29106" s="97">
        <v>512.85</v>
      </c>
    </row>
    <row r="29107" spans="4:5" ht="14.4" x14ac:dyDescent="0.3">
      <c r="D29107" s="96" t="s">
        <v>26053</v>
      </c>
      <c r="E29107" s="97">
        <v>5510</v>
      </c>
    </row>
    <row r="29108" spans="4:5" ht="14.4" x14ac:dyDescent="0.3">
      <c r="D29108" s="96" t="s">
        <v>23413</v>
      </c>
      <c r="E29108" s="97">
        <v>683.32</v>
      </c>
    </row>
    <row r="29109" spans="4:5" ht="14.4" x14ac:dyDescent="0.3">
      <c r="D29109" s="96" t="s">
        <v>28387</v>
      </c>
      <c r="E29109" s="97">
        <v>540.35</v>
      </c>
    </row>
    <row r="29110" spans="4:5" ht="14.4" x14ac:dyDescent="0.3">
      <c r="D29110" s="96" t="s">
        <v>14705</v>
      </c>
      <c r="E29110" s="97">
        <v>12893.81</v>
      </c>
    </row>
    <row r="29111" spans="4:5" ht="14.4" x14ac:dyDescent="0.3">
      <c r="D29111" s="96" t="s">
        <v>14706</v>
      </c>
      <c r="E29111" s="97">
        <v>929.94</v>
      </c>
    </row>
    <row r="29112" spans="4:5" ht="14.4" x14ac:dyDescent="0.3">
      <c r="D29112" s="96" t="s">
        <v>27489</v>
      </c>
      <c r="E29112" s="97">
        <v>25798.080000000002</v>
      </c>
    </row>
    <row r="29113" spans="4:5" ht="14.4" x14ac:dyDescent="0.3">
      <c r="D29113" s="96" t="s">
        <v>14707</v>
      </c>
      <c r="E29113" s="97">
        <v>59007.82</v>
      </c>
    </row>
    <row r="29114" spans="4:5" ht="14.4" x14ac:dyDescent="0.3">
      <c r="D29114" s="96" t="s">
        <v>14708</v>
      </c>
      <c r="E29114" s="97">
        <v>262151.67999999999</v>
      </c>
    </row>
    <row r="29115" spans="4:5" ht="14.4" x14ac:dyDescent="0.3">
      <c r="D29115" s="96" t="s">
        <v>14709</v>
      </c>
      <c r="E29115" s="97">
        <v>3388.28</v>
      </c>
    </row>
    <row r="29116" spans="4:5" ht="14.4" x14ac:dyDescent="0.3">
      <c r="D29116" s="96" t="s">
        <v>14710</v>
      </c>
      <c r="E29116" s="97">
        <v>64936.08</v>
      </c>
    </row>
    <row r="29117" spans="4:5" ht="14.4" x14ac:dyDescent="0.3">
      <c r="D29117" s="96" t="s">
        <v>15736</v>
      </c>
      <c r="E29117" s="97">
        <v>2851.1</v>
      </c>
    </row>
    <row r="29118" spans="4:5" ht="14.4" x14ac:dyDescent="0.3">
      <c r="D29118" s="96" t="s">
        <v>14711</v>
      </c>
      <c r="E29118" s="97">
        <v>11687.98</v>
      </c>
    </row>
    <row r="29119" spans="4:5" ht="14.4" x14ac:dyDescent="0.3">
      <c r="D29119" s="96" t="s">
        <v>43480</v>
      </c>
      <c r="E29119" s="97">
        <v>334</v>
      </c>
    </row>
    <row r="29120" spans="4:5" ht="14.4" x14ac:dyDescent="0.3">
      <c r="D29120" s="96" t="s">
        <v>33711</v>
      </c>
      <c r="E29120" s="97">
        <v>15500</v>
      </c>
    </row>
    <row r="29121" spans="4:5" ht="14.4" x14ac:dyDescent="0.3">
      <c r="D29121" s="96" t="s">
        <v>33712</v>
      </c>
      <c r="E29121" s="97">
        <v>1185.69</v>
      </c>
    </row>
    <row r="29122" spans="4:5" ht="14.4" x14ac:dyDescent="0.3">
      <c r="D29122" s="96" t="s">
        <v>15737</v>
      </c>
      <c r="E29122" s="97">
        <v>195113.81</v>
      </c>
    </row>
    <row r="29123" spans="4:5" ht="14.4" x14ac:dyDescent="0.3">
      <c r="D29123" s="96" t="s">
        <v>22914</v>
      </c>
      <c r="E29123" s="97">
        <v>23684.21</v>
      </c>
    </row>
    <row r="29124" spans="4:5" ht="14.4" x14ac:dyDescent="0.3">
      <c r="D29124" s="96" t="s">
        <v>29507</v>
      </c>
      <c r="E29124" s="97">
        <v>40015.279999999999</v>
      </c>
    </row>
    <row r="29125" spans="4:5" ht="14.4" x14ac:dyDescent="0.3">
      <c r="D29125" s="96" t="s">
        <v>33713</v>
      </c>
      <c r="E29125" s="97">
        <v>20448.75</v>
      </c>
    </row>
    <row r="29126" spans="4:5" ht="14.4" x14ac:dyDescent="0.3">
      <c r="D29126" s="96" t="s">
        <v>15738</v>
      </c>
      <c r="E29126" s="97">
        <v>8197.4</v>
      </c>
    </row>
    <row r="29127" spans="4:5" ht="14.4" x14ac:dyDescent="0.3">
      <c r="D29127" s="96" t="s">
        <v>26054</v>
      </c>
      <c r="E29127" s="97">
        <v>1237.5</v>
      </c>
    </row>
    <row r="29128" spans="4:5" ht="14.4" x14ac:dyDescent="0.3">
      <c r="D29128" s="96" t="s">
        <v>43481</v>
      </c>
      <c r="E29128" s="97">
        <v>362.8</v>
      </c>
    </row>
    <row r="29129" spans="4:5" ht="14.4" x14ac:dyDescent="0.3">
      <c r="D29129" s="96" t="s">
        <v>15739</v>
      </c>
      <c r="E29129" s="97">
        <v>20072.52</v>
      </c>
    </row>
    <row r="29130" spans="4:5" ht="14.4" x14ac:dyDescent="0.3">
      <c r="D29130" s="96" t="s">
        <v>15740</v>
      </c>
      <c r="E29130" s="97">
        <v>69821.11</v>
      </c>
    </row>
    <row r="29131" spans="4:5" ht="14.4" x14ac:dyDescent="0.3">
      <c r="D29131" s="96" t="s">
        <v>15741</v>
      </c>
      <c r="E29131" s="97">
        <v>56823.62</v>
      </c>
    </row>
    <row r="29132" spans="4:5" ht="14.4" x14ac:dyDescent="0.3">
      <c r="D29132" s="96" t="s">
        <v>37129</v>
      </c>
      <c r="E29132" s="97">
        <v>14520</v>
      </c>
    </row>
    <row r="29133" spans="4:5" ht="14.4" x14ac:dyDescent="0.3">
      <c r="D29133" s="96" t="s">
        <v>30033</v>
      </c>
      <c r="E29133" s="97">
        <v>27040</v>
      </c>
    </row>
    <row r="29134" spans="4:5" ht="14.4" x14ac:dyDescent="0.3">
      <c r="D29134" s="96" t="s">
        <v>30034</v>
      </c>
      <c r="E29134" s="97">
        <v>39084</v>
      </c>
    </row>
    <row r="29135" spans="4:5" ht="14.4" x14ac:dyDescent="0.3">
      <c r="D29135" s="96" t="s">
        <v>43482</v>
      </c>
      <c r="E29135" s="97">
        <v>61.05</v>
      </c>
    </row>
    <row r="29136" spans="4:5" ht="14.4" x14ac:dyDescent="0.3">
      <c r="D29136" s="96" t="s">
        <v>30035</v>
      </c>
      <c r="E29136" s="97">
        <v>4391.0200000000004</v>
      </c>
    </row>
    <row r="29137" spans="4:5" ht="14.4" x14ac:dyDescent="0.3">
      <c r="D29137" s="96" t="s">
        <v>30036</v>
      </c>
      <c r="E29137" s="97">
        <v>16559.47</v>
      </c>
    </row>
    <row r="29138" spans="4:5" ht="14.4" x14ac:dyDescent="0.3">
      <c r="D29138" s="96" t="s">
        <v>30037</v>
      </c>
      <c r="E29138" s="97">
        <v>16283.92</v>
      </c>
    </row>
    <row r="29139" spans="4:5" ht="14.4" x14ac:dyDescent="0.3">
      <c r="D29139" s="96" t="s">
        <v>26055</v>
      </c>
      <c r="E29139" s="97">
        <v>57288</v>
      </c>
    </row>
    <row r="29140" spans="4:5" ht="14.4" x14ac:dyDescent="0.3">
      <c r="D29140" s="96" t="s">
        <v>29508</v>
      </c>
      <c r="E29140" s="97">
        <v>167909.4</v>
      </c>
    </row>
    <row r="29141" spans="4:5" ht="14.4" x14ac:dyDescent="0.3">
      <c r="D29141" s="96" t="s">
        <v>43483</v>
      </c>
      <c r="E29141" s="97">
        <v>44790.42</v>
      </c>
    </row>
    <row r="29142" spans="4:5" ht="14.4" x14ac:dyDescent="0.3">
      <c r="D29142" s="96" t="s">
        <v>27490</v>
      </c>
      <c r="E29142" s="97">
        <v>39826.239999999998</v>
      </c>
    </row>
    <row r="29143" spans="4:5" ht="14.4" x14ac:dyDescent="0.3">
      <c r="D29143" s="96" t="s">
        <v>23414</v>
      </c>
      <c r="E29143" s="97">
        <v>467375.15</v>
      </c>
    </row>
    <row r="29144" spans="4:5" ht="14.4" x14ac:dyDescent="0.3">
      <c r="D29144" s="96" t="s">
        <v>37130</v>
      </c>
      <c r="E29144" s="97">
        <v>21646.73</v>
      </c>
    </row>
    <row r="29145" spans="4:5" ht="14.4" x14ac:dyDescent="0.3">
      <c r="D29145" s="96" t="s">
        <v>14712</v>
      </c>
      <c r="E29145" s="97">
        <v>56666.18</v>
      </c>
    </row>
    <row r="29146" spans="4:5" ht="14.4" x14ac:dyDescent="0.3">
      <c r="D29146" s="96" t="s">
        <v>14713</v>
      </c>
      <c r="E29146" s="97">
        <v>194047.84</v>
      </c>
    </row>
    <row r="29147" spans="4:5" ht="14.4" x14ac:dyDescent="0.3">
      <c r="D29147" s="96" t="s">
        <v>14714</v>
      </c>
      <c r="E29147" s="97">
        <v>137803.97</v>
      </c>
    </row>
    <row r="29148" spans="4:5" ht="14.4" x14ac:dyDescent="0.3">
      <c r="D29148" s="96" t="s">
        <v>37131</v>
      </c>
      <c r="E29148" s="97">
        <v>70986.61</v>
      </c>
    </row>
    <row r="29149" spans="4:5" ht="14.4" x14ac:dyDescent="0.3">
      <c r="D29149" s="96" t="s">
        <v>33714</v>
      </c>
      <c r="E29149" s="97">
        <v>1719669.52</v>
      </c>
    </row>
    <row r="29150" spans="4:5" ht="14.4" x14ac:dyDescent="0.3">
      <c r="D29150" s="96" t="s">
        <v>33715</v>
      </c>
      <c r="E29150" s="97">
        <v>131556.42000000001</v>
      </c>
    </row>
    <row r="29151" spans="4:5" ht="14.4" x14ac:dyDescent="0.3">
      <c r="D29151" s="96" t="s">
        <v>33716</v>
      </c>
      <c r="E29151" s="97">
        <v>425495.17</v>
      </c>
    </row>
    <row r="29152" spans="4:5" ht="14.4" x14ac:dyDescent="0.3">
      <c r="D29152" s="96" t="s">
        <v>14715</v>
      </c>
      <c r="E29152" s="97">
        <v>430.28</v>
      </c>
    </row>
    <row r="29153" spans="4:5" ht="14.4" x14ac:dyDescent="0.3">
      <c r="D29153" s="96" t="s">
        <v>29509</v>
      </c>
      <c r="E29153" s="97">
        <v>15805.72</v>
      </c>
    </row>
    <row r="29154" spans="4:5" ht="14.4" x14ac:dyDescent="0.3">
      <c r="D29154" s="96" t="s">
        <v>43484</v>
      </c>
      <c r="E29154" s="97">
        <v>3184</v>
      </c>
    </row>
    <row r="29155" spans="4:5" ht="14.4" x14ac:dyDescent="0.3">
      <c r="D29155" s="96" t="s">
        <v>43485</v>
      </c>
      <c r="E29155" s="97">
        <v>32613.08</v>
      </c>
    </row>
    <row r="29156" spans="4:5" ht="14.4" x14ac:dyDescent="0.3">
      <c r="D29156" s="96" t="s">
        <v>43486</v>
      </c>
      <c r="E29156" s="97">
        <v>9530.75</v>
      </c>
    </row>
    <row r="29157" spans="4:5" ht="14.4" x14ac:dyDescent="0.3">
      <c r="D29157" s="96" t="s">
        <v>33717</v>
      </c>
      <c r="E29157" s="97">
        <v>1524</v>
      </c>
    </row>
    <row r="29158" spans="4:5" ht="14.4" x14ac:dyDescent="0.3">
      <c r="D29158" s="96" t="s">
        <v>33718</v>
      </c>
      <c r="E29158" s="97">
        <v>116.59</v>
      </c>
    </row>
    <row r="29159" spans="4:5" ht="14.4" x14ac:dyDescent="0.3">
      <c r="D29159" s="96" t="s">
        <v>28388</v>
      </c>
      <c r="E29159" s="97">
        <v>11825.74</v>
      </c>
    </row>
    <row r="29160" spans="4:5" ht="14.4" x14ac:dyDescent="0.3">
      <c r="D29160" s="96" t="s">
        <v>28389</v>
      </c>
      <c r="E29160" s="97">
        <v>131103.67000000001</v>
      </c>
    </row>
    <row r="29161" spans="4:5" ht="14.4" x14ac:dyDescent="0.3">
      <c r="D29161" s="96" t="s">
        <v>43487</v>
      </c>
      <c r="E29161" s="97">
        <v>11737.81</v>
      </c>
    </row>
    <row r="29162" spans="4:5" ht="14.4" x14ac:dyDescent="0.3">
      <c r="D29162" s="96" t="s">
        <v>37132</v>
      </c>
      <c r="E29162" s="97">
        <v>1091387.75</v>
      </c>
    </row>
    <row r="29163" spans="4:5" ht="14.4" x14ac:dyDescent="0.3">
      <c r="D29163" s="96" t="s">
        <v>43488</v>
      </c>
      <c r="E29163" s="97">
        <v>5704.07</v>
      </c>
    </row>
    <row r="29164" spans="4:5" ht="14.4" x14ac:dyDescent="0.3">
      <c r="D29164" s="96" t="s">
        <v>37133</v>
      </c>
      <c r="E29164" s="97">
        <v>80569.59</v>
      </c>
    </row>
    <row r="29165" spans="4:5" ht="14.4" x14ac:dyDescent="0.3">
      <c r="D29165" s="96" t="s">
        <v>37134</v>
      </c>
      <c r="E29165" s="97">
        <v>272854.69</v>
      </c>
    </row>
    <row r="29166" spans="4:5" ht="14.4" x14ac:dyDescent="0.3">
      <c r="D29166" s="96" t="s">
        <v>37135</v>
      </c>
      <c r="E29166" s="97">
        <v>99453.02</v>
      </c>
    </row>
    <row r="29167" spans="4:5" ht="14.4" x14ac:dyDescent="0.3">
      <c r="D29167" s="96" t="s">
        <v>37136</v>
      </c>
      <c r="E29167" s="97">
        <v>58000</v>
      </c>
    </row>
    <row r="29168" spans="4:5" ht="14.4" x14ac:dyDescent="0.3">
      <c r="D29168" s="96" t="s">
        <v>37137</v>
      </c>
      <c r="E29168" s="97">
        <v>29320.93</v>
      </c>
    </row>
    <row r="29169" spans="4:5" ht="14.4" x14ac:dyDescent="0.3">
      <c r="D29169" s="96" t="s">
        <v>37138</v>
      </c>
      <c r="E29169" s="97">
        <v>6682.09</v>
      </c>
    </row>
    <row r="29170" spans="4:5" ht="14.4" x14ac:dyDescent="0.3">
      <c r="D29170" s="96" t="s">
        <v>43489</v>
      </c>
      <c r="E29170" s="97">
        <v>312.27</v>
      </c>
    </row>
    <row r="29171" spans="4:5" ht="14.4" x14ac:dyDescent="0.3">
      <c r="D29171" s="96" t="s">
        <v>28390</v>
      </c>
      <c r="E29171" s="97">
        <v>74246.64</v>
      </c>
    </row>
    <row r="29172" spans="4:5" ht="14.4" x14ac:dyDescent="0.3">
      <c r="D29172" s="96" t="s">
        <v>28391</v>
      </c>
      <c r="E29172" s="97">
        <v>5506.04</v>
      </c>
    </row>
    <row r="29173" spans="4:5" ht="14.4" x14ac:dyDescent="0.3">
      <c r="D29173" s="96" t="s">
        <v>28392</v>
      </c>
      <c r="E29173" s="97">
        <v>18684.11</v>
      </c>
    </row>
    <row r="29174" spans="4:5" ht="14.4" x14ac:dyDescent="0.3">
      <c r="D29174" s="96" t="s">
        <v>28393</v>
      </c>
      <c r="E29174" s="97">
        <v>7557</v>
      </c>
    </row>
    <row r="29175" spans="4:5" ht="14.4" x14ac:dyDescent="0.3">
      <c r="D29175" s="96" t="s">
        <v>33719</v>
      </c>
      <c r="E29175" s="97">
        <v>962.08</v>
      </c>
    </row>
    <row r="29176" spans="4:5" ht="14.4" x14ac:dyDescent="0.3">
      <c r="D29176" s="96" t="s">
        <v>27491</v>
      </c>
      <c r="E29176" s="97">
        <v>800</v>
      </c>
    </row>
    <row r="29177" spans="4:5" ht="14.4" x14ac:dyDescent="0.3">
      <c r="D29177" s="96" t="s">
        <v>14716</v>
      </c>
      <c r="E29177" s="97">
        <v>5101091.3600000003</v>
      </c>
    </row>
    <row r="29178" spans="4:5" ht="14.4" x14ac:dyDescent="0.3">
      <c r="D29178" s="96" t="s">
        <v>14717</v>
      </c>
      <c r="E29178" s="97">
        <v>70521.42</v>
      </c>
    </row>
    <row r="29179" spans="4:5" ht="14.4" x14ac:dyDescent="0.3">
      <c r="D29179" s="96" t="s">
        <v>14718</v>
      </c>
      <c r="E29179" s="97">
        <v>371020.87</v>
      </c>
    </row>
    <row r="29180" spans="4:5" ht="14.4" x14ac:dyDescent="0.3">
      <c r="D29180" s="96" t="s">
        <v>14719</v>
      </c>
      <c r="E29180" s="97">
        <v>1293937.3799999999</v>
      </c>
    </row>
    <row r="29181" spans="4:5" ht="14.4" x14ac:dyDescent="0.3">
      <c r="D29181" s="96" t="s">
        <v>14720</v>
      </c>
      <c r="E29181" s="97">
        <v>682771.67</v>
      </c>
    </row>
    <row r="29182" spans="4:5" ht="14.4" x14ac:dyDescent="0.3">
      <c r="D29182" s="96" t="s">
        <v>14721</v>
      </c>
      <c r="E29182" s="97">
        <v>126492</v>
      </c>
    </row>
    <row r="29183" spans="4:5" ht="14.4" x14ac:dyDescent="0.3">
      <c r="D29183" s="96" t="s">
        <v>14722</v>
      </c>
      <c r="E29183" s="97">
        <v>165504</v>
      </c>
    </row>
    <row r="29184" spans="4:5" ht="14.4" x14ac:dyDescent="0.3">
      <c r="D29184" s="96" t="s">
        <v>14723</v>
      </c>
      <c r="E29184" s="97">
        <v>85020</v>
      </c>
    </row>
    <row r="29185" spans="4:5" ht="14.4" x14ac:dyDescent="0.3">
      <c r="D29185" s="96" t="s">
        <v>29510</v>
      </c>
      <c r="E29185" s="97">
        <v>65443.18</v>
      </c>
    </row>
    <row r="29186" spans="4:5" ht="14.4" x14ac:dyDescent="0.3">
      <c r="D29186" s="96" t="s">
        <v>14724</v>
      </c>
      <c r="E29186" s="97">
        <v>32602.71</v>
      </c>
    </row>
    <row r="29187" spans="4:5" ht="14.4" x14ac:dyDescent="0.3">
      <c r="D29187" s="96" t="s">
        <v>14725</v>
      </c>
      <c r="E29187" s="97">
        <v>110703.22</v>
      </c>
    </row>
    <row r="29188" spans="4:5" ht="14.4" x14ac:dyDescent="0.3">
      <c r="D29188" s="96" t="s">
        <v>14726</v>
      </c>
      <c r="E29188" s="97">
        <v>33959.89</v>
      </c>
    </row>
    <row r="29189" spans="4:5" ht="14.4" x14ac:dyDescent="0.3">
      <c r="D29189" s="96" t="s">
        <v>14727</v>
      </c>
      <c r="E29189" s="97">
        <v>495704.56</v>
      </c>
    </row>
    <row r="29190" spans="4:5" ht="14.4" x14ac:dyDescent="0.3">
      <c r="D29190" s="96" t="s">
        <v>14728</v>
      </c>
      <c r="E29190" s="97">
        <v>36240.269999999997</v>
      </c>
    </row>
    <row r="29191" spans="4:5" ht="14.4" x14ac:dyDescent="0.3">
      <c r="D29191" s="96" t="s">
        <v>14729</v>
      </c>
      <c r="E29191" s="97">
        <v>124404</v>
      </c>
    </row>
    <row r="29192" spans="4:5" ht="14.4" x14ac:dyDescent="0.3">
      <c r="D29192" s="96" t="s">
        <v>14730</v>
      </c>
      <c r="E29192" s="97">
        <v>81939.17</v>
      </c>
    </row>
    <row r="29193" spans="4:5" ht="14.4" x14ac:dyDescent="0.3">
      <c r="D29193" s="96" t="s">
        <v>33720</v>
      </c>
      <c r="E29193" s="97">
        <v>229512.9</v>
      </c>
    </row>
    <row r="29194" spans="4:5" ht="14.4" x14ac:dyDescent="0.3">
      <c r="D29194" s="96" t="s">
        <v>33721</v>
      </c>
      <c r="E29194" s="97">
        <v>16584.23</v>
      </c>
    </row>
    <row r="29195" spans="4:5" ht="14.4" x14ac:dyDescent="0.3">
      <c r="D29195" s="96" t="s">
        <v>33722</v>
      </c>
      <c r="E29195" s="97">
        <v>57424.01</v>
      </c>
    </row>
    <row r="29196" spans="4:5" ht="14.4" x14ac:dyDescent="0.3">
      <c r="D29196" s="96" t="s">
        <v>33723</v>
      </c>
      <c r="E29196" s="97">
        <v>33936.300000000003</v>
      </c>
    </row>
    <row r="29197" spans="4:5" ht="14.4" x14ac:dyDescent="0.3">
      <c r="D29197" s="96" t="s">
        <v>14731</v>
      </c>
      <c r="E29197" s="97">
        <v>583120.80000000005</v>
      </c>
    </row>
    <row r="29198" spans="4:5" ht="14.4" x14ac:dyDescent="0.3">
      <c r="D29198" s="96" t="s">
        <v>14732</v>
      </c>
      <c r="E29198" s="97">
        <v>73032</v>
      </c>
    </row>
    <row r="29199" spans="4:5" ht="14.4" x14ac:dyDescent="0.3">
      <c r="D29199" s="96" t="s">
        <v>33724</v>
      </c>
      <c r="E29199" s="97">
        <v>44847</v>
      </c>
    </row>
    <row r="29200" spans="4:5" ht="14.4" x14ac:dyDescent="0.3">
      <c r="D29200" s="96" t="s">
        <v>24278</v>
      </c>
      <c r="E29200" s="97">
        <v>1753.5</v>
      </c>
    </row>
    <row r="29201" spans="4:5" ht="14.4" x14ac:dyDescent="0.3">
      <c r="D29201" s="96" t="s">
        <v>14733</v>
      </c>
      <c r="E29201" s="97">
        <v>50969.98</v>
      </c>
    </row>
    <row r="29202" spans="4:5" ht="14.4" x14ac:dyDescent="0.3">
      <c r="D29202" s="96" t="s">
        <v>14734</v>
      </c>
      <c r="E29202" s="97">
        <v>175829.01</v>
      </c>
    </row>
    <row r="29203" spans="4:5" ht="14.4" x14ac:dyDescent="0.3">
      <c r="D29203" s="96" t="s">
        <v>14735</v>
      </c>
      <c r="E29203" s="97">
        <v>58611.54</v>
      </c>
    </row>
    <row r="29204" spans="4:5" ht="14.4" x14ac:dyDescent="0.3">
      <c r="D29204" s="96" t="s">
        <v>43490</v>
      </c>
      <c r="E29204" s="97">
        <v>364220</v>
      </c>
    </row>
    <row r="29205" spans="4:5" ht="14.4" x14ac:dyDescent="0.3">
      <c r="D29205" s="96" t="s">
        <v>33725</v>
      </c>
      <c r="E29205" s="97">
        <v>70180</v>
      </c>
    </row>
    <row r="29206" spans="4:5" ht="14.4" x14ac:dyDescent="0.3">
      <c r="D29206" s="96" t="s">
        <v>33726</v>
      </c>
      <c r="E29206" s="97">
        <v>31897.27</v>
      </c>
    </row>
    <row r="29207" spans="4:5" ht="14.4" x14ac:dyDescent="0.3">
      <c r="D29207" s="96" t="s">
        <v>33727</v>
      </c>
      <c r="E29207" s="97">
        <v>108327.55</v>
      </c>
    </row>
    <row r="29208" spans="4:5" ht="14.4" x14ac:dyDescent="0.3">
      <c r="D29208" s="96" t="s">
        <v>43491</v>
      </c>
      <c r="E29208" s="97">
        <v>43002.16</v>
      </c>
    </row>
    <row r="29209" spans="4:5" ht="14.4" x14ac:dyDescent="0.3">
      <c r="D29209" s="96" t="s">
        <v>24279</v>
      </c>
      <c r="E29209" s="97">
        <v>1580</v>
      </c>
    </row>
    <row r="29210" spans="4:5" ht="14.4" x14ac:dyDescent="0.3">
      <c r="D29210" s="96" t="s">
        <v>14736</v>
      </c>
      <c r="E29210" s="97">
        <v>303960</v>
      </c>
    </row>
    <row r="29211" spans="4:5" ht="14.4" x14ac:dyDescent="0.3">
      <c r="D29211" s="96" t="s">
        <v>14737</v>
      </c>
      <c r="E29211" s="97">
        <v>21529.68</v>
      </c>
    </row>
    <row r="29212" spans="4:5" ht="14.4" x14ac:dyDescent="0.3">
      <c r="D29212" s="96" t="s">
        <v>14738</v>
      </c>
      <c r="E29212" s="97">
        <v>76446.039999999994</v>
      </c>
    </row>
    <row r="29213" spans="4:5" ht="14.4" x14ac:dyDescent="0.3">
      <c r="D29213" s="96" t="s">
        <v>14739</v>
      </c>
      <c r="E29213" s="97">
        <v>37785</v>
      </c>
    </row>
    <row r="29214" spans="4:5" ht="14.4" x14ac:dyDescent="0.3">
      <c r="D29214" s="96" t="s">
        <v>14740</v>
      </c>
      <c r="E29214" s="97">
        <v>61550.53</v>
      </c>
    </row>
    <row r="29215" spans="4:5" ht="14.4" x14ac:dyDescent="0.3">
      <c r="D29215" s="96" t="s">
        <v>43492</v>
      </c>
      <c r="E29215" s="97">
        <v>1142.3900000000001</v>
      </c>
    </row>
    <row r="29216" spans="4:5" ht="14.4" x14ac:dyDescent="0.3">
      <c r="D29216" s="96" t="s">
        <v>37139</v>
      </c>
      <c r="E29216" s="97">
        <v>5232.5600000000004</v>
      </c>
    </row>
    <row r="29217" spans="4:5" ht="14.4" x14ac:dyDescent="0.3">
      <c r="D29217" s="96" t="s">
        <v>14741</v>
      </c>
      <c r="E29217" s="97">
        <v>47278.9</v>
      </c>
    </row>
    <row r="29218" spans="4:5" ht="14.4" x14ac:dyDescent="0.3">
      <c r="D29218" s="96" t="s">
        <v>27492</v>
      </c>
      <c r="E29218" s="97">
        <v>4460.3999999999996</v>
      </c>
    </row>
    <row r="29219" spans="4:5" ht="14.4" x14ac:dyDescent="0.3">
      <c r="D29219" s="96" t="s">
        <v>14742</v>
      </c>
      <c r="E29219" s="97">
        <v>8424.3700000000008</v>
      </c>
    </row>
    <row r="29220" spans="4:5" ht="14.4" x14ac:dyDescent="0.3">
      <c r="D29220" s="96" t="s">
        <v>14743</v>
      </c>
      <c r="E29220" s="97">
        <v>24520.86</v>
      </c>
    </row>
    <row r="29221" spans="4:5" ht="14.4" x14ac:dyDescent="0.3">
      <c r="D29221" s="96" t="s">
        <v>27493</v>
      </c>
      <c r="E29221" s="97">
        <v>6947.04</v>
      </c>
    </row>
    <row r="29222" spans="4:5" ht="14.4" x14ac:dyDescent="0.3">
      <c r="D29222" s="96" t="s">
        <v>43493</v>
      </c>
      <c r="E29222" s="97">
        <v>14565</v>
      </c>
    </row>
    <row r="29223" spans="4:5" ht="14.4" x14ac:dyDescent="0.3">
      <c r="D29223" s="96" t="s">
        <v>37140</v>
      </c>
      <c r="E29223" s="97">
        <v>120</v>
      </c>
    </row>
    <row r="29224" spans="4:5" ht="14.4" x14ac:dyDescent="0.3">
      <c r="D29224" s="96" t="s">
        <v>37141</v>
      </c>
      <c r="E29224" s="97">
        <v>1123.44</v>
      </c>
    </row>
    <row r="29225" spans="4:5" ht="14.4" x14ac:dyDescent="0.3">
      <c r="D29225" s="96" t="s">
        <v>14744</v>
      </c>
      <c r="E29225" s="97">
        <v>37564</v>
      </c>
    </row>
    <row r="29226" spans="4:5" ht="14.4" x14ac:dyDescent="0.3">
      <c r="D29226" s="96" t="s">
        <v>14745</v>
      </c>
      <c r="E29226" s="97">
        <v>621865.4</v>
      </c>
    </row>
    <row r="29227" spans="4:5" ht="14.4" x14ac:dyDescent="0.3">
      <c r="D29227" s="96" t="s">
        <v>14746</v>
      </c>
      <c r="E29227" s="97">
        <v>78793</v>
      </c>
    </row>
    <row r="29228" spans="4:5" ht="14.4" x14ac:dyDescent="0.3">
      <c r="D29228" s="96" t="s">
        <v>14747</v>
      </c>
      <c r="E29228" s="97">
        <v>8540</v>
      </c>
    </row>
    <row r="29229" spans="4:5" ht="14.4" x14ac:dyDescent="0.3">
      <c r="D29229" s="96" t="s">
        <v>14748</v>
      </c>
      <c r="E29229" s="97">
        <v>51809.78</v>
      </c>
    </row>
    <row r="29230" spans="4:5" ht="14.4" x14ac:dyDescent="0.3">
      <c r="D29230" s="96" t="s">
        <v>14749</v>
      </c>
      <c r="E29230" s="97">
        <v>175293.88</v>
      </c>
    </row>
    <row r="29231" spans="4:5" ht="14.4" x14ac:dyDescent="0.3">
      <c r="D29231" s="96" t="s">
        <v>14750</v>
      </c>
      <c r="E29231" s="97">
        <v>93622.53</v>
      </c>
    </row>
    <row r="29232" spans="4:5" ht="14.4" x14ac:dyDescent="0.3">
      <c r="D29232" s="96" t="s">
        <v>14751</v>
      </c>
      <c r="E29232" s="97">
        <v>5270</v>
      </c>
    </row>
    <row r="29233" spans="4:5" ht="14.4" x14ac:dyDescent="0.3">
      <c r="D29233" s="96" t="s">
        <v>33728</v>
      </c>
      <c r="E29233" s="97">
        <v>100</v>
      </c>
    </row>
    <row r="29234" spans="4:5" ht="14.4" x14ac:dyDescent="0.3">
      <c r="D29234" s="96" t="s">
        <v>33729</v>
      </c>
      <c r="E29234" s="97">
        <v>4000</v>
      </c>
    </row>
    <row r="29235" spans="4:5" ht="14.4" x14ac:dyDescent="0.3">
      <c r="D29235" s="96" t="s">
        <v>14752</v>
      </c>
      <c r="E29235" s="97">
        <v>715.12</v>
      </c>
    </row>
    <row r="29236" spans="4:5" ht="14.4" x14ac:dyDescent="0.3">
      <c r="D29236" s="96" t="s">
        <v>33730</v>
      </c>
      <c r="E29236" s="97">
        <v>1000.79</v>
      </c>
    </row>
    <row r="29237" spans="4:5" ht="14.4" x14ac:dyDescent="0.3">
      <c r="D29237" s="96" t="s">
        <v>23415</v>
      </c>
      <c r="E29237" s="97">
        <v>3342.75</v>
      </c>
    </row>
    <row r="29238" spans="4:5" ht="14.4" x14ac:dyDescent="0.3">
      <c r="D29238" s="96" t="s">
        <v>14753</v>
      </c>
      <c r="E29238" s="97">
        <v>3631.79</v>
      </c>
    </row>
    <row r="29239" spans="4:5" ht="14.4" x14ac:dyDescent="0.3">
      <c r="D29239" s="96" t="s">
        <v>33731</v>
      </c>
      <c r="E29239" s="97">
        <v>140</v>
      </c>
    </row>
    <row r="29240" spans="4:5" ht="14.4" x14ac:dyDescent="0.3">
      <c r="D29240" s="96" t="s">
        <v>14754</v>
      </c>
      <c r="E29240" s="97">
        <v>10346.77</v>
      </c>
    </row>
    <row r="29241" spans="4:5" ht="14.4" x14ac:dyDescent="0.3">
      <c r="D29241" s="96" t="s">
        <v>33732</v>
      </c>
      <c r="E29241" s="97">
        <v>10512.91</v>
      </c>
    </row>
    <row r="29242" spans="4:5" ht="14.4" x14ac:dyDescent="0.3">
      <c r="D29242" s="96" t="s">
        <v>15742</v>
      </c>
      <c r="E29242" s="97">
        <v>672.57</v>
      </c>
    </row>
    <row r="29243" spans="4:5" ht="14.4" x14ac:dyDescent="0.3">
      <c r="D29243" s="96" t="s">
        <v>14755</v>
      </c>
      <c r="E29243" s="97">
        <v>3435</v>
      </c>
    </row>
    <row r="29244" spans="4:5" ht="14.4" x14ac:dyDescent="0.3">
      <c r="D29244" s="96" t="s">
        <v>14756</v>
      </c>
      <c r="E29244" s="97">
        <v>8143.97</v>
      </c>
    </row>
    <row r="29245" spans="4:5" ht="14.4" x14ac:dyDescent="0.3">
      <c r="D29245" s="96" t="s">
        <v>33733</v>
      </c>
      <c r="E29245" s="97">
        <v>1567.75</v>
      </c>
    </row>
    <row r="29246" spans="4:5" ht="14.4" x14ac:dyDescent="0.3">
      <c r="D29246" s="96" t="s">
        <v>27494</v>
      </c>
      <c r="E29246" s="97">
        <v>18231.669999999998</v>
      </c>
    </row>
    <row r="29247" spans="4:5" ht="14.4" x14ac:dyDescent="0.3">
      <c r="D29247" s="96" t="s">
        <v>43494</v>
      </c>
      <c r="E29247" s="97">
        <v>17079.91</v>
      </c>
    </row>
    <row r="29248" spans="4:5" ht="14.4" x14ac:dyDescent="0.3">
      <c r="D29248" s="96" t="s">
        <v>37142</v>
      </c>
      <c r="E29248" s="97">
        <v>38948</v>
      </c>
    </row>
    <row r="29249" spans="4:5" ht="14.4" x14ac:dyDescent="0.3">
      <c r="D29249" s="96" t="s">
        <v>27495</v>
      </c>
      <c r="E29249" s="97">
        <v>9822.92</v>
      </c>
    </row>
    <row r="29250" spans="4:5" ht="14.4" x14ac:dyDescent="0.3">
      <c r="D29250" s="96" t="s">
        <v>14757</v>
      </c>
      <c r="E29250" s="97">
        <v>150</v>
      </c>
    </row>
    <row r="29251" spans="4:5" ht="14.4" x14ac:dyDescent="0.3">
      <c r="D29251" s="96" t="s">
        <v>14758</v>
      </c>
      <c r="E29251" s="97">
        <v>2456.9899999999998</v>
      </c>
    </row>
    <row r="29252" spans="4:5" ht="14.4" x14ac:dyDescent="0.3">
      <c r="D29252" s="96" t="s">
        <v>29511</v>
      </c>
      <c r="E29252" s="97">
        <v>26179.200000000001</v>
      </c>
    </row>
    <row r="29253" spans="4:5" ht="14.4" x14ac:dyDescent="0.3">
      <c r="D29253" s="96" t="s">
        <v>43495</v>
      </c>
      <c r="E29253" s="97">
        <v>85.99</v>
      </c>
    </row>
    <row r="29254" spans="4:5" ht="14.4" x14ac:dyDescent="0.3">
      <c r="D29254" s="96" t="s">
        <v>43496</v>
      </c>
      <c r="E29254" s="97">
        <v>579.65</v>
      </c>
    </row>
    <row r="29255" spans="4:5" ht="14.4" x14ac:dyDescent="0.3">
      <c r="D29255" s="96" t="s">
        <v>14759</v>
      </c>
      <c r="E29255" s="97">
        <v>2557.0500000000002</v>
      </c>
    </row>
    <row r="29256" spans="4:5" ht="14.4" x14ac:dyDescent="0.3">
      <c r="D29256" s="96" t="s">
        <v>14760</v>
      </c>
      <c r="E29256" s="97">
        <v>-290.56</v>
      </c>
    </row>
    <row r="29257" spans="4:5" ht="14.4" x14ac:dyDescent="0.3">
      <c r="D29257" s="96" t="s">
        <v>33734</v>
      </c>
      <c r="E29257" s="97">
        <v>21911</v>
      </c>
    </row>
    <row r="29258" spans="4:5" ht="14.4" x14ac:dyDescent="0.3">
      <c r="D29258" s="96" t="s">
        <v>15743</v>
      </c>
      <c r="E29258" s="97">
        <v>1675.88</v>
      </c>
    </row>
    <row r="29259" spans="4:5" ht="14.4" x14ac:dyDescent="0.3">
      <c r="D29259" s="96" t="s">
        <v>33735</v>
      </c>
      <c r="E29259" s="97">
        <v>5111.8599999999997</v>
      </c>
    </row>
    <row r="29260" spans="4:5" ht="14.4" x14ac:dyDescent="0.3">
      <c r="D29260" s="96" t="s">
        <v>14761</v>
      </c>
      <c r="E29260" s="97">
        <v>512709.83</v>
      </c>
    </row>
    <row r="29261" spans="4:5" ht="14.4" x14ac:dyDescent="0.3">
      <c r="D29261" s="96" t="s">
        <v>14762</v>
      </c>
      <c r="E29261" s="97">
        <v>57117</v>
      </c>
    </row>
    <row r="29262" spans="4:5" ht="14.4" x14ac:dyDescent="0.3">
      <c r="D29262" s="96" t="s">
        <v>29512</v>
      </c>
      <c r="E29262" s="97">
        <v>32533.5</v>
      </c>
    </row>
    <row r="29263" spans="4:5" ht="14.4" x14ac:dyDescent="0.3">
      <c r="D29263" s="96" t="s">
        <v>14763</v>
      </c>
      <c r="E29263" s="97">
        <v>81975.42</v>
      </c>
    </row>
    <row r="29264" spans="4:5" ht="14.4" x14ac:dyDescent="0.3">
      <c r="D29264" s="96" t="s">
        <v>14764</v>
      </c>
      <c r="E29264" s="97">
        <v>8015</v>
      </c>
    </row>
    <row r="29265" spans="4:5" ht="14.4" x14ac:dyDescent="0.3">
      <c r="D29265" s="96" t="s">
        <v>14765</v>
      </c>
      <c r="E29265" s="97">
        <v>383438.71</v>
      </c>
    </row>
    <row r="29266" spans="4:5" ht="14.4" x14ac:dyDescent="0.3">
      <c r="D29266" s="96" t="s">
        <v>33736</v>
      </c>
      <c r="E29266" s="97">
        <v>51521.58</v>
      </c>
    </row>
    <row r="29267" spans="4:5" ht="14.4" x14ac:dyDescent="0.3">
      <c r="D29267" s="96" t="s">
        <v>14766</v>
      </c>
      <c r="E29267" s="97">
        <v>85751.23</v>
      </c>
    </row>
    <row r="29268" spans="4:5" ht="14.4" x14ac:dyDescent="0.3">
      <c r="D29268" s="96" t="s">
        <v>14767</v>
      </c>
      <c r="E29268" s="97">
        <v>279659.03999999998</v>
      </c>
    </row>
    <row r="29269" spans="4:5" ht="14.4" x14ac:dyDescent="0.3">
      <c r="D29269" s="96" t="s">
        <v>14768</v>
      </c>
      <c r="E29269" s="97">
        <v>169378.69</v>
      </c>
    </row>
    <row r="29270" spans="4:5" ht="14.4" x14ac:dyDescent="0.3">
      <c r="D29270" s="96" t="s">
        <v>26056</v>
      </c>
      <c r="E29270" s="97">
        <v>22000</v>
      </c>
    </row>
    <row r="29271" spans="4:5" ht="14.4" x14ac:dyDescent="0.3">
      <c r="D29271" s="96" t="s">
        <v>14769</v>
      </c>
      <c r="E29271" s="97">
        <v>67189.86</v>
      </c>
    </row>
    <row r="29272" spans="4:5" ht="14.4" x14ac:dyDescent="0.3">
      <c r="D29272" s="96" t="s">
        <v>14770</v>
      </c>
      <c r="E29272" s="97">
        <v>4982.13</v>
      </c>
    </row>
    <row r="29273" spans="4:5" ht="14.4" x14ac:dyDescent="0.3">
      <c r="D29273" s="96" t="s">
        <v>14771</v>
      </c>
      <c r="E29273" s="97">
        <v>16585.009999999998</v>
      </c>
    </row>
    <row r="29274" spans="4:5" ht="14.4" x14ac:dyDescent="0.3">
      <c r="D29274" s="96" t="s">
        <v>14772</v>
      </c>
      <c r="E29274" s="97">
        <v>7557</v>
      </c>
    </row>
    <row r="29275" spans="4:5" ht="14.4" x14ac:dyDescent="0.3">
      <c r="D29275" s="96" t="s">
        <v>14773</v>
      </c>
      <c r="E29275" s="97">
        <v>456222.5</v>
      </c>
    </row>
    <row r="29276" spans="4:5" ht="14.4" x14ac:dyDescent="0.3">
      <c r="D29276" s="96" t="s">
        <v>43497</v>
      </c>
      <c r="E29276" s="97">
        <v>4550.18</v>
      </c>
    </row>
    <row r="29277" spans="4:5" ht="14.4" x14ac:dyDescent="0.3">
      <c r="D29277" s="96" t="s">
        <v>22915</v>
      </c>
      <c r="E29277" s="97">
        <v>10464.56</v>
      </c>
    </row>
    <row r="29278" spans="4:5" ht="14.4" x14ac:dyDescent="0.3">
      <c r="D29278" s="96" t="s">
        <v>14774</v>
      </c>
      <c r="E29278" s="97">
        <v>7074.6</v>
      </c>
    </row>
    <row r="29279" spans="4:5" ht="14.4" x14ac:dyDescent="0.3">
      <c r="D29279" s="96" t="s">
        <v>14775</v>
      </c>
      <c r="E29279" s="97">
        <v>34379.019999999997</v>
      </c>
    </row>
    <row r="29280" spans="4:5" ht="14.4" x14ac:dyDescent="0.3">
      <c r="D29280" s="96" t="s">
        <v>14776</v>
      </c>
      <c r="E29280" s="97">
        <v>117374.12</v>
      </c>
    </row>
    <row r="29281" spans="4:5" ht="14.4" x14ac:dyDescent="0.3">
      <c r="D29281" s="96" t="s">
        <v>14777</v>
      </c>
      <c r="E29281" s="97">
        <v>115529.02</v>
      </c>
    </row>
    <row r="29282" spans="4:5" ht="14.4" x14ac:dyDescent="0.3">
      <c r="D29282" s="96" t="s">
        <v>43498</v>
      </c>
      <c r="E29282" s="97">
        <v>828.28</v>
      </c>
    </row>
    <row r="29283" spans="4:5" ht="14.4" x14ac:dyDescent="0.3">
      <c r="D29283" s="96" t="s">
        <v>43499</v>
      </c>
      <c r="E29283" s="97">
        <v>62.83</v>
      </c>
    </row>
    <row r="29284" spans="4:5" ht="14.4" x14ac:dyDescent="0.3">
      <c r="D29284" s="96" t="s">
        <v>43500</v>
      </c>
      <c r="E29284" s="97">
        <v>207.27</v>
      </c>
    </row>
    <row r="29285" spans="4:5" ht="14.4" x14ac:dyDescent="0.3">
      <c r="D29285" s="96" t="s">
        <v>37143</v>
      </c>
      <c r="E29285" s="97">
        <v>4187</v>
      </c>
    </row>
    <row r="29286" spans="4:5" ht="14.4" x14ac:dyDescent="0.3">
      <c r="D29286" s="96" t="s">
        <v>22916</v>
      </c>
      <c r="E29286" s="97">
        <v>24940</v>
      </c>
    </row>
    <row r="29287" spans="4:5" ht="14.4" x14ac:dyDescent="0.3">
      <c r="D29287" s="96" t="s">
        <v>14778</v>
      </c>
      <c r="E29287" s="97">
        <v>38872</v>
      </c>
    </row>
    <row r="29288" spans="4:5" ht="14.4" x14ac:dyDescent="0.3">
      <c r="D29288" s="96" t="s">
        <v>33737</v>
      </c>
      <c r="E29288" s="97">
        <v>1200</v>
      </c>
    </row>
    <row r="29289" spans="4:5" ht="14.4" x14ac:dyDescent="0.3">
      <c r="D29289" s="96" t="s">
        <v>14779</v>
      </c>
      <c r="E29289" s="97">
        <v>5688.97</v>
      </c>
    </row>
    <row r="29290" spans="4:5" ht="14.4" x14ac:dyDescent="0.3">
      <c r="D29290" s="96" t="s">
        <v>14780</v>
      </c>
      <c r="E29290" s="97">
        <v>16758.71</v>
      </c>
    </row>
    <row r="29291" spans="4:5" ht="14.4" x14ac:dyDescent="0.3">
      <c r="D29291" s="96" t="s">
        <v>14781</v>
      </c>
      <c r="E29291" s="97">
        <v>7061.62</v>
      </c>
    </row>
    <row r="29292" spans="4:5" ht="14.4" x14ac:dyDescent="0.3">
      <c r="D29292" s="96" t="s">
        <v>43501</v>
      </c>
      <c r="E29292" s="97">
        <v>5600</v>
      </c>
    </row>
    <row r="29293" spans="4:5" ht="14.4" x14ac:dyDescent="0.3">
      <c r="D29293" s="96" t="s">
        <v>43502</v>
      </c>
      <c r="E29293" s="97">
        <v>4355.7</v>
      </c>
    </row>
    <row r="29294" spans="4:5" ht="14.4" x14ac:dyDescent="0.3">
      <c r="D29294" s="96" t="s">
        <v>43503</v>
      </c>
      <c r="E29294" s="97">
        <v>124186.93</v>
      </c>
    </row>
    <row r="29295" spans="4:5" ht="14.4" x14ac:dyDescent="0.3">
      <c r="D29295" s="96" t="s">
        <v>43504</v>
      </c>
      <c r="E29295" s="97">
        <v>8952.91</v>
      </c>
    </row>
    <row r="29296" spans="4:5" ht="14.4" x14ac:dyDescent="0.3">
      <c r="D29296" s="96" t="s">
        <v>43505</v>
      </c>
      <c r="E29296" s="97">
        <v>30780.12</v>
      </c>
    </row>
    <row r="29297" spans="4:5" ht="14.4" x14ac:dyDescent="0.3">
      <c r="D29297" s="96" t="s">
        <v>43506</v>
      </c>
      <c r="E29297" s="97">
        <v>19609.14</v>
      </c>
    </row>
    <row r="29298" spans="4:5" ht="14.4" x14ac:dyDescent="0.3">
      <c r="D29298" s="96" t="s">
        <v>33738</v>
      </c>
      <c r="E29298" s="97">
        <v>9340</v>
      </c>
    </row>
    <row r="29299" spans="4:5" ht="14.4" x14ac:dyDescent="0.3">
      <c r="D29299" s="96" t="s">
        <v>33739</v>
      </c>
      <c r="E29299" s="97">
        <v>20755.900000000001</v>
      </c>
    </row>
    <row r="29300" spans="4:5" ht="14.4" x14ac:dyDescent="0.3">
      <c r="D29300" s="96" t="s">
        <v>22917</v>
      </c>
      <c r="E29300" s="97">
        <v>39606</v>
      </c>
    </row>
    <row r="29301" spans="4:5" ht="14.4" x14ac:dyDescent="0.3">
      <c r="D29301" s="96" t="s">
        <v>14782</v>
      </c>
      <c r="E29301" s="97">
        <v>675324.42</v>
      </c>
    </row>
    <row r="29302" spans="4:5" ht="14.4" x14ac:dyDescent="0.3">
      <c r="D29302" s="96" t="s">
        <v>14783</v>
      </c>
      <c r="E29302" s="97">
        <v>194880</v>
      </c>
    </row>
    <row r="29303" spans="4:5" ht="14.4" x14ac:dyDescent="0.3">
      <c r="D29303" s="96" t="s">
        <v>14784</v>
      </c>
      <c r="E29303" s="97">
        <v>69552.990000000005</v>
      </c>
    </row>
    <row r="29304" spans="4:5" ht="14.4" x14ac:dyDescent="0.3">
      <c r="D29304" s="96" t="s">
        <v>14785</v>
      </c>
      <c r="E29304" s="97">
        <v>40896</v>
      </c>
    </row>
    <row r="29305" spans="4:5" ht="14.4" x14ac:dyDescent="0.3">
      <c r="D29305" s="96" t="s">
        <v>14786</v>
      </c>
      <c r="E29305" s="97">
        <v>20215</v>
      </c>
    </row>
    <row r="29306" spans="4:5" ht="14.4" x14ac:dyDescent="0.3">
      <c r="D29306" s="96" t="s">
        <v>14787</v>
      </c>
      <c r="E29306" s="97">
        <v>75779.81</v>
      </c>
    </row>
    <row r="29307" spans="4:5" ht="14.4" x14ac:dyDescent="0.3">
      <c r="D29307" s="96" t="s">
        <v>14788</v>
      </c>
      <c r="E29307" s="97">
        <v>252938.97</v>
      </c>
    </row>
    <row r="29308" spans="4:5" ht="14.4" x14ac:dyDescent="0.3">
      <c r="D29308" s="96" t="s">
        <v>14789</v>
      </c>
      <c r="E29308" s="97">
        <v>121962.21</v>
      </c>
    </row>
    <row r="29309" spans="4:5" ht="14.4" x14ac:dyDescent="0.3">
      <c r="D29309" s="96" t="s">
        <v>14790</v>
      </c>
      <c r="E29309" s="97">
        <v>112832.6</v>
      </c>
    </row>
    <row r="29310" spans="4:5" ht="14.4" x14ac:dyDescent="0.3">
      <c r="D29310" s="96" t="s">
        <v>27496</v>
      </c>
      <c r="E29310" s="97">
        <v>83456.36</v>
      </c>
    </row>
    <row r="29311" spans="4:5" ht="14.4" x14ac:dyDescent="0.3">
      <c r="D29311" s="96" t="s">
        <v>27497</v>
      </c>
      <c r="E29311" s="97">
        <v>93.6</v>
      </c>
    </row>
    <row r="29312" spans="4:5" ht="14.4" x14ac:dyDescent="0.3">
      <c r="D29312" s="96" t="s">
        <v>27498</v>
      </c>
      <c r="E29312" s="97">
        <v>5538.05</v>
      </c>
    </row>
    <row r="29313" spans="4:5" ht="14.4" x14ac:dyDescent="0.3">
      <c r="D29313" s="96" t="s">
        <v>27499</v>
      </c>
      <c r="E29313" s="97">
        <v>20880.78</v>
      </c>
    </row>
    <row r="29314" spans="4:5" ht="14.4" x14ac:dyDescent="0.3">
      <c r="D29314" s="96" t="s">
        <v>27500</v>
      </c>
      <c r="E29314" s="97">
        <v>9513.6</v>
      </c>
    </row>
    <row r="29315" spans="4:5" ht="14.4" x14ac:dyDescent="0.3">
      <c r="D29315" s="96" t="s">
        <v>43507</v>
      </c>
      <c r="E29315" s="97">
        <v>693.52</v>
      </c>
    </row>
    <row r="29316" spans="4:5" ht="14.4" x14ac:dyDescent="0.3">
      <c r="D29316" s="96" t="s">
        <v>43508</v>
      </c>
      <c r="E29316" s="97">
        <v>262.75</v>
      </c>
    </row>
    <row r="29317" spans="4:5" ht="14.4" x14ac:dyDescent="0.3">
      <c r="D29317" s="96" t="s">
        <v>43509</v>
      </c>
      <c r="E29317" s="97">
        <v>430.34</v>
      </c>
    </row>
    <row r="29318" spans="4:5" ht="14.4" x14ac:dyDescent="0.3">
      <c r="D29318" s="96" t="s">
        <v>28394</v>
      </c>
      <c r="E29318" s="97">
        <v>219996</v>
      </c>
    </row>
    <row r="29319" spans="4:5" ht="14.4" x14ac:dyDescent="0.3">
      <c r="D29319" s="96" t="s">
        <v>37144</v>
      </c>
      <c r="E29319" s="97">
        <v>22992.12</v>
      </c>
    </row>
    <row r="29320" spans="4:5" ht="14.4" x14ac:dyDescent="0.3">
      <c r="D29320" s="96" t="s">
        <v>37145</v>
      </c>
      <c r="E29320" s="97">
        <v>1701.44</v>
      </c>
    </row>
    <row r="29321" spans="4:5" ht="14.4" x14ac:dyDescent="0.3">
      <c r="D29321" s="96" t="s">
        <v>26057</v>
      </c>
      <c r="E29321" s="97">
        <v>55450</v>
      </c>
    </row>
    <row r="29322" spans="4:5" ht="14.4" x14ac:dyDescent="0.3">
      <c r="D29322" s="96" t="s">
        <v>26058</v>
      </c>
      <c r="E29322" s="97">
        <v>4085.79</v>
      </c>
    </row>
    <row r="29323" spans="4:5" ht="14.4" x14ac:dyDescent="0.3">
      <c r="D29323" s="96" t="s">
        <v>26059</v>
      </c>
      <c r="E29323" s="97">
        <v>106120</v>
      </c>
    </row>
    <row r="29324" spans="4:5" ht="14.4" x14ac:dyDescent="0.3">
      <c r="D29324" s="96" t="s">
        <v>26060</v>
      </c>
      <c r="E29324" s="97">
        <v>7243.35</v>
      </c>
    </row>
    <row r="29325" spans="4:5" ht="14.4" x14ac:dyDescent="0.3">
      <c r="D29325" s="96" t="s">
        <v>26061</v>
      </c>
      <c r="E29325" s="97">
        <v>26551.200000000001</v>
      </c>
    </row>
    <row r="29326" spans="4:5" ht="14.4" x14ac:dyDescent="0.3">
      <c r="D29326" s="96" t="s">
        <v>26062</v>
      </c>
      <c r="E29326" s="97">
        <v>15114</v>
      </c>
    </row>
    <row r="29327" spans="4:5" ht="14.4" x14ac:dyDescent="0.3">
      <c r="D29327" s="96" t="s">
        <v>43510</v>
      </c>
      <c r="E29327" s="97">
        <v>3980.45</v>
      </c>
    </row>
    <row r="29328" spans="4:5" ht="14.4" x14ac:dyDescent="0.3">
      <c r="D29328" s="96" t="s">
        <v>14791</v>
      </c>
      <c r="E29328" s="97">
        <v>34312.14</v>
      </c>
    </row>
    <row r="29329" spans="4:5" ht="14.4" x14ac:dyDescent="0.3">
      <c r="D29329" s="96" t="s">
        <v>14792</v>
      </c>
      <c r="E29329" s="97">
        <v>398727.91</v>
      </c>
    </row>
    <row r="29330" spans="4:5" ht="14.4" x14ac:dyDescent="0.3">
      <c r="D29330" s="96" t="s">
        <v>14793</v>
      </c>
      <c r="E29330" s="97">
        <v>27616.31</v>
      </c>
    </row>
    <row r="29331" spans="4:5" ht="14.4" x14ac:dyDescent="0.3">
      <c r="D29331" s="96" t="s">
        <v>14794</v>
      </c>
      <c r="E29331" s="97">
        <v>133880.15</v>
      </c>
    </row>
    <row r="29332" spans="4:5" ht="14.4" x14ac:dyDescent="0.3">
      <c r="D29332" s="96" t="s">
        <v>14795</v>
      </c>
      <c r="E29332" s="97">
        <v>43916.15</v>
      </c>
    </row>
    <row r="29333" spans="4:5" ht="14.4" x14ac:dyDescent="0.3">
      <c r="D29333" s="96" t="s">
        <v>14796</v>
      </c>
      <c r="E29333" s="97">
        <v>88908.51</v>
      </c>
    </row>
    <row r="29334" spans="4:5" ht="14.4" x14ac:dyDescent="0.3">
      <c r="D29334" s="96" t="s">
        <v>14797</v>
      </c>
      <c r="E29334" s="97">
        <v>52018.73</v>
      </c>
    </row>
    <row r="29335" spans="4:5" ht="14.4" x14ac:dyDescent="0.3">
      <c r="D29335" s="96" t="s">
        <v>14798</v>
      </c>
      <c r="E29335" s="97">
        <v>190.51</v>
      </c>
    </row>
    <row r="29336" spans="4:5" ht="14.4" x14ac:dyDescent="0.3">
      <c r="D29336" s="96" t="s">
        <v>33740</v>
      </c>
      <c r="E29336" s="97">
        <v>700</v>
      </c>
    </row>
    <row r="29337" spans="4:5" ht="14.4" x14ac:dyDescent="0.3">
      <c r="D29337" s="96" t="s">
        <v>27501</v>
      </c>
      <c r="E29337" s="97">
        <v>3502.5</v>
      </c>
    </row>
    <row r="29338" spans="4:5" ht="14.4" x14ac:dyDescent="0.3">
      <c r="D29338" s="96" t="s">
        <v>14799</v>
      </c>
      <c r="E29338" s="97">
        <v>4111.2299999999996</v>
      </c>
    </row>
    <row r="29339" spans="4:5" ht="14.4" x14ac:dyDescent="0.3">
      <c r="D29339" s="96" t="s">
        <v>37146</v>
      </c>
      <c r="E29339" s="97">
        <v>2965.16</v>
      </c>
    </row>
    <row r="29340" spans="4:5" ht="14.4" x14ac:dyDescent="0.3">
      <c r="D29340" s="96" t="s">
        <v>14800</v>
      </c>
      <c r="E29340" s="97">
        <v>4960.0600000000004</v>
      </c>
    </row>
    <row r="29341" spans="4:5" ht="14.4" x14ac:dyDescent="0.3">
      <c r="D29341" s="96" t="s">
        <v>37147</v>
      </c>
      <c r="E29341" s="97">
        <v>807.92</v>
      </c>
    </row>
    <row r="29342" spans="4:5" ht="14.4" x14ac:dyDescent="0.3">
      <c r="D29342" s="96" t="s">
        <v>14801</v>
      </c>
      <c r="E29342" s="97">
        <v>599.73</v>
      </c>
    </row>
    <row r="29343" spans="4:5" ht="14.4" x14ac:dyDescent="0.3">
      <c r="D29343" s="96" t="s">
        <v>14802</v>
      </c>
      <c r="E29343" s="97">
        <v>17942.25</v>
      </c>
    </row>
    <row r="29344" spans="4:5" ht="14.4" x14ac:dyDescent="0.3">
      <c r="D29344" s="96" t="s">
        <v>43511</v>
      </c>
      <c r="E29344" s="97">
        <v>821.98</v>
      </c>
    </row>
    <row r="29345" spans="4:5" ht="14.4" x14ac:dyDescent="0.3">
      <c r="D29345" s="96" t="s">
        <v>14803</v>
      </c>
      <c r="E29345" s="97">
        <v>75081.16</v>
      </c>
    </row>
    <row r="29346" spans="4:5" ht="14.4" x14ac:dyDescent="0.3">
      <c r="D29346" s="96" t="s">
        <v>14804</v>
      </c>
      <c r="E29346" s="97">
        <v>133740.51</v>
      </c>
    </row>
    <row r="29347" spans="4:5" ht="14.4" x14ac:dyDescent="0.3">
      <c r="D29347" s="96" t="s">
        <v>14805</v>
      </c>
      <c r="E29347" s="97">
        <v>3797.85</v>
      </c>
    </row>
    <row r="29348" spans="4:5" ht="14.4" x14ac:dyDescent="0.3">
      <c r="D29348" s="96" t="s">
        <v>14806</v>
      </c>
      <c r="E29348" s="97">
        <v>23921.24</v>
      </c>
    </row>
    <row r="29349" spans="4:5" ht="14.4" x14ac:dyDescent="0.3">
      <c r="D29349" s="96" t="s">
        <v>33741</v>
      </c>
      <c r="E29349" s="97">
        <v>2006</v>
      </c>
    </row>
    <row r="29350" spans="4:5" ht="14.4" x14ac:dyDescent="0.3">
      <c r="D29350" s="96" t="s">
        <v>43512</v>
      </c>
      <c r="E29350" s="97">
        <v>137</v>
      </c>
    </row>
    <row r="29351" spans="4:5" ht="14.4" x14ac:dyDescent="0.3">
      <c r="D29351" s="96" t="s">
        <v>33742</v>
      </c>
      <c r="E29351" s="97">
        <v>4000</v>
      </c>
    </row>
    <row r="29352" spans="4:5" ht="14.4" x14ac:dyDescent="0.3">
      <c r="D29352" s="96" t="s">
        <v>33743</v>
      </c>
      <c r="E29352" s="97">
        <v>300.18</v>
      </c>
    </row>
    <row r="29353" spans="4:5" ht="14.4" x14ac:dyDescent="0.3">
      <c r="D29353" s="96" t="s">
        <v>37148</v>
      </c>
      <c r="E29353" s="97">
        <v>2904</v>
      </c>
    </row>
    <row r="29354" spans="4:5" ht="14.4" x14ac:dyDescent="0.3">
      <c r="D29354" s="96" t="s">
        <v>43513</v>
      </c>
      <c r="E29354" s="97">
        <v>9966</v>
      </c>
    </row>
    <row r="29355" spans="4:5" ht="14.4" x14ac:dyDescent="0.3">
      <c r="D29355" s="96" t="s">
        <v>14807</v>
      </c>
      <c r="E29355" s="97">
        <v>244232.83</v>
      </c>
    </row>
    <row r="29356" spans="4:5" ht="14.4" x14ac:dyDescent="0.3">
      <c r="D29356" s="96" t="s">
        <v>14808</v>
      </c>
      <c r="E29356" s="97">
        <v>25220</v>
      </c>
    </row>
    <row r="29357" spans="4:5" ht="14.4" x14ac:dyDescent="0.3">
      <c r="D29357" s="96" t="s">
        <v>14809</v>
      </c>
      <c r="E29357" s="97">
        <v>24795</v>
      </c>
    </row>
    <row r="29358" spans="4:5" ht="14.4" x14ac:dyDescent="0.3">
      <c r="D29358" s="96" t="s">
        <v>28395</v>
      </c>
      <c r="E29358" s="97">
        <v>26350</v>
      </c>
    </row>
    <row r="29359" spans="4:5" ht="14.4" x14ac:dyDescent="0.3">
      <c r="D29359" s="96" t="s">
        <v>43514</v>
      </c>
      <c r="E29359" s="97">
        <v>44541.9</v>
      </c>
    </row>
    <row r="29360" spans="4:5" ht="14.4" x14ac:dyDescent="0.3">
      <c r="D29360" s="96" t="s">
        <v>14810</v>
      </c>
      <c r="E29360" s="97">
        <v>28569.05</v>
      </c>
    </row>
    <row r="29361" spans="4:5" ht="14.4" x14ac:dyDescent="0.3">
      <c r="D29361" s="96" t="s">
        <v>14811</v>
      </c>
      <c r="E29361" s="97">
        <v>87010.45</v>
      </c>
    </row>
    <row r="29362" spans="4:5" ht="14.4" x14ac:dyDescent="0.3">
      <c r="D29362" s="96" t="s">
        <v>14812</v>
      </c>
      <c r="E29362" s="97">
        <v>47808.77</v>
      </c>
    </row>
    <row r="29363" spans="4:5" ht="14.4" x14ac:dyDescent="0.3">
      <c r="D29363" s="96" t="s">
        <v>37149</v>
      </c>
      <c r="E29363" s="97">
        <v>36666</v>
      </c>
    </row>
    <row r="29364" spans="4:5" ht="14.4" x14ac:dyDescent="0.3">
      <c r="D29364" s="96" t="s">
        <v>33744</v>
      </c>
      <c r="E29364" s="97">
        <v>775000.44</v>
      </c>
    </row>
    <row r="29365" spans="4:5" ht="14.4" x14ac:dyDescent="0.3">
      <c r="D29365" s="96" t="s">
        <v>33745</v>
      </c>
      <c r="E29365" s="97">
        <v>59287.839999999997</v>
      </c>
    </row>
    <row r="29366" spans="4:5" ht="14.4" x14ac:dyDescent="0.3">
      <c r="D29366" s="96" t="s">
        <v>33746</v>
      </c>
      <c r="E29366" s="97">
        <v>193904.72</v>
      </c>
    </row>
    <row r="29367" spans="4:5" ht="14.4" x14ac:dyDescent="0.3">
      <c r="D29367" s="96" t="s">
        <v>22918</v>
      </c>
      <c r="E29367" s="97">
        <v>14347.2</v>
      </c>
    </row>
    <row r="29368" spans="4:5" ht="14.4" x14ac:dyDescent="0.3">
      <c r="D29368" s="96" t="s">
        <v>37150</v>
      </c>
      <c r="E29368" s="97">
        <v>1149.8</v>
      </c>
    </row>
    <row r="29369" spans="4:5" ht="14.4" x14ac:dyDescent="0.3">
      <c r="D29369" s="96" t="s">
        <v>43515</v>
      </c>
      <c r="E29369" s="97">
        <v>13292.92</v>
      </c>
    </row>
    <row r="29370" spans="4:5" ht="14.4" x14ac:dyDescent="0.3">
      <c r="D29370" s="96" t="s">
        <v>43516</v>
      </c>
      <c r="E29370" s="97">
        <v>2647</v>
      </c>
    </row>
    <row r="29371" spans="4:5" ht="14.4" x14ac:dyDescent="0.3">
      <c r="D29371" s="96" t="s">
        <v>33747</v>
      </c>
      <c r="E29371" s="97">
        <v>1850</v>
      </c>
    </row>
    <row r="29372" spans="4:5" ht="14.4" x14ac:dyDescent="0.3">
      <c r="D29372" s="96" t="s">
        <v>33748</v>
      </c>
      <c r="E29372" s="97">
        <v>11800</v>
      </c>
    </row>
    <row r="29373" spans="4:5" ht="14.4" x14ac:dyDescent="0.3">
      <c r="D29373" s="96" t="s">
        <v>33749</v>
      </c>
      <c r="E29373" s="97">
        <v>1044.1600000000001</v>
      </c>
    </row>
    <row r="29374" spans="4:5" ht="14.4" x14ac:dyDescent="0.3">
      <c r="D29374" s="96" t="s">
        <v>33750</v>
      </c>
      <c r="E29374" s="97">
        <v>9027.69</v>
      </c>
    </row>
    <row r="29375" spans="4:5" ht="14.4" x14ac:dyDescent="0.3">
      <c r="D29375" s="96" t="s">
        <v>28396</v>
      </c>
      <c r="E29375" s="97">
        <v>16287.15</v>
      </c>
    </row>
    <row r="29376" spans="4:5" ht="14.4" x14ac:dyDescent="0.3">
      <c r="D29376" s="96" t="s">
        <v>27502</v>
      </c>
      <c r="E29376" s="97">
        <v>2094.08</v>
      </c>
    </row>
    <row r="29377" spans="4:5" ht="14.4" x14ac:dyDescent="0.3">
      <c r="D29377" s="96" t="s">
        <v>26063</v>
      </c>
      <c r="E29377" s="97">
        <v>5515.98</v>
      </c>
    </row>
    <row r="29378" spans="4:5" ht="14.4" x14ac:dyDescent="0.3">
      <c r="D29378" s="96" t="s">
        <v>15744</v>
      </c>
      <c r="E29378" s="97">
        <v>103845.31</v>
      </c>
    </row>
    <row r="29379" spans="4:5" ht="14.4" x14ac:dyDescent="0.3">
      <c r="D29379" s="96" t="s">
        <v>15745</v>
      </c>
      <c r="E29379" s="97">
        <v>1300413.22</v>
      </c>
    </row>
    <row r="29380" spans="4:5" ht="14.4" x14ac:dyDescent="0.3">
      <c r="D29380" s="96" t="s">
        <v>15746</v>
      </c>
      <c r="E29380" s="97">
        <v>3401181.48</v>
      </c>
    </row>
    <row r="29381" spans="4:5" ht="14.4" x14ac:dyDescent="0.3">
      <c r="D29381" s="96" t="s">
        <v>37151</v>
      </c>
      <c r="E29381" s="97">
        <v>109035.09</v>
      </c>
    </row>
    <row r="29382" spans="4:5" ht="14.4" x14ac:dyDescent="0.3">
      <c r="D29382" s="96" t="s">
        <v>15747</v>
      </c>
      <c r="E29382" s="97">
        <v>2803977.55</v>
      </c>
    </row>
    <row r="29383" spans="4:5" ht="14.4" x14ac:dyDescent="0.3">
      <c r="D29383" s="96" t="s">
        <v>15748</v>
      </c>
      <c r="E29383" s="97">
        <v>149186.16</v>
      </c>
    </row>
    <row r="29384" spans="4:5" ht="14.4" x14ac:dyDescent="0.3">
      <c r="D29384" s="96" t="s">
        <v>15749</v>
      </c>
      <c r="E29384" s="97">
        <v>64313368.590000004</v>
      </c>
    </row>
    <row r="29385" spans="4:5" ht="14.4" x14ac:dyDescent="0.3">
      <c r="D29385" s="96" t="s">
        <v>15750</v>
      </c>
      <c r="E29385" s="97">
        <v>3469170.21</v>
      </c>
    </row>
    <row r="29386" spans="4:5" ht="14.4" x14ac:dyDescent="0.3">
      <c r="D29386" s="96" t="s">
        <v>24280</v>
      </c>
      <c r="E29386" s="97">
        <v>13854.69</v>
      </c>
    </row>
    <row r="29387" spans="4:5" ht="14.4" x14ac:dyDescent="0.3">
      <c r="D29387" s="96" t="s">
        <v>24281</v>
      </c>
      <c r="E29387" s="97">
        <v>2142.02</v>
      </c>
    </row>
    <row r="29388" spans="4:5" ht="14.4" x14ac:dyDescent="0.3">
      <c r="D29388" s="96" t="s">
        <v>15751</v>
      </c>
      <c r="E29388" s="97">
        <v>6908667.0999999996</v>
      </c>
    </row>
    <row r="29389" spans="4:5" ht="14.4" x14ac:dyDescent="0.3">
      <c r="D29389" s="96" t="s">
        <v>15752</v>
      </c>
      <c r="E29389" s="97">
        <v>2158783.35</v>
      </c>
    </row>
    <row r="29390" spans="4:5" ht="14.4" x14ac:dyDescent="0.3">
      <c r="D29390" s="96" t="s">
        <v>15753</v>
      </c>
      <c r="E29390" s="97">
        <v>612141.37</v>
      </c>
    </row>
    <row r="29391" spans="4:5" ht="14.4" x14ac:dyDescent="0.3">
      <c r="D29391" s="96" t="s">
        <v>15754</v>
      </c>
      <c r="E29391" s="97">
        <v>1864069.88</v>
      </c>
    </row>
    <row r="29392" spans="4:5" ht="14.4" x14ac:dyDescent="0.3">
      <c r="D29392" s="96" t="s">
        <v>15755</v>
      </c>
      <c r="E29392" s="97">
        <v>28208.1</v>
      </c>
    </row>
    <row r="29393" spans="4:5" ht="14.4" x14ac:dyDescent="0.3">
      <c r="D29393" s="96" t="s">
        <v>15756</v>
      </c>
      <c r="E29393" s="97">
        <v>6642357.5099999998</v>
      </c>
    </row>
    <row r="29394" spans="4:5" ht="14.4" x14ac:dyDescent="0.3">
      <c r="D29394" s="96" t="s">
        <v>15757</v>
      </c>
      <c r="E29394" s="97">
        <v>345303.54</v>
      </c>
    </row>
    <row r="29395" spans="4:5" ht="14.4" x14ac:dyDescent="0.3">
      <c r="D29395" s="96" t="s">
        <v>15758</v>
      </c>
      <c r="E29395" s="97">
        <v>998443.3</v>
      </c>
    </row>
    <row r="29396" spans="4:5" ht="14.4" x14ac:dyDescent="0.3">
      <c r="D29396" s="96" t="s">
        <v>15759</v>
      </c>
      <c r="E29396" s="97">
        <v>644990.03</v>
      </c>
    </row>
    <row r="29397" spans="4:5" ht="14.4" x14ac:dyDescent="0.3">
      <c r="D29397" s="96" t="s">
        <v>24282</v>
      </c>
      <c r="E29397" s="97">
        <v>282728.18</v>
      </c>
    </row>
    <row r="29398" spans="4:5" ht="14.4" x14ac:dyDescent="0.3">
      <c r="D29398" s="96" t="s">
        <v>33751</v>
      </c>
      <c r="E29398" s="97">
        <v>313928.5</v>
      </c>
    </row>
    <row r="29399" spans="4:5" ht="14.4" x14ac:dyDescent="0.3">
      <c r="D29399" s="96" t="s">
        <v>15760</v>
      </c>
      <c r="E29399" s="97">
        <v>4764620.99</v>
      </c>
    </row>
    <row r="29400" spans="4:5" ht="14.4" x14ac:dyDescent="0.3">
      <c r="D29400" s="96" t="s">
        <v>15761</v>
      </c>
      <c r="E29400" s="97">
        <v>934865.71</v>
      </c>
    </row>
    <row r="29401" spans="4:5" ht="14.4" x14ac:dyDescent="0.3">
      <c r="D29401" s="96" t="s">
        <v>28397</v>
      </c>
      <c r="E29401" s="97">
        <v>98420.95</v>
      </c>
    </row>
    <row r="29402" spans="4:5" ht="14.4" x14ac:dyDescent="0.3">
      <c r="D29402" s="96" t="s">
        <v>15762</v>
      </c>
      <c r="E29402" s="97">
        <v>1591646.53</v>
      </c>
    </row>
    <row r="29403" spans="4:5" ht="14.4" x14ac:dyDescent="0.3">
      <c r="D29403" s="96" t="s">
        <v>15763</v>
      </c>
      <c r="E29403" s="97">
        <v>3225</v>
      </c>
    </row>
    <row r="29404" spans="4:5" ht="14.4" x14ac:dyDescent="0.3">
      <c r="D29404" s="96" t="s">
        <v>15764</v>
      </c>
      <c r="E29404" s="97">
        <v>281406.48</v>
      </c>
    </row>
    <row r="29405" spans="4:5" ht="14.4" x14ac:dyDescent="0.3">
      <c r="D29405" s="96" t="s">
        <v>15765</v>
      </c>
      <c r="E29405" s="97">
        <v>319.97000000000003</v>
      </c>
    </row>
    <row r="29406" spans="4:5" ht="14.4" x14ac:dyDescent="0.3">
      <c r="D29406" s="96" t="s">
        <v>15766</v>
      </c>
      <c r="E29406" s="97">
        <v>2142234.7799999998</v>
      </c>
    </row>
    <row r="29407" spans="4:5" ht="14.4" x14ac:dyDescent="0.3">
      <c r="D29407" s="96" t="s">
        <v>22919</v>
      </c>
      <c r="E29407" s="97">
        <v>112315.58</v>
      </c>
    </row>
    <row r="29408" spans="4:5" ht="14.4" x14ac:dyDescent="0.3">
      <c r="D29408" s="96" t="s">
        <v>15767</v>
      </c>
      <c r="E29408" s="97">
        <v>470878.22</v>
      </c>
    </row>
    <row r="29409" spans="4:5" ht="14.4" x14ac:dyDescent="0.3">
      <c r="D29409" s="96" t="s">
        <v>15768</v>
      </c>
      <c r="E29409" s="97">
        <v>525592.44999999995</v>
      </c>
    </row>
    <row r="29410" spans="4:5" ht="14.4" x14ac:dyDescent="0.3">
      <c r="D29410" s="96" t="s">
        <v>23416</v>
      </c>
      <c r="E29410" s="97">
        <v>520810.26</v>
      </c>
    </row>
    <row r="29411" spans="4:5" ht="14.4" x14ac:dyDescent="0.3">
      <c r="D29411" s="96" t="s">
        <v>26064</v>
      </c>
      <c r="E29411" s="97">
        <v>2457190.36</v>
      </c>
    </row>
    <row r="29412" spans="4:5" ht="14.4" x14ac:dyDescent="0.3">
      <c r="D29412" s="96" t="s">
        <v>15769</v>
      </c>
      <c r="E29412" s="97">
        <v>359288.52</v>
      </c>
    </row>
    <row r="29413" spans="4:5" ht="14.4" x14ac:dyDescent="0.3">
      <c r="D29413" s="96" t="s">
        <v>15770</v>
      </c>
      <c r="E29413" s="97">
        <v>33298.11</v>
      </c>
    </row>
    <row r="29414" spans="4:5" ht="14.4" x14ac:dyDescent="0.3">
      <c r="D29414" s="96" t="s">
        <v>15771</v>
      </c>
      <c r="E29414" s="97">
        <v>26497.37</v>
      </c>
    </row>
    <row r="29415" spans="4:5" ht="14.4" x14ac:dyDescent="0.3">
      <c r="D29415" s="96" t="s">
        <v>15772</v>
      </c>
      <c r="E29415" s="97">
        <v>963857.81</v>
      </c>
    </row>
    <row r="29416" spans="4:5" ht="14.4" x14ac:dyDescent="0.3">
      <c r="D29416" s="96" t="s">
        <v>15773</v>
      </c>
      <c r="E29416" s="97">
        <v>33963.33</v>
      </c>
    </row>
    <row r="29417" spans="4:5" ht="14.4" x14ac:dyDescent="0.3">
      <c r="D29417" s="96" t="s">
        <v>24283</v>
      </c>
      <c r="E29417" s="97">
        <v>2800</v>
      </c>
    </row>
    <row r="29418" spans="4:5" ht="14.4" x14ac:dyDescent="0.3">
      <c r="D29418" s="96" t="s">
        <v>28398</v>
      </c>
      <c r="E29418" s="97">
        <v>26600</v>
      </c>
    </row>
    <row r="29419" spans="4:5" ht="14.4" x14ac:dyDescent="0.3">
      <c r="D29419" s="96" t="s">
        <v>15774</v>
      </c>
      <c r="E29419" s="97">
        <v>364675.15</v>
      </c>
    </row>
    <row r="29420" spans="4:5" ht="14.4" x14ac:dyDescent="0.3">
      <c r="D29420" s="96" t="s">
        <v>15775</v>
      </c>
      <c r="E29420" s="97">
        <v>109991.41</v>
      </c>
    </row>
    <row r="29421" spans="4:5" ht="14.4" x14ac:dyDescent="0.3">
      <c r="D29421" s="96" t="s">
        <v>15776</v>
      </c>
      <c r="E29421" s="97">
        <v>7997251.6100000003</v>
      </c>
    </row>
    <row r="29422" spans="4:5" ht="14.4" x14ac:dyDescent="0.3">
      <c r="D29422" s="96" t="s">
        <v>15777</v>
      </c>
      <c r="E29422" s="97">
        <v>26006203.850000001</v>
      </c>
    </row>
    <row r="29423" spans="4:5" ht="14.4" x14ac:dyDescent="0.3">
      <c r="D29423" s="96" t="s">
        <v>15778</v>
      </c>
      <c r="E29423" s="97">
        <v>14130350.050000001</v>
      </c>
    </row>
    <row r="29424" spans="4:5" ht="14.4" x14ac:dyDescent="0.3">
      <c r="D29424" s="96" t="s">
        <v>15779</v>
      </c>
      <c r="E29424" s="97">
        <v>5415017.5700000003</v>
      </c>
    </row>
    <row r="29425" spans="4:5" ht="14.4" x14ac:dyDescent="0.3">
      <c r="D29425" s="96" t="s">
        <v>15780</v>
      </c>
      <c r="E29425" s="97">
        <v>99675.19</v>
      </c>
    </row>
    <row r="29426" spans="4:5" ht="14.4" x14ac:dyDescent="0.3">
      <c r="D29426" s="96" t="s">
        <v>15781</v>
      </c>
      <c r="E29426" s="97">
        <v>1747178.76</v>
      </c>
    </row>
    <row r="29427" spans="4:5" ht="14.4" x14ac:dyDescent="0.3">
      <c r="D29427" s="96" t="s">
        <v>15782</v>
      </c>
      <c r="E29427" s="97">
        <v>25687.040000000001</v>
      </c>
    </row>
    <row r="29428" spans="4:5" ht="14.4" x14ac:dyDescent="0.3">
      <c r="D29428" s="96" t="s">
        <v>15783</v>
      </c>
      <c r="E29428" s="97">
        <v>6981.92</v>
      </c>
    </row>
    <row r="29429" spans="4:5" ht="14.4" x14ac:dyDescent="0.3">
      <c r="D29429" s="96" t="s">
        <v>15784</v>
      </c>
      <c r="E29429" s="97">
        <v>77823.199999999997</v>
      </c>
    </row>
    <row r="29430" spans="4:5" ht="14.4" x14ac:dyDescent="0.3">
      <c r="D29430" s="96" t="s">
        <v>33752</v>
      </c>
      <c r="E29430" s="97">
        <v>19659.57</v>
      </c>
    </row>
    <row r="29431" spans="4:5" ht="14.4" x14ac:dyDescent="0.3">
      <c r="D29431" s="96" t="s">
        <v>15785</v>
      </c>
      <c r="E29431" s="97">
        <v>37.79</v>
      </c>
    </row>
    <row r="29432" spans="4:5" ht="14.4" x14ac:dyDescent="0.3">
      <c r="D29432" s="96" t="s">
        <v>37152</v>
      </c>
      <c r="E29432" s="97">
        <v>16447.490000000002</v>
      </c>
    </row>
    <row r="29433" spans="4:5" ht="14.4" x14ac:dyDescent="0.3">
      <c r="D29433" s="96" t="s">
        <v>15786</v>
      </c>
      <c r="E29433" s="97">
        <v>253008.67</v>
      </c>
    </row>
    <row r="29434" spans="4:5" ht="14.4" x14ac:dyDescent="0.3">
      <c r="D29434" s="96" t="s">
        <v>33753</v>
      </c>
      <c r="E29434" s="97">
        <v>785.5</v>
      </c>
    </row>
    <row r="29435" spans="4:5" ht="14.4" x14ac:dyDescent="0.3">
      <c r="D29435" s="96" t="s">
        <v>15787</v>
      </c>
      <c r="E29435" s="97">
        <v>2565449.4700000002</v>
      </c>
    </row>
    <row r="29436" spans="4:5" ht="14.4" x14ac:dyDescent="0.3">
      <c r="D29436" s="96" t="s">
        <v>15788</v>
      </c>
      <c r="E29436" s="97">
        <v>946845.71</v>
      </c>
    </row>
    <row r="29437" spans="4:5" ht="14.4" x14ac:dyDescent="0.3">
      <c r="D29437" s="96" t="s">
        <v>15789</v>
      </c>
      <c r="E29437" s="97">
        <v>661935.94999999995</v>
      </c>
    </row>
    <row r="29438" spans="4:5" ht="14.4" x14ac:dyDescent="0.3">
      <c r="D29438" s="96" t="s">
        <v>15790</v>
      </c>
      <c r="E29438" s="97">
        <v>825809.33</v>
      </c>
    </row>
    <row r="29439" spans="4:5" ht="14.4" x14ac:dyDescent="0.3">
      <c r="D29439" s="96" t="s">
        <v>15791</v>
      </c>
      <c r="E29439" s="97">
        <v>23370.99</v>
      </c>
    </row>
    <row r="29440" spans="4:5" ht="14.4" x14ac:dyDescent="0.3">
      <c r="D29440" s="96" t="s">
        <v>15792</v>
      </c>
      <c r="E29440" s="97">
        <v>84706.73</v>
      </c>
    </row>
    <row r="29441" spans="4:5" ht="14.4" x14ac:dyDescent="0.3">
      <c r="D29441" s="96" t="s">
        <v>43517</v>
      </c>
      <c r="E29441" s="97">
        <v>1702.5</v>
      </c>
    </row>
    <row r="29442" spans="4:5" ht="14.4" x14ac:dyDescent="0.3">
      <c r="D29442" s="96" t="s">
        <v>15793</v>
      </c>
      <c r="E29442" s="97">
        <v>29593.42</v>
      </c>
    </row>
    <row r="29443" spans="4:5" ht="14.4" x14ac:dyDescent="0.3">
      <c r="D29443" s="96" t="s">
        <v>15794</v>
      </c>
      <c r="E29443" s="97">
        <v>46692.44</v>
      </c>
    </row>
    <row r="29444" spans="4:5" ht="14.4" x14ac:dyDescent="0.3">
      <c r="D29444" s="96" t="s">
        <v>22920</v>
      </c>
      <c r="E29444" s="97">
        <v>69439.94</v>
      </c>
    </row>
    <row r="29445" spans="4:5" ht="14.4" x14ac:dyDescent="0.3">
      <c r="D29445" s="96" t="s">
        <v>15795</v>
      </c>
      <c r="E29445" s="97">
        <v>7868.31</v>
      </c>
    </row>
    <row r="29446" spans="4:5" ht="14.4" x14ac:dyDescent="0.3">
      <c r="D29446" s="96" t="s">
        <v>15796</v>
      </c>
      <c r="E29446" s="97">
        <v>132424.95999999999</v>
      </c>
    </row>
    <row r="29447" spans="4:5" ht="14.4" x14ac:dyDescent="0.3">
      <c r="D29447" s="96" t="s">
        <v>15797</v>
      </c>
      <c r="E29447" s="97">
        <v>117900.64</v>
      </c>
    </row>
    <row r="29448" spans="4:5" ht="14.4" x14ac:dyDescent="0.3">
      <c r="D29448" s="96" t="s">
        <v>15798</v>
      </c>
      <c r="E29448" s="97">
        <v>276414.34000000003</v>
      </c>
    </row>
    <row r="29449" spans="4:5" ht="14.4" x14ac:dyDescent="0.3">
      <c r="D29449" s="96" t="s">
        <v>15799</v>
      </c>
      <c r="E29449" s="97">
        <v>896893.25</v>
      </c>
    </row>
    <row r="29450" spans="4:5" ht="14.4" x14ac:dyDescent="0.3">
      <c r="D29450" s="96" t="s">
        <v>15800</v>
      </c>
      <c r="E29450" s="97">
        <v>192065.11</v>
      </c>
    </row>
    <row r="29451" spans="4:5" ht="14.4" x14ac:dyDescent="0.3">
      <c r="D29451" s="96" t="s">
        <v>23417</v>
      </c>
      <c r="E29451" s="97">
        <v>252752</v>
      </c>
    </row>
    <row r="29452" spans="4:5" ht="14.4" x14ac:dyDescent="0.3">
      <c r="D29452" s="96" t="s">
        <v>15801</v>
      </c>
      <c r="E29452" s="97">
        <v>12900749.58</v>
      </c>
    </row>
    <row r="29453" spans="4:5" ht="14.4" x14ac:dyDescent="0.3">
      <c r="D29453" s="96" t="s">
        <v>33754</v>
      </c>
      <c r="E29453" s="97">
        <v>47179.23</v>
      </c>
    </row>
    <row r="29454" spans="4:5" ht="14.4" x14ac:dyDescent="0.3">
      <c r="D29454" s="96" t="s">
        <v>15802</v>
      </c>
      <c r="E29454" s="97">
        <v>528497.42000000004</v>
      </c>
    </row>
    <row r="29455" spans="4:5" ht="14.4" x14ac:dyDescent="0.3">
      <c r="D29455" s="96" t="s">
        <v>43518</v>
      </c>
      <c r="E29455" s="97">
        <v>2004</v>
      </c>
    </row>
    <row r="29456" spans="4:5" ht="14.4" x14ac:dyDescent="0.3">
      <c r="D29456" s="96" t="s">
        <v>15803</v>
      </c>
      <c r="E29456" s="97">
        <v>1738079.31</v>
      </c>
    </row>
    <row r="29457" spans="4:5" ht="14.4" x14ac:dyDescent="0.3">
      <c r="D29457" s="96" t="s">
        <v>15804</v>
      </c>
      <c r="E29457" s="97">
        <v>440280.53</v>
      </c>
    </row>
    <row r="29458" spans="4:5" ht="14.4" x14ac:dyDescent="0.3">
      <c r="D29458" s="96" t="s">
        <v>15805</v>
      </c>
      <c r="E29458" s="97">
        <v>110434.43</v>
      </c>
    </row>
    <row r="29459" spans="4:5" ht="14.4" x14ac:dyDescent="0.3">
      <c r="D29459" s="96" t="s">
        <v>27503</v>
      </c>
      <c r="E29459" s="97">
        <v>155990.20000000001</v>
      </c>
    </row>
    <row r="29460" spans="4:5" ht="14.4" x14ac:dyDescent="0.3">
      <c r="D29460" s="96" t="s">
        <v>15806</v>
      </c>
      <c r="E29460" s="97">
        <v>1495365.26</v>
      </c>
    </row>
    <row r="29461" spans="4:5" ht="14.4" x14ac:dyDescent="0.3">
      <c r="D29461" s="96" t="s">
        <v>43519</v>
      </c>
      <c r="E29461" s="97">
        <v>16612.939999999999</v>
      </c>
    </row>
    <row r="29462" spans="4:5" ht="14.4" x14ac:dyDescent="0.3">
      <c r="D29462" s="96" t="s">
        <v>15807</v>
      </c>
      <c r="E29462" s="97">
        <v>198767.92</v>
      </c>
    </row>
    <row r="29463" spans="4:5" ht="14.4" x14ac:dyDescent="0.3">
      <c r="D29463" s="96" t="s">
        <v>15808</v>
      </c>
      <c r="E29463" s="97">
        <v>65408.69</v>
      </c>
    </row>
    <row r="29464" spans="4:5" ht="14.4" x14ac:dyDescent="0.3">
      <c r="D29464" s="96" t="s">
        <v>15809</v>
      </c>
      <c r="E29464" s="97">
        <v>49266.09</v>
      </c>
    </row>
    <row r="29465" spans="4:5" ht="14.4" x14ac:dyDescent="0.3">
      <c r="D29465" s="96" t="s">
        <v>15810</v>
      </c>
      <c r="E29465" s="97">
        <v>202587.15</v>
      </c>
    </row>
    <row r="29466" spans="4:5" ht="14.4" x14ac:dyDescent="0.3">
      <c r="D29466" s="96" t="s">
        <v>15811</v>
      </c>
      <c r="E29466" s="97">
        <v>968124.62</v>
      </c>
    </row>
    <row r="29467" spans="4:5" ht="14.4" x14ac:dyDescent="0.3">
      <c r="D29467" s="96" t="s">
        <v>15812</v>
      </c>
      <c r="E29467" s="97">
        <v>208961.38</v>
      </c>
    </row>
    <row r="29468" spans="4:5" ht="14.4" x14ac:dyDescent="0.3">
      <c r="D29468" s="96" t="s">
        <v>15813</v>
      </c>
      <c r="E29468" s="97">
        <v>81945.66</v>
      </c>
    </row>
    <row r="29469" spans="4:5" ht="14.4" x14ac:dyDescent="0.3">
      <c r="D29469" s="96" t="s">
        <v>15814</v>
      </c>
      <c r="E29469" s="97">
        <v>9530.6</v>
      </c>
    </row>
    <row r="29470" spans="4:5" ht="14.4" x14ac:dyDescent="0.3">
      <c r="D29470" s="96" t="s">
        <v>22921</v>
      </c>
      <c r="E29470" s="97">
        <v>124937.93</v>
      </c>
    </row>
    <row r="29471" spans="4:5" ht="14.4" x14ac:dyDescent="0.3">
      <c r="D29471" s="96" t="s">
        <v>15815</v>
      </c>
      <c r="E29471" s="97">
        <v>86211.07</v>
      </c>
    </row>
    <row r="29472" spans="4:5" ht="14.4" x14ac:dyDescent="0.3">
      <c r="D29472" s="96" t="s">
        <v>15816</v>
      </c>
      <c r="E29472" s="97">
        <v>25580.43</v>
      </c>
    </row>
    <row r="29473" spans="4:5" ht="14.4" x14ac:dyDescent="0.3">
      <c r="D29473" s="96" t="s">
        <v>15817</v>
      </c>
      <c r="E29473" s="97">
        <v>362536.79</v>
      </c>
    </row>
    <row r="29474" spans="4:5" ht="14.4" x14ac:dyDescent="0.3">
      <c r="D29474" s="96" t="s">
        <v>15818</v>
      </c>
      <c r="E29474" s="97">
        <v>57786.47</v>
      </c>
    </row>
    <row r="29475" spans="4:5" ht="14.4" x14ac:dyDescent="0.3">
      <c r="D29475" s="96" t="s">
        <v>15819</v>
      </c>
      <c r="E29475" s="97">
        <v>749260.04</v>
      </c>
    </row>
    <row r="29476" spans="4:5" ht="14.4" x14ac:dyDescent="0.3">
      <c r="D29476" s="96" t="s">
        <v>15820</v>
      </c>
      <c r="E29476" s="97">
        <v>214615.38</v>
      </c>
    </row>
    <row r="29477" spans="4:5" ht="14.4" x14ac:dyDescent="0.3">
      <c r="D29477" s="96" t="s">
        <v>23418</v>
      </c>
      <c r="E29477" s="97">
        <v>109914.28</v>
      </c>
    </row>
    <row r="29478" spans="4:5" ht="14.4" x14ac:dyDescent="0.3">
      <c r="D29478" s="96" t="s">
        <v>33755</v>
      </c>
      <c r="E29478" s="97">
        <v>1397104</v>
      </c>
    </row>
    <row r="29479" spans="4:5" ht="14.4" x14ac:dyDescent="0.3">
      <c r="D29479" s="96" t="s">
        <v>15821</v>
      </c>
      <c r="E29479" s="97">
        <v>95229.82</v>
      </c>
    </row>
    <row r="29480" spans="4:5" ht="14.4" x14ac:dyDescent="0.3">
      <c r="D29480" s="96" t="s">
        <v>15822</v>
      </c>
      <c r="E29480" s="97">
        <v>12696.5</v>
      </c>
    </row>
    <row r="29481" spans="4:5" ht="14.4" x14ac:dyDescent="0.3">
      <c r="D29481" s="96" t="s">
        <v>15823</v>
      </c>
      <c r="E29481" s="97">
        <v>172698.09</v>
      </c>
    </row>
    <row r="29482" spans="4:5" ht="14.4" x14ac:dyDescent="0.3">
      <c r="D29482" s="96" t="s">
        <v>29513</v>
      </c>
      <c r="E29482" s="97">
        <v>2068.21</v>
      </c>
    </row>
    <row r="29483" spans="4:5" ht="14.4" x14ac:dyDescent="0.3">
      <c r="D29483" s="96" t="s">
        <v>37153</v>
      </c>
      <c r="E29483" s="97">
        <v>9090</v>
      </c>
    </row>
    <row r="29484" spans="4:5" ht="14.4" x14ac:dyDescent="0.3">
      <c r="D29484" s="96" t="s">
        <v>33756</v>
      </c>
      <c r="E29484" s="97">
        <v>5000</v>
      </c>
    </row>
    <row r="29485" spans="4:5" ht="14.4" x14ac:dyDescent="0.3">
      <c r="D29485" s="96" t="s">
        <v>29514</v>
      </c>
      <c r="E29485" s="97">
        <v>1500</v>
      </c>
    </row>
    <row r="29486" spans="4:5" ht="14.4" x14ac:dyDescent="0.3">
      <c r="D29486" s="96" t="s">
        <v>33757</v>
      </c>
      <c r="E29486" s="97">
        <v>19756.080000000002</v>
      </c>
    </row>
    <row r="29487" spans="4:5" ht="14.4" x14ac:dyDescent="0.3">
      <c r="D29487" s="96" t="s">
        <v>15824</v>
      </c>
      <c r="E29487" s="97">
        <v>58267.46</v>
      </c>
    </row>
    <row r="29488" spans="4:5" ht="14.4" x14ac:dyDescent="0.3">
      <c r="D29488" s="96" t="s">
        <v>15825</v>
      </c>
      <c r="E29488" s="97">
        <v>1763961.93</v>
      </c>
    </row>
    <row r="29489" spans="4:5" ht="14.4" x14ac:dyDescent="0.3">
      <c r="D29489" s="96" t="s">
        <v>15826</v>
      </c>
      <c r="E29489" s="97">
        <v>6032508.7400000002</v>
      </c>
    </row>
    <row r="29490" spans="4:5" ht="14.4" x14ac:dyDescent="0.3">
      <c r="D29490" s="96" t="s">
        <v>15827</v>
      </c>
      <c r="E29490" s="97">
        <v>3293804.67</v>
      </c>
    </row>
    <row r="29491" spans="4:5" ht="14.4" x14ac:dyDescent="0.3">
      <c r="D29491" s="96" t="s">
        <v>15828</v>
      </c>
      <c r="E29491" s="97">
        <v>618658.19999999995</v>
      </c>
    </row>
    <row r="29492" spans="4:5" ht="14.4" x14ac:dyDescent="0.3">
      <c r="D29492" s="96" t="s">
        <v>15829</v>
      </c>
      <c r="E29492" s="97">
        <v>76353.27</v>
      </c>
    </row>
    <row r="29493" spans="4:5" ht="14.4" x14ac:dyDescent="0.3">
      <c r="D29493" s="96" t="s">
        <v>15830</v>
      </c>
      <c r="E29493" s="97">
        <v>3272.83</v>
      </c>
    </row>
    <row r="29494" spans="4:5" ht="14.4" x14ac:dyDescent="0.3">
      <c r="D29494" s="96" t="s">
        <v>26065</v>
      </c>
      <c r="E29494" s="97">
        <v>11313.25</v>
      </c>
    </row>
    <row r="29495" spans="4:5" ht="14.4" x14ac:dyDescent="0.3">
      <c r="D29495" s="96" t="s">
        <v>37154</v>
      </c>
      <c r="E29495" s="97">
        <v>73345.5</v>
      </c>
    </row>
    <row r="29496" spans="4:5" ht="14.4" x14ac:dyDescent="0.3">
      <c r="D29496" s="96" t="s">
        <v>37155</v>
      </c>
      <c r="E29496" s="97">
        <v>4200</v>
      </c>
    </row>
    <row r="29497" spans="4:5" ht="14.4" x14ac:dyDescent="0.3">
      <c r="D29497" s="96" t="s">
        <v>15831</v>
      </c>
      <c r="E29497" s="97">
        <v>917.91</v>
      </c>
    </row>
    <row r="29498" spans="4:5" ht="14.4" x14ac:dyDescent="0.3">
      <c r="D29498" s="96" t="s">
        <v>15832</v>
      </c>
      <c r="E29498" s="97">
        <v>501.83</v>
      </c>
    </row>
    <row r="29499" spans="4:5" ht="14.4" x14ac:dyDescent="0.3">
      <c r="D29499" s="96" t="s">
        <v>37156</v>
      </c>
      <c r="E29499" s="97">
        <v>43093.19</v>
      </c>
    </row>
    <row r="29500" spans="4:5" ht="14.4" x14ac:dyDescent="0.3">
      <c r="D29500" s="96" t="s">
        <v>15833</v>
      </c>
      <c r="E29500" s="97">
        <v>2139.56</v>
      </c>
    </row>
    <row r="29501" spans="4:5" ht="14.4" x14ac:dyDescent="0.3">
      <c r="D29501" s="96" t="s">
        <v>15834</v>
      </c>
      <c r="E29501" s="97">
        <v>1588.23</v>
      </c>
    </row>
    <row r="29502" spans="4:5" ht="14.4" x14ac:dyDescent="0.3">
      <c r="D29502" s="96" t="s">
        <v>33758</v>
      </c>
      <c r="E29502" s="97">
        <v>9117.4599999999991</v>
      </c>
    </row>
    <row r="29503" spans="4:5" ht="14.4" x14ac:dyDescent="0.3">
      <c r="D29503" s="96" t="s">
        <v>15835</v>
      </c>
      <c r="E29503" s="97">
        <v>790.74</v>
      </c>
    </row>
    <row r="29504" spans="4:5" ht="14.4" x14ac:dyDescent="0.3">
      <c r="D29504" s="96" t="s">
        <v>27504</v>
      </c>
      <c r="E29504" s="97">
        <v>690</v>
      </c>
    </row>
    <row r="29505" spans="4:5" ht="14.4" x14ac:dyDescent="0.3">
      <c r="D29505" s="96" t="s">
        <v>24284</v>
      </c>
      <c r="E29505" s="97">
        <v>26706.400000000001</v>
      </c>
    </row>
    <row r="29506" spans="4:5" ht="14.4" x14ac:dyDescent="0.3">
      <c r="D29506" s="96" t="s">
        <v>29515</v>
      </c>
      <c r="E29506" s="97">
        <v>985</v>
      </c>
    </row>
    <row r="29507" spans="4:5" ht="14.4" x14ac:dyDescent="0.3">
      <c r="D29507" s="96" t="s">
        <v>15836</v>
      </c>
      <c r="E29507" s="97">
        <v>171544.92</v>
      </c>
    </row>
    <row r="29508" spans="4:5" ht="14.4" x14ac:dyDescent="0.3">
      <c r="D29508" s="96" t="s">
        <v>26066</v>
      </c>
      <c r="E29508" s="97">
        <v>61883.19</v>
      </c>
    </row>
    <row r="29509" spans="4:5" ht="14.4" x14ac:dyDescent="0.3">
      <c r="D29509" s="96" t="s">
        <v>15837</v>
      </c>
      <c r="E29509" s="97">
        <v>187528.17</v>
      </c>
    </row>
    <row r="29510" spans="4:5" ht="14.4" x14ac:dyDescent="0.3">
      <c r="D29510" s="96" t="s">
        <v>15838</v>
      </c>
      <c r="E29510" s="97">
        <v>132034.51</v>
      </c>
    </row>
    <row r="29511" spans="4:5" ht="14.4" x14ac:dyDescent="0.3">
      <c r="D29511" s="96" t="s">
        <v>15839</v>
      </c>
      <c r="E29511" s="97">
        <v>191436.48</v>
      </c>
    </row>
    <row r="29512" spans="4:5" ht="14.4" x14ac:dyDescent="0.3">
      <c r="D29512" s="96" t="s">
        <v>15840</v>
      </c>
      <c r="E29512" s="97">
        <v>4385.54</v>
      </c>
    </row>
    <row r="29513" spans="4:5" ht="14.4" x14ac:dyDescent="0.3">
      <c r="D29513" s="96" t="s">
        <v>15841</v>
      </c>
      <c r="E29513" s="97">
        <v>31409.72</v>
      </c>
    </row>
    <row r="29514" spans="4:5" ht="14.4" x14ac:dyDescent="0.3">
      <c r="D29514" s="96" t="s">
        <v>33759</v>
      </c>
      <c r="E29514" s="97">
        <v>291.58</v>
      </c>
    </row>
    <row r="29515" spans="4:5" ht="14.4" x14ac:dyDescent="0.3">
      <c r="D29515" s="96" t="s">
        <v>15842</v>
      </c>
      <c r="E29515" s="97">
        <v>45015.34</v>
      </c>
    </row>
    <row r="29516" spans="4:5" ht="14.4" x14ac:dyDescent="0.3">
      <c r="D29516" s="96" t="s">
        <v>15843</v>
      </c>
      <c r="E29516" s="97">
        <v>115406.08</v>
      </c>
    </row>
    <row r="29517" spans="4:5" ht="14.4" x14ac:dyDescent="0.3">
      <c r="D29517" s="96" t="s">
        <v>22922</v>
      </c>
      <c r="E29517" s="97">
        <v>-507.88</v>
      </c>
    </row>
    <row r="29518" spans="4:5" ht="14.4" x14ac:dyDescent="0.3">
      <c r="D29518" s="96" t="s">
        <v>33760</v>
      </c>
      <c r="E29518" s="97">
        <v>11999.96</v>
      </c>
    </row>
    <row r="29519" spans="4:5" ht="14.4" x14ac:dyDescent="0.3">
      <c r="D29519" s="96" t="s">
        <v>43520</v>
      </c>
      <c r="E29519" s="97">
        <v>3259.11</v>
      </c>
    </row>
    <row r="29520" spans="4:5" ht="14.4" x14ac:dyDescent="0.3">
      <c r="D29520" s="96" t="s">
        <v>15844</v>
      </c>
      <c r="E29520" s="97">
        <v>83856</v>
      </c>
    </row>
    <row r="29521" spans="4:5" ht="14.4" x14ac:dyDescent="0.3">
      <c r="D29521" s="96" t="s">
        <v>15845</v>
      </c>
      <c r="E29521" s="97">
        <v>223509.22</v>
      </c>
    </row>
    <row r="29522" spans="4:5" ht="14.4" x14ac:dyDescent="0.3">
      <c r="D29522" s="96" t="s">
        <v>15846</v>
      </c>
      <c r="E29522" s="97">
        <v>343161.23</v>
      </c>
    </row>
    <row r="29523" spans="4:5" ht="14.4" x14ac:dyDescent="0.3">
      <c r="D29523" s="96" t="s">
        <v>43521</v>
      </c>
      <c r="E29523" s="97">
        <v>54131</v>
      </c>
    </row>
    <row r="29524" spans="4:5" ht="14.4" x14ac:dyDescent="0.3">
      <c r="D29524" s="96" t="s">
        <v>43522</v>
      </c>
      <c r="E29524" s="97">
        <v>63393</v>
      </c>
    </row>
    <row r="29525" spans="4:5" ht="14.4" x14ac:dyDescent="0.3">
      <c r="D29525" s="96" t="s">
        <v>33761</v>
      </c>
      <c r="E29525" s="97">
        <v>30934.9</v>
      </c>
    </row>
    <row r="29526" spans="4:5" ht="14.4" x14ac:dyDescent="0.3">
      <c r="D29526" s="96" t="s">
        <v>29516</v>
      </c>
      <c r="E29526" s="97">
        <v>62498.16</v>
      </c>
    </row>
    <row r="29527" spans="4:5" ht="14.4" x14ac:dyDescent="0.3">
      <c r="D29527" s="96" t="s">
        <v>15847</v>
      </c>
      <c r="E29527" s="97">
        <v>4952988</v>
      </c>
    </row>
    <row r="29528" spans="4:5" ht="14.4" x14ac:dyDescent="0.3">
      <c r="D29528" s="96" t="s">
        <v>43523</v>
      </c>
      <c r="E29528" s="97">
        <v>990.56</v>
      </c>
    </row>
    <row r="29529" spans="4:5" ht="14.4" x14ac:dyDescent="0.3">
      <c r="D29529" s="96" t="s">
        <v>15848</v>
      </c>
      <c r="E29529" s="97">
        <v>529296.25</v>
      </c>
    </row>
    <row r="29530" spans="4:5" ht="14.4" x14ac:dyDescent="0.3">
      <c r="D29530" s="96" t="s">
        <v>15849</v>
      </c>
      <c r="E29530" s="97">
        <v>105862.76</v>
      </c>
    </row>
    <row r="29531" spans="4:5" ht="14.4" x14ac:dyDescent="0.3">
      <c r="D29531" s="96" t="s">
        <v>24285</v>
      </c>
      <c r="E29531" s="97">
        <v>61010</v>
      </c>
    </row>
    <row r="29532" spans="4:5" ht="14.4" x14ac:dyDescent="0.3">
      <c r="D29532" s="96" t="s">
        <v>43524</v>
      </c>
      <c r="E29532" s="97">
        <v>5510</v>
      </c>
    </row>
    <row r="29533" spans="4:5" ht="14.4" x14ac:dyDescent="0.3">
      <c r="D29533" s="96" t="s">
        <v>15850</v>
      </c>
      <c r="E29533" s="97">
        <v>376532.36</v>
      </c>
    </row>
    <row r="29534" spans="4:5" ht="14.4" x14ac:dyDescent="0.3">
      <c r="D29534" s="96" t="s">
        <v>15851</v>
      </c>
      <c r="E29534" s="97">
        <v>73346.62</v>
      </c>
    </row>
    <row r="29535" spans="4:5" ht="14.4" x14ac:dyDescent="0.3">
      <c r="D29535" s="96" t="s">
        <v>26067</v>
      </c>
      <c r="E29535" s="97">
        <v>3698.88</v>
      </c>
    </row>
    <row r="29536" spans="4:5" ht="14.4" x14ac:dyDescent="0.3">
      <c r="D29536" s="96" t="s">
        <v>15852</v>
      </c>
      <c r="E29536" s="97">
        <v>112879.42</v>
      </c>
    </row>
    <row r="29537" spans="4:5" ht="14.4" x14ac:dyDescent="0.3">
      <c r="D29537" s="96" t="s">
        <v>29517</v>
      </c>
      <c r="E29537" s="97">
        <v>189675.7</v>
      </c>
    </row>
    <row r="29538" spans="4:5" ht="14.4" x14ac:dyDescent="0.3">
      <c r="D29538" s="96" t="s">
        <v>43525</v>
      </c>
      <c r="E29538" s="97">
        <v>3342.71</v>
      </c>
    </row>
    <row r="29539" spans="4:5" ht="14.4" x14ac:dyDescent="0.3">
      <c r="D29539" s="96" t="s">
        <v>15853</v>
      </c>
      <c r="E29539" s="97">
        <v>15133.75</v>
      </c>
    </row>
    <row r="29540" spans="4:5" ht="14.4" x14ac:dyDescent="0.3">
      <c r="D29540" s="96" t="s">
        <v>15854</v>
      </c>
      <c r="E29540" s="97">
        <v>586932.99</v>
      </c>
    </row>
    <row r="29541" spans="4:5" ht="14.4" x14ac:dyDescent="0.3">
      <c r="D29541" s="96" t="s">
        <v>29518</v>
      </c>
      <c r="E29541" s="97">
        <v>51429</v>
      </c>
    </row>
    <row r="29542" spans="4:5" ht="14.4" x14ac:dyDescent="0.3">
      <c r="D29542" s="96" t="s">
        <v>15855</v>
      </c>
      <c r="E29542" s="97">
        <v>32116</v>
      </c>
    </row>
    <row r="29543" spans="4:5" ht="14.4" x14ac:dyDescent="0.3">
      <c r="D29543" s="96" t="s">
        <v>15856</v>
      </c>
      <c r="E29543" s="97">
        <v>2201</v>
      </c>
    </row>
    <row r="29544" spans="4:5" ht="14.4" x14ac:dyDescent="0.3">
      <c r="D29544" s="96" t="s">
        <v>15857</v>
      </c>
      <c r="E29544" s="97">
        <v>35034</v>
      </c>
    </row>
    <row r="29545" spans="4:5" ht="14.4" x14ac:dyDescent="0.3">
      <c r="D29545" s="96" t="s">
        <v>27505</v>
      </c>
      <c r="E29545" s="97">
        <v>2806.07</v>
      </c>
    </row>
    <row r="29546" spans="4:5" ht="14.4" x14ac:dyDescent="0.3">
      <c r="D29546" s="96" t="s">
        <v>15858</v>
      </c>
      <c r="E29546" s="97">
        <v>205917.5</v>
      </c>
    </row>
    <row r="29547" spans="4:5" ht="14.4" x14ac:dyDescent="0.3">
      <c r="D29547" s="96" t="s">
        <v>15859</v>
      </c>
      <c r="E29547" s="97">
        <v>326284.31</v>
      </c>
    </row>
    <row r="29548" spans="4:5" ht="14.4" x14ac:dyDescent="0.3">
      <c r="D29548" s="96" t="s">
        <v>15860</v>
      </c>
      <c r="E29548" s="97">
        <v>65379.3</v>
      </c>
    </row>
    <row r="29549" spans="4:5" ht="14.4" x14ac:dyDescent="0.3">
      <c r="D29549" s="96" t="s">
        <v>23419</v>
      </c>
      <c r="E29549" s="97">
        <v>47251.28</v>
      </c>
    </row>
    <row r="29550" spans="4:5" ht="14.4" x14ac:dyDescent="0.3">
      <c r="D29550" s="96" t="s">
        <v>29519</v>
      </c>
      <c r="E29550" s="97">
        <v>571128.9</v>
      </c>
    </row>
    <row r="29551" spans="4:5" ht="14.4" x14ac:dyDescent="0.3">
      <c r="D29551" s="96" t="s">
        <v>15861</v>
      </c>
      <c r="E29551" s="97">
        <v>48194.85</v>
      </c>
    </row>
    <row r="29552" spans="4:5" ht="14.4" x14ac:dyDescent="0.3">
      <c r="D29552" s="96" t="s">
        <v>33762</v>
      </c>
      <c r="E29552" s="97">
        <v>2560.2199999999998</v>
      </c>
    </row>
    <row r="29553" spans="4:5" ht="14.4" x14ac:dyDescent="0.3">
      <c r="D29553" s="96" t="s">
        <v>15862</v>
      </c>
      <c r="E29553" s="97">
        <v>91877.440000000002</v>
      </c>
    </row>
    <row r="29554" spans="4:5" ht="14.4" x14ac:dyDescent="0.3">
      <c r="D29554" s="96" t="s">
        <v>43526</v>
      </c>
      <c r="E29554" s="97">
        <v>2274.1799999999998</v>
      </c>
    </row>
    <row r="29555" spans="4:5" ht="14.4" x14ac:dyDescent="0.3">
      <c r="D29555" s="96" t="s">
        <v>15863</v>
      </c>
      <c r="E29555" s="97">
        <v>20128.66</v>
      </c>
    </row>
    <row r="29556" spans="4:5" ht="14.4" x14ac:dyDescent="0.3">
      <c r="D29556" s="96" t="s">
        <v>15864</v>
      </c>
      <c r="E29556" s="97">
        <v>27595.57</v>
      </c>
    </row>
    <row r="29557" spans="4:5" ht="14.4" x14ac:dyDescent="0.3">
      <c r="D29557" s="96" t="s">
        <v>43527</v>
      </c>
      <c r="E29557" s="97">
        <v>292.5</v>
      </c>
    </row>
    <row r="29558" spans="4:5" ht="14.4" x14ac:dyDescent="0.3">
      <c r="D29558" s="96" t="s">
        <v>15865</v>
      </c>
      <c r="E29558" s="97">
        <v>31629.13</v>
      </c>
    </row>
    <row r="29559" spans="4:5" ht="14.4" x14ac:dyDescent="0.3">
      <c r="D29559" s="96" t="s">
        <v>15866</v>
      </c>
      <c r="E29559" s="97">
        <v>5659.1</v>
      </c>
    </row>
    <row r="29560" spans="4:5" ht="14.4" x14ac:dyDescent="0.3">
      <c r="D29560" s="96" t="s">
        <v>15867</v>
      </c>
      <c r="E29560" s="97">
        <v>681463</v>
      </c>
    </row>
    <row r="29561" spans="4:5" ht="14.4" x14ac:dyDescent="0.3">
      <c r="D29561" s="96" t="s">
        <v>15868</v>
      </c>
      <c r="E29561" s="97">
        <v>2267239.41</v>
      </c>
    </row>
    <row r="29562" spans="4:5" ht="14.4" x14ac:dyDescent="0.3">
      <c r="D29562" s="96" t="s">
        <v>15869</v>
      </c>
      <c r="E29562" s="97">
        <v>1235230.31</v>
      </c>
    </row>
    <row r="29563" spans="4:5" ht="14.4" x14ac:dyDescent="0.3">
      <c r="D29563" s="96" t="s">
        <v>15870</v>
      </c>
      <c r="E29563" s="97">
        <v>124767.3</v>
      </c>
    </row>
    <row r="29564" spans="4:5" ht="14.4" x14ac:dyDescent="0.3">
      <c r="D29564" s="96" t="s">
        <v>15871</v>
      </c>
      <c r="E29564" s="97">
        <v>16571.34</v>
      </c>
    </row>
    <row r="29565" spans="4:5" ht="14.4" x14ac:dyDescent="0.3">
      <c r="D29565" s="96" t="s">
        <v>15872</v>
      </c>
      <c r="E29565" s="97">
        <v>3920</v>
      </c>
    </row>
    <row r="29566" spans="4:5" ht="14.4" x14ac:dyDescent="0.3">
      <c r="D29566" s="96" t="s">
        <v>15873</v>
      </c>
      <c r="E29566" s="97">
        <v>4436.16</v>
      </c>
    </row>
    <row r="29567" spans="4:5" ht="14.4" x14ac:dyDescent="0.3">
      <c r="D29567" s="96" t="s">
        <v>15874</v>
      </c>
      <c r="E29567" s="97">
        <v>1827.56</v>
      </c>
    </row>
    <row r="29568" spans="4:5" ht="14.4" x14ac:dyDescent="0.3">
      <c r="D29568" s="96" t="s">
        <v>15875</v>
      </c>
      <c r="E29568" s="97">
        <v>406.86</v>
      </c>
    </row>
    <row r="29569" spans="4:5" ht="14.4" x14ac:dyDescent="0.3">
      <c r="D29569" s="96" t="s">
        <v>43528</v>
      </c>
      <c r="E29569" s="97">
        <v>23422.76</v>
      </c>
    </row>
    <row r="29570" spans="4:5" ht="14.4" x14ac:dyDescent="0.3">
      <c r="D29570" s="96" t="s">
        <v>43529</v>
      </c>
      <c r="E29570" s="97">
        <v>6004.42</v>
      </c>
    </row>
    <row r="29571" spans="4:5" ht="14.4" x14ac:dyDescent="0.3">
      <c r="D29571" s="96" t="s">
        <v>15876</v>
      </c>
      <c r="E29571" s="97">
        <v>186.8</v>
      </c>
    </row>
    <row r="29572" spans="4:5" ht="14.4" x14ac:dyDescent="0.3">
      <c r="D29572" s="96" t="s">
        <v>43530</v>
      </c>
      <c r="E29572" s="97">
        <v>2114.13</v>
      </c>
    </row>
    <row r="29573" spans="4:5" ht="14.4" x14ac:dyDescent="0.3">
      <c r="D29573" s="96" t="s">
        <v>15877</v>
      </c>
      <c r="E29573" s="97">
        <v>435.94</v>
      </c>
    </row>
    <row r="29574" spans="4:5" ht="14.4" x14ac:dyDescent="0.3">
      <c r="D29574" s="96" t="s">
        <v>43531</v>
      </c>
      <c r="E29574" s="97">
        <v>15.85</v>
      </c>
    </row>
    <row r="29575" spans="4:5" ht="14.4" x14ac:dyDescent="0.3">
      <c r="D29575" s="96" t="s">
        <v>28399</v>
      </c>
      <c r="E29575" s="97">
        <v>17280</v>
      </c>
    </row>
    <row r="29576" spans="4:5" ht="14.4" x14ac:dyDescent="0.3">
      <c r="D29576" s="96" t="s">
        <v>22923</v>
      </c>
      <c r="E29576" s="97">
        <v>1149.6099999999999</v>
      </c>
    </row>
    <row r="29577" spans="4:5" ht="14.4" x14ac:dyDescent="0.3">
      <c r="D29577" s="96" t="s">
        <v>22924</v>
      </c>
      <c r="E29577" s="97">
        <v>18582.22</v>
      </c>
    </row>
    <row r="29578" spans="4:5" ht="14.4" x14ac:dyDescent="0.3">
      <c r="D29578" s="96" t="s">
        <v>43532</v>
      </c>
      <c r="E29578" s="97">
        <v>295</v>
      </c>
    </row>
    <row r="29579" spans="4:5" ht="14.4" x14ac:dyDescent="0.3">
      <c r="D29579" s="96" t="s">
        <v>15878</v>
      </c>
      <c r="E29579" s="97">
        <v>266248.21000000002</v>
      </c>
    </row>
    <row r="29580" spans="4:5" ht="14.4" x14ac:dyDescent="0.3">
      <c r="D29580" s="96" t="s">
        <v>28400</v>
      </c>
      <c r="E29580" s="97">
        <v>195555.61</v>
      </c>
    </row>
    <row r="29581" spans="4:5" ht="14.4" x14ac:dyDescent="0.3">
      <c r="D29581" s="96" t="s">
        <v>15879</v>
      </c>
      <c r="E29581" s="97">
        <v>12454.13</v>
      </c>
    </row>
    <row r="29582" spans="4:5" ht="14.4" x14ac:dyDescent="0.3">
      <c r="D29582" s="96" t="s">
        <v>22925</v>
      </c>
      <c r="E29582" s="97">
        <v>24699.42</v>
      </c>
    </row>
    <row r="29583" spans="4:5" ht="14.4" x14ac:dyDescent="0.3">
      <c r="D29583" s="96" t="s">
        <v>15880</v>
      </c>
      <c r="E29583" s="97">
        <v>48987.5</v>
      </c>
    </row>
    <row r="29584" spans="4:5" ht="14.4" x14ac:dyDescent="0.3">
      <c r="D29584" s="96" t="s">
        <v>15881</v>
      </c>
      <c r="E29584" s="97">
        <v>54617.61</v>
      </c>
    </row>
    <row r="29585" spans="4:5" ht="14.4" x14ac:dyDescent="0.3">
      <c r="D29585" s="96" t="s">
        <v>15882</v>
      </c>
      <c r="E29585" s="97">
        <v>1058.07</v>
      </c>
    </row>
    <row r="29586" spans="4:5" ht="14.4" x14ac:dyDescent="0.3">
      <c r="D29586" s="96" t="s">
        <v>15883</v>
      </c>
      <c r="E29586" s="97">
        <v>25080.01</v>
      </c>
    </row>
    <row r="29587" spans="4:5" ht="14.4" x14ac:dyDescent="0.3">
      <c r="D29587" s="96" t="s">
        <v>26068</v>
      </c>
      <c r="E29587" s="97">
        <v>15084.64</v>
      </c>
    </row>
    <row r="29588" spans="4:5" ht="14.4" x14ac:dyDescent="0.3">
      <c r="D29588" s="96" t="s">
        <v>15884</v>
      </c>
      <c r="E29588" s="97">
        <v>1550.74</v>
      </c>
    </row>
    <row r="29589" spans="4:5" ht="14.4" x14ac:dyDescent="0.3">
      <c r="D29589" s="96" t="s">
        <v>37157</v>
      </c>
      <c r="E29589" s="97">
        <v>-324.48</v>
      </c>
    </row>
    <row r="29590" spans="4:5" ht="14.4" x14ac:dyDescent="0.3">
      <c r="D29590" s="96" t="s">
        <v>24286</v>
      </c>
      <c r="E29590" s="97">
        <v>46147.85</v>
      </c>
    </row>
    <row r="29591" spans="4:5" ht="14.4" x14ac:dyDescent="0.3">
      <c r="D29591" s="96" t="s">
        <v>29520</v>
      </c>
      <c r="E29591" s="97">
        <v>4018</v>
      </c>
    </row>
    <row r="29592" spans="4:5" ht="14.4" x14ac:dyDescent="0.3">
      <c r="D29592" s="96" t="s">
        <v>15885</v>
      </c>
      <c r="E29592" s="97">
        <v>122771</v>
      </c>
    </row>
    <row r="29593" spans="4:5" ht="14.4" x14ac:dyDescent="0.3">
      <c r="D29593" s="96" t="s">
        <v>15886</v>
      </c>
      <c r="E29593" s="97">
        <v>466316.22</v>
      </c>
    </row>
    <row r="29594" spans="4:5" ht="14.4" x14ac:dyDescent="0.3">
      <c r="D29594" s="96" t="s">
        <v>15887</v>
      </c>
      <c r="E29594" s="97">
        <v>808124.06</v>
      </c>
    </row>
    <row r="29595" spans="4:5" ht="14.4" x14ac:dyDescent="0.3">
      <c r="D29595" s="96" t="s">
        <v>15888</v>
      </c>
      <c r="E29595" s="97">
        <v>329438</v>
      </c>
    </row>
    <row r="29596" spans="4:5" ht="14.4" x14ac:dyDescent="0.3">
      <c r="D29596" s="96" t="s">
        <v>15889</v>
      </c>
      <c r="E29596" s="97">
        <v>8240937.5300000003</v>
      </c>
    </row>
    <row r="29597" spans="4:5" ht="14.4" x14ac:dyDescent="0.3">
      <c r="D29597" s="96" t="s">
        <v>43533</v>
      </c>
      <c r="E29597" s="97">
        <v>102416</v>
      </c>
    </row>
    <row r="29598" spans="4:5" ht="14.4" x14ac:dyDescent="0.3">
      <c r="D29598" s="96" t="s">
        <v>37158</v>
      </c>
      <c r="E29598" s="97">
        <v>7100.28</v>
      </c>
    </row>
    <row r="29599" spans="4:5" ht="14.4" x14ac:dyDescent="0.3">
      <c r="D29599" s="96" t="s">
        <v>15890</v>
      </c>
      <c r="E29599" s="97">
        <v>1604933.79</v>
      </c>
    </row>
    <row r="29600" spans="4:5" ht="14.4" x14ac:dyDescent="0.3">
      <c r="D29600" s="96" t="s">
        <v>23420</v>
      </c>
      <c r="E29600" s="97">
        <v>125020</v>
      </c>
    </row>
    <row r="29601" spans="4:5" ht="14.4" x14ac:dyDescent="0.3">
      <c r="D29601" s="96" t="s">
        <v>28401</v>
      </c>
      <c r="E29601" s="97">
        <v>32718.07</v>
      </c>
    </row>
    <row r="29602" spans="4:5" ht="14.4" x14ac:dyDescent="0.3">
      <c r="D29602" s="96" t="s">
        <v>37159</v>
      </c>
      <c r="E29602" s="97">
        <v>54675.78</v>
      </c>
    </row>
    <row r="29603" spans="4:5" ht="14.4" x14ac:dyDescent="0.3">
      <c r="D29603" s="96" t="s">
        <v>15891</v>
      </c>
      <c r="E29603" s="97">
        <v>1019907.9</v>
      </c>
    </row>
    <row r="29604" spans="4:5" ht="14.4" x14ac:dyDescent="0.3">
      <c r="D29604" s="96" t="s">
        <v>27506</v>
      </c>
      <c r="E29604" s="97">
        <v>67630</v>
      </c>
    </row>
    <row r="29605" spans="4:5" ht="14.4" x14ac:dyDescent="0.3">
      <c r="D29605" s="96" t="s">
        <v>28402</v>
      </c>
      <c r="E29605" s="97">
        <v>78847.350000000006</v>
      </c>
    </row>
    <row r="29606" spans="4:5" ht="14.4" x14ac:dyDescent="0.3">
      <c r="D29606" s="96" t="s">
        <v>15892</v>
      </c>
      <c r="E29606" s="97">
        <v>62875.28</v>
      </c>
    </row>
    <row r="29607" spans="4:5" ht="14.4" x14ac:dyDescent="0.3">
      <c r="D29607" s="96" t="s">
        <v>15893</v>
      </c>
      <c r="E29607" s="97">
        <v>1088350.49</v>
      </c>
    </row>
    <row r="29608" spans="4:5" ht="14.4" x14ac:dyDescent="0.3">
      <c r="D29608" s="96" t="s">
        <v>15894</v>
      </c>
      <c r="E29608" s="97">
        <v>200527.83</v>
      </c>
    </row>
    <row r="29609" spans="4:5" ht="14.4" x14ac:dyDescent="0.3">
      <c r="D29609" s="96" t="s">
        <v>33763</v>
      </c>
      <c r="E29609" s="97">
        <v>83424</v>
      </c>
    </row>
    <row r="29610" spans="4:5" ht="14.4" x14ac:dyDescent="0.3">
      <c r="D29610" s="96" t="s">
        <v>15895</v>
      </c>
      <c r="E29610" s="97">
        <v>444628.09</v>
      </c>
    </row>
    <row r="29611" spans="4:5" ht="14.4" x14ac:dyDescent="0.3">
      <c r="D29611" s="96" t="s">
        <v>33764</v>
      </c>
      <c r="E29611" s="97">
        <v>8372.18</v>
      </c>
    </row>
    <row r="29612" spans="4:5" ht="14.4" x14ac:dyDescent="0.3">
      <c r="D29612" s="96" t="s">
        <v>22926</v>
      </c>
      <c r="E29612" s="97">
        <v>29380.01</v>
      </c>
    </row>
    <row r="29613" spans="4:5" ht="14.4" x14ac:dyDescent="0.3">
      <c r="D29613" s="96" t="s">
        <v>15896</v>
      </c>
      <c r="E29613" s="97">
        <v>55530.84</v>
      </c>
    </row>
    <row r="29614" spans="4:5" ht="14.4" x14ac:dyDescent="0.3">
      <c r="D29614" s="96" t="s">
        <v>33765</v>
      </c>
      <c r="E29614" s="97">
        <v>52170.94</v>
      </c>
    </row>
    <row r="29615" spans="4:5" ht="14.4" x14ac:dyDescent="0.3">
      <c r="D29615" s="96" t="s">
        <v>15897</v>
      </c>
      <c r="E29615" s="97">
        <v>696898.22</v>
      </c>
    </row>
    <row r="29616" spans="4:5" ht="14.4" x14ac:dyDescent="0.3">
      <c r="D29616" s="96" t="s">
        <v>43534</v>
      </c>
      <c r="E29616" s="97">
        <v>17647.689999999999</v>
      </c>
    </row>
    <row r="29617" spans="4:5" ht="14.4" x14ac:dyDescent="0.3">
      <c r="D29617" s="96" t="s">
        <v>15898</v>
      </c>
      <c r="E29617" s="97">
        <v>943210.92</v>
      </c>
    </row>
    <row r="29618" spans="4:5" ht="14.4" x14ac:dyDescent="0.3">
      <c r="D29618" s="96" t="s">
        <v>15899</v>
      </c>
      <c r="E29618" s="97">
        <v>150767.21</v>
      </c>
    </row>
    <row r="29619" spans="4:5" ht="14.4" x14ac:dyDescent="0.3">
      <c r="D29619" s="96" t="s">
        <v>23421</v>
      </c>
      <c r="E29619" s="97">
        <v>87540.05</v>
      </c>
    </row>
    <row r="29620" spans="4:5" ht="14.4" x14ac:dyDescent="0.3">
      <c r="D29620" s="96" t="s">
        <v>15900</v>
      </c>
      <c r="E29620" s="97">
        <v>1059359.0900000001</v>
      </c>
    </row>
    <row r="29621" spans="4:5" ht="14.4" x14ac:dyDescent="0.3">
      <c r="D29621" s="96" t="s">
        <v>15901</v>
      </c>
      <c r="E29621" s="97">
        <v>59726.91</v>
      </c>
    </row>
    <row r="29622" spans="4:5" ht="14.4" x14ac:dyDescent="0.3">
      <c r="D29622" s="96" t="s">
        <v>28403</v>
      </c>
      <c r="E29622" s="97">
        <v>2895.65</v>
      </c>
    </row>
    <row r="29623" spans="4:5" ht="14.4" x14ac:dyDescent="0.3">
      <c r="D29623" s="96" t="s">
        <v>29521</v>
      </c>
      <c r="E29623" s="97">
        <v>11794.43</v>
      </c>
    </row>
    <row r="29624" spans="4:5" ht="14.4" x14ac:dyDescent="0.3">
      <c r="D29624" s="96" t="s">
        <v>15902</v>
      </c>
      <c r="E29624" s="97">
        <v>126503.54</v>
      </c>
    </row>
    <row r="29625" spans="4:5" ht="14.4" x14ac:dyDescent="0.3">
      <c r="D29625" s="96" t="s">
        <v>29522</v>
      </c>
      <c r="E29625" s="97">
        <v>29775</v>
      </c>
    </row>
    <row r="29626" spans="4:5" ht="14.4" x14ac:dyDescent="0.3">
      <c r="D29626" s="96" t="s">
        <v>15903</v>
      </c>
      <c r="E29626" s="97">
        <v>43850</v>
      </c>
    </row>
    <row r="29627" spans="4:5" ht="14.4" x14ac:dyDescent="0.3">
      <c r="D29627" s="96" t="s">
        <v>15904</v>
      </c>
      <c r="E29627" s="97">
        <v>8537.7000000000007</v>
      </c>
    </row>
    <row r="29628" spans="4:5" ht="14.4" x14ac:dyDescent="0.3">
      <c r="D29628" s="96" t="s">
        <v>33766</v>
      </c>
      <c r="E29628" s="97">
        <v>101303.75</v>
      </c>
    </row>
    <row r="29629" spans="4:5" ht="14.4" x14ac:dyDescent="0.3">
      <c r="D29629" s="96" t="s">
        <v>15905</v>
      </c>
      <c r="E29629" s="97">
        <v>1182858.54</v>
      </c>
    </row>
    <row r="29630" spans="4:5" ht="14.4" x14ac:dyDescent="0.3">
      <c r="D29630" s="96" t="s">
        <v>15906</v>
      </c>
      <c r="E29630" s="97">
        <v>3995102.69</v>
      </c>
    </row>
    <row r="29631" spans="4:5" ht="14.4" x14ac:dyDescent="0.3">
      <c r="D29631" s="96" t="s">
        <v>15907</v>
      </c>
      <c r="E29631" s="97">
        <v>2283027.85</v>
      </c>
    </row>
    <row r="29632" spans="4:5" ht="14.4" x14ac:dyDescent="0.3">
      <c r="D29632" s="96" t="s">
        <v>15908</v>
      </c>
      <c r="E29632" s="97">
        <v>1258376.46</v>
      </c>
    </row>
    <row r="29633" spans="4:5" ht="14.4" x14ac:dyDescent="0.3">
      <c r="D29633" s="96" t="s">
        <v>15909</v>
      </c>
      <c r="E29633" s="97">
        <v>78074.19</v>
      </c>
    </row>
    <row r="29634" spans="4:5" ht="14.4" x14ac:dyDescent="0.3">
      <c r="D29634" s="96" t="s">
        <v>15910</v>
      </c>
      <c r="E29634" s="97">
        <v>357</v>
      </c>
    </row>
    <row r="29635" spans="4:5" ht="14.4" x14ac:dyDescent="0.3">
      <c r="D29635" s="96" t="s">
        <v>37160</v>
      </c>
      <c r="E29635" s="97">
        <v>8916.2199999999993</v>
      </c>
    </row>
    <row r="29636" spans="4:5" ht="14.4" x14ac:dyDescent="0.3">
      <c r="D29636" s="96" t="s">
        <v>26069</v>
      </c>
      <c r="E29636" s="97">
        <v>7255</v>
      </c>
    </row>
    <row r="29637" spans="4:5" ht="14.4" x14ac:dyDescent="0.3">
      <c r="D29637" s="96" t="s">
        <v>15911</v>
      </c>
      <c r="E29637" s="97">
        <v>81595.67</v>
      </c>
    </row>
    <row r="29638" spans="4:5" ht="14.4" x14ac:dyDescent="0.3">
      <c r="D29638" s="96" t="s">
        <v>33767</v>
      </c>
      <c r="E29638" s="97">
        <v>20261.53</v>
      </c>
    </row>
    <row r="29639" spans="4:5" ht="14.4" x14ac:dyDescent="0.3">
      <c r="D29639" s="96" t="s">
        <v>15912</v>
      </c>
      <c r="E29639" s="97">
        <v>860.99</v>
      </c>
    </row>
    <row r="29640" spans="4:5" ht="14.4" x14ac:dyDescent="0.3">
      <c r="D29640" s="96" t="s">
        <v>15913</v>
      </c>
      <c r="E29640" s="97">
        <v>17381</v>
      </c>
    </row>
    <row r="29641" spans="4:5" ht="14.4" x14ac:dyDescent="0.3">
      <c r="D29641" s="96" t="s">
        <v>15914</v>
      </c>
      <c r="E29641" s="97">
        <v>2805.98</v>
      </c>
    </row>
    <row r="29642" spans="4:5" ht="14.4" x14ac:dyDescent="0.3">
      <c r="D29642" s="96" t="s">
        <v>33768</v>
      </c>
      <c r="E29642" s="97">
        <v>23473.08</v>
      </c>
    </row>
    <row r="29643" spans="4:5" ht="14.4" x14ac:dyDescent="0.3">
      <c r="D29643" s="96" t="s">
        <v>27507</v>
      </c>
      <c r="E29643" s="97">
        <v>370</v>
      </c>
    </row>
    <row r="29644" spans="4:5" ht="14.4" x14ac:dyDescent="0.3">
      <c r="D29644" s="96" t="s">
        <v>15915</v>
      </c>
      <c r="E29644" s="97">
        <v>310893.26</v>
      </c>
    </row>
    <row r="29645" spans="4:5" ht="14.4" x14ac:dyDescent="0.3">
      <c r="D29645" s="96" t="s">
        <v>15916</v>
      </c>
      <c r="E29645" s="97">
        <v>56789.98</v>
      </c>
    </row>
    <row r="29646" spans="4:5" ht="14.4" x14ac:dyDescent="0.3">
      <c r="D29646" s="96" t="s">
        <v>15917</v>
      </c>
      <c r="E29646" s="97">
        <v>397144.42</v>
      </c>
    </row>
    <row r="29647" spans="4:5" ht="14.4" x14ac:dyDescent="0.3">
      <c r="D29647" s="96" t="s">
        <v>15918</v>
      </c>
      <c r="E29647" s="97">
        <v>20168.580000000002</v>
      </c>
    </row>
    <row r="29648" spans="4:5" ht="14.4" x14ac:dyDescent="0.3">
      <c r="D29648" s="96" t="s">
        <v>15919</v>
      </c>
      <c r="E29648" s="97">
        <v>36377.06</v>
      </c>
    </row>
    <row r="29649" spans="4:5" ht="14.4" x14ac:dyDescent="0.3">
      <c r="D29649" s="96" t="s">
        <v>15920</v>
      </c>
      <c r="E29649" s="97">
        <v>2137.96</v>
      </c>
    </row>
    <row r="29650" spans="4:5" ht="14.4" x14ac:dyDescent="0.3">
      <c r="D29650" s="96" t="s">
        <v>15921</v>
      </c>
      <c r="E29650" s="97">
        <v>34220.699999999997</v>
      </c>
    </row>
    <row r="29651" spans="4:5" ht="14.4" x14ac:dyDescent="0.3">
      <c r="D29651" s="96" t="s">
        <v>15922</v>
      </c>
      <c r="E29651" s="97">
        <v>243014.6</v>
      </c>
    </row>
    <row r="29652" spans="4:5" ht="14.4" x14ac:dyDescent="0.3">
      <c r="D29652" s="96" t="s">
        <v>15923</v>
      </c>
      <c r="E29652" s="97">
        <v>40010.239999999998</v>
      </c>
    </row>
    <row r="29653" spans="4:5" ht="14.4" x14ac:dyDescent="0.3">
      <c r="D29653" s="96" t="s">
        <v>15924</v>
      </c>
      <c r="E29653" s="97">
        <v>26213.08</v>
      </c>
    </row>
    <row r="29654" spans="4:5" ht="14.4" x14ac:dyDescent="0.3">
      <c r="D29654" s="96" t="s">
        <v>29523</v>
      </c>
      <c r="E29654" s="97">
        <v>2006</v>
      </c>
    </row>
    <row r="29655" spans="4:5" ht="14.4" x14ac:dyDescent="0.3">
      <c r="D29655" s="96" t="s">
        <v>15925</v>
      </c>
      <c r="E29655" s="97">
        <v>135468</v>
      </c>
    </row>
    <row r="29656" spans="4:5" ht="14.4" x14ac:dyDescent="0.3">
      <c r="D29656" s="96" t="s">
        <v>15926</v>
      </c>
      <c r="E29656" s="97">
        <v>498197.5</v>
      </c>
    </row>
    <row r="29657" spans="4:5" ht="14.4" x14ac:dyDescent="0.3">
      <c r="D29657" s="96" t="s">
        <v>15927</v>
      </c>
      <c r="E29657" s="97">
        <v>524294.93999999994</v>
      </c>
    </row>
    <row r="29658" spans="4:5" ht="14.4" x14ac:dyDescent="0.3">
      <c r="D29658" s="96" t="s">
        <v>15928</v>
      </c>
      <c r="E29658" s="97">
        <v>86388</v>
      </c>
    </row>
    <row r="29659" spans="4:5" ht="14.4" x14ac:dyDescent="0.3">
      <c r="D29659" s="96" t="s">
        <v>15929</v>
      </c>
      <c r="E29659" s="97">
        <v>339757.42</v>
      </c>
    </row>
    <row r="29660" spans="4:5" ht="14.4" x14ac:dyDescent="0.3">
      <c r="D29660" s="96" t="s">
        <v>43535</v>
      </c>
      <c r="E29660" s="97">
        <v>45762.41</v>
      </c>
    </row>
    <row r="29661" spans="4:5" ht="14.4" x14ac:dyDescent="0.3">
      <c r="D29661" s="96" t="s">
        <v>15930</v>
      </c>
      <c r="E29661" s="97">
        <v>8898592.4299999997</v>
      </c>
    </row>
    <row r="29662" spans="4:5" ht="14.4" x14ac:dyDescent="0.3">
      <c r="D29662" s="96" t="s">
        <v>26070</v>
      </c>
      <c r="E29662" s="97">
        <v>60610</v>
      </c>
    </row>
    <row r="29663" spans="4:5" ht="14.4" x14ac:dyDescent="0.3">
      <c r="D29663" s="96" t="s">
        <v>24287</v>
      </c>
      <c r="E29663" s="97">
        <v>3923.43</v>
      </c>
    </row>
    <row r="29664" spans="4:5" ht="14.4" x14ac:dyDescent="0.3">
      <c r="D29664" s="96" t="s">
        <v>15931</v>
      </c>
      <c r="E29664" s="97">
        <v>1133586.42</v>
      </c>
    </row>
    <row r="29665" spans="4:5" ht="14.4" x14ac:dyDescent="0.3">
      <c r="D29665" s="96" t="s">
        <v>15932</v>
      </c>
      <c r="E29665" s="97">
        <v>192001.84</v>
      </c>
    </row>
    <row r="29666" spans="4:5" ht="14.4" x14ac:dyDescent="0.3">
      <c r="D29666" s="96" t="s">
        <v>15933</v>
      </c>
      <c r="E29666" s="97">
        <v>106657.3</v>
      </c>
    </row>
    <row r="29667" spans="4:5" ht="14.4" x14ac:dyDescent="0.3">
      <c r="D29667" s="96" t="s">
        <v>28404</v>
      </c>
      <c r="E29667" s="97">
        <v>46696</v>
      </c>
    </row>
    <row r="29668" spans="4:5" ht="14.4" x14ac:dyDescent="0.3">
      <c r="D29668" s="96" t="s">
        <v>15934</v>
      </c>
      <c r="E29668" s="97">
        <v>808503.37</v>
      </c>
    </row>
    <row r="29669" spans="4:5" ht="14.4" x14ac:dyDescent="0.3">
      <c r="D29669" s="96" t="s">
        <v>28405</v>
      </c>
      <c r="E29669" s="97">
        <v>20406.96</v>
      </c>
    </row>
    <row r="29670" spans="4:5" ht="14.4" x14ac:dyDescent="0.3">
      <c r="D29670" s="96" t="s">
        <v>15935</v>
      </c>
      <c r="E29670" s="97">
        <v>552967.72</v>
      </c>
    </row>
    <row r="29671" spans="4:5" ht="14.4" x14ac:dyDescent="0.3">
      <c r="D29671" s="96" t="s">
        <v>15936</v>
      </c>
      <c r="E29671" s="97">
        <v>131828</v>
      </c>
    </row>
    <row r="29672" spans="4:5" ht="14.4" x14ac:dyDescent="0.3">
      <c r="D29672" s="96" t="s">
        <v>15937</v>
      </c>
      <c r="E29672" s="97">
        <v>71053.03</v>
      </c>
    </row>
    <row r="29673" spans="4:5" ht="14.4" x14ac:dyDescent="0.3">
      <c r="D29673" s="96" t="s">
        <v>15938</v>
      </c>
      <c r="E29673" s="97">
        <v>17688.5</v>
      </c>
    </row>
    <row r="29674" spans="4:5" ht="14.4" x14ac:dyDescent="0.3">
      <c r="D29674" s="96" t="s">
        <v>15939</v>
      </c>
      <c r="E29674" s="97">
        <v>31755.27</v>
      </c>
    </row>
    <row r="29675" spans="4:5" ht="14.4" x14ac:dyDescent="0.3">
      <c r="D29675" s="96" t="s">
        <v>15940</v>
      </c>
      <c r="E29675" s="97">
        <v>698530.31</v>
      </c>
    </row>
    <row r="29676" spans="4:5" ht="14.4" x14ac:dyDescent="0.3">
      <c r="D29676" s="96" t="s">
        <v>15941</v>
      </c>
      <c r="E29676" s="97">
        <v>634898.18999999994</v>
      </c>
    </row>
    <row r="29677" spans="4:5" ht="14.4" x14ac:dyDescent="0.3">
      <c r="D29677" s="96" t="s">
        <v>15942</v>
      </c>
      <c r="E29677" s="97">
        <v>273925.90999999997</v>
      </c>
    </row>
    <row r="29678" spans="4:5" ht="14.4" x14ac:dyDescent="0.3">
      <c r="D29678" s="96" t="s">
        <v>23422</v>
      </c>
      <c r="E29678" s="97">
        <v>98901.28</v>
      </c>
    </row>
    <row r="29679" spans="4:5" ht="14.4" x14ac:dyDescent="0.3">
      <c r="D29679" s="96" t="s">
        <v>27508</v>
      </c>
      <c r="E29679" s="97">
        <v>704176.8</v>
      </c>
    </row>
    <row r="29680" spans="4:5" ht="14.4" x14ac:dyDescent="0.3">
      <c r="D29680" s="96" t="s">
        <v>15943</v>
      </c>
      <c r="E29680" s="97">
        <v>76256.2</v>
      </c>
    </row>
    <row r="29681" spans="4:5" ht="14.4" x14ac:dyDescent="0.3">
      <c r="D29681" s="96" t="s">
        <v>15944</v>
      </c>
      <c r="E29681" s="97">
        <v>19197.73</v>
      </c>
    </row>
    <row r="29682" spans="4:5" ht="14.4" x14ac:dyDescent="0.3">
      <c r="D29682" s="96" t="s">
        <v>15945</v>
      </c>
      <c r="E29682" s="97">
        <v>142730.45000000001</v>
      </c>
    </row>
    <row r="29683" spans="4:5" ht="14.4" x14ac:dyDescent="0.3">
      <c r="D29683" s="96" t="s">
        <v>37161</v>
      </c>
      <c r="E29683" s="97">
        <v>7845.84</v>
      </c>
    </row>
    <row r="29684" spans="4:5" ht="14.4" x14ac:dyDescent="0.3">
      <c r="D29684" s="96" t="s">
        <v>43536</v>
      </c>
      <c r="E29684" s="97">
        <v>602.24</v>
      </c>
    </row>
    <row r="29685" spans="4:5" ht="14.4" x14ac:dyDescent="0.3">
      <c r="D29685" s="96" t="s">
        <v>15946</v>
      </c>
      <c r="E29685" s="97">
        <v>344.18</v>
      </c>
    </row>
    <row r="29686" spans="4:5" ht="14.4" x14ac:dyDescent="0.3">
      <c r="D29686" s="96" t="s">
        <v>15947</v>
      </c>
      <c r="E29686" s="97">
        <v>792.37</v>
      </c>
    </row>
    <row r="29687" spans="4:5" ht="14.4" x14ac:dyDescent="0.3">
      <c r="D29687" s="96" t="s">
        <v>15948</v>
      </c>
      <c r="E29687" s="97">
        <v>1164169.02</v>
      </c>
    </row>
    <row r="29688" spans="4:5" ht="14.4" x14ac:dyDescent="0.3">
      <c r="D29688" s="96" t="s">
        <v>15949</v>
      </c>
      <c r="E29688" s="97">
        <v>3795846.36</v>
      </c>
    </row>
    <row r="29689" spans="4:5" ht="14.4" x14ac:dyDescent="0.3">
      <c r="D29689" s="96" t="s">
        <v>15950</v>
      </c>
      <c r="E29689" s="97">
        <v>2134497.25</v>
      </c>
    </row>
    <row r="29690" spans="4:5" ht="14.4" x14ac:dyDescent="0.3">
      <c r="D29690" s="96" t="s">
        <v>15951</v>
      </c>
      <c r="E29690" s="97">
        <v>388524.66</v>
      </c>
    </row>
    <row r="29691" spans="4:5" ht="14.4" x14ac:dyDescent="0.3">
      <c r="D29691" s="96" t="s">
        <v>15952</v>
      </c>
      <c r="E29691" s="97">
        <v>43571.02</v>
      </c>
    </row>
    <row r="29692" spans="4:5" ht="14.4" x14ac:dyDescent="0.3">
      <c r="D29692" s="96" t="s">
        <v>15953</v>
      </c>
      <c r="E29692" s="97">
        <v>134.44</v>
      </c>
    </row>
    <row r="29693" spans="4:5" ht="14.4" x14ac:dyDescent="0.3">
      <c r="D29693" s="96" t="s">
        <v>26071</v>
      </c>
      <c r="E29693" s="97">
        <v>6720</v>
      </c>
    </row>
    <row r="29694" spans="4:5" ht="14.4" x14ac:dyDescent="0.3">
      <c r="D29694" s="96" t="s">
        <v>15954</v>
      </c>
      <c r="E29694" s="97">
        <v>61998.75</v>
      </c>
    </row>
    <row r="29695" spans="4:5" ht="14.4" x14ac:dyDescent="0.3">
      <c r="D29695" s="96" t="s">
        <v>22927</v>
      </c>
      <c r="E29695" s="97">
        <v>52490.5</v>
      </c>
    </row>
    <row r="29696" spans="4:5" ht="14.4" x14ac:dyDescent="0.3">
      <c r="D29696" s="96" t="s">
        <v>24288</v>
      </c>
      <c r="E29696" s="97">
        <v>2552.35</v>
      </c>
    </row>
    <row r="29697" spans="4:5" ht="14.4" x14ac:dyDescent="0.3">
      <c r="D29697" s="96" t="s">
        <v>37162</v>
      </c>
      <c r="E29697" s="97">
        <v>428</v>
      </c>
    </row>
    <row r="29698" spans="4:5" ht="14.4" x14ac:dyDescent="0.3">
      <c r="D29698" s="96" t="s">
        <v>24289</v>
      </c>
      <c r="E29698" s="97">
        <v>1451.5</v>
      </c>
    </row>
    <row r="29699" spans="4:5" ht="14.4" x14ac:dyDescent="0.3">
      <c r="D29699" s="96" t="s">
        <v>15955</v>
      </c>
      <c r="E29699" s="97">
        <v>3151.6</v>
      </c>
    </row>
    <row r="29700" spans="4:5" ht="14.4" x14ac:dyDescent="0.3">
      <c r="D29700" s="96" t="s">
        <v>33769</v>
      </c>
      <c r="E29700" s="97">
        <v>1019.65</v>
      </c>
    </row>
    <row r="29701" spans="4:5" ht="14.4" x14ac:dyDescent="0.3">
      <c r="D29701" s="96" t="s">
        <v>37163</v>
      </c>
      <c r="E29701" s="97">
        <v>230.4</v>
      </c>
    </row>
    <row r="29702" spans="4:5" ht="14.4" x14ac:dyDescent="0.3">
      <c r="D29702" s="96" t="s">
        <v>29524</v>
      </c>
      <c r="E29702" s="97">
        <v>33019.410000000003</v>
      </c>
    </row>
    <row r="29703" spans="4:5" ht="14.4" x14ac:dyDescent="0.3">
      <c r="D29703" s="96" t="s">
        <v>43537</v>
      </c>
      <c r="E29703" s="97">
        <v>196</v>
      </c>
    </row>
    <row r="29704" spans="4:5" ht="14.4" x14ac:dyDescent="0.3">
      <c r="D29704" s="96" t="s">
        <v>15956</v>
      </c>
      <c r="E29704" s="97">
        <v>380904.52</v>
      </c>
    </row>
    <row r="29705" spans="4:5" ht="14.4" x14ac:dyDescent="0.3">
      <c r="D29705" s="96" t="s">
        <v>26072</v>
      </c>
      <c r="E29705" s="97">
        <v>210.4</v>
      </c>
    </row>
    <row r="29706" spans="4:5" ht="14.4" x14ac:dyDescent="0.3">
      <c r="D29706" s="96" t="s">
        <v>15957</v>
      </c>
      <c r="E29706" s="97">
        <v>33367.339999999997</v>
      </c>
    </row>
    <row r="29707" spans="4:5" ht="14.4" x14ac:dyDescent="0.3">
      <c r="D29707" s="96" t="s">
        <v>15958</v>
      </c>
      <c r="E29707" s="97">
        <v>136542.67000000001</v>
      </c>
    </row>
    <row r="29708" spans="4:5" ht="14.4" x14ac:dyDescent="0.3">
      <c r="D29708" s="96" t="s">
        <v>15959</v>
      </c>
      <c r="E29708" s="97">
        <v>69860.289999999994</v>
      </c>
    </row>
    <row r="29709" spans="4:5" ht="14.4" x14ac:dyDescent="0.3">
      <c r="D29709" s="96" t="s">
        <v>15960</v>
      </c>
      <c r="E29709" s="97">
        <v>257434.91</v>
      </c>
    </row>
    <row r="29710" spans="4:5" ht="14.4" x14ac:dyDescent="0.3">
      <c r="D29710" s="96" t="s">
        <v>15961</v>
      </c>
      <c r="E29710" s="97">
        <v>2962.53</v>
      </c>
    </row>
    <row r="29711" spans="4:5" ht="14.4" x14ac:dyDescent="0.3">
      <c r="D29711" s="96" t="s">
        <v>15962</v>
      </c>
      <c r="E29711" s="97">
        <v>92963.99</v>
      </c>
    </row>
    <row r="29712" spans="4:5" ht="14.4" x14ac:dyDescent="0.3">
      <c r="D29712" s="96" t="s">
        <v>15963</v>
      </c>
      <c r="E29712" s="97">
        <v>27526.799999999999</v>
      </c>
    </row>
    <row r="29713" spans="4:5" ht="14.4" x14ac:dyDescent="0.3">
      <c r="D29713" s="96" t="s">
        <v>15964</v>
      </c>
      <c r="E29713" s="97">
        <v>129617.35</v>
      </c>
    </row>
    <row r="29714" spans="4:5" ht="14.4" x14ac:dyDescent="0.3">
      <c r="D29714" s="96" t="s">
        <v>29525</v>
      </c>
      <c r="E29714" s="97">
        <v>3982.86</v>
      </c>
    </row>
    <row r="29715" spans="4:5" ht="14.4" x14ac:dyDescent="0.3">
      <c r="D29715" s="96" t="s">
        <v>15965</v>
      </c>
      <c r="E29715" s="97">
        <v>-852.26</v>
      </c>
    </row>
    <row r="29716" spans="4:5" ht="14.4" x14ac:dyDescent="0.3">
      <c r="D29716" s="96" t="s">
        <v>28406</v>
      </c>
      <c r="E29716" s="97">
        <v>34906.639999999999</v>
      </c>
    </row>
    <row r="29717" spans="4:5" ht="14.4" x14ac:dyDescent="0.3">
      <c r="D29717" s="96" t="s">
        <v>28407</v>
      </c>
      <c r="E29717" s="97">
        <v>6</v>
      </c>
    </row>
    <row r="29718" spans="4:5" ht="14.4" x14ac:dyDescent="0.3">
      <c r="D29718" s="96" t="s">
        <v>15966</v>
      </c>
      <c r="E29718" s="97">
        <v>117771.66</v>
      </c>
    </row>
    <row r="29719" spans="4:5" ht="14.4" x14ac:dyDescent="0.3">
      <c r="D29719" s="96" t="s">
        <v>15967</v>
      </c>
      <c r="E29719" s="97">
        <v>299276.24</v>
      </c>
    </row>
    <row r="29720" spans="4:5" ht="14.4" x14ac:dyDescent="0.3">
      <c r="D29720" s="96" t="s">
        <v>15968</v>
      </c>
      <c r="E29720" s="97">
        <v>648369.63</v>
      </c>
    </row>
    <row r="29721" spans="4:5" ht="14.4" x14ac:dyDescent="0.3">
      <c r="D29721" s="96" t="s">
        <v>15969</v>
      </c>
      <c r="E29721" s="97">
        <v>76365.84</v>
      </c>
    </row>
    <row r="29722" spans="4:5" ht="14.4" x14ac:dyDescent="0.3">
      <c r="D29722" s="96" t="s">
        <v>15970</v>
      </c>
      <c r="E29722" s="97">
        <v>69580</v>
      </c>
    </row>
    <row r="29723" spans="4:5" ht="14.4" x14ac:dyDescent="0.3">
      <c r="D29723" s="96" t="s">
        <v>15971</v>
      </c>
      <c r="E29723" s="97">
        <v>6140083.3399999999</v>
      </c>
    </row>
    <row r="29724" spans="4:5" ht="14.4" x14ac:dyDescent="0.3">
      <c r="D29724" s="96" t="s">
        <v>15972</v>
      </c>
      <c r="E29724" s="97">
        <v>47060.72</v>
      </c>
    </row>
    <row r="29725" spans="4:5" ht="14.4" x14ac:dyDescent="0.3">
      <c r="D29725" s="96" t="s">
        <v>37164</v>
      </c>
      <c r="E29725" s="97">
        <v>544.19000000000005</v>
      </c>
    </row>
    <row r="29726" spans="4:5" ht="14.4" x14ac:dyDescent="0.3">
      <c r="D29726" s="96" t="s">
        <v>15973</v>
      </c>
      <c r="E29726" s="97">
        <v>671928.48</v>
      </c>
    </row>
    <row r="29727" spans="4:5" ht="14.4" x14ac:dyDescent="0.3">
      <c r="D29727" s="96" t="s">
        <v>15974</v>
      </c>
      <c r="E29727" s="97">
        <v>253940</v>
      </c>
    </row>
    <row r="29728" spans="4:5" ht="14.4" x14ac:dyDescent="0.3">
      <c r="D29728" s="96" t="s">
        <v>22928</v>
      </c>
      <c r="E29728" s="97">
        <v>58370</v>
      </c>
    </row>
    <row r="29729" spans="4:5" ht="14.4" x14ac:dyDescent="0.3">
      <c r="D29729" s="96" t="s">
        <v>15975</v>
      </c>
      <c r="E29729" s="97">
        <v>491066.17</v>
      </c>
    </row>
    <row r="29730" spans="4:5" ht="14.4" x14ac:dyDescent="0.3">
      <c r="D29730" s="96" t="s">
        <v>43538</v>
      </c>
      <c r="E29730" s="97">
        <v>12500.66</v>
      </c>
    </row>
    <row r="29731" spans="4:5" ht="14.4" x14ac:dyDescent="0.3">
      <c r="D29731" s="96" t="s">
        <v>15976</v>
      </c>
      <c r="E29731" s="97">
        <v>28989.11</v>
      </c>
    </row>
    <row r="29732" spans="4:5" ht="14.4" x14ac:dyDescent="0.3">
      <c r="D29732" s="96" t="s">
        <v>15977</v>
      </c>
      <c r="E29732" s="97">
        <v>62648.76</v>
      </c>
    </row>
    <row r="29733" spans="4:5" ht="14.4" x14ac:dyDescent="0.3">
      <c r="D29733" s="96" t="s">
        <v>15978</v>
      </c>
      <c r="E29733" s="97">
        <v>22992.97</v>
      </c>
    </row>
    <row r="29734" spans="4:5" ht="14.4" x14ac:dyDescent="0.3">
      <c r="D29734" s="96" t="s">
        <v>15979</v>
      </c>
      <c r="E29734" s="97">
        <v>531628.9</v>
      </c>
    </row>
    <row r="29735" spans="4:5" ht="14.4" x14ac:dyDescent="0.3">
      <c r="D29735" s="96" t="s">
        <v>15980</v>
      </c>
      <c r="E29735" s="97">
        <v>275062.76</v>
      </c>
    </row>
    <row r="29736" spans="4:5" ht="14.4" x14ac:dyDescent="0.3">
      <c r="D29736" s="96" t="s">
        <v>15981</v>
      </c>
      <c r="E29736" s="97">
        <v>38972.92</v>
      </c>
    </row>
    <row r="29737" spans="4:5" ht="14.4" x14ac:dyDescent="0.3">
      <c r="D29737" s="96" t="s">
        <v>15982</v>
      </c>
      <c r="E29737" s="97">
        <v>13776.57</v>
      </c>
    </row>
    <row r="29738" spans="4:5" ht="14.4" x14ac:dyDescent="0.3">
      <c r="D29738" s="96" t="s">
        <v>15983</v>
      </c>
      <c r="E29738" s="97">
        <v>448419.33</v>
      </c>
    </row>
    <row r="29739" spans="4:5" ht="14.4" x14ac:dyDescent="0.3">
      <c r="D29739" s="96" t="s">
        <v>15984</v>
      </c>
      <c r="E29739" s="97">
        <v>563726.47</v>
      </c>
    </row>
    <row r="29740" spans="4:5" ht="14.4" x14ac:dyDescent="0.3">
      <c r="D29740" s="96" t="s">
        <v>15985</v>
      </c>
      <c r="E29740" s="97">
        <v>196005.71</v>
      </c>
    </row>
    <row r="29741" spans="4:5" ht="14.4" x14ac:dyDescent="0.3">
      <c r="D29741" s="96" t="s">
        <v>23423</v>
      </c>
      <c r="E29741" s="97">
        <v>48050</v>
      </c>
    </row>
    <row r="29742" spans="4:5" ht="14.4" x14ac:dyDescent="0.3">
      <c r="D29742" s="96" t="s">
        <v>33770</v>
      </c>
      <c r="E29742" s="97">
        <v>411592.76</v>
      </c>
    </row>
    <row r="29743" spans="4:5" ht="14.4" x14ac:dyDescent="0.3">
      <c r="D29743" s="96" t="s">
        <v>15986</v>
      </c>
      <c r="E29743" s="97">
        <v>46538.12</v>
      </c>
    </row>
    <row r="29744" spans="4:5" ht="14.4" x14ac:dyDescent="0.3">
      <c r="D29744" s="96" t="s">
        <v>24290</v>
      </c>
      <c r="E29744" s="97">
        <v>4325.5200000000004</v>
      </c>
    </row>
    <row r="29745" spans="4:5" ht="14.4" x14ac:dyDescent="0.3">
      <c r="D29745" s="96" t="s">
        <v>15987</v>
      </c>
      <c r="E29745" s="97">
        <v>80516.11</v>
      </c>
    </row>
    <row r="29746" spans="4:5" ht="14.4" x14ac:dyDescent="0.3">
      <c r="D29746" s="96" t="s">
        <v>27509</v>
      </c>
      <c r="E29746" s="97">
        <v>3568.27</v>
      </c>
    </row>
    <row r="29747" spans="4:5" ht="14.4" x14ac:dyDescent="0.3">
      <c r="D29747" s="96" t="s">
        <v>37165</v>
      </c>
      <c r="E29747" s="97">
        <v>24171.57</v>
      </c>
    </row>
    <row r="29748" spans="4:5" ht="14.4" x14ac:dyDescent="0.3">
      <c r="D29748" s="96" t="s">
        <v>15988</v>
      </c>
      <c r="E29748" s="97">
        <v>51332.61</v>
      </c>
    </row>
    <row r="29749" spans="4:5" ht="14.4" x14ac:dyDescent="0.3">
      <c r="D29749" s="96" t="s">
        <v>15989</v>
      </c>
      <c r="E29749" s="97">
        <v>849208.47</v>
      </c>
    </row>
    <row r="29750" spans="4:5" ht="14.4" x14ac:dyDescent="0.3">
      <c r="D29750" s="96" t="s">
        <v>15990</v>
      </c>
      <c r="E29750" s="97">
        <v>2796687.82</v>
      </c>
    </row>
    <row r="29751" spans="4:5" ht="14.4" x14ac:dyDescent="0.3">
      <c r="D29751" s="96" t="s">
        <v>15991</v>
      </c>
      <c r="E29751" s="97">
        <v>1468049.92</v>
      </c>
    </row>
    <row r="29752" spans="4:5" ht="14.4" x14ac:dyDescent="0.3">
      <c r="D29752" s="96" t="s">
        <v>15992</v>
      </c>
      <c r="E29752" s="97">
        <v>266430.42</v>
      </c>
    </row>
    <row r="29753" spans="4:5" ht="14.4" x14ac:dyDescent="0.3">
      <c r="D29753" s="96" t="s">
        <v>15993</v>
      </c>
      <c r="E29753" s="97">
        <v>25810.73</v>
      </c>
    </row>
    <row r="29754" spans="4:5" ht="14.4" x14ac:dyDescent="0.3">
      <c r="D29754" s="96" t="s">
        <v>43539</v>
      </c>
      <c r="E29754" s="97">
        <v>2204.38</v>
      </c>
    </row>
    <row r="29755" spans="4:5" ht="14.4" x14ac:dyDescent="0.3">
      <c r="D29755" s="96" t="s">
        <v>33771</v>
      </c>
      <c r="E29755" s="97">
        <v>115500</v>
      </c>
    </row>
    <row r="29756" spans="4:5" ht="14.4" x14ac:dyDescent="0.3">
      <c r="D29756" s="96" t="s">
        <v>43540</v>
      </c>
      <c r="E29756" s="97">
        <v>140</v>
      </c>
    </row>
    <row r="29757" spans="4:5" ht="14.4" x14ac:dyDescent="0.3">
      <c r="D29757" s="96" t="s">
        <v>15994</v>
      </c>
      <c r="E29757" s="97">
        <v>10297.85</v>
      </c>
    </row>
    <row r="29758" spans="4:5" ht="14.4" x14ac:dyDescent="0.3">
      <c r="D29758" s="96" t="s">
        <v>33772</v>
      </c>
      <c r="E29758" s="97">
        <v>2489.12</v>
      </c>
    </row>
    <row r="29759" spans="4:5" ht="14.4" x14ac:dyDescent="0.3">
      <c r="D29759" s="96" t="s">
        <v>15995</v>
      </c>
      <c r="E29759" s="97">
        <v>14760</v>
      </c>
    </row>
    <row r="29760" spans="4:5" ht="14.4" x14ac:dyDescent="0.3">
      <c r="D29760" s="96" t="s">
        <v>15996</v>
      </c>
      <c r="E29760" s="97">
        <v>7712.7</v>
      </c>
    </row>
    <row r="29761" spans="4:5" ht="14.4" x14ac:dyDescent="0.3">
      <c r="D29761" s="96" t="s">
        <v>29526</v>
      </c>
      <c r="E29761" s="97">
        <v>75</v>
      </c>
    </row>
    <row r="29762" spans="4:5" ht="14.4" x14ac:dyDescent="0.3">
      <c r="D29762" s="96" t="s">
        <v>37166</v>
      </c>
      <c r="E29762" s="97">
        <v>63</v>
      </c>
    </row>
    <row r="29763" spans="4:5" ht="14.4" x14ac:dyDescent="0.3">
      <c r="D29763" s="96" t="s">
        <v>15997</v>
      </c>
      <c r="E29763" s="97">
        <v>164352.07999999999</v>
      </c>
    </row>
    <row r="29764" spans="4:5" ht="14.4" x14ac:dyDescent="0.3">
      <c r="D29764" s="96" t="s">
        <v>15998</v>
      </c>
      <c r="E29764" s="97">
        <v>5384.29</v>
      </c>
    </row>
    <row r="29765" spans="4:5" ht="14.4" x14ac:dyDescent="0.3">
      <c r="D29765" s="96" t="s">
        <v>15999</v>
      </c>
      <c r="E29765" s="97">
        <v>24436.1</v>
      </c>
    </row>
    <row r="29766" spans="4:5" ht="14.4" x14ac:dyDescent="0.3">
      <c r="D29766" s="96" t="s">
        <v>16000</v>
      </c>
      <c r="E29766" s="97">
        <v>124970.26</v>
      </c>
    </row>
    <row r="29767" spans="4:5" ht="14.4" x14ac:dyDescent="0.3">
      <c r="D29767" s="96" t="s">
        <v>16001</v>
      </c>
      <c r="E29767" s="97">
        <v>-692.68</v>
      </c>
    </row>
    <row r="29768" spans="4:5" ht="14.4" x14ac:dyDescent="0.3">
      <c r="D29768" s="96" t="s">
        <v>16002</v>
      </c>
      <c r="E29768" s="97">
        <v>2430.46</v>
      </c>
    </row>
    <row r="29769" spans="4:5" ht="14.4" x14ac:dyDescent="0.3">
      <c r="D29769" s="96" t="s">
        <v>16003</v>
      </c>
      <c r="E29769" s="97">
        <v>27049.1</v>
      </c>
    </row>
    <row r="29770" spans="4:5" ht="14.4" x14ac:dyDescent="0.3">
      <c r="D29770" s="96" t="s">
        <v>16004</v>
      </c>
      <c r="E29770" s="97">
        <v>8103.12</v>
      </c>
    </row>
    <row r="29771" spans="4:5" ht="14.4" x14ac:dyDescent="0.3">
      <c r="D29771" s="96" t="s">
        <v>29527</v>
      </c>
      <c r="E29771" s="97">
        <v>13477.59</v>
      </c>
    </row>
    <row r="29772" spans="4:5" ht="14.4" x14ac:dyDescent="0.3">
      <c r="D29772" s="96" t="s">
        <v>33773</v>
      </c>
      <c r="E29772" s="97">
        <v>3940.89</v>
      </c>
    </row>
    <row r="29773" spans="4:5" ht="14.4" x14ac:dyDescent="0.3">
      <c r="D29773" s="96" t="s">
        <v>16005</v>
      </c>
      <c r="E29773" s="97">
        <v>143412</v>
      </c>
    </row>
    <row r="29774" spans="4:5" ht="14.4" x14ac:dyDescent="0.3">
      <c r="D29774" s="96" t="s">
        <v>16006</v>
      </c>
      <c r="E29774" s="97">
        <v>538582.44999999995</v>
      </c>
    </row>
    <row r="29775" spans="4:5" ht="14.4" x14ac:dyDescent="0.3">
      <c r="D29775" s="96" t="s">
        <v>16007</v>
      </c>
      <c r="E29775" s="97">
        <v>1127723.95</v>
      </c>
    </row>
    <row r="29776" spans="4:5" ht="14.4" x14ac:dyDescent="0.3">
      <c r="D29776" s="96" t="s">
        <v>16008</v>
      </c>
      <c r="E29776" s="97">
        <v>99341.34</v>
      </c>
    </row>
    <row r="29777" spans="4:5" ht="14.4" x14ac:dyDescent="0.3">
      <c r="D29777" s="96" t="s">
        <v>16009</v>
      </c>
      <c r="E29777" s="97">
        <v>337072</v>
      </c>
    </row>
    <row r="29778" spans="4:5" ht="14.4" x14ac:dyDescent="0.3">
      <c r="D29778" s="96" t="s">
        <v>43541</v>
      </c>
      <c r="E29778" s="97">
        <v>168872.2</v>
      </c>
    </row>
    <row r="29779" spans="4:5" ht="14.4" x14ac:dyDescent="0.3">
      <c r="D29779" s="96" t="s">
        <v>16010</v>
      </c>
      <c r="E29779" s="97">
        <v>110547.84</v>
      </c>
    </row>
    <row r="29780" spans="4:5" ht="14.4" x14ac:dyDescent="0.3">
      <c r="D29780" s="96" t="s">
        <v>16011</v>
      </c>
      <c r="E29780" s="97">
        <v>16471466.74</v>
      </c>
    </row>
    <row r="29781" spans="4:5" ht="14.4" x14ac:dyDescent="0.3">
      <c r="D29781" s="96" t="s">
        <v>16012</v>
      </c>
      <c r="E29781" s="97">
        <v>129468.98</v>
      </c>
    </row>
    <row r="29782" spans="4:5" ht="14.4" x14ac:dyDescent="0.3">
      <c r="D29782" s="96" t="s">
        <v>23424</v>
      </c>
      <c r="E29782" s="97">
        <v>145290</v>
      </c>
    </row>
    <row r="29783" spans="4:5" ht="14.4" x14ac:dyDescent="0.3">
      <c r="D29783" s="96" t="s">
        <v>22929</v>
      </c>
      <c r="E29783" s="97">
        <v>12869.77</v>
      </c>
    </row>
    <row r="29784" spans="4:5" ht="14.4" x14ac:dyDescent="0.3">
      <c r="D29784" s="96" t="s">
        <v>37167</v>
      </c>
      <c r="E29784" s="97">
        <v>47400</v>
      </c>
    </row>
    <row r="29785" spans="4:5" ht="14.4" x14ac:dyDescent="0.3">
      <c r="D29785" s="96" t="s">
        <v>24291</v>
      </c>
      <c r="E29785" s="97">
        <v>343025.49</v>
      </c>
    </row>
    <row r="29786" spans="4:5" ht="14.4" x14ac:dyDescent="0.3">
      <c r="D29786" s="96" t="s">
        <v>24292</v>
      </c>
      <c r="E29786" s="97">
        <v>3360</v>
      </c>
    </row>
    <row r="29787" spans="4:5" ht="14.4" x14ac:dyDescent="0.3">
      <c r="D29787" s="96" t="s">
        <v>24293</v>
      </c>
      <c r="E29787" s="97">
        <v>9408</v>
      </c>
    </row>
    <row r="29788" spans="4:5" ht="14.4" x14ac:dyDescent="0.3">
      <c r="D29788" s="96" t="s">
        <v>16013</v>
      </c>
      <c r="E29788" s="97">
        <v>1428510.2</v>
      </c>
    </row>
    <row r="29789" spans="4:5" ht="14.4" x14ac:dyDescent="0.3">
      <c r="D29789" s="96" t="s">
        <v>16014</v>
      </c>
      <c r="E29789" s="97">
        <v>311740</v>
      </c>
    </row>
    <row r="29790" spans="4:5" ht="14.4" x14ac:dyDescent="0.3">
      <c r="D29790" s="96" t="s">
        <v>23425</v>
      </c>
      <c r="E29790" s="97">
        <v>59016.43</v>
      </c>
    </row>
    <row r="29791" spans="4:5" ht="14.4" x14ac:dyDescent="0.3">
      <c r="D29791" s="96" t="s">
        <v>16015</v>
      </c>
      <c r="E29791" s="97">
        <v>362464.71</v>
      </c>
    </row>
    <row r="29792" spans="4:5" ht="14.4" x14ac:dyDescent="0.3">
      <c r="D29792" s="96" t="s">
        <v>16016</v>
      </c>
      <c r="E29792" s="97">
        <v>104201.08</v>
      </c>
    </row>
    <row r="29793" spans="4:5" ht="14.4" x14ac:dyDescent="0.3">
      <c r="D29793" s="96" t="s">
        <v>16017</v>
      </c>
      <c r="E29793" s="97">
        <v>1820117.37</v>
      </c>
    </row>
    <row r="29794" spans="4:5" ht="14.4" x14ac:dyDescent="0.3">
      <c r="D29794" s="96" t="s">
        <v>37168</v>
      </c>
      <c r="E29794" s="97">
        <v>27040</v>
      </c>
    </row>
    <row r="29795" spans="4:5" ht="14.4" x14ac:dyDescent="0.3">
      <c r="D29795" s="96" t="s">
        <v>16018</v>
      </c>
      <c r="E29795" s="97">
        <v>134519.92000000001</v>
      </c>
    </row>
    <row r="29796" spans="4:5" ht="14.4" x14ac:dyDescent="0.3">
      <c r="D29796" s="96" t="s">
        <v>16019</v>
      </c>
      <c r="E29796" s="97">
        <v>93555.47</v>
      </c>
    </row>
    <row r="29797" spans="4:5" ht="14.4" x14ac:dyDescent="0.3">
      <c r="D29797" s="96" t="s">
        <v>29528</v>
      </c>
      <c r="E29797" s="97">
        <v>7840.56</v>
      </c>
    </row>
    <row r="29798" spans="4:5" ht="14.4" x14ac:dyDescent="0.3">
      <c r="D29798" s="96" t="s">
        <v>16020</v>
      </c>
      <c r="E29798" s="97">
        <v>1192876.28</v>
      </c>
    </row>
    <row r="29799" spans="4:5" ht="14.4" x14ac:dyDescent="0.3">
      <c r="D29799" s="96" t="s">
        <v>16021</v>
      </c>
      <c r="E29799" s="97">
        <v>115883.03</v>
      </c>
    </row>
    <row r="29800" spans="4:5" ht="14.4" x14ac:dyDescent="0.3">
      <c r="D29800" s="96" t="s">
        <v>16022</v>
      </c>
      <c r="E29800" s="97">
        <v>962534.91</v>
      </c>
    </row>
    <row r="29801" spans="4:5" ht="14.4" x14ac:dyDescent="0.3">
      <c r="D29801" s="96" t="s">
        <v>16023</v>
      </c>
      <c r="E29801" s="97">
        <v>77535.990000000005</v>
      </c>
    </row>
    <row r="29802" spans="4:5" ht="14.4" x14ac:dyDescent="0.3">
      <c r="D29802" s="96" t="s">
        <v>16024</v>
      </c>
      <c r="E29802" s="97">
        <v>1323300.69</v>
      </c>
    </row>
    <row r="29803" spans="4:5" ht="14.4" x14ac:dyDescent="0.3">
      <c r="D29803" s="96" t="s">
        <v>16025</v>
      </c>
      <c r="E29803" s="97">
        <v>478702.82</v>
      </c>
    </row>
    <row r="29804" spans="4:5" ht="14.4" x14ac:dyDescent="0.3">
      <c r="D29804" s="96" t="s">
        <v>23426</v>
      </c>
      <c r="E29804" s="97">
        <v>119231.4</v>
      </c>
    </row>
    <row r="29805" spans="4:5" ht="14.4" x14ac:dyDescent="0.3">
      <c r="D29805" s="96" t="s">
        <v>16026</v>
      </c>
      <c r="E29805" s="97">
        <v>1205106.58</v>
      </c>
    </row>
    <row r="29806" spans="4:5" ht="14.4" x14ac:dyDescent="0.3">
      <c r="D29806" s="96" t="s">
        <v>16027</v>
      </c>
      <c r="E29806" s="97">
        <v>106322.87</v>
      </c>
    </row>
    <row r="29807" spans="4:5" ht="14.4" x14ac:dyDescent="0.3">
      <c r="D29807" s="96" t="s">
        <v>16028</v>
      </c>
      <c r="E29807" s="97">
        <v>10386.219999999999</v>
      </c>
    </row>
    <row r="29808" spans="4:5" ht="14.4" x14ac:dyDescent="0.3">
      <c r="D29808" s="96" t="s">
        <v>16029</v>
      </c>
      <c r="E29808" s="97">
        <v>218220.96</v>
      </c>
    </row>
    <row r="29809" spans="4:5" ht="14.4" x14ac:dyDescent="0.3">
      <c r="D29809" s="96" t="s">
        <v>16030</v>
      </c>
      <c r="E29809" s="97">
        <v>101616</v>
      </c>
    </row>
    <row r="29810" spans="4:5" ht="14.4" x14ac:dyDescent="0.3">
      <c r="D29810" s="96" t="s">
        <v>37169</v>
      </c>
      <c r="E29810" s="97">
        <v>9766.68</v>
      </c>
    </row>
    <row r="29811" spans="4:5" ht="14.4" x14ac:dyDescent="0.3">
      <c r="D29811" s="96" t="s">
        <v>16031</v>
      </c>
      <c r="E29811" s="97">
        <v>5370</v>
      </c>
    </row>
    <row r="29812" spans="4:5" ht="14.4" x14ac:dyDescent="0.3">
      <c r="D29812" s="96" t="s">
        <v>16032</v>
      </c>
      <c r="E29812" s="97">
        <v>120554.8</v>
      </c>
    </row>
    <row r="29813" spans="4:5" ht="14.4" x14ac:dyDescent="0.3">
      <c r="D29813" s="96" t="s">
        <v>16033</v>
      </c>
      <c r="E29813" s="97">
        <v>2153271.94</v>
      </c>
    </row>
    <row r="29814" spans="4:5" ht="14.4" x14ac:dyDescent="0.3">
      <c r="D29814" s="96" t="s">
        <v>16034</v>
      </c>
      <c r="E29814" s="97">
        <v>7271608.9000000004</v>
      </c>
    </row>
    <row r="29815" spans="4:5" ht="14.4" x14ac:dyDescent="0.3">
      <c r="D29815" s="96" t="s">
        <v>16035</v>
      </c>
      <c r="E29815" s="97">
        <v>3964275</v>
      </c>
    </row>
    <row r="29816" spans="4:5" ht="14.4" x14ac:dyDescent="0.3">
      <c r="D29816" s="96" t="s">
        <v>16036</v>
      </c>
      <c r="E29816" s="97">
        <v>1528331.84</v>
      </c>
    </row>
    <row r="29817" spans="4:5" ht="14.4" x14ac:dyDescent="0.3">
      <c r="D29817" s="96" t="s">
        <v>16037</v>
      </c>
      <c r="E29817" s="97">
        <v>35047.89</v>
      </c>
    </row>
    <row r="29818" spans="4:5" ht="14.4" x14ac:dyDescent="0.3">
      <c r="D29818" s="96" t="s">
        <v>16038</v>
      </c>
      <c r="E29818" s="97">
        <v>267894.02</v>
      </c>
    </row>
    <row r="29819" spans="4:5" ht="14.4" x14ac:dyDescent="0.3">
      <c r="D29819" s="96" t="s">
        <v>26073</v>
      </c>
      <c r="E29819" s="97">
        <v>17695</v>
      </c>
    </row>
    <row r="29820" spans="4:5" ht="14.4" x14ac:dyDescent="0.3">
      <c r="D29820" s="96" t="s">
        <v>33774</v>
      </c>
      <c r="E29820" s="97">
        <v>19815</v>
      </c>
    </row>
    <row r="29821" spans="4:5" ht="14.4" x14ac:dyDescent="0.3">
      <c r="D29821" s="96" t="s">
        <v>16039</v>
      </c>
      <c r="E29821" s="97">
        <v>70095.320000000007</v>
      </c>
    </row>
    <row r="29822" spans="4:5" ht="14.4" x14ac:dyDescent="0.3">
      <c r="D29822" s="96" t="s">
        <v>16040</v>
      </c>
      <c r="E29822" s="97">
        <v>215526.62</v>
      </c>
    </row>
    <row r="29823" spans="4:5" ht="14.4" x14ac:dyDescent="0.3">
      <c r="D29823" s="96" t="s">
        <v>16041</v>
      </c>
      <c r="E29823" s="97">
        <v>2502.79</v>
      </c>
    </row>
    <row r="29824" spans="4:5" ht="14.4" x14ac:dyDescent="0.3">
      <c r="D29824" s="96" t="s">
        <v>33775</v>
      </c>
      <c r="E29824" s="97">
        <v>20240</v>
      </c>
    </row>
    <row r="29825" spans="4:5" ht="14.4" x14ac:dyDescent="0.3">
      <c r="D29825" s="96" t="s">
        <v>16042</v>
      </c>
      <c r="E29825" s="97">
        <v>5352.07</v>
      </c>
    </row>
    <row r="29826" spans="4:5" ht="14.4" x14ac:dyDescent="0.3">
      <c r="D29826" s="96" t="s">
        <v>22930</v>
      </c>
      <c r="E29826" s="97">
        <v>12521.21</v>
      </c>
    </row>
    <row r="29827" spans="4:5" ht="14.4" x14ac:dyDescent="0.3">
      <c r="D29827" s="96" t="s">
        <v>37170</v>
      </c>
      <c r="E29827" s="97">
        <v>13894.99</v>
      </c>
    </row>
    <row r="29828" spans="4:5" ht="14.4" x14ac:dyDescent="0.3">
      <c r="D29828" s="96" t="s">
        <v>43542</v>
      </c>
      <c r="E29828" s="97">
        <v>800</v>
      </c>
    </row>
    <row r="29829" spans="4:5" ht="14.4" x14ac:dyDescent="0.3">
      <c r="D29829" s="96" t="s">
        <v>37171</v>
      </c>
      <c r="E29829" s="97">
        <v>7178.01</v>
      </c>
    </row>
    <row r="29830" spans="4:5" ht="14.4" x14ac:dyDescent="0.3">
      <c r="D29830" s="96" t="s">
        <v>16043</v>
      </c>
      <c r="E29830" s="97">
        <v>3960.04</v>
      </c>
    </row>
    <row r="29831" spans="4:5" ht="14.4" x14ac:dyDescent="0.3">
      <c r="D29831" s="96" t="s">
        <v>16044</v>
      </c>
      <c r="E29831" s="97">
        <v>54714.67</v>
      </c>
    </row>
    <row r="29832" spans="4:5" ht="14.4" x14ac:dyDescent="0.3">
      <c r="D29832" s="96" t="s">
        <v>26074</v>
      </c>
      <c r="E29832" s="97">
        <v>280</v>
      </c>
    </row>
    <row r="29833" spans="4:5" ht="14.4" x14ac:dyDescent="0.3">
      <c r="D29833" s="96" t="s">
        <v>43543</v>
      </c>
      <c r="E29833" s="97">
        <v>4390</v>
      </c>
    </row>
    <row r="29834" spans="4:5" ht="14.4" x14ac:dyDescent="0.3">
      <c r="D29834" s="96" t="s">
        <v>16045</v>
      </c>
      <c r="E29834" s="97">
        <v>530962.21</v>
      </c>
    </row>
    <row r="29835" spans="4:5" ht="14.4" x14ac:dyDescent="0.3">
      <c r="D29835" s="96" t="s">
        <v>16046</v>
      </c>
      <c r="E29835" s="97">
        <v>46240.25</v>
      </c>
    </row>
    <row r="29836" spans="4:5" ht="14.4" x14ac:dyDescent="0.3">
      <c r="D29836" s="96" t="s">
        <v>16047</v>
      </c>
      <c r="E29836" s="97">
        <v>22007.82</v>
      </c>
    </row>
    <row r="29837" spans="4:5" ht="14.4" x14ac:dyDescent="0.3">
      <c r="D29837" s="96" t="s">
        <v>29529</v>
      </c>
      <c r="E29837" s="97">
        <v>47137.55</v>
      </c>
    </row>
    <row r="29838" spans="4:5" ht="14.4" x14ac:dyDescent="0.3">
      <c r="D29838" s="96" t="s">
        <v>16048</v>
      </c>
      <c r="E29838" s="97">
        <v>419181.21</v>
      </c>
    </row>
    <row r="29839" spans="4:5" ht="14.4" x14ac:dyDescent="0.3">
      <c r="D29839" s="96" t="s">
        <v>16049</v>
      </c>
      <c r="E29839" s="97">
        <v>293123.15999999997</v>
      </c>
    </row>
    <row r="29840" spans="4:5" ht="14.4" x14ac:dyDescent="0.3">
      <c r="D29840" s="96" t="s">
        <v>16050</v>
      </c>
      <c r="E29840" s="97">
        <v>13789.99</v>
      </c>
    </row>
    <row r="29841" spans="4:5" ht="14.4" x14ac:dyDescent="0.3">
      <c r="D29841" s="96" t="s">
        <v>16051</v>
      </c>
      <c r="E29841" s="97">
        <v>20693.009999999998</v>
      </c>
    </row>
    <row r="29842" spans="4:5" ht="14.4" x14ac:dyDescent="0.3">
      <c r="D29842" s="96" t="s">
        <v>16052</v>
      </c>
      <c r="E29842" s="97">
        <v>104848.25</v>
      </c>
    </row>
    <row r="29843" spans="4:5" ht="14.4" x14ac:dyDescent="0.3">
      <c r="D29843" s="96" t="s">
        <v>43544</v>
      </c>
      <c r="E29843" s="97">
        <v>416.46</v>
      </c>
    </row>
    <row r="29844" spans="4:5" ht="14.4" x14ac:dyDescent="0.3">
      <c r="D29844" s="96" t="s">
        <v>22931</v>
      </c>
      <c r="E29844" s="97">
        <v>47554.16</v>
      </c>
    </row>
    <row r="29845" spans="4:5" ht="14.4" x14ac:dyDescent="0.3">
      <c r="D29845" s="96" t="s">
        <v>16053</v>
      </c>
      <c r="E29845" s="97">
        <v>50784.63</v>
      </c>
    </row>
    <row r="29846" spans="4:5" ht="14.4" x14ac:dyDescent="0.3">
      <c r="D29846" s="96" t="s">
        <v>16054</v>
      </c>
      <c r="E29846" s="97">
        <v>12211.62</v>
      </c>
    </row>
    <row r="29847" spans="4:5" ht="14.4" x14ac:dyDescent="0.3">
      <c r="D29847" s="96" t="s">
        <v>16055</v>
      </c>
      <c r="E29847" s="97">
        <v>4012</v>
      </c>
    </row>
    <row r="29848" spans="4:5" ht="14.4" x14ac:dyDescent="0.3">
      <c r="D29848" s="96" t="s">
        <v>16056</v>
      </c>
      <c r="E29848" s="97">
        <v>124980</v>
      </c>
    </row>
    <row r="29849" spans="4:5" ht="14.4" x14ac:dyDescent="0.3">
      <c r="D29849" s="96" t="s">
        <v>16057</v>
      </c>
      <c r="E29849" s="97">
        <v>547206.86</v>
      </c>
    </row>
    <row r="29850" spans="4:5" ht="14.4" x14ac:dyDescent="0.3">
      <c r="D29850" s="96" t="s">
        <v>16058</v>
      </c>
      <c r="E29850" s="97">
        <v>500924.4</v>
      </c>
    </row>
    <row r="29851" spans="4:5" ht="14.4" x14ac:dyDescent="0.3">
      <c r="D29851" s="96" t="s">
        <v>16059</v>
      </c>
      <c r="E29851" s="97">
        <v>96574.02</v>
      </c>
    </row>
    <row r="29852" spans="4:5" ht="14.4" x14ac:dyDescent="0.3">
      <c r="D29852" s="96" t="s">
        <v>16060</v>
      </c>
      <c r="E29852" s="97">
        <v>214676</v>
      </c>
    </row>
    <row r="29853" spans="4:5" ht="14.4" x14ac:dyDescent="0.3">
      <c r="D29853" s="96" t="s">
        <v>43545</v>
      </c>
      <c r="E29853" s="97">
        <v>91590.13</v>
      </c>
    </row>
    <row r="29854" spans="4:5" ht="14.4" x14ac:dyDescent="0.3">
      <c r="D29854" s="96" t="s">
        <v>16061</v>
      </c>
      <c r="E29854" s="97">
        <v>4559959.2</v>
      </c>
    </row>
    <row r="29855" spans="4:5" ht="14.4" x14ac:dyDescent="0.3">
      <c r="D29855" s="96" t="s">
        <v>16062</v>
      </c>
      <c r="E29855" s="97">
        <v>1147650.67</v>
      </c>
    </row>
    <row r="29856" spans="4:5" ht="14.4" x14ac:dyDescent="0.3">
      <c r="D29856" s="96" t="s">
        <v>43546</v>
      </c>
      <c r="E29856" s="97">
        <v>6653.2</v>
      </c>
    </row>
    <row r="29857" spans="4:5" ht="14.4" x14ac:dyDescent="0.3">
      <c r="D29857" s="96" t="s">
        <v>24294</v>
      </c>
      <c r="E29857" s="97">
        <v>20247.28</v>
      </c>
    </row>
    <row r="29858" spans="4:5" ht="14.4" x14ac:dyDescent="0.3">
      <c r="D29858" s="96" t="s">
        <v>16063</v>
      </c>
      <c r="E29858" s="97">
        <v>817583.15</v>
      </c>
    </row>
    <row r="29859" spans="4:5" ht="14.4" x14ac:dyDescent="0.3">
      <c r="D29859" s="96" t="s">
        <v>16064</v>
      </c>
      <c r="E29859" s="97">
        <v>68920</v>
      </c>
    </row>
    <row r="29860" spans="4:5" ht="14.4" x14ac:dyDescent="0.3">
      <c r="D29860" s="96" t="s">
        <v>29530</v>
      </c>
      <c r="E29860" s="97">
        <v>69443</v>
      </c>
    </row>
    <row r="29861" spans="4:5" ht="14.4" x14ac:dyDescent="0.3">
      <c r="D29861" s="96" t="s">
        <v>16065</v>
      </c>
      <c r="E29861" s="97">
        <v>86677.28</v>
      </c>
    </row>
    <row r="29862" spans="4:5" ht="14.4" x14ac:dyDescent="0.3">
      <c r="D29862" s="96" t="s">
        <v>16066</v>
      </c>
      <c r="E29862" s="97">
        <v>394956.64</v>
      </c>
    </row>
    <row r="29863" spans="4:5" ht="14.4" x14ac:dyDescent="0.3">
      <c r="D29863" s="96" t="s">
        <v>16067</v>
      </c>
      <c r="E29863" s="97">
        <v>254035.98</v>
      </c>
    </row>
    <row r="29864" spans="4:5" ht="14.4" x14ac:dyDescent="0.3">
      <c r="D29864" s="96" t="s">
        <v>16068</v>
      </c>
      <c r="E29864" s="97">
        <v>61765.17</v>
      </c>
    </row>
    <row r="29865" spans="4:5" ht="14.4" x14ac:dyDescent="0.3">
      <c r="D29865" s="96" t="s">
        <v>26075</v>
      </c>
      <c r="E29865" s="97">
        <v>53772</v>
      </c>
    </row>
    <row r="29866" spans="4:5" ht="14.4" x14ac:dyDescent="0.3">
      <c r="D29866" s="96" t="s">
        <v>16069</v>
      </c>
      <c r="E29866" s="97">
        <v>837226.55</v>
      </c>
    </row>
    <row r="29867" spans="4:5" ht="14.4" x14ac:dyDescent="0.3">
      <c r="D29867" s="96" t="s">
        <v>24295</v>
      </c>
      <c r="E29867" s="97">
        <v>47857.56</v>
      </c>
    </row>
    <row r="29868" spans="4:5" ht="14.4" x14ac:dyDescent="0.3">
      <c r="D29868" s="96" t="s">
        <v>16070</v>
      </c>
      <c r="E29868" s="97">
        <v>49995.86</v>
      </c>
    </row>
    <row r="29869" spans="4:5" ht="14.4" x14ac:dyDescent="0.3">
      <c r="D29869" s="96" t="s">
        <v>16071</v>
      </c>
      <c r="E29869" s="97">
        <v>218074.56</v>
      </c>
    </row>
    <row r="29870" spans="4:5" ht="14.4" x14ac:dyDescent="0.3">
      <c r="D29870" s="96" t="s">
        <v>43547</v>
      </c>
      <c r="E29870" s="97">
        <v>8944.9500000000007</v>
      </c>
    </row>
    <row r="29871" spans="4:5" ht="14.4" x14ac:dyDescent="0.3">
      <c r="D29871" s="103" t="s">
        <v>16072</v>
      </c>
      <c r="E29871" s="104">
        <v>12015.47</v>
      </c>
    </row>
    <row r="29872" spans="4:5" ht="14.4" x14ac:dyDescent="0.3">
      <c r="D29872" s="105" t="s">
        <v>16073</v>
      </c>
      <c r="E29872" s="106">
        <v>25735.25</v>
      </c>
    </row>
    <row r="29873" spans="4:5" ht="14.4" x14ac:dyDescent="0.3">
      <c r="D29873" s="105" t="s">
        <v>16074</v>
      </c>
      <c r="E29873" s="106">
        <v>496696.19</v>
      </c>
    </row>
    <row r="29874" spans="4:5" ht="14.4" x14ac:dyDescent="0.3">
      <c r="D29874" s="105" t="s">
        <v>16075</v>
      </c>
      <c r="E29874" s="106">
        <v>7905.85</v>
      </c>
    </row>
    <row r="29875" spans="4:5" ht="14.4" x14ac:dyDescent="0.3">
      <c r="D29875" s="105" t="s">
        <v>16076</v>
      </c>
      <c r="E29875" s="106">
        <v>511654.13</v>
      </c>
    </row>
    <row r="29876" spans="4:5" ht="14.4" x14ac:dyDescent="0.3">
      <c r="D29876" s="105" t="s">
        <v>16077</v>
      </c>
      <c r="E29876" s="106">
        <v>365285.61</v>
      </c>
    </row>
    <row r="29877" spans="4:5" ht="14.4" x14ac:dyDescent="0.3">
      <c r="D29877" s="105" t="s">
        <v>23427</v>
      </c>
      <c r="E29877" s="106">
        <v>43575</v>
      </c>
    </row>
    <row r="29878" spans="4:5" ht="14.4" x14ac:dyDescent="0.3">
      <c r="D29878" s="105" t="s">
        <v>29531</v>
      </c>
      <c r="E29878" s="106">
        <v>771201.05</v>
      </c>
    </row>
    <row r="29879" spans="4:5" ht="14.4" x14ac:dyDescent="0.3">
      <c r="D29879" s="105" t="s">
        <v>16078</v>
      </c>
      <c r="E29879" s="106">
        <v>85739.32</v>
      </c>
    </row>
    <row r="29880" spans="4:5" ht="14.4" x14ac:dyDescent="0.3">
      <c r="D29880" s="105" t="s">
        <v>24296</v>
      </c>
      <c r="E29880" s="106">
        <v>27.9</v>
      </c>
    </row>
    <row r="29881" spans="4:5" ht="14.4" x14ac:dyDescent="0.3">
      <c r="D29881" s="105" t="s">
        <v>16079</v>
      </c>
      <c r="E29881" s="106">
        <v>27931.95</v>
      </c>
    </row>
    <row r="29882" spans="4:5" ht="14.4" x14ac:dyDescent="0.3">
      <c r="D29882" s="105" t="s">
        <v>16080</v>
      </c>
      <c r="E29882" s="106">
        <v>60798.67</v>
      </c>
    </row>
    <row r="29883" spans="4:5" ht="14.4" x14ac:dyDescent="0.3">
      <c r="D29883" s="105" t="s">
        <v>33776</v>
      </c>
      <c r="E29883" s="106">
        <v>11100.93</v>
      </c>
    </row>
    <row r="29884" spans="4:5" ht="14.4" x14ac:dyDescent="0.3">
      <c r="D29884" s="105" t="s">
        <v>33777</v>
      </c>
      <c r="E29884" s="106">
        <v>9960</v>
      </c>
    </row>
    <row r="29885" spans="4:5" ht="14.4" x14ac:dyDescent="0.3">
      <c r="D29885" s="105" t="s">
        <v>37172</v>
      </c>
      <c r="E29885" s="106">
        <v>47967.9</v>
      </c>
    </row>
    <row r="29886" spans="4:5" ht="14.4" x14ac:dyDescent="0.3">
      <c r="D29886" s="105" t="s">
        <v>16081</v>
      </c>
      <c r="E29886" s="106">
        <v>182.17</v>
      </c>
    </row>
    <row r="29887" spans="4:5" ht="14.4" x14ac:dyDescent="0.3">
      <c r="D29887" s="105" t="s">
        <v>16082</v>
      </c>
      <c r="E29887" s="106">
        <v>925141.55</v>
      </c>
    </row>
    <row r="29888" spans="4:5" ht="14.4" x14ac:dyDescent="0.3">
      <c r="D29888" s="105" t="s">
        <v>16083</v>
      </c>
      <c r="E29888" s="106">
        <v>2619660.64</v>
      </c>
    </row>
    <row r="29889" spans="4:5" ht="14.4" x14ac:dyDescent="0.3">
      <c r="D29889" s="105" t="s">
        <v>16084</v>
      </c>
      <c r="E29889" s="106">
        <v>1419353.8</v>
      </c>
    </row>
    <row r="29890" spans="4:5" ht="14.4" x14ac:dyDescent="0.3">
      <c r="D29890" s="105" t="s">
        <v>16085</v>
      </c>
      <c r="E29890" s="106">
        <v>667472.29</v>
      </c>
    </row>
    <row r="29891" spans="4:5" ht="14.4" x14ac:dyDescent="0.3">
      <c r="D29891" s="105" t="s">
        <v>16086</v>
      </c>
      <c r="E29891" s="106">
        <v>17537.330000000002</v>
      </c>
    </row>
    <row r="29892" spans="4:5" ht="14.4" x14ac:dyDescent="0.3">
      <c r="D29892" s="105" t="s">
        <v>26076</v>
      </c>
      <c r="E29892" s="106">
        <v>5120</v>
      </c>
    </row>
    <row r="29893" spans="4:5" ht="14.4" x14ac:dyDescent="0.3">
      <c r="D29893" s="105" t="s">
        <v>16087</v>
      </c>
      <c r="E29893" s="106">
        <v>392783.02</v>
      </c>
    </row>
    <row r="29894" spans="4:5" ht="14.4" x14ac:dyDescent="0.3">
      <c r="D29894" s="105" t="s">
        <v>16088</v>
      </c>
      <c r="E29894" s="106">
        <v>8321.93</v>
      </c>
    </row>
    <row r="29895" spans="4:5" ht="14.4" x14ac:dyDescent="0.3">
      <c r="D29895" s="105" t="s">
        <v>23428</v>
      </c>
      <c r="E29895" s="106">
        <v>2405</v>
      </c>
    </row>
    <row r="29896" spans="4:5" ht="14.4" x14ac:dyDescent="0.3">
      <c r="D29896" s="105" t="s">
        <v>29532</v>
      </c>
      <c r="E29896" s="106">
        <v>38379.5</v>
      </c>
    </row>
    <row r="29897" spans="4:5" ht="14.4" x14ac:dyDescent="0.3">
      <c r="D29897" s="105" t="s">
        <v>16089</v>
      </c>
      <c r="E29897" s="106">
        <v>3674.51</v>
      </c>
    </row>
    <row r="29898" spans="4:5" ht="14.4" x14ac:dyDescent="0.3">
      <c r="D29898" s="105" t="s">
        <v>33778</v>
      </c>
      <c r="E29898" s="106">
        <v>3950.35</v>
      </c>
    </row>
    <row r="29899" spans="4:5" ht="14.4" x14ac:dyDescent="0.3">
      <c r="D29899" s="105" t="s">
        <v>22932</v>
      </c>
      <c r="E29899" s="106">
        <v>22746.37</v>
      </c>
    </row>
    <row r="29900" spans="4:5" ht="14.4" x14ac:dyDescent="0.3">
      <c r="D29900" s="105" t="s">
        <v>28408</v>
      </c>
      <c r="E29900" s="106">
        <v>14832.58</v>
      </c>
    </row>
    <row r="29901" spans="4:5" ht="14.4" x14ac:dyDescent="0.3">
      <c r="D29901" s="105" t="s">
        <v>28409</v>
      </c>
      <c r="E29901" s="106">
        <v>12405.29</v>
      </c>
    </row>
    <row r="29902" spans="4:5" ht="14.4" x14ac:dyDescent="0.3">
      <c r="D29902" s="105" t="s">
        <v>16090</v>
      </c>
      <c r="E29902" s="106">
        <v>437133.57</v>
      </c>
    </row>
    <row r="29903" spans="4:5" ht="14.4" x14ac:dyDescent="0.3">
      <c r="D29903" s="105" t="s">
        <v>16091</v>
      </c>
      <c r="E29903" s="106">
        <v>128214.08</v>
      </c>
    </row>
    <row r="29904" spans="4:5" ht="14.4" x14ac:dyDescent="0.3">
      <c r="D29904" s="105" t="s">
        <v>43548</v>
      </c>
      <c r="E29904" s="106">
        <v>5615.59</v>
      </c>
    </row>
    <row r="29905" spans="4:5" ht="14.4" x14ac:dyDescent="0.3">
      <c r="D29905" s="105" t="s">
        <v>16092</v>
      </c>
      <c r="E29905" s="106">
        <v>109279.6</v>
      </c>
    </row>
    <row r="29906" spans="4:5" ht="14.4" x14ac:dyDescent="0.3">
      <c r="D29906" s="105" t="s">
        <v>16093</v>
      </c>
      <c r="E29906" s="106">
        <v>653.79999999999995</v>
      </c>
    </row>
    <row r="29907" spans="4:5" ht="14.4" x14ac:dyDescent="0.3">
      <c r="D29907" s="105" t="s">
        <v>16094</v>
      </c>
      <c r="E29907" s="106">
        <v>188068.24</v>
      </c>
    </row>
    <row r="29908" spans="4:5" ht="14.4" x14ac:dyDescent="0.3">
      <c r="D29908" s="105" t="s">
        <v>16095</v>
      </c>
      <c r="E29908" s="106">
        <v>548.92999999999995</v>
      </c>
    </row>
    <row r="29909" spans="4:5" ht="14.4" x14ac:dyDescent="0.3">
      <c r="D29909" s="105" t="s">
        <v>16096</v>
      </c>
      <c r="E29909" s="106">
        <v>11439.27</v>
      </c>
    </row>
    <row r="29910" spans="4:5" ht="14.4" x14ac:dyDescent="0.3">
      <c r="D29910" s="105" t="s">
        <v>16097</v>
      </c>
      <c r="E29910" s="106">
        <v>17322</v>
      </c>
    </row>
    <row r="29911" spans="4:5" ht="14.4" x14ac:dyDescent="0.3">
      <c r="D29911" s="105" t="s">
        <v>43549</v>
      </c>
      <c r="E29911" s="106">
        <v>54728.52</v>
      </c>
    </row>
    <row r="29912" spans="4:5" ht="14.4" x14ac:dyDescent="0.3">
      <c r="D29912" s="105" t="s">
        <v>16098</v>
      </c>
      <c r="E29912" s="106">
        <v>135471.24</v>
      </c>
    </row>
    <row r="29913" spans="4:5" ht="14.4" x14ac:dyDescent="0.3">
      <c r="D29913" s="105" t="s">
        <v>16099</v>
      </c>
      <c r="E29913" s="106">
        <v>403407.12</v>
      </c>
    </row>
    <row r="29914" spans="4:5" ht="14.4" x14ac:dyDescent="0.3">
      <c r="D29914" s="105" t="s">
        <v>16100</v>
      </c>
      <c r="E29914" s="106">
        <v>1085114.94</v>
      </c>
    </row>
    <row r="29915" spans="4:5" ht="14.4" x14ac:dyDescent="0.3">
      <c r="D29915" s="105" t="s">
        <v>16101</v>
      </c>
      <c r="E29915" s="106">
        <v>118524</v>
      </c>
    </row>
    <row r="29916" spans="4:5" ht="14.4" x14ac:dyDescent="0.3">
      <c r="D29916" s="105" t="s">
        <v>16102</v>
      </c>
      <c r="E29916" s="106">
        <v>520972.37</v>
      </c>
    </row>
    <row r="29917" spans="4:5" ht="14.4" x14ac:dyDescent="0.3">
      <c r="D29917" s="105" t="s">
        <v>33779</v>
      </c>
      <c r="E29917" s="106">
        <v>54209.88</v>
      </c>
    </row>
    <row r="29918" spans="4:5" ht="14.4" x14ac:dyDescent="0.3">
      <c r="D29918" s="105" t="s">
        <v>43550</v>
      </c>
      <c r="E29918" s="106">
        <v>97421.4</v>
      </c>
    </row>
    <row r="29919" spans="4:5" ht="14.4" x14ac:dyDescent="0.3">
      <c r="D29919" s="105" t="s">
        <v>16103</v>
      </c>
      <c r="E29919" s="106">
        <v>11814336.9</v>
      </c>
    </row>
    <row r="29920" spans="4:5" ht="14.4" x14ac:dyDescent="0.3">
      <c r="D29920" s="105" t="s">
        <v>16104</v>
      </c>
      <c r="E29920" s="106">
        <v>131496.53</v>
      </c>
    </row>
    <row r="29921" spans="4:5" ht="14.4" x14ac:dyDescent="0.3">
      <c r="D29921" s="105" t="s">
        <v>24297</v>
      </c>
      <c r="E29921" s="106">
        <v>-2031.18</v>
      </c>
    </row>
    <row r="29922" spans="4:5" ht="14.4" x14ac:dyDescent="0.3">
      <c r="D29922" s="105" t="s">
        <v>16105</v>
      </c>
      <c r="E29922" s="106">
        <v>1919256.31</v>
      </c>
    </row>
    <row r="29923" spans="4:5" ht="14.4" x14ac:dyDescent="0.3">
      <c r="D29923" s="105" t="s">
        <v>24298</v>
      </c>
      <c r="E29923" s="106">
        <v>84216</v>
      </c>
    </row>
    <row r="29924" spans="4:5" ht="14.4" x14ac:dyDescent="0.3">
      <c r="D29924" s="105" t="s">
        <v>16106</v>
      </c>
      <c r="E29924" s="106">
        <v>168747</v>
      </c>
    </row>
    <row r="29925" spans="4:5" ht="14.4" x14ac:dyDescent="0.3">
      <c r="D29925" s="105" t="s">
        <v>37173</v>
      </c>
      <c r="E29925" s="106">
        <v>27106.14</v>
      </c>
    </row>
    <row r="29926" spans="4:5" ht="14.4" x14ac:dyDescent="0.3">
      <c r="D29926" s="105" t="s">
        <v>16107</v>
      </c>
      <c r="E29926" s="106">
        <v>995380.71</v>
      </c>
    </row>
    <row r="29927" spans="4:5" ht="14.4" x14ac:dyDescent="0.3">
      <c r="D29927" s="105" t="s">
        <v>43551</v>
      </c>
      <c r="E29927" s="106">
        <v>2016.23</v>
      </c>
    </row>
    <row r="29928" spans="4:5" ht="14.4" x14ac:dyDescent="0.3">
      <c r="D29928" s="105" t="s">
        <v>16108</v>
      </c>
      <c r="E29928" s="106">
        <v>106756.15</v>
      </c>
    </row>
    <row r="29929" spans="4:5" ht="14.4" x14ac:dyDescent="0.3">
      <c r="D29929" s="105" t="s">
        <v>16109</v>
      </c>
      <c r="E29929" s="106">
        <v>113816.58</v>
      </c>
    </row>
    <row r="29930" spans="4:5" ht="14.4" x14ac:dyDescent="0.3">
      <c r="D29930" s="105" t="s">
        <v>16110</v>
      </c>
      <c r="E29930" s="106">
        <v>1467223.78</v>
      </c>
    </row>
    <row r="29931" spans="4:5" ht="14.4" x14ac:dyDescent="0.3">
      <c r="D29931" s="105" t="s">
        <v>16111</v>
      </c>
      <c r="E29931" s="106">
        <v>57729.78</v>
      </c>
    </row>
    <row r="29932" spans="4:5" ht="14.4" x14ac:dyDescent="0.3">
      <c r="D29932" s="105" t="s">
        <v>33780</v>
      </c>
      <c r="E29932" s="106">
        <v>5559.75</v>
      </c>
    </row>
    <row r="29933" spans="4:5" ht="14.4" x14ac:dyDescent="0.3">
      <c r="D29933" s="105" t="s">
        <v>16112</v>
      </c>
      <c r="E29933" s="106">
        <v>61197.5</v>
      </c>
    </row>
    <row r="29934" spans="4:5" ht="14.4" x14ac:dyDescent="0.3">
      <c r="D29934" s="105" t="s">
        <v>23429</v>
      </c>
      <c r="E29934" s="106">
        <v>3265.2</v>
      </c>
    </row>
    <row r="29935" spans="4:5" ht="14.4" x14ac:dyDescent="0.3">
      <c r="D29935" s="105" t="s">
        <v>16113</v>
      </c>
      <c r="E29935" s="106">
        <v>727687.63</v>
      </c>
    </row>
    <row r="29936" spans="4:5" ht="14.4" x14ac:dyDescent="0.3">
      <c r="D29936" s="105" t="s">
        <v>16114</v>
      </c>
      <c r="E29936" s="106">
        <v>137842.12</v>
      </c>
    </row>
    <row r="29937" spans="4:5" ht="14.4" x14ac:dyDescent="0.3">
      <c r="D29937" s="105" t="s">
        <v>16115</v>
      </c>
      <c r="E29937" s="106">
        <v>733766.3</v>
      </c>
    </row>
    <row r="29938" spans="4:5" ht="14.4" x14ac:dyDescent="0.3">
      <c r="D29938" s="105" t="s">
        <v>16116</v>
      </c>
      <c r="E29938" s="106">
        <v>349946.1</v>
      </c>
    </row>
    <row r="29939" spans="4:5" ht="14.4" x14ac:dyDescent="0.3">
      <c r="D29939" s="105" t="s">
        <v>23430</v>
      </c>
      <c r="E29939" s="106">
        <v>78025</v>
      </c>
    </row>
    <row r="29940" spans="4:5" ht="14.4" x14ac:dyDescent="0.3">
      <c r="D29940" s="105" t="s">
        <v>29533</v>
      </c>
      <c r="E29940" s="106">
        <v>1070669.46</v>
      </c>
    </row>
    <row r="29941" spans="4:5" ht="14.4" x14ac:dyDescent="0.3">
      <c r="D29941" s="105" t="s">
        <v>16117</v>
      </c>
      <c r="E29941" s="106">
        <v>112270.13</v>
      </c>
    </row>
    <row r="29942" spans="4:5" ht="14.4" x14ac:dyDescent="0.3">
      <c r="D29942" s="105" t="s">
        <v>16118</v>
      </c>
      <c r="E29942" s="106">
        <v>4934.6099999999997</v>
      </c>
    </row>
    <row r="29943" spans="4:5" ht="14.4" x14ac:dyDescent="0.3">
      <c r="D29943" s="105" t="s">
        <v>37174</v>
      </c>
      <c r="E29943" s="106">
        <v>26159.54</v>
      </c>
    </row>
    <row r="29944" spans="4:5" ht="14.4" x14ac:dyDescent="0.3">
      <c r="D29944" s="105" t="s">
        <v>16119</v>
      </c>
      <c r="E29944" s="106">
        <v>136502.74</v>
      </c>
    </row>
    <row r="29945" spans="4:5" ht="14.4" x14ac:dyDescent="0.3">
      <c r="D29945" s="105" t="s">
        <v>37175</v>
      </c>
      <c r="E29945" s="106">
        <v>48519.98</v>
      </c>
    </row>
    <row r="29946" spans="4:5" ht="14.4" x14ac:dyDescent="0.3">
      <c r="D29946" s="105" t="s">
        <v>43552</v>
      </c>
      <c r="E29946" s="106">
        <v>2391.0300000000002</v>
      </c>
    </row>
    <row r="29947" spans="4:5" ht="14.4" x14ac:dyDescent="0.3">
      <c r="D29947" s="105" t="s">
        <v>27510</v>
      </c>
      <c r="E29947" s="106">
        <v>44605.48</v>
      </c>
    </row>
    <row r="29948" spans="4:5" ht="14.4" x14ac:dyDescent="0.3">
      <c r="D29948" s="105" t="s">
        <v>37176</v>
      </c>
      <c r="E29948" s="106">
        <v>28128.32</v>
      </c>
    </row>
    <row r="29949" spans="4:5" ht="14.4" x14ac:dyDescent="0.3">
      <c r="D29949" s="105" t="s">
        <v>16120</v>
      </c>
      <c r="E29949" s="106">
        <v>40282.99</v>
      </c>
    </row>
    <row r="29950" spans="4:5" ht="14.4" x14ac:dyDescent="0.3">
      <c r="D29950" s="105" t="s">
        <v>16121</v>
      </c>
      <c r="E29950" s="106">
        <v>1646756.5</v>
      </c>
    </row>
    <row r="29951" spans="4:5" ht="14.4" x14ac:dyDescent="0.3">
      <c r="D29951" s="105" t="s">
        <v>16122</v>
      </c>
      <c r="E29951" s="106">
        <v>5479947.7400000002</v>
      </c>
    </row>
    <row r="29952" spans="4:5" ht="14.4" x14ac:dyDescent="0.3">
      <c r="D29952" s="105" t="s">
        <v>16123</v>
      </c>
      <c r="E29952" s="106">
        <v>2944820.85</v>
      </c>
    </row>
    <row r="29953" spans="4:5" ht="14.4" x14ac:dyDescent="0.3">
      <c r="D29953" s="105" t="s">
        <v>16124</v>
      </c>
      <c r="E29953" s="106">
        <v>1166710.67</v>
      </c>
    </row>
    <row r="29954" spans="4:5" ht="14.4" x14ac:dyDescent="0.3">
      <c r="D29954" s="105" t="s">
        <v>16125</v>
      </c>
      <c r="E29954" s="106">
        <v>44206.720000000001</v>
      </c>
    </row>
    <row r="29955" spans="4:5" ht="14.4" x14ac:dyDescent="0.3">
      <c r="D29955" s="105" t="s">
        <v>43553</v>
      </c>
      <c r="E29955" s="106">
        <v>435.46</v>
      </c>
    </row>
    <row r="29956" spans="4:5" ht="14.4" x14ac:dyDescent="0.3">
      <c r="D29956" s="105" t="s">
        <v>26077</v>
      </c>
      <c r="E29956" s="106">
        <v>5188.25</v>
      </c>
    </row>
    <row r="29957" spans="4:5" ht="14.4" x14ac:dyDescent="0.3">
      <c r="D29957" s="105" t="s">
        <v>22933</v>
      </c>
      <c r="E29957" s="106">
        <v>121713.51</v>
      </c>
    </row>
    <row r="29958" spans="4:5" ht="14.4" x14ac:dyDescent="0.3">
      <c r="D29958" s="105" t="s">
        <v>16126</v>
      </c>
      <c r="E29958" s="106">
        <v>12071.75</v>
      </c>
    </row>
    <row r="29959" spans="4:5" ht="14.4" x14ac:dyDescent="0.3">
      <c r="D29959" s="105" t="s">
        <v>16127</v>
      </c>
      <c r="E29959" s="106">
        <v>1747.34</v>
      </c>
    </row>
    <row r="29960" spans="4:5" ht="14.4" x14ac:dyDescent="0.3">
      <c r="D29960" s="105" t="s">
        <v>43554</v>
      </c>
      <c r="E29960" s="106">
        <v>1324.86</v>
      </c>
    </row>
    <row r="29961" spans="4:5" ht="14.4" x14ac:dyDescent="0.3">
      <c r="D29961" s="105" t="s">
        <v>16128</v>
      </c>
      <c r="E29961" s="106">
        <v>19651.509999999998</v>
      </c>
    </row>
    <row r="29962" spans="4:5" ht="14.4" x14ac:dyDescent="0.3">
      <c r="D29962" s="105" t="s">
        <v>16129</v>
      </c>
      <c r="E29962" s="106">
        <v>9013.4</v>
      </c>
    </row>
    <row r="29963" spans="4:5" ht="14.4" x14ac:dyDescent="0.3">
      <c r="D29963" s="105" t="s">
        <v>16130</v>
      </c>
      <c r="E29963" s="106">
        <v>1149.3</v>
      </c>
    </row>
    <row r="29964" spans="4:5" ht="14.4" x14ac:dyDescent="0.3">
      <c r="D29964" s="105" t="s">
        <v>29534</v>
      </c>
      <c r="E29964" s="106">
        <v>652</v>
      </c>
    </row>
    <row r="29965" spans="4:5" ht="14.4" x14ac:dyDescent="0.3">
      <c r="D29965" s="105" t="s">
        <v>16131</v>
      </c>
      <c r="E29965" s="106">
        <v>513.38</v>
      </c>
    </row>
    <row r="29966" spans="4:5" ht="14.4" x14ac:dyDescent="0.3">
      <c r="D29966" s="105" t="s">
        <v>27511</v>
      </c>
      <c r="E29966" s="106">
        <v>1926.39</v>
      </c>
    </row>
    <row r="29967" spans="4:5" ht="14.4" x14ac:dyDescent="0.3">
      <c r="D29967" s="105" t="s">
        <v>16132</v>
      </c>
      <c r="E29967" s="106">
        <v>53338.52</v>
      </c>
    </row>
    <row r="29968" spans="4:5" ht="14.4" x14ac:dyDescent="0.3">
      <c r="D29968" s="105" t="s">
        <v>23431</v>
      </c>
      <c r="E29968" s="106">
        <v>731</v>
      </c>
    </row>
    <row r="29969" spans="4:5" ht="14.4" x14ac:dyDescent="0.3">
      <c r="D29969" s="105" t="s">
        <v>16133</v>
      </c>
      <c r="E29969" s="106">
        <v>280835.78999999998</v>
      </c>
    </row>
    <row r="29970" spans="4:5" ht="14.4" x14ac:dyDescent="0.3">
      <c r="D29970" s="105" t="s">
        <v>16134</v>
      </c>
      <c r="E29970" s="106">
        <v>42064.73</v>
      </c>
    </row>
    <row r="29971" spans="4:5" ht="14.4" x14ac:dyDescent="0.3">
      <c r="D29971" s="105" t="s">
        <v>16135</v>
      </c>
      <c r="E29971" s="106">
        <v>148394.4</v>
      </c>
    </row>
    <row r="29972" spans="4:5" ht="14.4" x14ac:dyDescent="0.3">
      <c r="D29972" s="105" t="s">
        <v>16136</v>
      </c>
      <c r="E29972" s="106">
        <v>119507.01</v>
      </c>
    </row>
    <row r="29973" spans="4:5" ht="14.4" x14ac:dyDescent="0.3">
      <c r="D29973" s="105" t="s">
        <v>16137</v>
      </c>
      <c r="E29973" s="106">
        <v>380637.71</v>
      </c>
    </row>
    <row r="29974" spans="4:5" ht="14.4" x14ac:dyDescent="0.3">
      <c r="D29974" s="105" t="s">
        <v>16138</v>
      </c>
      <c r="E29974" s="106">
        <v>17327.11</v>
      </c>
    </row>
    <row r="29975" spans="4:5" ht="14.4" x14ac:dyDescent="0.3">
      <c r="D29975" s="105" t="s">
        <v>16139</v>
      </c>
      <c r="E29975" s="106">
        <v>36868.26</v>
      </c>
    </row>
    <row r="29976" spans="4:5" ht="14.4" x14ac:dyDescent="0.3">
      <c r="D29976" s="105" t="s">
        <v>43555</v>
      </c>
      <c r="E29976" s="106">
        <v>304.56</v>
      </c>
    </row>
    <row r="29977" spans="4:5" ht="14.4" x14ac:dyDescent="0.3">
      <c r="D29977" s="105" t="s">
        <v>16140</v>
      </c>
      <c r="E29977" s="106">
        <v>64005.57</v>
      </c>
    </row>
    <row r="29978" spans="4:5" ht="14.4" x14ac:dyDescent="0.3">
      <c r="D29978" s="105" t="s">
        <v>29535</v>
      </c>
      <c r="E29978" s="106">
        <v>13198.75</v>
      </c>
    </row>
    <row r="29979" spans="4:5" ht="14.4" x14ac:dyDescent="0.3">
      <c r="D29979" s="105" t="s">
        <v>29536</v>
      </c>
      <c r="E29979" s="106">
        <v>1201.1099999999999</v>
      </c>
    </row>
    <row r="29980" spans="4:5" ht="14.4" x14ac:dyDescent="0.3">
      <c r="D29980" s="105" t="s">
        <v>16141</v>
      </c>
      <c r="E29980" s="106">
        <v>150324</v>
      </c>
    </row>
    <row r="29981" spans="4:5" ht="14.4" x14ac:dyDescent="0.3">
      <c r="D29981" s="105" t="s">
        <v>16142</v>
      </c>
      <c r="E29981" s="106">
        <v>508628.03</v>
      </c>
    </row>
    <row r="29982" spans="4:5" ht="14.4" x14ac:dyDescent="0.3">
      <c r="D29982" s="105" t="s">
        <v>16143</v>
      </c>
      <c r="E29982" s="106">
        <v>1798181.53</v>
      </c>
    </row>
    <row r="29983" spans="4:5" ht="14.4" x14ac:dyDescent="0.3">
      <c r="D29983" s="105" t="s">
        <v>37177</v>
      </c>
      <c r="E29983" s="106">
        <v>67688.27</v>
      </c>
    </row>
    <row r="29984" spans="4:5" ht="14.4" x14ac:dyDescent="0.3">
      <c r="D29984" s="105" t="s">
        <v>16144</v>
      </c>
      <c r="E29984" s="106">
        <v>867786.84</v>
      </c>
    </row>
    <row r="29985" spans="4:5" ht="14.4" x14ac:dyDescent="0.3">
      <c r="D29985" s="105" t="s">
        <v>33781</v>
      </c>
      <c r="E29985" s="106">
        <v>108467.4</v>
      </c>
    </row>
    <row r="29986" spans="4:5" ht="14.4" x14ac:dyDescent="0.3">
      <c r="D29986" s="105" t="s">
        <v>16145</v>
      </c>
      <c r="E29986" s="106">
        <v>38123013.520000003</v>
      </c>
    </row>
    <row r="29987" spans="4:5" ht="14.4" x14ac:dyDescent="0.3">
      <c r="D29987" s="105" t="s">
        <v>33782</v>
      </c>
      <c r="E29987" s="106">
        <v>37361.35</v>
      </c>
    </row>
    <row r="29988" spans="4:5" ht="14.4" x14ac:dyDescent="0.3">
      <c r="D29988" s="105" t="s">
        <v>37178</v>
      </c>
      <c r="E29988" s="106">
        <v>16429.93</v>
      </c>
    </row>
    <row r="29989" spans="4:5" ht="14.4" x14ac:dyDescent="0.3">
      <c r="D29989" s="105" t="s">
        <v>37179</v>
      </c>
      <c r="E29989" s="106">
        <v>115873.82</v>
      </c>
    </row>
    <row r="29990" spans="4:5" ht="14.4" x14ac:dyDescent="0.3">
      <c r="D29990" s="105" t="s">
        <v>24299</v>
      </c>
      <c r="E29990" s="106">
        <v>3598.39</v>
      </c>
    </row>
    <row r="29991" spans="4:5" ht="14.4" x14ac:dyDescent="0.3">
      <c r="D29991" s="105" t="s">
        <v>24300</v>
      </c>
      <c r="E29991" s="106">
        <v>2337.85</v>
      </c>
    </row>
    <row r="29992" spans="4:5" ht="14.4" x14ac:dyDescent="0.3">
      <c r="D29992" s="105" t="s">
        <v>16146</v>
      </c>
      <c r="E29992" s="106">
        <v>4250947.29</v>
      </c>
    </row>
    <row r="29993" spans="4:5" ht="14.4" x14ac:dyDescent="0.3">
      <c r="D29993" s="105" t="s">
        <v>16147</v>
      </c>
      <c r="E29993" s="106">
        <v>894175.08</v>
      </c>
    </row>
    <row r="29994" spans="4:5" ht="14.4" x14ac:dyDescent="0.3">
      <c r="D29994" s="105" t="s">
        <v>16148</v>
      </c>
      <c r="E29994" s="106">
        <v>500487.94</v>
      </c>
    </row>
    <row r="29995" spans="4:5" ht="14.4" x14ac:dyDescent="0.3">
      <c r="D29995" s="105" t="s">
        <v>16149</v>
      </c>
      <c r="E29995" s="106">
        <v>1259542.6200000001</v>
      </c>
    </row>
    <row r="29996" spans="4:5" ht="14.4" x14ac:dyDescent="0.3">
      <c r="D29996" s="105" t="s">
        <v>43556</v>
      </c>
      <c r="E29996" s="106">
        <v>24516.38</v>
      </c>
    </row>
    <row r="29997" spans="4:5" ht="14.4" x14ac:dyDescent="0.3">
      <c r="D29997" s="105" t="s">
        <v>16150</v>
      </c>
      <c r="E29997" s="106">
        <v>3726750.98</v>
      </c>
    </row>
    <row r="29998" spans="4:5" ht="14.4" x14ac:dyDescent="0.3">
      <c r="D29998" s="105" t="s">
        <v>33783</v>
      </c>
      <c r="E29998" s="106">
        <v>30628.48</v>
      </c>
    </row>
    <row r="29999" spans="4:5" ht="14.4" x14ac:dyDescent="0.3">
      <c r="D29999" s="105" t="s">
        <v>16151</v>
      </c>
      <c r="E29999" s="106">
        <v>560654.27</v>
      </c>
    </row>
    <row r="30000" spans="4:5" ht="14.4" x14ac:dyDescent="0.3">
      <c r="D30000" s="105" t="s">
        <v>16152</v>
      </c>
      <c r="E30000" s="106">
        <v>190668.05</v>
      </c>
    </row>
    <row r="30001" spans="4:5" ht="14.4" x14ac:dyDescent="0.3">
      <c r="D30001" s="105" t="s">
        <v>37180</v>
      </c>
      <c r="E30001" s="106">
        <v>247460.04</v>
      </c>
    </row>
    <row r="30002" spans="4:5" ht="14.4" x14ac:dyDescent="0.3">
      <c r="D30002" s="105" t="s">
        <v>16153</v>
      </c>
      <c r="E30002" s="106">
        <v>276451.73</v>
      </c>
    </row>
    <row r="30003" spans="4:5" ht="14.4" x14ac:dyDescent="0.3">
      <c r="D30003" s="105" t="s">
        <v>16154</v>
      </c>
      <c r="E30003" s="106">
        <v>233937.28</v>
      </c>
    </row>
    <row r="30004" spans="4:5" ht="14.4" x14ac:dyDescent="0.3">
      <c r="D30004" s="105" t="s">
        <v>16155</v>
      </c>
      <c r="E30004" s="106">
        <v>15522</v>
      </c>
    </row>
    <row r="30005" spans="4:5" ht="14.4" x14ac:dyDescent="0.3">
      <c r="D30005" s="105" t="s">
        <v>16156</v>
      </c>
      <c r="E30005" s="106">
        <v>483447.31</v>
      </c>
    </row>
    <row r="30006" spans="4:5" ht="14.4" x14ac:dyDescent="0.3">
      <c r="D30006" s="105" t="s">
        <v>16157</v>
      </c>
      <c r="E30006" s="106">
        <v>3023572.37</v>
      </c>
    </row>
    <row r="30007" spans="4:5" ht="14.4" x14ac:dyDescent="0.3">
      <c r="D30007" s="105" t="s">
        <v>16158</v>
      </c>
      <c r="E30007" s="106">
        <v>44888.1</v>
      </c>
    </row>
    <row r="30008" spans="4:5" ht="14.4" x14ac:dyDescent="0.3">
      <c r="D30008" s="105" t="s">
        <v>16159</v>
      </c>
      <c r="E30008" s="106">
        <v>3133604.19</v>
      </c>
    </row>
    <row r="30009" spans="4:5" ht="14.4" x14ac:dyDescent="0.3">
      <c r="D30009" s="105" t="s">
        <v>16160</v>
      </c>
      <c r="E30009" s="106">
        <v>1163578.55</v>
      </c>
    </row>
    <row r="30010" spans="4:5" ht="14.4" x14ac:dyDescent="0.3">
      <c r="D30010" s="105" t="s">
        <v>23432</v>
      </c>
      <c r="E30010" s="106">
        <v>235533.96</v>
      </c>
    </row>
    <row r="30011" spans="4:5" ht="14.4" x14ac:dyDescent="0.3">
      <c r="D30011" s="105" t="s">
        <v>24301</v>
      </c>
      <c r="E30011" s="106">
        <v>831192.3</v>
      </c>
    </row>
    <row r="30012" spans="4:5" ht="14.4" x14ac:dyDescent="0.3">
      <c r="D30012" s="105" t="s">
        <v>16161</v>
      </c>
      <c r="E30012" s="106">
        <v>189901.29</v>
      </c>
    </row>
    <row r="30013" spans="4:5" ht="14.4" x14ac:dyDescent="0.3">
      <c r="D30013" s="105" t="s">
        <v>16162</v>
      </c>
      <c r="E30013" s="106">
        <v>18296.259999999998</v>
      </c>
    </row>
    <row r="30014" spans="4:5" ht="14.4" x14ac:dyDescent="0.3">
      <c r="D30014" s="105" t="s">
        <v>16163</v>
      </c>
      <c r="E30014" s="106">
        <v>550447.81999999995</v>
      </c>
    </row>
    <row r="30015" spans="4:5" ht="14.4" x14ac:dyDescent="0.3">
      <c r="D30015" s="105" t="s">
        <v>16164</v>
      </c>
      <c r="E30015" s="106">
        <v>109740.16</v>
      </c>
    </row>
    <row r="30016" spans="4:5" ht="14.4" x14ac:dyDescent="0.3">
      <c r="D30016" s="105" t="s">
        <v>28410</v>
      </c>
      <c r="E30016" s="106">
        <v>32944.07</v>
      </c>
    </row>
    <row r="30017" spans="4:5" ht="14.4" x14ac:dyDescent="0.3">
      <c r="D30017" s="105" t="s">
        <v>24302</v>
      </c>
      <c r="E30017" s="106">
        <v>27050.23</v>
      </c>
    </row>
    <row r="30018" spans="4:5" ht="14.4" x14ac:dyDescent="0.3">
      <c r="D30018" s="105" t="s">
        <v>16165</v>
      </c>
      <c r="E30018" s="106">
        <v>48646.96</v>
      </c>
    </row>
    <row r="30019" spans="4:5" ht="14.4" x14ac:dyDescent="0.3">
      <c r="D30019" s="105" t="s">
        <v>16166</v>
      </c>
      <c r="E30019" s="106">
        <v>4644445.72</v>
      </c>
    </row>
    <row r="30020" spans="4:5" ht="14.4" x14ac:dyDescent="0.3">
      <c r="D30020" s="105" t="s">
        <v>16167</v>
      </c>
      <c r="E30020" s="106">
        <v>15485258.51</v>
      </c>
    </row>
    <row r="30021" spans="4:5" ht="14.4" x14ac:dyDescent="0.3">
      <c r="D30021" s="105" t="s">
        <v>16168</v>
      </c>
      <c r="E30021" s="106">
        <v>8580720.2100000009</v>
      </c>
    </row>
    <row r="30022" spans="4:5" ht="14.4" x14ac:dyDescent="0.3">
      <c r="D30022" s="105" t="s">
        <v>16169</v>
      </c>
      <c r="E30022" s="106">
        <v>2857237.05</v>
      </c>
    </row>
    <row r="30023" spans="4:5" ht="14.4" x14ac:dyDescent="0.3">
      <c r="D30023" s="105" t="s">
        <v>16170</v>
      </c>
      <c r="E30023" s="106">
        <v>120824.72</v>
      </c>
    </row>
    <row r="30024" spans="4:5" ht="14.4" x14ac:dyDescent="0.3">
      <c r="D30024" s="105" t="s">
        <v>26078</v>
      </c>
      <c r="E30024" s="106">
        <v>1235</v>
      </c>
    </row>
    <row r="30025" spans="4:5" ht="14.4" x14ac:dyDescent="0.3">
      <c r="D30025" s="105" t="s">
        <v>16171</v>
      </c>
      <c r="E30025" s="106">
        <v>7569.38</v>
      </c>
    </row>
    <row r="30026" spans="4:5" ht="14.4" x14ac:dyDescent="0.3">
      <c r="D30026" s="105" t="s">
        <v>16172</v>
      </c>
      <c r="E30026" s="106">
        <v>1444.52</v>
      </c>
    </row>
    <row r="30027" spans="4:5" ht="14.4" x14ac:dyDescent="0.3">
      <c r="D30027" s="105" t="s">
        <v>16173</v>
      </c>
      <c r="E30027" s="106">
        <v>57475.09</v>
      </c>
    </row>
    <row r="30028" spans="4:5" ht="14.4" x14ac:dyDescent="0.3">
      <c r="D30028" s="105" t="s">
        <v>43557</v>
      </c>
      <c r="E30028" s="106">
        <v>5234.57</v>
      </c>
    </row>
    <row r="30029" spans="4:5" ht="14.4" x14ac:dyDescent="0.3">
      <c r="D30029" s="105" t="s">
        <v>16174</v>
      </c>
      <c r="E30029" s="106">
        <v>105893.69</v>
      </c>
    </row>
    <row r="30030" spans="4:5" ht="14.4" x14ac:dyDescent="0.3">
      <c r="D30030" s="105" t="s">
        <v>43558</v>
      </c>
      <c r="E30030" s="106">
        <v>15</v>
      </c>
    </row>
    <row r="30031" spans="4:5" ht="14.4" x14ac:dyDescent="0.3">
      <c r="D30031" s="105" t="s">
        <v>43559</v>
      </c>
      <c r="E30031" s="106">
        <v>1180</v>
      </c>
    </row>
    <row r="30032" spans="4:5" ht="14.4" x14ac:dyDescent="0.3">
      <c r="D30032" s="105" t="s">
        <v>16175</v>
      </c>
      <c r="E30032" s="106">
        <v>1882664.38</v>
      </c>
    </row>
    <row r="30033" spans="4:5" ht="14.4" x14ac:dyDescent="0.3">
      <c r="D30033" s="105" t="s">
        <v>16176</v>
      </c>
      <c r="E30033" s="106">
        <v>200582.18</v>
      </c>
    </row>
    <row r="30034" spans="4:5" ht="14.4" x14ac:dyDescent="0.3">
      <c r="D30034" s="105" t="s">
        <v>43560</v>
      </c>
      <c r="E30034" s="106">
        <v>55199.37</v>
      </c>
    </row>
    <row r="30035" spans="4:5" ht="14.4" x14ac:dyDescent="0.3">
      <c r="D30035" s="105" t="s">
        <v>16177</v>
      </c>
      <c r="E30035" s="106">
        <v>666287.96</v>
      </c>
    </row>
    <row r="30036" spans="4:5" ht="14.4" x14ac:dyDescent="0.3">
      <c r="D30036" s="105" t="s">
        <v>16178</v>
      </c>
      <c r="E30036" s="106">
        <v>-122123.73</v>
      </c>
    </row>
    <row r="30037" spans="4:5" ht="14.4" x14ac:dyDescent="0.3">
      <c r="D30037" s="105" t="s">
        <v>16179</v>
      </c>
      <c r="E30037" s="106">
        <v>880902.51</v>
      </c>
    </row>
    <row r="30038" spans="4:5" ht="14.4" x14ac:dyDescent="0.3">
      <c r="D30038" s="105" t="s">
        <v>16180</v>
      </c>
      <c r="E30038" s="106">
        <v>-5130.83</v>
      </c>
    </row>
    <row r="30039" spans="4:5" ht="14.4" x14ac:dyDescent="0.3">
      <c r="D30039" s="105" t="s">
        <v>16181</v>
      </c>
      <c r="E30039" s="106">
        <v>-8139.43</v>
      </c>
    </row>
    <row r="30040" spans="4:5" ht="14.4" x14ac:dyDescent="0.3">
      <c r="D30040" s="105" t="s">
        <v>43561</v>
      </c>
      <c r="E30040" s="106">
        <v>426.15</v>
      </c>
    </row>
    <row r="30041" spans="4:5" ht="14.4" x14ac:dyDescent="0.3">
      <c r="D30041" s="105" t="s">
        <v>16182</v>
      </c>
      <c r="E30041" s="106">
        <v>116954.34</v>
      </c>
    </row>
    <row r="30042" spans="4:5" ht="14.4" x14ac:dyDescent="0.3">
      <c r="D30042" s="105" t="s">
        <v>16183</v>
      </c>
      <c r="E30042" s="106">
        <v>362581.77</v>
      </c>
    </row>
    <row r="30043" spans="4:5" ht="14.4" x14ac:dyDescent="0.3">
      <c r="D30043" s="105" t="s">
        <v>37181</v>
      </c>
      <c r="E30043" s="106">
        <v>-1266.71</v>
      </c>
    </row>
    <row r="30044" spans="4:5" ht="14.4" x14ac:dyDescent="0.3">
      <c r="D30044" s="105" t="s">
        <v>16184</v>
      </c>
      <c r="E30044" s="106">
        <v>151848</v>
      </c>
    </row>
    <row r="30045" spans="4:5" ht="14.4" x14ac:dyDescent="0.3">
      <c r="D30045" s="105" t="s">
        <v>28411</v>
      </c>
      <c r="E30045" s="106">
        <v>116404.32</v>
      </c>
    </row>
    <row r="30046" spans="4:5" ht="14.4" x14ac:dyDescent="0.3">
      <c r="D30046" s="105" t="s">
        <v>16185</v>
      </c>
      <c r="E30046" s="106">
        <v>457272.26</v>
      </c>
    </row>
    <row r="30047" spans="4:5" ht="14.4" x14ac:dyDescent="0.3">
      <c r="D30047" s="105" t="s">
        <v>16186</v>
      </c>
      <c r="E30047" s="106">
        <v>3898195.63</v>
      </c>
    </row>
    <row r="30048" spans="4:5" ht="14.4" x14ac:dyDescent="0.3">
      <c r="D30048" s="105" t="s">
        <v>16187</v>
      </c>
      <c r="E30048" s="106">
        <v>131651.51999999999</v>
      </c>
    </row>
    <row r="30049" spans="4:5" ht="14.4" x14ac:dyDescent="0.3">
      <c r="D30049" s="105" t="s">
        <v>16188</v>
      </c>
      <c r="E30049" s="106">
        <v>1716534.74</v>
      </c>
    </row>
    <row r="30050" spans="4:5" ht="14.4" x14ac:dyDescent="0.3">
      <c r="D30050" s="105" t="s">
        <v>26079</v>
      </c>
      <c r="E30050" s="106">
        <v>183530.4</v>
      </c>
    </row>
    <row r="30051" spans="4:5" ht="14.4" x14ac:dyDescent="0.3">
      <c r="D30051" s="105" t="s">
        <v>16189</v>
      </c>
      <c r="E30051" s="106">
        <v>203424</v>
      </c>
    </row>
    <row r="30052" spans="4:5" ht="14.4" x14ac:dyDescent="0.3">
      <c r="D30052" s="105" t="s">
        <v>16190</v>
      </c>
      <c r="E30052" s="106">
        <v>69017877.769999996</v>
      </c>
    </row>
    <row r="30053" spans="4:5" ht="14.4" x14ac:dyDescent="0.3">
      <c r="D30053" s="105" t="s">
        <v>16191</v>
      </c>
      <c r="E30053" s="106">
        <v>377865.51</v>
      </c>
    </row>
    <row r="30054" spans="4:5" ht="14.4" x14ac:dyDescent="0.3">
      <c r="D30054" s="105" t="s">
        <v>16192</v>
      </c>
      <c r="E30054" s="106">
        <v>1966838.94</v>
      </c>
    </row>
    <row r="30055" spans="4:5" ht="14.4" x14ac:dyDescent="0.3">
      <c r="D30055" s="105" t="s">
        <v>16193</v>
      </c>
      <c r="E30055" s="106">
        <v>16708.73</v>
      </c>
    </row>
    <row r="30056" spans="4:5" ht="14.4" x14ac:dyDescent="0.3">
      <c r="D30056" s="105" t="s">
        <v>33784</v>
      </c>
      <c r="E30056" s="106">
        <v>244891.43</v>
      </c>
    </row>
    <row r="30057" spans="4:5" ht="14.4" x14ac:dyDescent="0.3">
      <c r="D30057" s="105" t="s">
        <v>24303</v>
      </c>
      <c r="E30057" s="106">
        <v>33279.620000000003</v>
      </c>
    </row>
    <row r="30058" spans="4:5" ht="14.4" x14ac:dyDescent="0.3">
      <c r="D30058" s="105" t="s">
        <v>24304</v>
      </c>
      <c r="E30058" s="106">
        <v>5745.94</v>
      </c>
    </row>
    <row r="30059" spans="4:5" ht="14.4" x14ac:dyDescent="0.3">
      <c r="D30059" s="105" t="s">
        <v>16194</v>
      </c>
      <c r="E30059" s="106">
        <v>7517298.8099999996</v>
      </c>
    </row>
    <row r="30060" spans="4:5" ht="14.4" x14ac:dyDescent="0.3">
      <c r="D30060" s="105" t="s">
        <v>16195</v>
      </c>
      <c r="E30060" s="106">
        <v>2140228.84</v>
      </c>
    </row>
    <row r="30061" spans="4:5" ht="14.4" x14ac:dyDescent="0.3">
      <c r="D30061" s="105" t="s">
        <v>16196</v>
      </c>
      <c r="E30061" s="106">
        <v>1040969.83</v>
      </c>
    </row>
    <row r="30062" spans="4:5" ht="14.4" x14ac:dyDescent="0.3">
      <c r="D30062" s="105" t="s">
        <v>16197</v>
      </c>
      <c r="E30062" s="106">
        <v>718633.68</v>
      </c>
    </row>
    <row r="30063" spans="4:5" ht="14.4" x14ac:dyDescent="0.3">
      <c r="D30063" s="105" t="s">
        <v>16198</v>
      </c>
      <c r="E30063" s="106">
        <v>5060795.74</v>
      </c>
    </row>
    <row r="30064" spans="4:5" ht="14.4" x14ac:dyDescent="0.3">
      <c r="D30064" s="105" t="s">
        <v>43562</v>
      </c>
      <c r="E30064" s="106">
        <v>1572.3</v>
      </c>
    </row>
    <row r="30065" spans="4:5" ht="14.4" x14ac:dyDescent="0.3">
      <c r="D30065" s="105" t="s">
        <v>16199</v>
      </c>
      <c r="E30065" s="106">
        <v>908026.12</v>
      </c>
    </row>
    <row r="30066" spans="4:5" ht="14.4" x14ac:dyDescent="0.3">
      <c r="D30066" s="105" t="s">
        <v>16200</v>
      </c>
      <c r="E30066" s="106">
        <v>553659.80000000005</v>
      </c>
    </row>
    <row r="30067" spans="4:5" ht="14.4" x14ac:dyDescent="0.3">
      <c r="D30067" s="105" t="s">
        <v>16201</v>
      </c>
      <c r="E30067" s="106">
        <v>725291.7</v>
      </c>
    </row>
    <row r="30068" spans="4:5" ht="14.4" x14ac:dyDescent="0.3">
      <c r="D30068" s="105" t="s">
        <v>16202</v>
      </c>
      <c r="E30068" s="106">
        <v>262205.98</v>
      </c>
    </row>
    <row r="30069" spans="4:5" ht="14.4" x14ac:dyDescent="0.3">
      <c r="D30069" s="105" t="s">
        <v>16203</v>
      </c>
      <c r="E30069" s="106">
        <v>82084.070000000007</v>
      </c>
    </row>
    <row r="30070" spans="4:5" ht="14.4" x14ac:dyDescent="0.3">
      <c r="D30070" s="105" t="s">
        <v>16204</v>
      </c>
      <c r="E30070" s="106">
        <v>467579</v>
      </c>
    </row>
    <row r="30071" spans="4:5" ht="14.4" x14ac:dyDescent="0.3">
      <c r="D30071" s="105" t="s">
        <v>16205</v>
      </c>
      <c r="E30071" s="106">
        <v>227733.91</v>
      </c>
    </row>
    <row r="30072" spans="4:5" ht="14.4" x14ac:dyDescent="0.3">
      <c r="D30072" s="105" t="s">
        <v>16206</v>
      </c>
      <c r="E30072" s="106">
        <v>588493.46</v>
      </c>
    </row>
    <row r="30073" spans="4:5" ht="14.4" x14ac:dyDescent="0.3">
      <c r="D30073" s="105" t="s">
        <v>33785</v>
      </c>
      <c r="E30073" s="106">
        <v>12212.52</v>
      </c>
    </row>
    <row r="30074" spans="4:5" ht="14.4" x14ac:dyDescent="0.3">
      <c r="D30074" s="105" t="s">
        <v>16207</v>
      </c>
      <c r="E30074" s="106">
        <v>177859.31</v>
      </c>
    </row>
    <row r="30075" spans="4:5" ht="14.4" x14ac:dyDescent="0.3">
      <c r="D30075" s="105" t="s">
        <v>16208</v>
      </c>
      <c r="E30075" s="106">
        <v>2947746.03</v>
      </c>
    </row>
    <row r="30076" spans="4:5" ht="14.4" x14ac:dyDescent="0.3">
      <c r="D30076" s="105" t="s">
        <v>16209</v>
      </c>
      <c r="E30076" s="106">
        <v>193812.56</v>
      </c>
    </row>
    <row r="30077" spans="4:5" ht="14.4" x14ac:dyDescent="0.3">
      <c r="D30077" s="105" t="s">
        <v>16210</v>
      </c>
      <c r="E30077" s="106">
        <v>5828024.6799999997</v>
      </c>
    </row>
    <row r="30078" spans="4:5" ht="14.4" x14ac:dyDescent="0.3">
      <c r="D30078" s="105" t="s">
        <v>16211</v>
      </c>
      <c r="E30078" s="106">
        <v>1039465.2</v>
      </c>
    </row>
    <row r="30079" spans="4:5" ht="14.4" x14ac:dyDescent="0.3">
      <c r="D30079" s="105" t="s">
        <v>29537</v>
      </c>
      <c r="E30079" s="106">
        <v>142340.63</v>
      </c>
    </row>
    <row r="30080" spans="4:5" ht="14.4" x14ac:dyDescent="0.3">
      <c r="D30080" s="105" t="s">
        <v>23433</v>
      </c>
      <c r="E30080" s="106">
        <v>650823.64</v>
      </c>
    </row>
    <row r="30081" spans="4:5" ht="14.4" x14ac:dyDescent="0.3">
      <c r="D30081" s="105" t="s">
        <v>27512</v>
      </c>
      <c r="E30081" s="106">
        <v>1655571.62</v>
      </c>
    </row>
    <row r="30082" spans="4:5" ht="14.4" x14ac:dyDescent="0.3">
      <c r="D30082" s="105" t="s">
        <v>16212</v>
      </c>
      <c r="E30082" s="106">
        <v>320475.95</v>
      </c>
    </row>
    <row r="30083" spans="4:5" ht="14.4" x14ac:dyDescent="0.3">
      <c r="D30083" s="105" t="s">
        <v>16213</v>
      </c>
      <c r="E30083" s="106">
        <v>10185.69</v>
      </c>
    </row>
    <row r="30084" spans="4:5" ht="14.4" x14ac:dyDescent="0.3">
      <c r="D30084" s="105" t="s">
        <v>16214</v>
      </c>
      <c r="E30084" s="106">
        <v>793902.71</v>
      </c>
    </row>
    <row r="30085" spans="4:5" ht="14.4" x14ac:dyDescent="0.3">
      <c r="D30085" s="105" t="s">
        <v>16215</v>
      </c>
      <c r="E30085" s="106">
        <v>126794.1</v>
      </c>
    </row>
    <row r="30086" spans="4:5" ht="14.4" x14ac:dyDescent="0.3">
      <c r="D30086" s="105" t="s">
        <v>43563</v>
      </c>
      <c r="E30086" s="106">
        <v>2766.59</v>
      </c>
    </row>
    <row r="30087" spans="4:5" ht="14.4" x14ac:dyDescent="0.3">
      <c r="D30087" s="105" t="s">
        <v>37182</v>
      </c>
      <c r="E30087" s="106">
        <v>12055.85</v>
      </c>
    </row>
    <row r="30088" spans="4:5" ht="14.4" x14ac:dyDescent="0.3">
      <c r="D30088" s="105" t="s">
        <v>16216</v>
      </c>
      <c r="E30088" s="106">
        <v>381250.08</v>
      </c>
    </row>
    <row r="30089" spans="4:5" ht="14.4" x14ac:dyDescent="0.3">
      <c r="D30089" s="105" t="s">
        <v>16217</v>
      </c>
      <c r="E30089" s="106">
        <v>8082285.0599999996</v>
      </c>
    </row>
    <row r="30090" spans="4:5" ht="14.4" x14ac:dyDescent="0.3">
      <c r="D30090" s="105" t="s">
        <v>16218</v>
      </c>
      <c r="E30090" s="106">
        <v>26855528.800000001</v>
      </c>
    </row>
    <row r="30091" spans="4:5" ht="14.4" x14ac:dyDescent="0.3">
      <c r="D30091" s="105" t="s">
        <v>16219</v>
      </c>
      <c r="E30091" s="106">
        <v>14232854.59</v>
      </c>
    </row>
    <row r="30092" spans="4:5" ht="14.4" x14ac:dyDescent="0.3">
      <c r="D30092" s="105" t="s">
        <v>16220</v>
      </c>
      <c r="E30092" s="106">
        <v>2266593.7200000002</v>
      </c>
    </row>
    <row r="30093" spans="4:5" ht="14.4" x14ac:dyDescent="0.3">
      <c r="D30093" s="105" t="s">
        <v>16221</v>
      </c>
      <c r="E30093" s="106">
        <v>12637.23</v>
      </c>
    </row>
    <row r="30094" spans="4:5" ht="14.4" x14ac:dyDescent="0.3">
      <c r="D30094" s="105" t="s">
        <v>43564</v>
      </c>
      <c r="E30094" s="106">
        <v>5059.1499999999996</v>
      </c>
    </row>
    <row r="30095" spans="4:5" ht="14.4" x14ac:dyDescent="0.3">
      <c r="D30095" s="105" t="s">
        <v>26080</v>
      </c>
      <c r="E30095" s="106">
        <v>34995</v>
      </c>
    </row>
    <row r="30096" spans="4:5" ht="14.4" x14ac:dyDescent="0.3">
      <c r="D30096" s="105" t="s">
        <v>43565</v>
      </c>
      <c r="E30096" s="106">
        <v>19090</v>
      </c>
    </row>
    <row r="30097" spans="4:5" ht="14.4" x14ac:dyDescent="0.3">
      <c r="D30097" s="105" t="s">
        <v>16222</v>
      </c>
      <c r="E30097" s="106">
        <v>1013023</v>
      </c>
    </row>
    <row r="30098" spans="4:5" ht="14.4" x14ac:dyDescent="0.3">
      <c r="D30098" s="105" t="s">
        <v>37183</v>
      </c>
      <c r="E30098" s="106">
        <v>3210</v>
      </c>
    </row>
    <row r="30099" spans="4:5" ht="14.4" x14ac:dyDescent="0.3">
      <c r="D30099" s="105" t="s">
        <v>33786</v>
      </c>
      <c r="E30099" s="106">
        <v>8782.51</v>
      </c>
    </row>
    <row r="30100" spans="4:5" ht="14.4" x14ac:dyDescent="0.3">
      <c r="D30100" s="105" t="s">
        <v>16223</v>
      </c>
      <c r="E30100" s="106">
        <v>4710.6099999999997</v>
      </c>
    </row>
    <row r="30101" spans="4:5" ht="14.4" x14ac:dyDescent="0.3">
      <c r="D30101" s="105" t="s">
        <v>16224</v>
      </c>
      <c r="E30101" s="106">
        <v>3317.56</v>
      </c>
    </row>
    <row r="30102" spans="4:5" ht="14.4" x14ac:dyDescent="0.3">
      <c r="D30102" s="105" t="s">
        <v>16225</v>
      </c>
      <c r="E30102" s="106">
        <v>81416.27</v>
      </c>
    </row>
    <row r="30103" spans="4:5" ht="14.4" x14ac:dyDescent="0.3">
      <c r="D30103" s="105" t="s">
        <v>16226</v>
      </c>
      <c r="E30103" s="106">
        <v>771796.83</v>
      </c>
    </row>
    <row r="30104" spans="4:5" ht="14.4" x14ac:dyDescent="0.3">
      <c r="D30104" s="105" t="s">
        <v>16227</v>
      </c>
      <c r="E30104" s="106">
        <v>15238.62</v>
      </c>
    </row>
    <row r="30105" spans="4:5" ht="14.4" x14ac:dyDescent="0.3">
      <c r="D30105" s="105" t="s">
        <v>16228</v>
      </c>
      <c r="E30105" s="106">
        <v>347167.35</v>
      </c>
    </row>
    <row r="30106" spans="4:5" ht="14.4" x14ac:dyDescent="0.3">
      <c r="D30106" s="105" t="s">
        <v>16229</v>
      </c>
      <c r="E30106" s="106">
        <v>756624.62</v>
      </c>
    </row>
    <row r="30107" spans="4:5" ht="14.4" x14ac:dyDescent="0.3">
      <c r="D30107" s="105" t="s">
        <v>16230</v>
      </c>
      <c r="E30107" s="106">
        <v>994204.28</v>
      </c>
    </row>
    <row r="30108" spans="4:5" ht="14.4" x14ac:dyDescent="0.3">
      <c r="D30108" s="105" t="s">
        <v>16231</v>
      </c>
      <c r="E30108" s="106">
        <v>16899.88</v>
      </c>
    </row>
    <row r="30109" spans="4:5" ht="14.4" x14ac:dyDescent="0.3">
      <c r="D30109" s="105" t="s">
        <v>16232</v>
      </c>
      <c r="E30109" s="106">
        <v>91300.99</v>
      </c>
    </row>
    <row r="30110" spans="4:5" ht="14.4" x14ac:dyDescent="0.3">
      <c r="D30110" s="105" t="s">
        <v>16233</v>
      </c>
      <c r="E30110" s="106">
        <v>57267.27</v>
      </c>
    </row>
    <row r="30111" spans="4:5" ht="14.4" x14ac:dyDescent="0.3">
      <c r="D30111" s="105" t="s">
        <v>16234</v>
      </c>
      <c r="E30111" s="106">
        <v>671815.75</v>
      </c>
    </row>
    <row r="30112" spans="4:5" ht="14.4" x14ac:dyDescent="0.3">
      <c r="D30112" s="105" t="s">
        <v>16235</v>
      </c>
      <c r="E30112" s="106">
        <v>-1544.04</v>
      </c>
    </row>
    <row r="30113" spans="4:5" ht="14.4" x14ac:dyDescent="0.3">
      <c r="D30113" s="105" t="s">
        <v>37184</v>
      </c>
      <c r="E30113" s="106">
        <v>53683.37</v>
      </c>
    </row>
    <row r="30114" spans="4:5" ht="14.4" x14ac:dyDescent="0.3">
      <c r="D30114" s="105" t="s">
        <v>43566</v>
      </c>
      <c r="E30114" s="106">
        <v>6216.51</v>
      </c>
    </row>
    <row r="30115" spans="4:5" ht="14.4" x14ac:dyDescent="0.3">
      <c r="D30115" s="105" t="s">
        <v>16236</v>
      </c>
      <c r="E30115" s="106">
        <v>10844</v>
      </c>
    </row>
    <row r="30116" spans="4:5" ht="14.4" x14ac:dyDescent="0.3">
      <c r="D30116" s="105" t="s">
        <v>37185</v>
      </c>
      <c r="E30116" s="106">
        <v>111977.16</v>
      </c>
    </row>
    <row r="30117" spans="4:5" ht="14.4" x14ac:dyDescent="0.3">
      <c r="D30117" s="105" t="s">
        <v>16237</v>
      </c>
      <c r="E30117" s="106">
        <v>273247.82</v>
      </c>
    </row>
    <row r="30118" spans="4:5" ht="14.4" x14ac:dyDescent="0.3">
      <c r="D30118" s="105" t="s">
        <v>16238</v>
      </c>
      <c r="E30118" s="106">
        <v>813599.08</v>
      </c>
    </row>
    <row r="30119" spans="4:5" ht="14.4" x14ac:dyDescent="0.3">
      <c r="D30119" s="105" t="s">
        <v>16239</v>
      </c>
      <c r="E30119" s="106">
        <v>140535.07</v>
      </c>
    </row>
    <row r="30120" spans="4:5" ht="14.4" x14ac:dyDescent="0.3">
      <c r="D30120" s="105" t="s">
        <v>16240</v>
      </c>
      <c r="E30120" s="106">
        <v>247798</v>
      </c>
    </row>
    <row r="30121" spans="4:5" ht="14.4" x14ac:dyDescent="0.3">
      <c r="D30121" s="105" t="s">
        <v>43567</v>
      </c>
      <c r="E30121" s="106">
        <v>16454.400000000001</v>
      </c>
    </row>
    <row r="30122" spans="4:5" ht="14.4" x14ac:dyDescent="0.3">
      <c r="D30122" s="105" t="s">
        <v>28412</v>
      </c>
      <c r="E30122" s="106">
        <v>30498.9</v>
      </c>
    </row>
    <row r="30123" spans="4:5" ht="14.4" x14ac:dyDescent="0.3">
      <c r="D30123" s="105" t="s">
        <v>16241</v>
      </c>
      <c r="E30123" s="106">
        <v>12269066.5</v>
      </c>
    </row>
    <row r="30124" spans="4:5" ht="14.4" x14ac:dyDescent="0.3">
      <c r="D30124" s="105" t="s">
        <v>43568</v>
      </c>
      <c r="E30124" s="106">
        <v>145744.16</v>
      </c>
    </row>
    <row r="30125" spans="4:5" ht="14.4" x14ac:dyDescent="0.3">
      <c r="D30125" s="105" t="s">
        <v>43569</v>
      </c>
      <c r="E30125" s="106">
        <v>3308.35</v>
      </c>
    </row>
    <row r="30126" spans="4:5" ht="14.4" x14ac:dyDescent="0.3">
      <c r="D30126" s="105" t="s">
        <v>24305</v>
      </c>
      <c r="E30126" s="106">
        <v>3115</v>
      </c>
    </row>
    <row r="30127" spans="4:5" ht="14.4" x14ac:dyDescent="0.3">
      <c r="D30127" s="105" t="s">
        <v>16242</v>
      </c>
      <c r="E30127" s="106">
        <v>1177718.1200000001</v>
      </c>
    </row>
    <row r="30128" spans="4:5" ht="14.4" x14ac:dyDescent="0.3">
      <c r="D30128" s="105" t="s">
        <v>16243</v>
      </c>
      <c r="E30128" s="106">
        <v>317592.25</v>
      </c>
    </row>
    <row r="30129" spans="4:5" ht="14.4" x14ac:dyDescent="0.3">
      <c r="D30129" s="105" t="s">
        <v>16244</v>
      </c>
      <c r="E30129" s="106">
        <v>205178.69</v>
      </c>
    </row>
    <row r="30130" spans="4:5" ht="14.4" x14ac:dyDescent="0.3">
      <c r="D30130" s="105" t="s">
        <v>16245</v>
      </c>
      <c r="E30130" s="106">
        <v>666938.98</v>
      </c>
    </row>
    <row r="30131" spans="4:5" ht="14.4" x14ac:dyDescent="0.3">
      <c r="D30131" s="105" t="s">
        <v>16246</v>
      </c>
      <c r="E30131" s="106">
        <v>1230879.72</v>
      </c>
    </row>
    <row r="30132" spans="4:5" ht="14.4" x14ac:dyDescent="0.3">
      <c r="D30132" s="105" t="s">
        <v>16247</v>
      </c>
      <c r="E30132" s="106">
        <v>14587.5</v>
      </c>
    </row>
    <row r="30133" spans="4:5" ht="14.4" x14ac:dyDescent="0.3">
      <c r="D30133" s="105" t="s">
        <v>16248</v>
      </c>
      <c r="E30133" s="106">
        <v>259466.42</v>
      </c>
    </row>
    <row r="30134" spans="4:5" ht="14.4" x14ac:dyDescent="0.3">
      <c r="D30134" s="105" t="s">
        <v>16249</v>
      </c>
      <c r="E30134" s="106">
        <v>128480.48</v>
      </c>
    </row>
    <row r="30135" spans="4:5" ht="14.4" x14ac:dyDescent="0.3">
      <c r="D30135" s="105" t="s">
        <v>43570</v>
      </c>
      <c r="E30135" s="106">
        <v>5798.5</v>
      </c>
    </row>
    <row r="30136" spans="4:5" ht="14.4" x14ac:dyDescent="0.3">
      <c r="D30136" s="105" t="s">
        <v>16250</v>
      </c>
      <c r="E30136" s="106">
        <v>91944</v>
      </c>
    </row>
    <row r="30137" spans="4:5" ht="14.4" x14ac:dyDescent="0.3">
      <c r="D30137" s="105" t="s">
        <v>37186</v>
      </c>
      <c r="E30137" s="106">
        <v>71585.009999999995</v>
      </c>
    </row>
    <row r="30138" spans="4:5" ht="14.4" x14ac:dyDescent="0.3">
      <c r="D30138" s="105" t="s">
        <v>33787</v>
      </c>
      <c r="E30138" s="106">
        <v>8361.68</v>
      </c>
    </row>
    <row r="30139" spans="4:5" ht="14.4" x14ac:dyDescent="0.3">
      <c r="D30139" s="105" t="s">
        <v>26081</v>
      </c>
      <c r="E30139" s="106">
        <v>32698.54</v>
      </c>
    </row>
    <row r="30140" spans="4:5" ht="14.4" x14ac:dyDescent="0.3">
      <c r="D30140" s="105" t="s">
        <v>33788</v>
      </c>
      <c r="E30140" s="106">
        <v>403825.38</v>
      </c>
    </row>
    <row r="30141" spans="4:5" ht="14.4" x14ac:dyDescent="0.3">
      <c r="D30141" s="105" t="s">
        <v>37187</v>
      </c>
      <c r="E30141" s="106">
        <v>65985.3</v>
      </c>
    </row>
    <row r="30142" spans="4:5" ht="14.4" x14ac:dyDescent="0.3">
      <c r="D30142" s="105" t="s">
        <v>16251</v>
      </c>
      <c r="E30142" s="106">
        <v>834858.12</v>
      </c>
    </row>
    <row r="30143" spans="4:5" ht="14.4" x14ac:dyDescent="0.3">
      <c r="D30143" s="105" t="s">
        <v>16252</v>
      </c>
      <c r="E30143" s="106">
        <v>165505.76</v>
      </c>
    </row>
    <row r="30144" spans="4:5" ht="14.4" x14ac:dyDescent="0.3">
      <c r="D30144" s="105" t="s">
        <v>23434</v>
      </c>
      <c r="E30144" s="106">
        <v>93310.38</v>
      </c>
    </row>
    <row r="30145" spans="4:5" ht="14.4" x14ac:dyDescent="0.3">
      <c r="D30145" s="105" t="s">
        <v>37188</v>
      </c>
      <c r="E30145" s="106">
        <v>319249.74</v>
      </c>
    </row>
    <row r="30146" spans="4:5" ht="14.4" x14ac:dyDescent="0.3">
      <c r="D30146" s="105" t="s">
        <v>16253</v>
      </c>
      <c r="E30146" s="106">
        <v>62308.05</v>
      </c>
    </row>
    <row r="30147" spans="4:5" ht="14.4" x14ac:dyDescent="0.3">
      <c r="D30147" s="105" t="s">
        <v>29538</v>
      </c>
      <c r="E30147" s="106">
        <v>7813.25</v>
      </c>
    </row>
    <row r="30148" spans="4:5" ht="14.4" x14ac:dyDescent="0.3">
      <c r="D30148" s="105" t="s">
        <v>16254</v>
      </c>
      <c r="E30148" s="106">
        <v>152149.04</v>
      </c>
    </row>
    <row r="30149" spans="4:5" ht="14.4" x14ac:dyDescent="0.3">
      <c r="D30149" s="105" t="s">
        <v>43571</v>
      </c>
      <c r="E30149" s="106">
        <v>6018.68</v>
      </c>
    </row>
    <row r="30150" spans="4:5" ht="14.4" x14ac:dyDescent="0.3">
      <c r="D30150" s="105" t="s">
        <v>43572</v>
      </c>
      <c r="E30150" s="106">
        <v>27500</v>
      </c>
    </row>
    <row r="30151" spans="4:5" ht="14.4" x14ac:dyDescent="0.3">
      <c r="D30151" s="105" t="s">
        <v>29539</v>
      </c>
      <c r="E30151" s="106">
        <v>4703.13</v>
      </c>
    </row>
    <row r="30152" spans="4:5" ht="14.4" x14ac:dyDescent="0.3">
      <c r="D30152" s="105" t="s">
        <v>16255</v>
      </c>
      <c r="E30152" s="106">
        <v>48609.9</v>
      </c>
    </row>
    <row r="30153" spans="4:5" ht="14.4" x14ac:dyDescent="0.3">
      <c r="D30153" s="105" t="s">
        <v>29540</v>
      </c>
      <c r="E30153" s="106">
        <v>99773.51</v>
      </c>
    </row>
    <row r="30154" spans="4:5" ht="14.4" x14ac:dyDescent="0.3">
      <c r="D30154" s="105" t="s">
        <v>16256</v>
      </c>
      <c r="E30154" s="106">
        <v>1465490.55</v>
      </c>
    </row>
    <row r="30155" spans="4:5" ht="14.4" x14ac:dyDescent="0.3">
      <c r="D30155" s="105" t="s">
        <v>16257</v>
      </c>
      <c r="E30155" s="106">
        <v>4994043.62</v>
      </c>
    </row>
    <row r="30156" spans="4:5" ht="14.4" x14ac:dyDescent="0.3">
      <c r="D30156" s="105" t="s">
        <v>16258</v>
      </c>
      <c r="E30156" s="106">
        <v>2596926.2200000002</v>
      </c>
    </row>
    <row r="30157" spans="4:5" ht="14.4" x14ac:dyDescent="0.3">
      <c r="D30157" s="105" t="s">
        <v>16259</v>
      </c>
      <c r="E30157" s="106">
        <v>675431.71</v>
      </c>
    </row>
    <row r="30158" spans="4:5" ht="14.4" x14ac:dyDescent="0.3">
      <c r="D30158" s="105" t="s">
        <v>16260</v>
      </c>
      <c r="E30158" s="106">
        <v>14342.6</v>
      </c>
    </row>
    <row r="30159" spans="4:5" ht="14.4" x14ac:dyDescent="0.3">
      <c r="D30159" s="105" t="s">
        <v>43573</v>
      </c>
      <c r="E30159" s="106">
        <v>35051.050000000003</v>
      </c>
    </row>
    <row r="30160" spans="4:5" ht="14.4" x14ac:dyDescent="0.3">
      <c r="D30160" s="105" t="s">
        <v>26082</v>
      </c>
      <c r="E30160" s="106">
        <v>2498</v>
      </c>
    </row>
    <row r="30161" spans="4:5" ht="14.4" x14ac:dyDescent="0.3">
      <c r="D30161" s="105" t="s">
        <v>16261</v>
      </c>
      <c r="E30161" s="106">
        <v>1470.25</v>
      </c>
    </row>
    <row r="30162" spans="4:5" ht="14.4" x14ac:dyDescent="0.3">
      <c r="D30162" s="105" t="s">
        <v>16262</v>
      </c>
      <c r="E30162" s="106">
        <v>5369.06</v>
      </c>
    </row>
    <row r="30163" spans="4:5" ht="14.4" x14ac:dyDescent="0.3">
      <c r="D30163" s="105" t="s">
        <v>37189</v>
      </c>
      <c r="E30163" s="106">
        <v>2554.84</v>
      </c>
    </row>
    <row r="30164" spans="4:5" ht="14.4" x14ac:dyDescent="0.3">
      <c r="D30164" s="105" t="s">
        <v>16263</v>
      </c>
      <c r="E30164" s="106">
        <v>3365.35</v>
      </c>
    </row>
    <row r="30165" spans="4:5" ht="14.4" x14ac:dyDescent="0.3">
      <c r="D30165" s="105" t="s">
        <v>37190</v>
      </c>
      <c r="E30165" s="106">
        <v>4285.3999999999996</v>
      </c>
    </row>
    <row r="30166" spans="4:5" ht="14.4" x14ac:dyDescent="0.3">
      <c r="D30166" s="105" t="s">
        <v>16264</v>
      </c>
      <c r="E30166" s="106">
        <v>42747.4</v>
      </c>
    </row>
    <row r="30167" spans="4:5" ht="14.4" x14ac:dyDescent="0.3">
      <c r="D30167" s="105" t="s">
        <v>16265</v>
      </c>
      <c r="E30167" s="106">
        <v>657.43</v>
      </c>
    </row>
    <row r="30168" spans="4:5" ht="14.4" x14ac:dyDescent="0.3">
      <c r="D30168" s="105" t="s">
        <v>22934</v>
      </c>
      <c r="E30168" s="106">
        <v>28233</v>
      </c>
    </row>
    <row r="30169" spans="4:5" ht="14.4" x14ac:dyDescent="0.3">
      <c r="D30169" s="105" t="s">
        <v>16266</v>
      </c>
      <c r="E30169" s="106">
        <v>373482.68</v>
      </c>
    </row>
    <row r="30170" spans="4:5" ht="14.4" x14ac:dyDescent="0.3">
      <c r="D30170" s="105" t="s">
        <v>16267</v>
      </c>
      <c r="E30170" s="106">
        <v>47559.21</v>
      </c>
    </row>
    <row r="30171" spans="4:5" ht="14.4" x14ac:dyDescent="0.3">
      <c r="D30171" s="105" t="s">
        <v>43574</v>
      </c>
      <c r="E30171" s="106">
        <v>60679.05</v>
      </c>
    </row>
    <row r="30172" spans="4:5" ht="14.4" x14ac:dyDescent="0.3">
      <c r="D30172" s="105" t="s">
        <v>16268</v>
      </c>
      <c r="E30172" s="106">
        <v>5526.42</v>
      </c>
    </row>
    <row r="30173" spans="4:5" ht="14.4" x14ac:dyDescent="0.3">
      <c r="D30173" s="105" t="s">
        <v>16269</v>
      </c>
      <c r="E30173" s="106">
        <v>53962.8</v>
      </c>
    </row>
    <row r="30174" spans="4:5" ht="14.4" x14ac:dyDescent="0.3">
      <c r="D30174" s="105" t="s">
        <v>33789</v>
      </c>
      <c r="E30174" s="106">
        <v>12000</v>
      </c>
    </row>
    <row r="30175" spans="4:5" ht="14.4" x14ac:dyDescent="0.3">
      <c r="D30175" s="105" t="s">
        <v>43575</v>
      </c>
      <c r="E30175" s="106">
        <v>46368.6</v>
      </c>
    </row>
    <row r="30176" spans="4:5" ht="14.4" x14ac:dyDescent="0.3">
      <c r="D30176" s="105" t="s">
        <v>29541</v>
      </c>
      <c r="E30176" s="106">
        <v>866.5</v>
      </c>
    </row>
    <row r="30177" spans="4:5" ht="14.4" x14ac:dyDescent="0.3">
      <c r="D30177" s="105" t="s">
        <v>16270</v>
      </c>
      <c r="E30177" s="106">
        <v>148812</v>
      </c>
    </row>
    <row r="30178" spans="4:5" ht="14.4" x14ac:dyDescent="0.3">
      <c r="D30178" s="105" t="s">
        <v>16271</v>
      </c>
      <c r="E30178" s="106">
        <v>513758.35</v>
      </c>
    </row>
    <row r="30179" spans="4:5" ht="14.4" x14ac:dyDescent="0.3">
      <c r="D30179" s="105" t="s">
        <v>16272</v>
      </c>
      <c r="E30179" s="106">
        <v>2314169.15</v>
      </c>
    </row>
    <row r="30180" spans="4:5" ht="14.4" x14ac:dyDescent="0.3">
      <c r="D30180" s="105" t="s">
        <v>16273</v>
      </c>
      <c r="E30180" s="106">
        <v>113472</v>
      </c>
    </row>
    <row r="30181" spans="4:5" ht="14.4" x14ac:dyDescent="0.3">
      <c r="D30181" s="105" t="s">
        <v>16274</v>
      </c>
      <c r="E30181" s="106">
        <v>1289495.22</v>
      </c>
    </row>
    <row r="30182" spans="4:5" ht="14.4" x14ac:dyDescent="0.3">
      <c r="D30182" s="105" t="s">
        <v>28413</v>
      </c>
      <c r="E30182" s="106">
        <v>241462</v>
      </c>
    </row>
    <row r="30183" spans="4:5" ht="14.4" x14ac:dyDescent="0.3">
      <c r="D30183" s="105" t="s">
        <v>16275</v>
      </c>
      <c r="E30183" s="106">
        <v>34722754.549999997</v>
      </c>
    </row>
    <row r="30184" spans="4:5" ht="14.4" x14ac:dyDescent="0.3">
      <c r="D30184" s="105" t="s">
        <v>22935</v>
      </c>
      <c r="E30184" s="106">
        <v>186249</v>
      </c>
    </row>
    <row r="30185" spans="4:5" ht="14.4" x14ac:dyDescent="0.3">
      <c r="D30185" s="105" t="s">
        <v>27513</v>
      </c>
      <c r="E30185" s="106">
        <v>302527.23</v>
      </c>
    </row>
    <row r="30186" spans="4:5" ht="14.4" x14ac:dyDescent="0.3">
      <c r="D30186" s="105" t="s">
        <v>16276</v>
      </c>
      <c r="E30186" s="106">
        <v>15004.72</v>
      </c>
    </row>
    <row r="30187" spans="4:5" ht="14.4" x14ac:dyDescent="0.3">
      <c r="D30187" s="105" t="s">
        <v>24306</v>
      </c>
      <c r="E30187" s="106">
        <v>8577.49</v>
      </c>
    </row>
    <row r="30188" spans="4:5" ht="14.4" x14ac:dyDescent="0.3">
      <c r="D30188" s="105" t="s">
        <v>16277</v>
      </c>
      <c r="E30188" s="106">
        <v>4638584.74</v>
      </c>
    </row>
    <row r="30189" spans="4:5" ht="14.4" x14ac:dyDescent="0.3">
      <c r="D30189" s="105" t="s">
        <v>16278</v>
      </c>
      <c r="E30189" s="106">
        <v>933384.29</v>
      </c>
    </row>
    <row r="30190" spans="4:5" ht="14.4" x14ac:dyDescent="0.3">
      <c r="D30190" s="105" t="s">
        <v>16279</v>
      </c>
      <c r="E30190" s="106">
        <v>348647.98</v>
      </c>
    </row>
    <row r="30191" spans="4:5" ht="14.4" x14ac:dyDescent="0.3">
      <c r="D30191" s="105" t="s">
        <v>16280</v>
      </c>
      <c r="E30191" s="106">
        <v>466832.56</v>
      </c>
    </row>
    <row r="30192" spans="4:5" ht="14.4" x14ac:dyDescent="0.3">
      <c r="D30192" s="105" t="s">
        <v>16281</v>
      </c>
      <c r="E30192" s="106">
        <v>2677582.6</v>
      </c>
    </row>
    <row r="30193" spans="4:5" ht="14.4" x14ac:dyDescent="0.3">
      <c r="D30193" s="105" t="s">
        <v>16282</v>
      </c>
      <c r="E30193" s="106">
        <v>628552.84</v>
      </c>
    </row>
    <row r="30194" spans="4:5" ht="14.4" x14ac:dyDescent="0.3">
      <c r="D30194" s="105" t="s">
        <v>27514</v>
      </c>
      <c r="E30194" s="106">
        <v>42092</v>
      </c>
    </row>
    <row r="30195" spans="4:5" ht="14.4" x14ac:dyDescent="0.3">
      <c r="D30195" s="105" t="s">
        <v>16283</v>
      </c>
      <c r="E30195" s="106">
        <v>165277.76999999999</v>
      </c>
    </row>
    <row r="30196" spans="4:5" ht="14.4" x14ac:dyDescent="0.3">
      <c r="D30196" s="105" t="s">
        <v>16284</v>
      </c>
      <c r="E30196" s="106">
        <v>232963.14</v>
      </c>
    </row>
    <row r="30197" spans="4:5" ht="14.4" x14ac:dyDescent="0.3">
      <c r="D30197" s="105" t="s">
        <v>16285</v>
      </c>
      <c r="E30197" s="106">
        <v>2324468.64</v>
      </c>
    </row>
    <row r="30198" spans="4:5" ht="14.4" x14ac:dyDescent="0.3">
      <c r="D30198" s="105" t="s">
        <v>16286</v>
      </c>
      <c r="E30198" s="106">
        <v>595736.03</v>
      </c>
    </row>
    <row r="30199" spans="4:5" ht="14.4" x14ac:dyDescent="0.3">
      <c r="D30199" s="105" t="s">
        <v>43576</v>
      </c>
      <c r="E30199" s="106">
        <v>46781</v>
      </c>
    </row>
    <row r="30200" spans="4:5" ht="14.4" x14ac:dyDescent="0.3">
      <c r="D30200" s="105" t="s">
        <v>16287</v>
      </c>
      <c r="E30200" s="106">
        <v>553631.61</v>
      </c>
    </row>
    <row r="30201" spans="4:5" ht="14.4" x14ac:dyDescent="0.3">
      <c r="D30201" s="105" t="s">
        <v>16288</v>
      </c>
      <c r="E30201" s="106">
        <v>42061.23</v>
      </c>
    </row>
    <row r="30202" spans="4:5" ht="14.4" x14ac:dyDescent="0.3">
      <c r="D30202" s="105" t="s">
        <v>16289</v>
      </c>
      <c r="E30202" s="106">
        <v>1125874.29</v>
      </c>
    </row>
    <row r="30203" spans="4:5" ht="14.4" x14ac:dyDescent="0.3">
      <c r="D30203" s="105" t="s">
        <v>16290</v>
      </c>
      <c r="E30203" s="106">
        <v>60706.74</v>
      </c>
    </row>
    <row r="30204" spans="4:5" ht="14.4" x14ac:dyDescent="0.3">
      <c r="D30204" s="105" t="s">
        <v>16291</v>
      </c>
      <c r="E30204" s="106">
        <v>2876468.38</v>
      </c>
    </row>
    <row r="30205" spans="4:5" ht="14.4" x14ac:dyDescent="0.3">
      <c r="D30205" s="105" t="s">
        <v>16292</v>
      </c>
      <c r="E30205" s="106">
        <v>392823.94</v>
      </c>
    </row>
    <row r="30206" spans="4:5" ht="14.4" x14ac:dyDescent="0.3">
      <c r="D30206" s="105" t="s">
        <v>23435</v>
      </c>
      <c r="E30206" s="106">
        <v>624666.64</v>
      </c>
    </row>
    <row r="30207" spans="4:5" ht="14.4" x14ac:dyDescent="0.3">
      <c r="D30207" s="105" t="s">
        <v>26083</v>
      </c>
      <c r="E30207" s="106">
        <v>1895447.48</v>
      </c>
    </row>
    <row r="30208" spans="4:5" ht="14.4" x14ac:dyDescent="0.3">
      <c r="D30208" s="105" t="s">
        <v>16293</v>
      </c>
      <c r="E30208" s="106">
        <v>166921.42000000001</v>
      </c>
    </row>
    <row r="30209" spans="4:5" ht="14.4" x14ac:dyDescent="0.3">
      <c r="D30209" s="105" t="s">
        <v>16294</v>
      </c>
      <c r="E30209" s="106">
        <v>21587.03</v>
      </c>
    </row>
    <row r="30210" spans="4:5" ht="14.4" x14ac:dyDescent="0.3">
      <c r="D30210" s="105" t="s">
        <v>16295</v>
      </c>
      <c r="E30210" s="106">
        <v>5774.23</v>
      </c>
    </row>
    <row r="30211" spans="4:5" ht="14.4" x14ac:dyDescent="0.3">
      <c r="D30211" s="105" t="s">
        <v>16296</v>
      </c>
      <c r="E30211" s="106">
        <v>463746.98</v>
      </c>
    </row>
    <row r="30212" spans="4:5" ht="14.4" x14ac:dyDescent="0.3">
      <c r="D30212" s="105" t="s">
        <v>16297</v>
      </c>
      <c r="E30212" s="106">
        <v>14344.94</v>
      </c>
    </row>
    <row r="30213" spans="4:5" ht="14.4" x14ac:dyDescent="0.3">
      <c r="D30213" s="105" t="s">
        <v>37191</v>
      </c>
      <c r="E30213" s="106">
        <v>848.94</v>
      </c>
    </row>
    <row r="30214" spans="4:5" ht="14.4" x14ac:dyDescent="0.3">
      <c r="D30214" s="105" t="s">
        <v>37192</v>
      </c>
      <c r="E30214" s="106">
        <v>146.93</v>
      </c>
    </row>
    <row r="30215" spans="4:5" ht="14.4" x14ac:dyDescent="0.3">
      <c r="D30215" s="105" t="s">
        <v>16298</v>
      </c>
      <c r="E30215" s="106">
        <v>231855.67</v>
      </c>
    </row>
    <row r="30216" spans="4:5" ht="14.4" x14ac:dyDescent="0.3">
      <c r="D30216" s="105" t="s">
        <v>37193</v>
      </c>
      <c r="E30216" s="106">
        <v>4272</v>
      </c>
    </row>
    <row r="30217" spans="4:5" ht="14.4" x14ac:dyDescent="0.3">
      <c r="D30217" s="105" t="s">
        <v>16299</v>
      </c>
      <c r="E30217" s="106">
        <v>58988.93</v>
      </c>
    </row>
    <row r="30218" spans="4:5" ht="14.4" x14ac:dyDescent="0.3">
      <c r="D30218" s="105" t="s">
        <v>16300</v>
      </c>
      <c r="E30218" s="106">
        <v>8204.34</v>
      </c>
    </row>
    <row r="30219" spans="4:5" ht="14.4" x14ac:dyDescent="0.3">
      <c r="D30219" s="105" t="s">
        <v>16301</v>
      </c>
      <c r="E30219" s="106">
        <v>4440796.63</v>
      </c>
    </row>
    <row r="30220" spans="4:5" ht="14.4" x14ac:dyDescent="0.3">
      <c r="D30220" s="105" t="s">
        <v>16302</v>
      </c>
      <c r="E30220" s="106">
        <v>14659098.18</v>
      </c>
    </row>
    <row r="30221" spans="4:5" ht="14.4" x14ac:dyDescent="0.3">
      <c r="D30221" s="105" t="s">
        <v>16303</v>
      </c>
      <c r="E30221" s="106">
        <v>8218235.2000000002</v>
      </c>
    </row>
    <row r="30222" spans="4:5" ht="14.4" x14ac:dyDescent="0.3">
      <c r="D30222" s="105" t="s">
        <v>16304</v>
      </c>
      <c r="E30222" s="106">
        <v>909927.16</v>
      </c>
    </row>
    <row r="30223" spans="4:5" ht="14.4" x14ac:dyDescent="0.3">
      <c r="D30223" s="105" t="s">
        <v>16305</v>
      </c>
      <c r="E30223" s="106">
        <v>77380.649999999994</v>
      </c>
    </row>
    <row r="30224" spans="4:5" ht="14.4" x14ac:dyDescent="0.3">
      <c r="D30224" s="105" t="s">
        <v>33790</v>
      </c>
      <c r="E30224" s="106">
        <v>366.76</v>
      </c>
    </row>
    <row r="30225" spans="4:5" ht="14.4" x14ac:dyDescent="0.3">
      <c r="D30225" s="105" t="s">
        <v>27515</v>
      </c>
      <c r="E30225" s="106">
        <v>216</v>
      </c>
    </row>
    <row r="30226" spans="4:5" ht="14.4" x14ac:dyDescent="0.3">
      <c r="D30226" s="105" t="s">
        <v>16306</v>
      </c>
      <c r="E30226" s="106">
        <v>153444.06</v>
      </c>
    </row>
    <row r="30227" spans="4:5" ht="14.4" x14ac:dyDescent="0.3">
      <c r="D30227" s="105" t="s">
        <v>16307</v>
      </c>
      <c r="E30227" s="106">
        <v>2645.72</v>
      </c>
    </row>
    <row r="30228" spans="4:5" ht="14.4" x14ac:dyDescent="0.3">
      <c r="D30228" s="105" t="s">
        <v>16308</v>
      </c>
      <c r="E30228" s="106">
        <v>-6794.97</v>
      </c>
    </row>
    <row r="30229" spans="4:5" ht="14.4" x14ac:dyDescent="0.3">
      <c r="D30229" s="105" t="s">
        <v>16309</v>
      </c>
      <c r="E30229" s="106">
        <v>31964.639999999999</v>
      </c>
    </row>
    <row r="30230" spans="4:5" ht="14.4" x14ac:dyDescent="0.3">
      <c r="D30230" s="105" t="s">
        <v>16310</v>
      </c>
      <c r="E30230" s="106">
        <v>16022.51</v>
      </c>
    </row>
    <row r="30231" spans="4:5" ht="14.4" x14ac:dyDescent="0.3">
      <c r="D30231" s="105" t="s">
        <v>33791</v>
      </c>
      <c r="E30231" s="106">
        <v>1175.06</v>
      </c>
    </row>
    <row r="30232" spans="4:5" ht="14.4" x14ac:dyDescent="0.3">
      <c r="D30232" s="105" t="s">
        <v>27516</v>
      </c>
      <c r="E30232" s="106">
        <v>2394.5700000000002</v>
      </c>
    </row>
    <row r="30233" spans="4:5" ht="14.4" x14ac:dyDescent="0.3">
      <c r="D30233" s="105" t="s">
        <v>16311</v>
      </c>
      <c r="E30233" s="106">
        <v>65251.59</v>
      </c>
    </row>
    <row r="30234" spans="4:5" ht="14.4" x14ac:dyDescent="0.3">
      <c r="D30234" s="105" t="s">
        <v>16312</v>
      </c>
      <c r="E30234" s="106">
        <v>35456.15</v>
      </c>
    </row>
    <row r="30235" spans="4:5" ht="14.4" x14ac:dyDescent="0.3">
      <c r="D30235" s="105" t="s">
        <v>16313</v>
      </c>
      <c r="E30235" s="106">
        <v>24008.92</v>
      </c>
    </row>
    <row r="30236" spans="4:5" ht="14.4" x14ac:dyDescent="0.3">
      <c r="D30236" s="105" t="s">
        <v>23436</v>
      </c>
      <c r="E30236" s="106">
        <v>11090.83</v>
      </c>
    </row>
    <row r="30237" spans="4:5" ht="14.4" x14ac:dyDescent="0.3">
      <c r="D30237" s="105" t="s">
        <v>43577</v>
      </c>
      <c r="E30237" s="106">
        <v>1595.9</v>
      </c>
    </row>
    <row r="30238" spans="4:5" ht="14.4" x14ac:dyDescent="0.3">
      <c r="D30238" s="105" t="s">
        <v>27517</v>
      </c>
      <c r="E30238" s="106">
        <v>552</v>
      </c>
    </row>
    <row r="30239" spans="4:5" ht="14.4" x14ac:dyDescent="0.3">
      <c r="D30239" s="105" t="s">
        <v>23437</v>
      </c>
      <c r="E30239" s="106">
        <v>340</v>
      </c>
    </row>
    <row r="30240" spans="4:5" ht="14.4" x14ac:dyDescent="0.3">
      <c r="D30240" s="105" t="s">
        <v>16314</v>
      </c>
      <c r="E30240" s="106">
        <v>1570</v>
      </c>
    </row>
    <row r="30241" spans="4:5" ht="14.4" x14ac:dyDescent="0.3">
      <c r="D30241" s="105" t="s">
        <v>16315</v>
      </c>
      <c r="E30241" s="106">
        <v>688371.48</v>
      </c>
    </row>
    <row r="30242" spans="4:5" ht="14.4" x14ac:dyDescent="0.3">
      <c r="D30242" s="105" t="s">
        <v>16316</v>
      </c>
      <c r="E30242" s="106">
        <v>3147.54</v>
      </c>
    </row>
    <row r="30243" spans="4:5" ht="14.4" x14ac:dyDescent="0.3">
      <c r="D30243" s="105" t="s">
        <v>43578</v>
      </c>
      <c r="E30243" s="106">
        <v>10943.6</v>
      </c>
    </row>
    <row r="30244" spans="4:5" ht="14.4" x14ac:dyDescent="0.3">
      <c r="D30244" s="105" t="s">
        <v>16317</v>
      </c>
      <c r="E30244" s="106">
        <v>526255.84</v>
      </c>
    </row>
    <row r="30245" spans="4:5" ht="14.4" x14ac:dyDescent="0.3">
      <c r="D30245" s="105" t="s">
        <v>16318</v>
      </c>
      <c r="E30245" s="106">
        <v>234099.02</v>
      </c>
    </row>
    <row r="30246" spans="4:5" ht="14.4" x14ac:dyDescent="0.3">
      <c r="D30246" s="105" t="s">
        <v>16319</v>
      </c>
      <c r="E30246" s="106">
        <v>465828.05</v>
      </c>
    </row>
    <row r="30247" spans="4:5" ht="14.4" x14ac:dyDescent="0.3">
      <c r="D30247" s="105" t="s">
        <v>16320</v>
      </c>
      <c r="E30247" s="106">
        <v>11684.26</v>
      </c>
    </row>
    <row r="30248" spans="4:5" ht="14.4" x14ac:dyDescent="0.3">
      <c r="D30248" s="105" t="s">
        <v>16321</v>
      </c>
      <c r="E30248" s="106">
        <v>107048.91</v>
      </c>
    </row>
    <row r="30249" spans="4:5" ht="14.4" x14ac:dyDescent="0.3">
      <c r="D30249" s="105" t="s">
        <v>43579</v>
      </c>
      <c r="E30249" s="106">
        <v>2068.87</v>
      </c>
    </row>
    <row r="30250" spans="4:5" ht="14.4" x14ac:dyDescent="0.3">
      <c r="D30250" s="105" t="s">
        <v>16322</v>
      </c>
      <c r="E30250" s="106">
        <v>111146.77</v>
      </c>
    </row>
    <row r="30251" spans="4:5" ht="14.4" x14ac:dyDescent="0.3">
      <c r="D30251" s="105" t="s">
        <v>16323</v>
      </c>
      <c r="E30251" s="106">
        <v>381882.27</v>
      </c>
    </row>
    <row r="30252" spans="4:5" ht="14.4" x14ac:dyDescent="0.3">
      <c r="D30252" s="105" t="s">
        <v>43580</v>
      </c>
      <c r="E30252" s="106">
        <v>2006</v>
      </c>
    </row>
    <row r="30253" spans="4:5" ht="14.4" x14ac:dyDescent="0.3">
      <c r="D30253" s="105" t="s">
        <v>16324</v>
      </c>
      <c r="E30253" s="106">
        <v>-1504.58</v>
      </c>
    </row>
    <row r="30254" spans="4:5" ht="14.4" x14ac:dyDescent="0.3">
      <c r="D30254" s="105" t="s">
        <v>43581</v>
      </c>
      <c r="E30254" s="106">
        <v>10791.07</v>
      </c>
    </row>
    <row r="30255" spans="4:5" ht="14.4" x14ac:dyDescent="0.3">
      <c r="D30255" s="105" t="s">
        <v>29542</v>
      </c>
      <c r="E30255" s="106">
        <v>6018</v>
      </c>
    </row>
    <row r="30256" spans="4:5" ht="14.4" x14ac:dyDescent="0.3">
      <c r="D30256" s="105" t="s">
        <v>16325</v>
      </c>
      <c r="E30256" s="106">
        <v>159426.78</v>
      </c>
    </row>
    <row r="30257" spans="4:5" ht="14.4" x14ac:dyDescent="0.3">
      <c r="D30257" s="105" t="s">
        <v>16326</v>
      </c>
      <c r="E30257" s="106">
        <v>533024.48</v>
      </c>
    </row>
    <row r="30258" spans="4:5" ht="14.4" x14ac:dyDescent="0.3">
      <c r="D30258" s="105" t="s">
        <v>16327</v>
      </c>
      <c r="E30258" s="106">
        <v>268567.48</v>
      </c>
    </row>
    <row r="30259" spans="4:5" ht="14.4" x14ac:dyDescent="0.3">
      <c r="D30259" s="105" t="s">
        <v>16328</v>
      </c>
      <c r="E30259" s="106">
        <v>4061336.61</v>
      </c>
    </row>
    <row r="30260" spans="4:5" ht="14.4" x14ac:dyDescent="0.3">
      <c r="D30260" s="105" t="s">
        <v>16329</v>
      </c>
      <c r="E30260" s="106">
        <v>125019.41</v>
      </c>
    </row>
    <row r="30261" spans="4:5" ht="14.4" x14ac:dyDescent="0.3">
      <c r="D30261" s="105" t="s">
        <v>16330</v>
      </c>
      <c r="E30261" s="106">
        <v>6284822.6900000004</v>
      </c>
    </row>
    <row r="30262" spans="4:5" ht="14.4" x14ac:dyDescent="0.3">
      <c r="D30262" s="105" t="s">
        <v>16331</v>
      </c>
      <c r="E30262" s="106">
        <v>437123.28</v>
      </c>
    </row>
    <row r="30263" spans="4:5" ht="14.4" x14ac:dyDescent="0.3">
      <c r="D30263" s="105" t="s">
        <v>16332</v>
      </c>
      <c r="E30263" s="106">
        <v>91015794.670000002</v>
      </c>
    </row>
    <row r="30264" spans="4:5" ht="14.4" x14ac:dyDescent="0.3">
      <c r="D30264" s="105" t="s">
        <v>16333</v>
      </c>
      <c r="E30264" s="106">
        <v>4831631.72</v>
      </c>
    </row>
    <row r="30265" spans="4:5" ht="14.4" x14ac:dyDescent="0.3">
      <c r="D30265" s="105" t="s">
        <v>16334</v>
      </c>
      <c r="E30265" s="106">
        <v>27176.16</v>
      </c>
    </row>
    <row r="30266" spans="4:5" ht="14.4" x14ac:dyDescent="0.3">
      <c r="D30266" s="105" t="s">
        <v>24307</v>
      </c>
      <c r="E30266" s="106">
        <v>4038.98</v>
      </c>
    </row>
    <row r="30267" spans="4:5" ht="14.4" x14ac:dyDescent="0.3">
      <c r="D30267" s="105" t="s">
        <v>24308</v>
      </c>
      <c r="E30267" s="106">
        <v>11026</v>
      </c>
    </row>
    <row r="30268" spans="4:5" ht="14.4" x14ac:dyDescent="0.3">
      <c r="D30268" s="105" t="s">
        <v>16335</v>
      </c>
      <c r="E30268" s="106">
        <v>9185177.2200000007</v>
      </c>
    </row>
    <row r="30269" spans="4:5" ht="14.4" x14ac:dyDescent="0.3">
      <c r="D30269" s="105" t="s">
        <v>16336</v>
      </c>
      <c r="E30269" s="106">
        <v>2880092.84</v>
      </c>
    </row>
    <row r="30270" spans="4:5" ht="14.4" x14ac:dyDescent="0.3">
      <c r="D30270" s="105" t="s">
        <v>16337</v>
      </c>
      <c r="E30270" s="106">
        <v>1392457.31</v>
      </c>
    </row>
    <row r="30271" spans="4:5" ht="14.4" x14ac:dyDescent="0.3">
      <c r="D30271" s="105" t="s">
        <v>16338</v>
      </c>
      <c r="E30271" s="106">
        <v>2453311.85</v>
      </c>
    </row>
    <row r="30272" spans="4:5" ht="14.4" x14ac:dyDescent="0.3">
      <c r="D30272" s="105" t="s">
        <v>23438</v>
      </c>
      <c r="E30272" s="106">
        <v>100428.84</v>
      </c>
    </row>
    <row r="30273" spans="4:5" ht="14.4" x14ac:dyDescent="0.3">
      <c r="D30273" s="105" t="s">
        <v>16339</v>
      </c>
      <c r="E30273" s="106">
        <v>11050517.16</v>
      </c>
    </row>
    <row r="30274" spans="4:5" ht="14.4" x14ac:dyDescent="0.3">
      <c r="D30274" s="105" t="s">
        <v>16340</v>
      </c>
      <c r="E30274" s="106">
        <v>285699.23</v>
      </c>
    </row>
    <row r="30275" spans="4:5" ht="14.4" x14ac:dyDescent="0.3">
      <c r="D30275" s="105" t="s">
        <v>16341</v>
      </c>
      <c r="E30275" s="106">
        <v>213107.79</v>
      </c>
    </row>
    <row r="30276" spans="4:5" ht="14.4" x14ac:dyDescent="0.3">
      <c r="D30276" s="105" t="s">
        <v>16342</v>
      </c>
      <c r="E30276" s="106">
        <v>1602977.18</v>
      </c>
    </row>
    <row r="30277" spans="4:5" ht="14.4" x14ac:dyDescent="0.3">
      <c r="D30277" s="105" t="s">
        <v>16343</v>
      </c>
      <c r="E30277" s="106">
        <v>434504.35</v>
      </c>
    </row>
    <row r="30278" spans="4:5" ht="14.4" x14ac:dyDescent="0.3">
      <c r="D30278" s="105" t="s">
        <v>16344</v>
      </c>
      <c r="E30278" s="106">
        <v>1252707.29</v>
      </c>
    </row>
    <row r="30279" spans="4:5" ht="14.4" x14ac:dyDescent="0.3">
      <c r="D30279" s="105" t="s">
        <v>16345</v>
      </c>
      <c r="E30279" s="106">
        <v>590889.38</v>
      </c>
    </row>
    <row r="30280" spans="4:5" ht="14.4" x14ac:dyDescent="0.3">
      <c r="D30280" s="105" t="s">
        <v>16346</v>
      </c>
      <c r="E30280" s="106">
        <v>4082927.04</v>
      </c>
    </row>
    <row r="30281" spans="4:5" ht="14.4" x14ac:dyDescent="0.3">
      <c r="D30281" s="105" t="s">
        <v>16347</v>
      </c>
      <c r="E30281" s="106">
        <v>548332.27</v>
      </c>
    </row>
    <row r="30282" spans="4:5" ht="14.4" x14ac:dyDescent="0.3">
      <c r="D30282" s="105" t="s">
        <v>16348</v>
      </c>
      <c r="E30282" s="106">
        <v>151403.85999999999</v>
      </c>
    </row>
    <row r="30283" spans="4:5" ht="14.4" x14ac:dyDescent="0.3">
      <c r="D30283" s="105" t="s">
        <v>16349</v>
      </c>
      <c r="E30283" s="106">
        <v>280469.31</v>
      </c>
    </row>
    <row r="30284" spans="4:5" ht="14.4" x14ac:dyDescent="0.3">
      <c r="D30284" s="105" t="s">
        <v>16350</v>
      </c>
      <c r="E30284" s="106">
        <v>493831.84</v>
      </c>
    </row>
    <row r="30285" spans="4:5" ht="14.4" x14ac:dyDescent="0.3">
      <c r="D30285" s="105" t="s">
        <v>16351</v>
      </c>
      <c r="E30285" s="106">
        <v>6935456.7199999997</v>
      </c>
    </row>
    <row r="30286" spans="4:5" ht="14.4" x14ac:dyDescent="0.3">
      <c r="D30286" s="105" t="s">
        <v>16352</v>
      </c>
      <c r="E30286" s="106">
        <v>264245.67</v>
      </c>
    </row>
    <row r="30287" spans="4:5" ht="14.4" x14ac:dyDescent="0.3">
      <c r="D30287" s="105" t="s">
        <v>16353</v>
      </c>
      <c r="E30287" s="106">
        <v>6200383.0300000003</v>
      </c>
    </row>
    <row r="30288" spans="4:5" ht="14.4" x14ac:dyDescent="0.3">
      <c r="D30288" s="105" t="s">
        <v>16354</v>
      </c>
      <c r="E30288" s="106">
        <v>2206486.73</v>
      </c>
    </row>
    <row r="30289" spans="4:5" ht="14.4" x14ac:dyDescent="0.3">
      <c r="D30289" s="105" t="s">
        <v>23439</v>
      </c>
      <c r="E30289" s="106">
        <v>818763.48</v>
      </c>
    </row>
    <row r="30290" spans="4:5" ht="14.4" x14ac:dyDescent="0.3">
      <c r="D30290" s="105" t="s">
        <v>16355</v>
      </c>
      <c r="E30290" s="106">
        <v>3802438.04</v>
      </c>
    </row>
    <row r="30291" spans="4:5" ht="14.4" x14ac:dyDescent="0.3">
      <c r="D30291" s="105" t="s">
        <v>16356</v>
      </c>
      <c r="E30291" s="106">
        <v>436193.05</v>
      </c>
    </row>
    <row r="30292" spans="4:5" ht="14.4" x14ac:dyDescent="0.3">
      <c r="D30292" s="105" t="s">
        <v>16357</v>
      </c>
      <c r="E30292" s="106">
        <v>6620.1</v>
      </c>
    </row>
    <row r="30293" spans="4:5" ht="14.4" x14ac:dyDescent="0.3">
      <c r="D30293" s="105" t="s">
        <v>26084</v>
      </c>
      <c r="E30293" s="106">
        <v>8526.23</v>
      </c>
    </row>
    <row r="30294" spans="4:5" ht="14.4" x14ac:dyDescent="0.3">
      <c r="D30294" s="105" t="s">
        <v>16358</v>
      </c>
      <c r="E30294" s="106">
        <v>1071425.99</v>
      </c>
    </row>
    <row r="30295" spans="4:5" ht="14.4" x14ac:dyDescent="0.3">
      <c r="D30295" s="105" t="s">
        <v>16359</v>
      </c>
      <c r="E30295" s="106">
        <v>132982.23000000001</v>
      </c>
    </row>
    <row r="30296" spans="4:5" ht="14.4" x14ac:dyDescent="0.3">
      <c r="D30296" s="105" t="s">
        <v>29543</v>
      </c>
      <c r="E30296" s="106">
        <v>11160.32</v>
      </c>
    </row>
    <row r="30297" spans="4:5" ht="14.4" x14ac:dyDescent="0.3">
      <c r="D30297" s="105" t="s">
        <v>22936</v>
      </c>
      <c r="E30297" s="106">
        <v>534040.35</v>
      </c>
    </row>
    <row r="30298" spans="4:5" ht="14.4" x14ac:dyDescent="0.3">
      <c r="D30298" s="105" t="s">
        <v>16360</v>
      </c>
      <c r="E30298" s="106">
        <v>20590</v>
      </c>
    </row>
    <row r="30299" spans="4:5" ht="14.4" x14ac:dyDescent="0.3">
      <c r="D30299" s="105" t="s">
        <v>28414</v>
      </c>
      <c r="E30299" s="106">
        <v>182218.44</v>
      </c>
    </row>
    <row r="30300" spans="4:5" ht="14.4" x14ac:dyDescent="0.3">
      <c r="D30300" s="105" t="s">
        <v>16361</v>
      </c>
      <c r="E30300" s="106">
        <v>470709.11</v>
      </c>
    </row>
    <row r="30301" spans="4:5" ht="14.4" x14ac:dyDescent="0.3">
      <c r="D30301" s="105" t="s">
        <v>16362</v>
      </c>
      <c r="E30301" s="106">
        <v>12001590.26</v>
      </c>
    </row>
    <row r="30302" spans="4:5" ht="14.4" x14ac:dyDescent="0.3">
      <c r="D30302" s="105" t="s">
        <v>16363</v>
      </c>
      <c r="E30302" s="106">
        <v>39633079.030000001</v>
      </c>
    </row>
    <row r="30303" spans="4:5" ht="14.4" x14ac:dyDescent="0.3">
      <c r="D30303" s="105" t="s">
        <v>16364</v>
      </c>
      <c r="E30303" s="106">
        <v>21027984.960000001</v>
      </c>
    </row>
    <row r="30304" spans="4:5" ht="14.4" x14ac:dyDescent="0.3">
      <c r="D30304" s="105" t="s">
        <v>16365</v>
      </c>
      <c r="E30304" s="106">
        <v>1562636.84</v>
      </c>
    </row>
    <row r="30305" spans="4:5" ht="14.4" x14ac:dyDescent="0.3">
      <c r="D30305" s="105" t="s">
        <v>16366</v>
      </c>
      <c r="E30305" s="106">
        <v>735809.3</v>
      </c>
    </row>
    <row r="30306" spans="4:5" ht="14.4" x14ac:dyDescent="0.3">
      <c r="D30306" s="105" t="s">
        <v>23440</v>
      </c>
      <c r="E30306" s="106">
        <v>32.75</v>
      </c>
    </row>
    <row r="30307" spans="4:5" ht="14.4" x14ac:dyDescent="0.3">
      <c r="D30307" s="105" t="s">
        <v>16367</v>
      </c>
      <c r="E30307" s="106">
        <v>79163.33</v>
      </c>
    </row>
    <row r="30308" spans="4:5" ht="14.4" x14ac:dyDescent="0.3">
      <c r="D30308" s="105" t="s">
        <v>24309</v>
      </c>
      <c r="E30308" s="106">
        <v>2148170</v>
      </c>
    </row>
    <row r="30309" spans="4:5" ht="14.4" x14ac:dyDescent="0.3">
      <c r="D30309" s="105" t="s">
        <v>26085</v>
      </c>
      <c r="E30309" s="106">
        <v>631668.68000000005</v>
      </c>
    </row>
    <row r="30310" spans="4:5" ht="14.4" x14ac:dyDescent="0.3">
      <c r="D30310" s="105" t="s">
        <v>26086</v>
      </c>
      <c r="E30310" s="106">
        <v>75906.73</v>
      </c>
    </row>
    <row r="30311" spans="4:5" ht="14.4" x14ac:dyDescent="0.3">
      <c r="D30311" s="105" t="s">
        <v>16368</v>
      </c>
      <c r="E30311" s="106">
        <v>110599.43</v>
      </c>
    </row>
    <row r="30312" spans="4:5" ht="14.4" x14ac:dyDescent="0.3">
      <c r="D30312" s="105" t="s">
        <v>16369</v>
      </c>
      <c r="E30312" s="106">
        <v>26577.62</v>
      </c>
    </row>
    <row r="30313" spans="4:5" ht="14.4" x14ac:dyDescent="0.3">
      <c r="D30313" s="105" t="s">
        <v>33792</v>
      </c>
      <c r="E30313" s="106">
        <v>81730.31</v>
      </c>
    </row>
    <row r="30314" spans="4:5" ht="14.4" x14ac:dyDescent="0.3">
      <c r="D30314" s="105" t="s">
        <v>16370</v>
      </c>
      <c r="E30314" s="106">
        <v>146736.19</v>
      </c>
    </row>
    <row r="30315" spans="4:5" ht="14.4" x14ac:dyDescent="0.3">
      <c r="D30315" s="105" t="s">
        <v>23441</v>
      </c>
      <c r="E30315" s="106">
        <v>2279.11</v>
      </c>
    </row>
    <row r="30316" spans="4:5" ht="14.4" x14ac:dyDescent="0.3">
      <c r="D30316" s="105" t="s">
        <v>16371</v>
      </c>
      <c r="E30316" s="106">
        <v>386978.88</v>
      </c>
    </row>
    <row r="30317" spans="4:5" ht="14.4" x14ac:dyDescent="0.3">
      <c r="D30317" s="105" t="s">
        <v>43582</v>
      </c>
      <c r="E30317" s="106">
        <v>23371.25</v>
      </c>
    </row>
    <row r="30318" spans="4:5" ht="14.4" x14ac:dyDescent="0.3">
      <c r="D30318" s="105" t="s">
        <v>33793</v>
      </c>
      <c r="E30318" s="106">
        <v>712.5</v>
      </c>
    </row>
    <row r="30319" spans="4:5" ht="14.4" x14ac:dyDescent="0.3">
      <c r="D30319" s="105" t="s">
        <v>16372</v>
      </c>
      <c r="E30319" s="106">
        <v>3487.5</v>
      </c>
    </row>
    <row r="30320" spans="4:5" ht="14.4" x14ac:dyDescent="0.3">
      <c r="D30320" s="105" t="s">
        <v>16373</v>
      </c>
      <c r="E30320" s="106">
        <v>1455108</v>
      </c>
    </row>
    <row r="30321" spans="4:5" ht="14.4" x14ac:dyDescent="0.3">
      <c r="D30321" s="105" t="s">
        <v>16374</v>
      </c>
      <c r="E30321" s="106">
        <v>536690.55000000005</v>
      </c>
    </row>
    <row r="30322" spans="4:5" ht="14.4" x14ac:dyDescent="0.3">
      <c r="D30322" s="105" t="s">
        <v>16375</v>
      </c>
      <c r="E30322" s="106">
        <v>1754236.43</v>
      </c>
    </row>
    <row r="30323" spans="4:5" ht="14.4" x14ac:dyDescent="0.3">
      <c r="D30323" s="105" t="s">
        <v>16376</v>
      </c>
      <c r="E30323" s="106">
        <v>567946.62</v>
      </c>
    </row>
    <row r="30324" spans="4:5" ht="14.4" x14ac:dyDescent="0.3">
      <c r="D30324" s="105" t="s">
        <v>16377</v>
      </c>
      <c r="E30324" s="106">
        <v>1255761.52</v>
      </c>
    </row>
    <row r="30325" spans="4:5" ht="14.4" x14ac:dyDescent="0.3">
      <c r="D30325" s="105" t="s">
        <v>16378</v>
      </c>
      <c r="E30325" s="106">
        <v>44055.94</v>
      </c>
    </row>
    <row r="30326" spans="4:5" ht="14.4" x14ac:dyDescent="0.3">
      <c r="D30326" s="105" t="s">
        <v>16379</v>
      </c>
      <c r="E30326" s="106">
        <v>7407</v>
      </c>
    </row>
    <row r="30327" spans="4:5" ht="14.4" x14ac:dyDescent="0.3">
      <c r="D30327" s="105" t="s">
        <v>23442</v>
      </c>
      <c r="E30327" s="106">
        <v>3825.22</v>
      </c>
    </row>
    <row r="30328" spans="4:5" ht="14.4" x14ac:dyDescent="0.3">
      <c r="D30328" s="105" t="s">
        <v>16380</v>
      </c>
      <c r="E30328" s="106">
        <v>482550.66</v>
      </c>
    </row>
    <row r="30329" spans="4:5" ht="14.4" x14ac:dyDescent="0.3">
      <c r="D30329" s="105" t="s">
        <v>16381</v>
      </c>
      <c r="E30329" s="106">
        <v>1493867.27</v>
      </c>
    </row>
    <row r="30330" spans="4:5" ht="14.4" x14ac:dyDescent="0.3">
      <c r="D30330" s="105" t="s">
        <v>43583</v>
      </c>
      <c r="E30330" s="106">
        <v>-8754.59</v>
      </c>
    </row>
    <row r="30331" spans="4:5" ht="14.4" x14ac:dyDescent="0.3">
      <c r="D30331" s="105" t="s">
        <v>22937</v>
      </c>
      <c r="E30331" s="106">
        <v>263766.68</v>
      </c>
    </row>
    <row r="30332" spans="4:5" ht="14.4" x14ac:dyDescent="0.3">
      <c r="D30332" s="105" t="s">
        <v>23443</v>
      </c>
      <c r="E30332" s="106">
        <v>39116.5</v>
      </c>
    </row>
    <row r="30333" spans="4:5" ht="14.4" x14ac:dyDescent="0.3">
      <c r="D30333" s="105" t="s">
        <v>16382</v>
      </c>
      <c r="E30333" s="106">
        <v>8428.08</v>
      </c>
    </row>
    <row r="30334" spans="4:5" ht="14.4" x14ac:dyDescent="0.3">
      <c r="D30334" s="105" t="s">
        <v>16383</v>
      </c>
      <c r="E30334" s="106">
        <v>45000</v>
      </c>
    </row>
    <row r="30335" spans="4:5" ht="14.4" x14ac:dyDescent="0.3">
      <c r="D30335" s="105" t="s">
        <v>16384</v>
      </c>
      <c r="E30335" s="106">
        <v>562830.01</v>
      </c>
    </row>
    <row r="30336" spans="4:5" ht="14.4" x14ac:dyDescent="0.3">
      <c r="D30336" s="105" t="s">
        <v>16385</v>
      </c>
      <c r="E30336" s="106">
        <v>720004.73</v>
      </c>
    </row>
    <row r="30337" spans="4:5" ht="14.4" x14ac:dyDescent="0.3">
      <c r="D30337" s="105" t="s">
        <v>43584</v>
      </c>
      <c r="E30337" s="106">
        <v>7737.6</v>
      </c>
    </row>
    <row r="30338" spans="4:5" ht="14.4" x14ac:dyDescent="0.3">
      <c r="D30338" s="105" t="s">
        <v>16386</v>
      </c>
      <c r="E30338" s="106">
        <v>505005.94</v>
      </c>
    </row>
    <row r="30339" spans="4:5" ht="14.4" x14ac:dyDescent="0.3">
      <c r="D30339" s="105" t="s">
        <v>43585</v>
      </c>
      <c r="E30339" s="106">
        <v>110935.23</v>
      </c>
    </row>
    <row r="30340" spans="4:5" ht="14.4" x14ac:dyDescent="0.3">
      <c r="D30340" s="105" t="s">
        <v>16387</v>
      </c>
      <c r="E30340" s="106">
        <v>148755.84</v>
      </c>
    </row>
    <row r="30341" spans="4:5" ht="14.4" x14ac:dyDescent="0.3">
      <c r="D30341" s="105" t="s">
        <v>16388</v>
      </c>
      <c r="E30341" s="106">
        <v>15573837.02</v>
      </c>
    </row>
    <row r="30342" spans="4:5" ht="14.4" x14ac:dyDescent="0.3">
      <c r="D30342" s="105" t="s">
        <v>16389</v>
      </c>
      <c r="E30342" s="106">
        <v>70006.64</v>
      </c>
    </row>
    <row r="30343" spans="4:5" ht="14.4" x14ac:dyDescent="0.3">
      <c r="D30343" s="105" t="s">
        <v>26087</v>
      </c>
      <c r="E30343" s="106">
        <v>531302.75</v>
      </c>
    </row>
    <row r="30344" spans="4:5" ht="14.4" x14ac:dyDescent="0.3">
      <c r="D30344" s="105" t="s">
        <v>16390</v>
      </c>
      <c r="E30344" s="106">
        <v>4799.9799999999996</v>
      </c>
    </row>
    <row r="30345" spans="4:5" ht="14.4" x14ac:dyDescent="0.3">
      <c r="D30345" s="105" t="s">
        <v>33794</v>
      </c>
      <c r="E30345" s="106">
        <v>63756.160000000003</v>
      </c>
    </row>
    <row r="30346" spans="4:5" ht="14.4" x14ac:dyDescent="0.3">
      <c r="D30346" s="105" t="s">
        <v>16391</v>
      </c>
      <c r="E30346" s="106">
        <v>1144259.1299999999</v>
      </c>
    </row>
    <row r="30347" spans="4:5" ht="14.4" x14ac:dyDescent="0.3">
      <c r="D30347" s="105" t="s">
        <v>16392</v>
      </c>
      <c r="E30347" s="106">
        <v>294662.15999999997</v>
      </c>
    </row>
    <row r="30348" spans="4:5" ht="14.4" x14ac:dyDescent="0.3">
      <c r="D30348" s="105" t="s">
        <v>16393</v>
      </c>
      <c r="E30348" s="106">
        <v>313978.84000000003</v>
      </c>
    </row>
    <row r="30349" spans="4:5" ht="14.4" x14ac:dyDescent="0.3">
      <c r="D30349" s="105" t="s">
        <v>26088</v>
      </c>
      <c r="E30349" s="106">
        <v>294968.77</v>
      </c>
    </row>
    <row r="30350" spans="4:5" ht="14.4" x14ac:dyDescent="0.3">
      <c r="D30350" s="105" t="s">
        <v>43586</v>
      </c>
      <c r="E30350" s="106">
        <v>28450.84</v>
      </c>
    </row>
    <row r="30351" spans="4:5" ht="14.4" x14ac:dyDescent="0.3">
      <c r="D30351" s="105" t="s">
        <v>16394</v>
      </c>
      <c r="E30351" s="106">
        <v>1668830.69</v>
      </c>
    </row>
    <row r="30352" spans="4:5" ht="14.4" x14ac:dyDescent="0.3">
      <c r="D30352" s="105" t="s">
        <v>22938</v>
      </c>
      <c r="E30352" s="106">
        <v>10271.67</v>
      </c>
    </row>
    <row r="30353" spans="4:5" ht="14.4" x14ac:dyDescent="0.3">
      <c r="D30353" s="105" t="s">
        <v>43587</v>
      </c>
      <c r="E30353" s="106">
        <v>7367.16</v>
      </c>
    </row>
    <row r="30354" spans="4:5" ht="14.4" x14ac:dyDescent="0.3">
      <c r="D30354" s="105" t="s">
        <v>16395</v>
      </c>
      <c r="E30354" s="106">
        <v>178340.59</v>
      </c>
    </row>
    <row r="30355" spans="4:5" ht="14.4" x14ac:dyDescent="0.3">
      <c r="D30355" s="105" t="s">
        <v>33795</v>
      </c>
      <c r="E30355" s="106">
        <v>2434.4299999999998</v>
      </c>
    </row>
    <row r="30356" spans="4:5" ht="14.4" x14ac:dyDescent="0.3">
      <c r="D30356" s="105" t="s">
        <v>28415</v>
      </c>
      <c r="E30356" s="106">
        <v>832.33</v>
      </c>
    </row>
    <row r="30357" spans="4:5" ht="14.4" x14ac:dyDescent="0.3">
      <c r="D30357" s="105" t="s">
        <v>16396</v>
      </c>
      <c r="E30357" s="106">
        <v>61479.8</v>
      </c>
    </row>
    <row r="30358" spans="4:5" ht="14.4" x14ac:dyDescent="0.3">
      <c r="D30358" s="105" t="s">
        <v>16397</v>
      </c>
      <c r="E30358" s="106">
        <v>1156811.56</v>
      </c>
    </row>
    <row r="30359" spans="4:5" ht="14.4" x14ac:dyDescent="0.3">
      <c r="D30359" s="105" t="s">
        <v>33796</v>
      </c>
      <c r="E30359" s="106">
        <v>144937.97</v>
      </c>
    </row>
    <row r="30360" spans="4:5" ht="14.4" x14ac:dyDescent="0.3">
      <c r="D30360" s="105" t="s">
        <v>37194</v>
      </c>
      <c r="E30360" s="106">
        <v>196970.73</v>
      </c>
    </row>
    <row r="30361" spans="4:5" ht="14.4" x14ac:dyDescent="0.3">
      <c r="D30361" s="105" t="s">
        <v>43588</v>
      </c>
      <c r="E30361" s="106">
        <v>3416.25</v>
      </c>
    </row>
    <row r="30362" spans="4:5" ht="14.4" x14ac:dyDescent="0.3">
      <c r="D30362" s="105" t="s">
        <v>16398</v>
      </c>
      <c r="E30362" s="106">
        <v>890323.14</v>
      </c>
    </row>
    <row r="30363" spans="4:5" ht="14.4" x14ac:dyDescent="0.3">
      <c r="D30363" s="105" t="s">
        <v>16399</v>
      </c>
      <c r="E30363" s="106">
        <v>463467.28</v>
      </c>
    </row>
    <row r="30364" spans="4:5" ht="14.4" x14ac:dyDescent="0.3">
      <c r="D30364" s="105" t="s">
        <v>16400</v>
      </c>
      <c r="E30364" s="106">
        <v>132790.07999999999</v>
      </c>
    </row>
    <row r="30365" spans="4:5" ht="14.4" x14ac:dyDescent="0.3">
      <c r="D30365" s="105" t="s">
        <v>23444</v>
      </c>
      <c r="E30365" s="106">
        <v>175476.28</v>
      </c>
    </row>
    <row r="30366" spans="4:5" ht="14.4" x14ac:dyDescent="0.3">
      <c r="D30366" s="105" t="s">
        <v>26089</v>
      </c>
      <c r="E30366" s="106">
        <v>256843</v>
      </c>
    </row>
    <row r="30367" spans="4:5" ht="14.4" x14ac:dyDescent="0.3">
      <c r="D30367" s="105" t="s">
        <v>37195</v>
      </c>
      <c r="E30367" s="106">
        <v>3441.82</v>
      </c>
    </row>
    <row r="30368" spans="4:5" ht="14.4" x14ac:dyDescent="0.3">
      <c r="D30368" s="105" t="s">
        <v>16401</v>
      </c>
      <c r="E30368" s="106">
        <v>113052.77</v>
      </c>
    </row>
    <row r="30369" spans="4:5" ht="14.4" x14ac:dyDescent="0.3">
      <c r="D30369" s="105" t="s">
        <v>28416</v>
      </c>
      <c r="E30369" s="106">
        <v>20248.330000000002</v>
      </c>
    </row>
    <row r="30370" spans="4:5" ht="14.4" x14ac:dyDescent="0.3">
      <c r="D30370" s="105" t="s">
        <v>16402</v>
      </c>
      <c r="E30370" s="106">
        <v>224419.61</v>
      </c>
    </row>
    <row r="30371" spans="4:5" ht="14.4" x14ac:dyDescent="0.3">
      <c r="D30371" s="105" t="s">
        <v>16403</v>
      </c>
      <c r="E30371" s="106">
        <v>36223.660000000003</v>
      </c>
    </row>
    <row r="30372" spans="4:5" ht="14.4" x14ac:dyDescent="0.3">
      <c r="D30372" s="105" t="s">
        <v>33797</v>
      </c>
      <c r="E30372" s="106">
        <v>2678</v>
      </c>
    </row>
    <row r="30373" spans="4:5" ht="14.4" x14ac:dyDescent="0.3">
      <c r="D30373" s="105" t="s">
        <v>43589</v>
      </c>
      <c r="E30373" s="106">
        <v>6853.64</v>
      </c>
    </row>
    <row r="30374" spans="4:5" ht="14.4" x14ac:dyDescent="0.3">
      <c r="D30374" s="105" t="s">
        <v>37196</v>
      </c>
      <c r="E30374" s="106">
        <v>4580</v>
      </c>
    </row>
    <row r="30375" spans="4:5" ht="14.4" x14ac:dyDescent="0.3">
      <c r="D30375" s="105" t="s">
        <v>37197</v>
      </c>
      <c r="E30375" s="106">
        <v>17060.150000000001</v>
      </c>
    </row>
    <row r="30376" spans="4:5" ht="14.4" x14ac:dyDescent="0.3">
      <c r="D30376" s="105" t="s">
        <v>16404</v>
      </c>
      <c r="E30376" s="106">
        <v>81647.75</v>
      </c>
    </row>
    <row r="30377" spans="4:5" ht="14.4" x14ac:dyDescent="0.3">
      <c r="D30377" s="105" t="s">
        <v>16405</v>
      </c>
      <c r="E30377" s="106">
        <v>1877281.49</v>
      </c>
    </row>
    <row r="30378" spans="4:5" ht="14.4" x14ac:dyDescent="0.3">
      <c r="D30378" s="105" t="s">
        <v>16406</v>
      </c>
      <c r="E30378" s="106">
        <v>6210234.4100000001</v>
      </c>
    </row>
    <row r="30379" spans="4:5" ht="14.4" x14ac:dyDescent="0.3">
      <c r="D30379" s="105" t="s">
        <v>16407</v>
      </c>
      <c r="E30379" s="106">
        <v>3409809.19</v>
      </c>
    </row>
    <row r="30380" spans="4:5" ht="14.4" x14ac:dyDescent="0.3">
      <c r="D30380" s="105" t="s">
        <v>16408</v>
      </c>
      <c r="E30380" s="106">
        <v>194909.62</v>
      </c>
    </row>
    <row r="30381" spans="4:5" ht="14.4" x14ac:dyDescent="0.3">
      <c r="D30381" s="105" t="s">
        <v>16409</v>
      </c>
      <c r="E30381" s="106">
        <v>35896.800000000003</v>
      </c>
    </row>
    <row r="30382" spans="4:5" ht="14.4" x14ac:dyDescent="0.3">
      <c r="D30382" s="105" t="s">
        <v>43590</v>
      </c>
      <c r="E30382" s="106">
        <v>300183.45</v>
      </c>
    </row>
    <row r="30383" spans="4:5" ht="14.4" x14ac:dyDescent="0.3">
      <c r="D30383" s="105" t="s">
        <v>33798</v>
      </c>
      <c r="E30383" s="106">
        <v>5259</v>
      </c>
    </row>
    <row r="30384" spans="4:5" ht="14.4" x14ac:dyDescent="0.3">
      <c r="D30384" s="105" t="s">
        <v>26090</v>
      </c>
      <c r="E30384" s="106">
        <v>263839.87</v>
      </c>
    </row>
    <row r="30385" spans="4:5" ht="14.4" x14ac:dyDescent="0.3">
      <c r="D30385" s="105" t="s">
        <v>43591</v>
      </c>
      <c r="E30385" s="106">
        <v>6216.02</v>
      </c>
    </row>
    <row r="30386" spans="4:5" ht="14.4" x14ac:dyDescent="0.3">
      <c r="D30386" s="105" t="s">
        <v>43592</v>
      </c>
      <c r="E30386" s="106">
        <v>70.739999999999995</v>
      </c>
    </row>
    <row r="30387" spans="4:5" ht="14.4" x14ac:dyDescent="0.3">
      <c r="D30387" s="105" t="s">
        <v>33799</v>
      </c>
      <c r="E30387" s="106">
        <v>1.87</v>
      </c>
    </row>
    <row r="30388" spans="4:5" ht="14.4" x14ac:dyDescent="0.3">
      <c r="D30388" s="105" t="s">
        <v>27518</v>
      </c>
      <c r="E30388" s="106">
        <v>18112.72</v>
      </c>
    </row>
    <row r="30389" spans="4:5" ht="14.4" x14ac:dyDescent="0.3">
      <c r="D30389" s="105" t="s">
        <v>37198</v>
      </c>
      <c r="E30389" s="106">
        <v>50</v>
      </c>
    </row>
    <row r="30390" spans="4:5" ht="14.4" x14ac:dyDescent="0.3">
      <c r="D30390" s="105" t="s">
        <v>37199</v>
      </c>
      <c r="E30390" s="106">
        <v>944.35</v>
      </c>
    </row>
    <row r="30391" spans="4:5" ht="14.4" x14ac:dyDescent="0.3">
      <c r="D30391" s="105" t="s">
        <v>16410</v>
      </c>
      <c r="E30391" s="106">
        <v>270917.31</v>
      </c>
    </row>
    <row r="30392" spans="4:5" ht="14.4" x14ac:dyDescent="0.3">
      <c r="D30392" s="105" t="s">
        <v>27519</v>
      </c>
      <c r="E30392" s="106">
        <v>43250.6</v>
      </c>
    </row>
    <row r="30393" spans="4:5" ht="14.4" x14ac:dyDescent="0.3">
      <c r="D30393" s="105" t="s">
        <v>16411</v>
      </c>
      <c r="E30393" s="106">
        <v>327139.92</v>
      </c>
    </row>
    <row r="30394" spans="4:5" ht="14.4" x14ac:dyDescent="0.3">
      <c r="D30394" s="105" t="s">
        <v>23445</v>
      </c>
      <c r="E30394" s="106">
        <v>1349.62</v>
      </c>
    </row>
    <row r="30395" spans="4:5" ht="14.4" x14ac:dyDescent="0.3">
      <c r="D30395" s="105" t="s">
        <v>37200</v>
      </c>
      <c r="E30395" s="106">
        <v>3640</v>
      </c>
    </row>
    <row r="30396" spans="4:5" ht="14.4" x14ac:dyDescent="0.3">
      <c r="D30396" s="105" t="s">
        <v>29544</v>
      </c>
      <c r="E30396" s="106">
        <v>15638.36</v>
      </c>
    </row>
    <row r="30397" spans="4:5" ht="14.4" x14ac:dyDescent="0.3">
      <c r="D30397" s="105" t="s">
        <v>16412</v>
      </c>
      <c r="E30397" s="106">
        <v>172694.09</v>
      </c>
    </row>
    <row r="30398" spans="4:5" ht="14.4" x14ac:dyDescent="0.3">
      <c r="D30398" s="105" t="s">
        <v>33800</v>
      </c>
      <c r="E30398" s="106">
        <v>247998.55</v>
      </c>
    </row>
    <row r="30399" spans="4:5" ht="14.4" x14ac:dyDescent="0.3">
      <c r="D30399" s="105" t="s">
        <v>43593</v>
      </c>
      <c r="E30399" s="106">
        <v>22050.87</v>
      </c>
    </row>
    <row r="30400" spans="4:5" ht="14.4" x14ac:dyDescent="0.3">
      <c r="D30400" s="105" t="s">
        <v>16413</v>
      </c>
      <c r="E30400" s="106">
        <v>151848</v>
      </c>
    </row>
    <row r="30401" spans="4:5" ht="14.4" x14ac:dyDescent="0.3">
      <c r="D30401" s="105" t="s">
        <v>16414</v>
      </c>
      <c r="E30401" s="106">
        <v>292870.43</v>
      </c>
    </row>
    <row r="30402" spans="4:5" ht="14.4" x14ac:dyDescent="0.3">
      <c r="D30402" s="105" t="s">
        <v>16415</v>
      </c>
      <c r="E30402" s="106">
        <v>2071596.37</v>
      </c>
    </row>
    <row r="30403" spans="4:5" ht="14.4" x14ac:dyDescent="0.3">
      <c r="D30403" s="105" t="s">
        <v>16416</v>
      </c>
      <c r="E30403" s="106">
        <v>101096.4</v>
      </c>
    </row>
    <row r="30404" spans="4:5" ht="14.4" x14ac:dyDescent="0.3">
      <c r="D30404" s="105" t="s">
        <v>16417</v>
      </c>
      <c r="E30404" s="106">
        <v>1143884.96</v>
      </c>
    </row>
    <row r="30405" spans="4:5" ht="14.4" x14ac:dyDescent="0.3">
      <c r="D30405" s="105" t="s">
        <v>29545</v>
      </c>
      <c r="E30405" s="106">
        <v>47028.160000000003</v>
      </c>
    </row>
    <row r="30406" spans="4:5" ht="14.4" x14ac:dyDescent="0.3">
      <c r="D30406" s="105" t="s">
        <v>27520</v>
      </c>
      <c r="E30406" s="106">
        <v>214236.4</v>
      </c>
    </row>
    <row r="30407" spans="4:5" ht="14.4" x14ac:dyDescent="0.3">
      <c r="D30407" s="105" t="s">
        <v>16418</v>
      </c>
      <c r="E30407" s="106">
        <v>33298656.489999998</v>
      </c>
    </row>
    <row r="30408" spans="4:5" ht="14.4" x14ac:dyDescent="0.3">
      <c r="D30408" s="105" t="s">
        <v>16419</v>
      </c>
      <c r="E30408" s="106">
        <v>109193.13</v>
      </c>
    </row>
    <row r="30409" spans="4:5" ht="14.4" x14ac:dyDescent="0.3">
      <c r="D30409" s="105" t="s">
        <v>24310</v>
      </c>
      <c r="E30409" s="106">
        <v>34831.839999999997</v>
      </c>
    </row>
    <row r="30410" spans="4:5" ht="14.4" x14ac:dyDescent="0.3">
      <c r="D30410" s="105" t="s">
        <v>16420</v>
      </c>
      <c r="E30410" s="106">
        <v>3953517.19</v>
      </c>
    </row>
    <row r="30411" spans="4:5" ht="14.4" x14ac:dyDescent="0.3">
      <c r="D30411" s="105" t="s">
        <v>16421</v>
      </c>
      <c r="E30411" s="106">
        <v>993266.49</v>
      </c>
    </row>
    <row r="30412" spans="4:5" ht="14.4" x14ac:dyDescent="0.3">
      <c r="D30412" s="105" t="s">
        <v>16422</v>
      </c>
      <c r="E30412" s="106">
        <v>236444.5</v>
      </c>
    </row>
    <row r="30413" spans="4:5" ht="14.4" x14ac:dyDescent="0.3">
      <c r="D30413" s="105" t="s">
        <v>16423</v>
      </c>
      <c r="E30413" s="106">
        <v>686727.51</v>
      </c>
    </row>
    <row r="30414" spans="4:5" ht="14.4" x14ac:dyDescent="0.3">
      <c r="D30414" s="105" t="s">
        <v>16424</v>
      </c>
      <c r="E30414" s="106">
        <v>143827.78</v>
      </c>
    </row>
    <row r="30415" spans="4:5" ht="14.4" x14ac:dyDescent="0.3">
      <c r="D30415" s="105" t="s">
        <v>16425</v>
      </c>
      <c r="E30415" s="106">
        <v>3634742.79</v>
      </c>
    </row>
    <row r="30416" spans="4:5" ht="14.4" x14ac:dyDescent="0.3">
      <c r="D30416" s="105" t="s">
        <v>16426</v>
      </c>
      <c r="E30416" s="106">
        <v>153630</v>
      </c>
    </row>
    <row r="30417" spans="4:5" ht="14.4" x14ac:dyDescent="0.3">
      <c r="D30417" s="105" t="s">
        <v>16427</v>
      </c>
      <c r="E30417" s="106">
        <v>128426.63</v>
      </c>
    </row>
    <row r="30418" spans="4:5" ht="14.4" x14ac:dyDescent="0.3">
      <c r="D30418" s="105" t="s">
        <v>16428</v>
      </c>
      <c r="E30418" s="106">
        <v>111433.5</v>
      </c>
    </row>
    <row r="30419" spans="4:5" ht="14.4" x14ac:dyDescent="0.3">
      <c r="D30419" s="105" t="s">
        <v>16429</v>
      </c>
      <c r="E30419" s="106">
        <v>317628.68</v>
      </c>
    </row>
    <row r="30420" spans="4:5" ht="14.4" x14ac:dyDescent="0.3">
      <c r="D30420" s="105" t="s">
        <v>16430</v>
      </c>
      <c r="E30420" s="106">
        <v>1921383.99</v>
      </c>
    </row>
    <row r="30421" spans="4:5" ht="14.4" x14ac:dyDescent="0.3">
      <c r="D30421" s="105" t="s">
        <v>16431</v>
      </c>
      <c r="E30421" s="106">
        <v>948508.72</v>
      </c>
    </row>
    <row r="30422" spans="4:5" ht="14.4" x14ac:dyDescent="0.3">
      <c r="D30422" s="105" t="s">
        <v>16432</v>
      </c>
      <c r="E30422" s="106">
        <v>78405.03</v>
      </c>
    </row>
    <row r="30423" spans="4:5" ht="14.4" x14ac:dyDescent="0.3">
      <c r="D30423" s="105" t="s">
        <v>27521</v>
      </c>
      <c r="E30423" s="106">
        <v>106217.55</v>
      </c>
    </row>
    <row r="30424" spans="4:5" ht="14.4" x14ac:dyDescent="0.3">
      <c r="D30424" s="105" t="s">
        <v>16433</v>
      </c>
      <c r="E30424" s="106">
        <v>49482.04</v>
      </c>
    </row>
    <row r="30425" spans="4:5" ht="14.4" x14ac:dyDescent="0.3">
      <c r="D30425" s="105" t="s">
        <v>16434</v>
      </c>
      <c r="E30425" s="106">
        <v>853060</v>
      </c>
    </row>
    <row r="30426" spans="4:5" ht="14.4" x14ac:dyDescent="0.3">
      <c r="D30426" s="105" t="s">
        <v>16435</v>
      </c>
      <c r="E30426" s="106">
        <v>112419.42</v>
      </c>
    </row>
    <row r="30427" spans="4:5" ht="14.4" x14ac:dyDescent="0.3">
      <c r="D30427" s="105" t="s">
        <v>16436</v>
      </c>
      <c r="E30427" s="106">
        <v>1801978.34</v>
      </c>
    </row>
    <row r="30428" spans="4:5" ht="14.4" x14ac:dyDescent="0.3">
      <c r="D30428" s="105" t="s">
        <v>16437</v>
      </c>
      <c r="E30428" s="106">
        <v>449858.4</v>
      </c>
    </row>
    <row r="30429" spans="4:5" ht="14.4" x14ac:dyDescent="0.3">
      <c r="D30429" s="105" t="s">
        <v>23446</v>
      </c>
      <c r="E30429" s="106">
        <v>318570.69</v>
      </c>
    </row>
    <row r="30430" spans="4:5" ht="14.4" x14ac:dyDescent="0.3">
      <c r="D30430" s="105" t="s">
        <v>16438</v>
      </c>
      <c r="E30430" s="106">
        <v>2251575.67</v>
      </c>
    </row>
    <row r="30431" spans="4:5" ht="14.4" x14ac:dyDescent="0.3">
      <c r="D30431" s="105" t="s">
        <v>16439</v>
      </c>
      <c r="E30431" s="106">
        <v>164326.35</v>
      </c>
    </row>
    <row r="30432" spans="4:5" ht="14.4" x14ac:dyDescent="0.3">
      <c r="D30432" s="105" t="s">
        <v>16440</v>
      </c>
      <c r="E30432" s="106">
        <v>9462.66</v>
      </c>
    </row>
    <row r="30433" spans="4:5" ht="14.4" x14ac:dyDescent="0.3">
      <c r="D30433" s="105" t="s">
        <v>16441</v>
      </c>
      <c r="E30433" s="106">
        <v>365454.7</v>
      </c>
    </row>
    <row r="30434" spans="4:5" ht="14.4" x14ac:dyDescent="0.3">
      <c r="D30434" s="105" t="s">
        <v>16442</v>
      </c>
      <c r="E30434" s="106">
        <v>52642.69</v>
      </c>
    </row>
    <row r="30435" spans="4:5" ht="14.4" x14ac:dyDescent="0.3">
      <c r="D30435" s="105" t="s">
        <v>24311</v>
      </c>
      <c r="E30435" s="106">
        <v>8701.77</v>
      </c>
    </row>
    <row r="30436" spans="4:5" ht="14.4" x14ac:dyDescent="0.3">
      <c r="D30436" s="105" t="s">
        <v>33801</v>
      </c>
      <c r="E30436" s="106">
        <v>77511.63</v>
      </c>
    </row>
    <row r="30437" spans="4:5" ht="14.4" x14ac:dyDescent="0.3">
      <c r="D30437" s="105" t="s">
        <v>16443</v>
      </c>
      <c r="E30437" s="106">
        <v>217.86</v>
      </c>
    </row>
    <row r="30438" spans="4:5" ht="14.4" x14ac:dyDescent="0.3">
      <c r="D30438" s="105" t="s">
        <v>29546</v>
      </c>
      <c r="E30438" s="106">
        <v>6045.45</v>
      </c>
    </row>
    <row r="30439" spans="4:5" ht="14.4" x14ac:dyDescent="0.3">
      <c r="D30439" s="105" t="s">
        <v>16444</v>
      </c>
      <c r="E30439" s="106">
        <v>59064.69</v>
      </c>
    </row>
    <row r="30440" spans="4:5" ht="14.4" x14ac:dyDescent="0.3">
      <c r="D30440" s="105" t="s">
        <v>16445</v>
      </c>
      <c r="E30440" s="106">
        <v>21187.83</v>
      </c>
    </row>
    <row r="30441" spans="4:5" ht="14.4" x14ac:dyDescent="0.3">
      <c r="D30441" s="105" t="s">
        <v>16446</v>
      </c>
      <c r="E30441" s="106">
        <v>4111958.44</v>
      </c>
    </row>
    <row r="30442" spans="4:5" ht="14.4" x14ac:dyDescent="0.3">
      <c r="D30442" s="105" t="s">
        <v>16447</v>
      </c>
      <c r="E30442" s="106">
        <v>13856103.039999999</v>
      </c>
    </row>
    <row r="30443" spans="4:5" ht="14.4" x14ac:dyDescent="0.3">
      <c r="D30443" s="105" t="s">
        <v>16448</v>
      </c>
      <c r="E30443" s="106">
        <v>7645789.2599999998</v>
      </c>
    </row>
    <row r="30444" spans="4:5" ht="14.4" x14ac:dyDescent="0.3">
      <c r="D30444" s="105" t="s">
        <v>16449</v>
      </c>
      <c r="E30444" s="106">
        <v>1736701.34</v>
      </c>
    </row>
    <row r="30445" spans="4:5" ht="14.4" x14ac:dyDescent="0.3">
      <c r="D30445" s="105" t="s">
        <v>16450</v>
      </c>
      <c r="E30445" s="106">
        <v>51221.47</v>
      </c>
    </row>
    <row r="30446" spans="4:5" ht="14.4" x14ac:dyDescent="0.3">
      <c r="D30446" s="105" t="s">
        <v>16451</v>
      </c>
      <c r="E30446" s="106">
        <v>144.5</v>
      </c>
    </row>
    <row r="30447" spans="4:5" ht="14.4" x14ac:dyDescent="0.3">
      <c r="D30447" s="105" t="s">
        <v>16452</v>
      </c>
      <c r="E30447" s="106">
        <v>60</v>
      </c>
    </row>
    <row r="30448" spans="4:5" ht="14.4" x14ac:dyDescent="0.3">
      <c r="D30448" s="105" t="s">
        <v>27522</v>
      </c>
      <c r="E30448" s="106">
        <v>6364.1</v>
      </c>
    </row>
    <row r="30449" spans="4:5" ht="14.4" x14ac:dyDescent="0.3">
      <c r="D30449" s="105" t="s">
        <v>26091</v>
      </c>
      <c r="E30449" s="106">
        <v>3645.25</v>
      </c>
    </row>
    <row r="30450" spans="4:5" ht="14.4" x14ac:dyDescent="0.3">
      <c r="D30450" s="105" t="s">
        <v>16453</v>
      </c>
      <c r="E30450" s="106">
        <v>19038.71</v>
      </c>
    </row>
    <row r="30451" spans="4:5" ht="14.4" x14ac:dyDescent="0.3">
      <c r="D30451" s="105" t="s">
        <v>37201</v>
      </c>
      <c r="E30451" s="106">
        <v>625</v>
      </c>
    </row>
    <row r="30452" spans="4:5" ht="14.4" x14ac:dyDescent="0.3">
      <c r="D30452" s="105" t="s">
        <v>16454</v>
      </c>
      <c r="E30452" s="106">
        <v>811.39</v>
      </c>
    </row>
    <row r="30453" spans="4:5" ht="14.4" x14ac:dyDescent="0.3">
      <c r="D30453" s="105" t="s">
        <v>16455</v>
      </c>
      <c r="E30453" s="106">
        <v>41719.269999999997</v>
      </c>
    </row>
    <row r="30454" spans="4:5" ht="14.4" x14ac:dyDescent="0.3">
      <c r="D30454" s="105" t="s">
        <v>33802</v>
      </c>
      <c r="E30454" s="106">
        <v>465.68</v>
      </c>
    </row>
    <row r="30455" spans="4:5" ht="14.4" x14ac:dyDescent="0.3">
      <c r="D30455" s="105" t="s">
        <v>16456</v>
      </c>
      <c r="E30455" s="106">
        <v>1251.98</v>
      </c>
    </row>
    <row r="30456" spans="4:5" ht="14.4" x14ac:dyDescent="0.3">
      <c r="D30456" s="105" t="s">
        <v>16457</v>
      </c>
      <c r="E30456" s="106">
        <v>18027.18</v>
      </c>
    </row>
    <row r="30457" spans="4:5" ht="14.4" x14ac:dyDescent="0.3">
      <c r="D30457" s="105" t="s">
        <v>16458</v>
      </c>
      <c r="E30457" s="106">
        <v>87756.95</v>
      </c>
    </row>
    <row r="30458" spans="4:5" ht="14.4" x14ac:dyDescent="0.3">
      <c r="D30458" s="105" t="s">
        <v>43594</v>
      </c>
      <c r="E30458" s="106">
        <v>60.42</v>
      </c>
    </row>
    <row r="30459" spans="4:5" ht="14.4" x14ac:dyDescent="0.3">
      <c r="D30459" s="105" t="s">
        <v>43595</v>
      </c>
      <c r="E30459" s="106">
        <v>428.5</v>
      </c>
    </row>
    <row r="30460" spans="4:5" ht="14.4" x14ac:dyDescent="0.3">
      <c r="D30460" s="105" t="s">
        <v>23447</v>
      </c>
      <c r="E30460" s="106">
        <v>1375</v>
      </c>
    </row>
    <row r="30461" spans="4:5" ht="14.4" x14ac:dyDescent="0.3">
      <c r="D30461" s="105" t="s">
        <v>16459</v>
      </c>
      <c r="E30461" s="106">
        <v>999624.98</v>
      </c>
    </row>
    <row r="30462" spans="4:5" ht="14.4" x14ac:dyDescent="0.3">
      <c r="D30462" s="105" t="s">
        <v>16460</v>
      </c>
      <c r="E30462" s="106">
        <v>94052.46</v>
      </c>
    </row>
    <row r="30463" spans="4:5" ht="14.4" x14ac:dyDescent="0.3">
      <c r="D30463" s="105" t="s">
        <v>16461</v>
      </c>
      <c r="E30463" s="106">
        <v>1951.24</v>
      </c>
    </row>
    <row r="30464" spans="4:5" ht="14.4" x14ac:dyDescent="0.3">
      <c r="D30464" s="105" t="s">
        <v>16462</v>
      </c>
      <c r="E30464" s="106">
        <v>215675.29</v>
      </c>
    </row>
    <row r="30465" spans="4:5" ht="14.4" x14ac:dyDescent="0.3">
      <c r="D30465" s="105" t="s">
        <v>16463</v>
      </c>
      <c r="E30465" s="106">
        <v>179993.19</v>
      </c>
    </row>
    <row r="30466" spans="4:5" ht="14.4" x14ac:dyDescent="0.3">
      <c r="D30466" s="105" t="s">
        <v>16464</v>
      </c>
      <c r="E30466" s="106">
        <v>294457.7</v>
      </c>
    </row>
    <row r="30467" spans="4:5" ht="14.4" x14ac:dyDescent="0.3">
      <c r="D30467" s="105" t="s">
        <v>16465</v>
      </c>
      <c r="E30467" s="106">
        <v>3998.22</v>
      </c>
    </row>
    <row r="30468" spans="4:5" ht="14.4" x14ac:dyDescent="0.3">
      <c r="D30468" s="105" t="s">
        <v>16466</v>
      </c>
      <c r="E30468" s="106">
        <v>59769.13</v>
      </c>
    </row>
    <row r="30469" spans="4:5" ht="14.4" x14ac:dyDescent="0.3">
      <c r="D30469" s="105" t="s">
        <v>16467</v>
      </c>
      <c r="E30469" s="106">
        <v>108658.82</v>
      </c>
    </row>
    <row r="30470" spans="4:5" ht="14.4" x14ac:dyDescent="0.3">
      <c r="D30470" s="105" t="s">
        <v>16468</v>
      </c>
      <c r="E30470" s="106">
        <v>200893.15</v>
      </c>
    </row>
    <row r="30471" spans="4:5" ht="14.4" x14ac:dyDescent="0.3">
      <c r="D30471" s="105" t="s">
        <v>37202</v>
      </c>
      <c r="E30471" s="106">
        <v>-324.76</v>
      </c>
    </row>
    <row r="30472" spans="4:5" ht="14.4" x14ac:dyDescent="0.3">
      <c r="D30472" s="105" t="s">
        <v>37203</v>
      </c>
      <c r="E30472" s="106">
        <v>14999.98</v>
      </c>
    </row>
    <row r="30473" spans="4:5" ht="14.4" x14ac:dyDescent="0.3">
      <c r="D30473" s="105" t="s">
        <v>37204</v>
      </c>
      <c r="E30473" s="106">
        <v>2192</v>
      </c>
    </row>
    <row r="30474" spans="4:5" ht="14.4" x14ac:dyDescent="0.3">
      <c r="D30474" s="105" t="s">
        <v>16469</v>
      </c>
      <c r="E30474" s="106">
        <v>125431</v>
      </c>
    </row>
    <row r="30475" spans="4:5" ht="14.4" x14ac:dyDescent="0.3">
      <c r="D30475" s="105" t="s">
        <v>16470</v>
      </c>
      <c r="E30475" s="106">
        <v>366877.63</v>
      </c>
    </row>
    <row r="30476" spans="4:5" ht="14.4" x14ac:dyDescent="0.3">
      <c r="D30476" s="105" t="s">
        <v>16471</v>
      </c>
      <c r="E30476" s="106">
        <v>419358.15</v>
      </c>
    </row>
    <row r="30477" spans="4:5" ht="14.4" x14ac:dyDescent="0.3">
      <c r="D30477" s="105" t="s">
        <v>16472</v>
      </c>
      <c r="E30477" s="106">
        <v>99840</v>
      </c>
    </row>
    <row r="30478" spans="4:5" ht="14.4" x14ac:dyDescent="0.3">
      <c r="D30478" s="105" t="s">
        <v>16473</v>
      </c>
      <c r="E30478" s="106">
        <v>283996.52</v>
      </c>
    </row>
    <row r="30479" spans="4:5" ht="14.4" x14ac:dyDescent="0.3">
      <c r="D30479" s="105" t="s">
        <v>29547</v>
      </c>
      <c r="E30479" s="106">
        <v>65622.929999999993</v>
      </c>
    </row>
    <row r="30480" spans="4:5" ht="14.4" x14ac:dyDescent="0.3">
      <c r="D30480" s="105" t="s">
        <v>16474</v>
      </c>
      <c r="E30480" s="106">
        <v>7017363.8600000003</v>
      </c>
    </row>
    <row r="30481" spans="4:5" ht="14.4" x14ac:dyDescent="0.3">
      <c r="D30481" s="105" t="s">
        <v>16475</v>
      </c>
      <c r="E30481" s="106">
        <v>60047.07</v>
      </c>
    </row>
    <row r="30482" spans="4:5" ht="14.4" x14ac:dyDescent="0.3">
      <c r="D30482" s="105" t="s">
        <v>24312</v>
      </c>
      <c r="E30482" s="106">
        <v>141.19</v>
      </c>
    </row>
    <row r="30483" spans="4:5" ht="14.4" x14ac:dyDescent="0.3">
      <c r="D30483" s="105" t="s">
        <v>24313</v>
      </c>
      <c r="E30483" s="106">
        <v>9910.74</v>
      </c>
    </row>
    <row r="30484" spans="4:5" ht="14.4" x14ac:dyDescent="0.3">
      <c r="D30484" s="105" t="s">
        <v>16476</v>
      </c>
      <c r="E30484" s="106">
        <v>828892.1</v>
      </c>
    </row>
    <row r="30485" spans="4:5" ht="14.4" x14ac:dyDescent="0.3">
      <c r="D30485" s="105" t="s">
        <v>16477</v>
      </c>
      <c r="E30485" s="106">
        <v>177716</v>
      </c>
    </row>
    <row r="30486" spans="4:5" ht="14.4" x14ac:dyDescent="0.3">
      <c r="D30486" s="105" t="s">
        <v>16478</v>
      </c>
      <c r="E30486" s="106">
        <v>121949.6</v>
      </c>
    </row>
    <row r="30487" spans="4:5" ht="14.4" x14ac:dyDescent="0.3">
      <c r="D30487" s="105" t="s">
        <v>29548</v>
      </c>
      <c r="E30487" s="106">
        <v>53270</v>
      </c>
    </row>
    <row r="30488" spans="4:5" ht="14.4" x14ac:dyDescent="0.3">
      <c r="D30488" s="105" t="s">
        <v>16479</v>
      </c>
      <c r="E30488" s="106">
        <v>682920.13</v>
      </c>
    </row>
    <row r="30489" spans="4:5" ht="14.4" x14ac:dyDescent="0.3">
      <c r="D30489" s="105" t="s">
        <v>16480</v>
      </c>
      <c r="E30489" s="106">
        <v>57736.84</v>
      </c>
    </row>
    <row r="30490" spans="4:5" ht="14.4" x14ac:dyDescent="0.3">
      <c r="D30490" s="105" t="s">
        <v>16481</v>
      </c>
      <c r="E30490" s="106">
        <v>19517.86</v>
      </c>
    </row>
    <row r="30491" spans="4:5" ht="14.4" x14ac:dyDescent="0.3">
      <c r="D30491" s="105" t="s">
        <v>16482</v>
      </c>
      <c r="E30491" s="106">
        <v>721887.87</v>
      </c>
    </row>
    <row r="30492" spans="4:5" ht="14.4" x14ac:dyDescent="0.3">
      <c r="D30492" s="105" t="s">
        <v>16483</v>
      </c>
      <c r="E30492" s="106">
        <v>69692.89</v>
      </c>
    </row>
    <row r="30493" spans="4:5" ht="14.4" x14ac:dyDescent="0.3">
      <c r="D30493" s="105" t="s">
        <v>16484</v>
      </c>
      <c r="E30493" s="106">
        <v>220597.89</v>
      </c>
    </row>
    <row r="30494" spans="4:5" ht="14.4" x14ac:dyDescent="0.3">
      <c r="D30494" s="105" t="s">
        <v>16485</v>
      </c>
      <c r="E30494" s="106">
        <v>10626.88</v>
      </c>
    </row>
    <row r="30495" spans="4:5" ht="14.4" x14ac:dyDescent="0.3">
      <c r="D30495" s="105" t="s">
        <v>16486</v>
      </c>
      <c r="E30495" s="106">
        <v>262871.75</v>
      </c>
    </row>
    <row r="30496" spans="4:5" ht="14.4" x14ac:dyDescent="0.3">
      <c r="D30496" s="105" t="s">
        <v>16487</v>
      </c>
      <c r="E30496" s="106">
        <v>19542.75</v>
      </c>
    </row>
    <row r="30497" spans="4:5" ht="14.4" x14ac:dyDescent="0.3">
      <c r="D30497" s="105" t="s">
        <v>16488</v>
      </c>
      <c r="E30497" s="106">
        <v>159784.82</v>
      </c>
    </row>
    <row r="30498" spans="4:5" ht="14.4" x14ac:dyDescent="0.3">
      <c r="D30498" s="105" t="s">
        <v>16489</v>
      </c>
      <c r="E30498" s="106">
        <v>157582.18</v>
      </c>
    </row>
    <row r="30499" spans="4:5" ht="14.4" x14ac:dyDescent="0.3">
      <c r="D30499" s="105" t="s">
        <v>23448</v>
      </c>
      <c r="E30499" s="106">
        <v>32152.560000000001</v>
      </c>
    </row>
    <row r="30500" spans="4:5" ht="14.4" x14ac:dyDescent="0.3">
      <c r="D30500" s="105" t="s">
        <v>28417</v>
      </c>
      <c r="E30500" s="106">
        <v>734998.92</v>
      </c>
    </row>
    <row r="30501" spans="4:5" ht="14.4" x14ac:dyDescent="0.3">
      <c r="D30501" s="105" t="s">
        <v>16490</v>
      </c>
      <c r="E30501" s="106">
        <v>65271.39</v>
      </c>
    </row>
    <row r="30502" spans="4:5" ht="14.4" x14ac:dyDescent="0.3">
      <c r="D30502" s="105" t="s">
        <v>16491</v>
      </c>
      <c r="E30502" s="106">
        <v>14.96</v>
      </c>
    </row>
    <row r="30503" spans="4:5" ht="14.4" x14ac:dyDescent="0.3">
      <c r="D30503" s="105" t="s">
        <v>16492</v>
      </c>
      <c r="E30503" s="106">
        <v>64019.37</v>
      </c>
    </row>
    <row r="30504" spans="4:5" ht="14.4" x14ac:dyDescent="0.3">
      <c r="D30504" s="105" t="s">
        <v>28418</v>
      </c>
      <c r="E30504" s="106">
        <v>5500</v>
      </c>
    </row>
    <row r="30505" spans="4:5" ht="14.4" x14ac:dyDescent="0.3">
      <c r="D30505" s="105" t="s">
        <v>33803</v>
      </c>
      <c r="E30505" s="106">
        <v>9697.64</v>
      </c>
    </row>
    <row r="30506" spans="4:5" ht="14.4" x14ac:dyDescent="0.3">
      <c r="D30506" s="105" t="s">
        <v>16493</v>
      </c>
      <c r="E30506" s="106">
        <v>38106</v>
      </c>
    </row>
    <row r="30507" spans="4:5" ht="14.4" x14ac:dyDescent="0.3">
      <c r="D30507" s="105" t="s">
        <v>16494</v>
      </c>
      <c r="E30507" s="106">
        <v>942848.54</v>
      </c>
    </row>
    <row r="30508" spans="4:5" ht="14.4" x14ac:dyDescent="0.3">
      <c r="D30508" s="105" t="s">
        <v>16495</v>
      </c>
      <c r="E30508" s="106">
        <v>3114328.48</v>
      </c>
    </row>
    <row r="30509" spans="4:5" ht="14.4" x14ac:dyDescent="0.3">
      <c r="D30509" s="105" t="s">
        <v>16496</v>
      </c>
      <c r="E30509" s="106">
        <v>1329573.4099999999</v>
      </c>
    </row>
    <row r="30510" spans="4:5" ht="14.4" x14ac:dyDescent="0.3">
      <c r="D30510" s="105" t="s">
        <v>16497</v>
      </c>
      <c r="E30510" s="106">
        <v>413568.76</v>
      </c>
    </row>
    <row r="30511" spans="4:5" ht="14.4" x14ac:dyDescent="0.3">
      <c r="D30511" s="105" t="s">
        <v>16498</v>
      </c>
      <c r="E30511" s="106">
        <v>25059.69</v>
      </c>
    </row>
    <row r="30512" spans="4:5" ht="14.4" x14ac:dyDescent="0.3">
      <c r="D30512" s="105" t="s">
        <v>26092</v>
      </c>
      <c r="E30512" s="106">
        <v>4170</v>
      </c>
    </row>
    <row r="30513" spans="4:5" ht="14.4" x14ac:dyDescent="0.3">
      <c r="D30513" s="105" t="s">
        <v>16499</v>
      </c>
      <c r="E30513" s="106">
        <v>4361.24</v>
      </c>
    </row>
    <row r="30514" spans="4:5" ht="14.4" x14ac:dyDescent="0.3">
      <c r="D30514" s="105" t="s">
        <v>16500</v>
      </c>
      <c r="E30514" s="106">
        <v>3824.96</v>
      </c>
    </row>
    <row r="30515" spans="4:5" ht="14.4" x14ac:dyDescent="0.3">
      <c r="D30515" s="105" t="s">
        <v>37205</v>
      </c>
      <c r="E30515" s="106">
        <v>131.32</v>
      </c>
    </row>
    <row r="30516" spans="4:5" ht="14.4" x14ac:dyDescent="0.3">
      <c r="D30516" s="105" t="s">
        <v>33804</v>
      </c>
      <c r="E30516" s="106">
        <v>4266.82</v>
      </c>
    </row>
    <row r="30517" spans="4:5" ht="14.4" x14ac:dyDescent="0.3">
      <c r="D30517" s="105" t="s">
        <v>26093</v>
      </c>
      <c r="E30517" s="106">
        <v>174.08</v>
      </c>
    </row>
    <row r="30518" spans="4:5" ht="14.4" x14ac:dyDescent="0.3">
      <c r="D30518" s="105" t="s">
        <v>16501</v>
      </c>
      <c r="E30518" s="106">
        <v>23610.959999999999</v>
      </c>
    </row>
    <row r="30519" spans="4:5" ht="14.4" x14ac:dyDescent="0.3">
      <c r="D30519" s="105" t="s">
        <v>33805</v>
      </c>
      <c r="E30519" s="106">
        <v>510</v>
      </c>
    </row>
    <row r="30520" spans="4:5" ht="14.4" x14ac:dyDescent="0.3">
      <c r="D30520" s="105" t="s">
        <v>27523</v>
      </c>
      <c r="E30520" s="106">
        <v>7629.18</v>
      </c>
    </row>
    <row r="30521" spans="4:5" ht="14.4" x14ac:dyDescent="0.3">
      <c r="D30521" s="105" t="s">
        <v>43596</v>
      </c>
      <c r="E30521" s="106">
        <v>14</v>
      </c>
    </row>
    <row r="30522" spans="4:5" ht="14.4" x14ac:dyDescent="0.3">
      <c r="D30522" s="105" t="s">
        <v>29549</v>
      </c>
      <c r="E30522" s="106">
        <v>725</v>
      </c>
    </row>
    <row r="30523" spans="4:5" ht="14.4" x14ac:dyDescent="0.3">
      <c r="D30523" s="105" t="s">
        <v>43597</v>
      </c>
      <c r="E30523" s="106">
        <v>210</v>
      </c>
    </row>
    <row r="30524" spans="4:5" ht="14.4" x14ac:dyDescent="0.3">
      <c r="D30524" s="105" t="s">
        <v>16502</v>
      </c>
      <c r="E30524" s="106">
        <v>178000.58</v>
      </c>
    </row>
    <row r="30525" spans="4:5" ht="14.4" x14ac:dyDescent="0.3">
      <c r="D30525" s="105" t="s">
        <v>22939</v>
      </c>
      <c r="E30525" s="106">
        <v>30869.21</v>
      </c>
    </row>
    <row r="30526" spans="4:5" ht="14.4" x14ac:dyDescent="0.3">
      <c r="D30526" s="105" t="s">
        <v>16503</v>
      </c>
      <c r="E30526" s="106">
        <v>57222.51</v>
      </c>
    </row>
    <row r="30527" spans="4:5" ht="14.4" x14ac:dyDescent="0.3">
      <c r="D30527" s="105" t="s">
        <v>16504</v>
      </c>
      <c r="E30527" s="106">
        <v>64252.25</v>
      </c>
    </row>
    <row r="30528" spans="4:5" ht="14.4" x14ac:dyDescent="0.3">
      <c r="D30528" s="105" t="s">
        <v>16505</v>
      </c>
      <c r="E30528" s="106">
        <v>130922.68</v>
      </c>
    </row>
    <row r="30529" spans="4:5" ht="14.4" x14ac:dyDescent="0.3">
      <c r="D30529" s="105" t="s">
        <v>16506</v>
      </c>
      <c r="E30529" s="106">
        <v>2145.29</v>
      </c>
    </row>
    <row r="30530" spans="4:5" ht="14.4" x14ac:dyDescent="0.3">
      <c r="D30530" s="105" t="s">
        <v>16507</v>
      </c>
      <c r="E30530" s="106">
        <v>32323.279999999999</v>
      </c>
    </row>
    <row r="30531" spans="4:5" ht="14.4" x14ac:dyDescent="0.3">
      <c r="D30531" s="105" t="s">
        <v>16508</v>
      </c>
      <c r="E30531" s="106">
        <v>2796.6</v>
      </c>
    </row>
    <row r="30532" spans="4:5" ht="14.4" x14ac:dyDescent="0.3">
      <c r="D30532" s="105" t="s">
        <v>16509</v>
      </c>
      <c r="E30532" s="106">
        <v>11950.71</v>
      </c>
    </row>
    <row r="30533" spans="4:5" ht="14.4" x14ac:dyDescent="0.3">
      <c r="D30533" s="105" t="s">
        <v>37206</v>
      </c>
      <c r="E30533" s="106">
        <v>-9036.9500000000007</v>
      </c>
    </row>
    <row r="30534" spans="4:5" ht="14.4" x14ac:dyDescent="0.3">
      <c r="D30534" s="105" t="s">
        <v>43598</v>
      </c>
      <c r="E30534" s="106">
        <v>32492.43</v>
      </c>
    </row>
    <row r="30535" spans="4:5" ht="14.4" x14ac:dyDescent="0.3">
      <c r="D30535" s="105" t="s">
        <v>43599</v>
      </c>
      <c r="E30535" s="106">
        <v>1471.01</v>
      </c>
    </row>
    <row r="30536" spans="4:5" ht="14.4" x14ac:dyDescent="0.3">
      <c r="D30536" s="105" t="s">
        <v>16510</v>
      </c>
      <c r="E30536" s="106">
        <v>140358.32999999999</v>
      </c>
    </row>
    <row r="30537" spans="4:5" ht="14.4" x14ac:dyDescent="0.3">
      <c r="D30537" s="105" t="s">
        <v>16511</v>
      </c>
      <c r="E30537" s="106">
        <v>353186.1</v>
      </c>
    </row>
    <row r="30538" spans="4:5" ht="14.4" x14ac:dyDescent="0.3">
      <c r="D30538" s="105" t="s">
        <v>16512</v>
      </c>
      <c r="E30538" s="106">
        <v>1500506.06</v>
      </c>
    </row>
    <row r="30539" spans="4:5" ht="14.4" x14ac:dyDescent="0.3">
      <c r="D30539" s="105" t="s">
        <v>16513</v>
      </c>
      <c r="E30539" s="106">
        <v>82509.960000000006</v>
      </c>
    </row>
    <row r="30540" spans="4:5" ht="14.4" x14ac:dyDescent="0.3">
      <c r="D30540" s="105" t="s">
        <v>16514</v>
      </c>
      <c r="E30540" s="106">
        <v>441573.88</v>
      </c>
    </row>
    <row r="30541" spans="4:5" ht="14.4" x14ac:dyDescent="0.3">
      <c r="D30541" s="105" t="s">
        <v>16515</v>
      </c>
      <c r="E30541" s="106">
        <v>235787.07</v>
      </c>
    </row>
    <row r="30542" spans="4:5" ht="14.4" x14ac:dyDescent="0.3">
      <c r="D30542" s="105" t="s">
        <v>16516</v>
      </c>
      <c r="E30542" s="106">
        <v>25143075.140000001</v>
      </c>
    </row>
    <row r="30543" spans="4:5" ht="14.4" x14ac:dyDescent="0.3">
      <c r="D30543" s="105" t="s">
        <v>24314</v>
      </c>
      <c r="E30543" s="106">
        <v>138852.10999999999</v>
      </c>
    </row>
    <row r="30544" spans="4:5" ht="14.4" x14ac:dyDescent="0.3">
      <c r="D30544" s="105" t="s">
        <v>27524</v>
      </c>
      <c r="E30544" s="106">
        <v>2513</v>
      </c>
    </row>
    <row r="30545" spans="4:5" ht="14.4" x14ac:dyDescent="0.3">
      <c r="D30545" s="105" t="s">
        <v>24315</v>
      </c>
      <c r="E30545" s="106">
        <v>175.46</v>
      </c>
    </row>
    <row r="30546" spans="4:5" ht="14.4" x14ac:dyDescent="0.3">
      <c r="D30546" s="105" t="s">
        <v>24316</v>
      </c>
      <c r="E30546" s="106">
        <v>5273</v>
      </c>
    </row>
    <row r="30547" spans="4:5" ht="14.4" x14ac:dyDescent="0.3">
      <c r="D30547" s="105" t="s">
        <v>16517</v>
      </c>
      <c r="E30547" s="106">
        <v>2758687.67</v>
      </c>
    </row>
    <row r="30548" spans="4:5" ht="14.4" x14ac:dyDescent="0.3">
      <c r="D30548" s="105" t="s">
        <v>16518</v>
      </c>
      <c r="E30548" s="106">
        <v>626183.35</v>
      </c>
    </row>
    <row r="30549" spans="4:5" ht="14.4" x14ac:dyDescent="0.3">
      <c r="D30549" s="105" t="s">
        <v>16519</v>
      </c>
      <c r="E30549" s="106">
        <v>374878.31</v>
      </c>
    </row>
    <row r="30550" spans="4:5" ht="14.4" x14ac:dyDescent="0.3">
      <c r="D30550" s="105" t="s">
        <v>37207</v>
      </c>
      <c r="E30550" s="106">
        <v>42567.96</v>
      </c>
    </row>
    <row r="30551" spans="4:5" ht="14.4" x14ac:dyDescent="0.3">
      <c r="D30551" s="105" t="s">
        <v>43600</v>
      </c>
      <c r="E30551" s="106">
        <v>20439.509999999998</v>
      </c>
    </row>
    <row r="30552" spans="4:5" ht="14.4" x14ac:dyDescent="0.3">
      <c r="D30552" s="105" t="s">
        <v>16520</v>
      </c>
      <c r="E30552" s="106">
        <v>1646626.27</v>
      </c>
    </row>
    <row r="30553" spans="4:5" ht="14.4" x14ac:dyDescent="0.3">
      <c r="D30553" s="105" t="s">
        <v>16521</v>
      </c>
      <c r="E30553" s="106">
        <v>40258.31</v>
      </c>
    </row>
    <row r="30554" spans="4:5" ht="14.4" x14ac:dyDescent="0.3">
      <c r="D30554" s="105" t="s">
        <v>16522</v>
      </c>
      <c r="E30554" s="106">
        <v>157818.20000000001</v>
      </c>
    </row>
    <row r="30555" spans="4:5" ht="14.4" x14ac:dyDescent="0.3">
      <c r="D30555" s="105" t="s">
        <v>16523</v>
      </c>
      <c r="E30555" s="106">
        <v>152354.6</v>
      </c>
    </row>
    <row r="30556" spans="4:5" ht="14.4" x14ac:dyDescent="0.3">
      <c r="D30556" s="105" t="s">
        <v>43601</v>
      </c>
      <c r="E30556" s="106">
        <v>108.74</v>
      </c>
    </row>
    <row r="30557" spans="4:5" ht="14.4" x14ac:dyDescent="0.3">
      <c r="D30557" s="105" t="s">
        <v>16524</v>
      </c>
      <c r="E30557" s="106">
        <v>62153.5</v>
      </c>
    </row>
    <row r="30558" spans="4:5" ht="14.4" x14ac:dyDescent="0.3">
      <c r="D30558" s="105" t="s">
        <v>16525</v>
      </c>
      <c r="E30558" s="106">
        <v>846155.05</v>
      </c>
    </row>
    <row r="30559" spans="4:5" ht="14.4" x14ac:dyDescent="0.3">
      <c r="D30559" s="105" t="s">
        <v>33806</v>
      </c>
      <c r="E30559" s="106">
        <v>52669.18</v>
      </c>
    </row>
    <row r="30560" spans="4:5" ht="14.4" x14ac:dyDescent="0.3">
      <c r="D30560" s="105" t="s">
        <v>16526</v>
      </c>
      <c r="E30560" s="106">
        <v>584978.25</v>
      </c>
    </row>
    <row r="30561" spans="4:5" ht="14.4" x14ac:dyDescent="0.3">
      <c r="D30561" s="105" t="s">
        <v>16527</v>
      </c>
      <c r="E30561" s="106">
        <v>33235.72</v>
      </c>
    </row>
    <row r="30562" spans="4:5" ht="14.4" x14ac:dyDescent="0.3">
      <c r="D30562" s="105" t="s">
        <v>22940</v>
      </c>
      <c r="E30562" s="106">
        <v>134983.95000000001</v>
      </c>
    </row>
    <row r="30563" spans="4:5" ht="14.4" x14ac:dyDescent="0.3">
      <c r="D30563" s="105" t="s">
        <v>16528</v>
      </c>
      <c r="E30563" s="106">
        <v>60480.27</v>
      </c>
    </row>
    <row r="30564" spans="4:5" ht="14.4" x14ac:dyDescent="0.3">
      <c r="D30564" s="105" t="s">
        <v>16529</v>
      </c>
      <c r="E30564" s="106">
        <v>796992.63</v>
      </c>
    </row>
    <row r="30565" spans="4:5" ht="14.4" x14ac:dyDescent="0.3">
      <c r="D30565" s="105" t="s">
        <v>16530</v>
      </c>
      <c r="E30565" s="106">
        <v>125556.15</v>
      </c>
    </row>
    <row r="30566" spans="4:5" ht="14.4" x14ac:dyDescent="0.3">
      <c r="D30566" s="105" t="s">
        <v>16531</v>
      </c>
      <c r="E30566" s="106">
        <v>488258.26</v>
      </c>
    </row>
    <row r="30567" spans="4:5" ht="14.4" x14ac:dyDescent="0.3">
      <c r="D30567" s="105" t="s">
        <v>16532</v>
      </c>
      <c r="E30567" s="106">
        <v>416327.65</v>
      </c>
    </row>
    <row r="30568" spans="4:5" ht="14.4" x14ac:dyDescent="0.3">
      <c r="D30568" s="105" t="s">
        <v>23449</v>
      </c>
      <c r="E30568" s="106">
        <v>226116.64</v>
      </c>
    </row>
    <row r="30569" spans="4:5" ht="14.4" x14ac:dyDescent="0.3">
      <c r="D30569" s="105" t="s">
        <v>33807</v>
      </c>
      <c r="E30569" s="106">
        <v>699504.07</v>
      </c>
    </row>
    <row r="30570" spans="4:5" ht="14.4" x14ac:dyDescent="0.3">
      <c r="D30570" s="105" t="s">
        <v>16533</v>
      </c>
      <c r="E30570" s="106">
        <v>106217.69</v>
      </c>
    </row>
    <row r="30571" spans="4:5" ht="14.4" x14ac:dyDescent="0.3">
      <c r="D30571" s="105" t="s">
        <v>16534</v>
      </c>
      <c r="E30571" s="106">
        <v>6564.05</v>
      </c>
    </row>
    <row r="30572" spans="4:5" ht="14.4" x14ac:dyDescent="0.3">
      <c r="D30572" s="105" t="s">
        <v>43602</v>
      </c>
      <c r="E30572" s="106">
        <v>10302.15</v>
      </c>
    </row>
    <row r="30573" spans="4:5" ht="14.4" x14ac:dyDescent="0.3">
      <c r="D30573" s="105" t="s">
        <v>16535</v>
      </c>
      <c r="E30573" s="106">
        <v>379950.55</v>
      </c>
    </row>
    <row r="30574" spans="4:5" ht="14.4" x14ac:dyDescent="0.3">
      <c r="D30574" s="105" t="s">
        <v>43603</v>
      </c>
      <c r="E30574" s="106">
        <v>27378.45</v>
      </c>
    </row>
    <row r="30575" spans="4:5" ht="14.4" x14ac:dyDescent="0.3">
      <c r="D30575" s="105" t="s">
        <v>16536</v>
      </c>
      <c r="E30575" s="106">
        <v>235075.75</v>
      </c>
    </row>
    <row r="30576" spans="4:5" ht="14.4" x14ac:dyDescent="0.3">
      <c r="D30576" s="105" t="s">
        <v>16537</v>
      </c>
      <c r="E30576" s="106">
        <v>2803999.14</v>
      </c>
    </row>
    <row r="30577" spans="4:5" ht="14.4" x14ac:dyDescent="0.3">
      <c r="D30577" s="105" t="s">
        <v>16538</v>
      </c>
      <c r="E30577" s="106">
        <v>9442662.7699999996</v>
      </c>
    </row>
    <row r="30578" spans="4:5" ht="14.4" x14ac:dyDescent="0.3">
      <c r="D30578" s="105" t="s">
        <v>16539</v>
      </c>
      <c r="E30578" s="106">
        <v>4575438.22</v>
      </c>
    </row>
    <row r="30579" spans="4:5" ht="14.4" x14ac:dyDescent="0.3">
      <c r="D30579" s="105" t="s">
        <v>16540</v>
      </c>
      <c r="E30579" s="106">
        <v>1409892.19</v>
      </c>
    </row>
    <row r="30580" spans="4:5" ht="14.4" x14ac:dyDescent="0.3">
      <c r="D30580" s="105" t="s">
        <v>16541</v>
      </c>
      <c r="E30580" s="106">
        <v>102484.71</v>
      </c>
    </row>
    <row r="30581" spans="4:5" ht="14.4" x14ac:dyDescent="0.3">
      <c r="D30581" s="105" t="s">
        <v>43604</v>
      </c>
      <c r="E30581" s="106">
        <v>1322.48</v>
      </c>
    </row>
    <row r="30582" spans="4:5" ht="14.4" x14ac:dyDescent="0.3">
      <c r="D30582" s="105" t="s">
        <v>26094</v>
      </c>
      <c r="E30582" s="106">
        <v>10355</v>
      </c>
    </row>
    <row r="30583" spans="4:5" ht="14.4" x14ac:dyDescent="0.3">
      <c r="D30583" s="105" t="s">
        <v>16542</v>
      </c>
      <c r="E30583" s="106">
        <v>259209.61</v>
      </c>
    </row>
    <row r="30584" spans="4:5" ht="14.4" x14ac:dyDescent="0.3">
      <c r="D30584" s="105" t="s">
        <v>16543</v>
      </c>
      <c r="E30584" s="106">
        <v>6933</v>
      </c>
    </row>
    <row r="30585" spans="4:5" ht="14.4" x14ac:dyDescent="0.3">
      <c r="D30585" s="105" t="s">
        <v>16544</v>
      </c>
      <c r="E30585" s="106">
        <v>1498.71</v>
      </c>
    </row>
    <row r="30586" spans="4:5" ht="14.4" x14ac:dyDescent="0.3">
      <c r="D30586" s="105" t="s">
        <v>16545</v>
      </c>
      <c r="E30586" s="106">
        <v>30275.51</v>
      </c>
    </row>
    <row r="30587" spans="4:5" ht="14.4" x14ac:dyDescent="0.3">
      <c r="D30587" s="105" t="s">
        <v>16546</v>
      </c>
      <c r="E30587" s="106">
        <v>30368.27</v>
      </c>
    </row>
    <row r="30588" spans="4:5" ht="14.4" x14ac:dyDescent="0.3">
      <c r="D30588" s="105" t="s">
        <v>16547</v>
      </c>
      <c r="E30588" s="106">
        <v>60100.83</v>
      </c>
    </row>
    <row r="30589" spans="4:5" ht="14.4" x14ac:dyDescent="0.3">
      <c r="D30589" s="105" t="s">
        <v>16548</v>
      </c>
      <c r="E30589" s="106">
        <v>55362.14</v>
      </c>
    </row>
    <row r="30590" spans="4:5" ht="14.4" x14ac:dyDescent="0.3">
      <c r="D30590" s="105" t="s">
        <v>28419</v>
      </c>
      <c r="E30590" s="106">
        <v>174.68</v>
      </c>
    </row>
    <row r="30591" spans="4:5" ht="14.4" x14ac:dyDescent="0.3">
      <c r="D30591" s="105" t="s">
        <v>22941</v>
      </c>
      <c r="E30591" s="106">
        <v>400</v>
      </c>
    </row>
    <row r="30592" spans="4:5" ht="14.4" x14ac:dyDescent="0.3">
      <c r="D30592" s="105" t="s">
        <v>16549</v>
      </c>
      <c r="E30592" s="106">
        <v>1017</v>
      </c>
    </row>
    <row r="30593" spans="4:5" ht="14.4" x14ac:dyDescent="0.3">
      <c r="D30593" s="105" t="s">
        <v>16550</v>
      </c>
      <c r="E30593" s="106">
        <v>602626.98</v>
      </c>
    </row>
    <row r="30594" spans="4:5" ht="14.4" x14ac:dyDescent="0.3">
      <c r="D30594" s="105" t="s">
        <v>16551</v>
      </c>
      <c r="E30594" s="106">
        <v>362993.48</v>
      </c>
    </row>
    <row r="30595" spans="4:5" ht="14.4" x14ac:dyDescent="0.3">
      <c r="D30595" s="105" t="s">
        <v>16552</v>
      </c>
      <c r="E30595" s="106">
        <v>181814.88</v>
      </c>
    </row>
    <row r="30596" spans="4:5" ht="14.4" x14ac:dyDescent="0.3">
      <c r="D30596" s="105" t="s">
        <v>16553</v>
      </c>
      <c r="E30596" s="106">
        <v>104300.65</v>
      </c>
    </row>
    <row r="30597" spans="4:5" ht="14.4" x14ac:dyDescent="0.3">
      <c r="D30597" s="105" t="s">
        <v>16554</v>
      </c>
      <c r="E30597" s="106">
        <v>17900.32</v>
      </c>
    </row>
    <row r="30598" spans="4:5" ht="14.4" x14ac:dyDescent="0.3">
      <c r="D30598" s="105" t="s">
        <v>16555</v>
      </c>
      <c r="E30598" s="106">
        <v>39383.47</v>
      </c>
    </row>
    <row r="30599" spans="4:5" ht="14.4" x14ac:dyDescent="0.3">
      <c r="D30599" s="105" t="s">
        <v>16556</v>
      </c>
      <c r="E30599" s="106">
        <v>61793.58</v>
      </c>
    </row>
    <row r="30600" spans="4:5" ht="14.4" x14ac:dyDescent="0.3">
      <c r="D30600" s="105" t="s">
        <v>16557</v>
      </c>
      <c r="E30600" s="106">
        <v>7186.03</v>
      </c>
    </row>
    <row r="30601" spans="4:5" ht="14.4" x14ac:dyDescent="0.3">
      <c r="D30601" s="105" t="s">
        <v>24317</v>
      </c>
      <c r="E30601" s="106">
        <v>-1314.77</v>
      </c>
    </row>
    <row r="30602" spans="4:5" ht="14.4" x14ac:dyDescent="0.3">
      <c r="D30602" s="105" t="s">
        <v>22942</v>
      </c>
      <c r="E30602" s="106">
        <v>61568.24</v>
      </c>
    </row>
    <row r="30603" spans="4:5" ht="14.4" x14ac:dyDescent="0.3">
      <c r="D30603" s="105" t="s">
        <v>22943</v>
      </c>
      <c r="E30603" s="106">
        <v>6018</v>
      </c>
    </row>
    <row r="30604" spans="4:5" ht="14.4" x14ac:dyDescent="0.3">
      <c r="D30604" s="105" t="s">
        <v>16558</v>
      </c>
      <c r="E30604" s="106">
        <v>130708.5</v>
      </c>
    </row>
    <row r="30605" spans="4:5" ht="14.4" x14ac:dyDescent="0.3">
      <c r="D30605" s="105" t="s">
        <v>16559</v>
      </c>
      <c r="E30605" s="106">
        <v>311864.28000000003</v>
      </c>
    </row>
    <row r="30606" spans="4:5" ht="14.4" x14ac:dyDescent="0.3">
      <c r="D30606" s="105" t="s">
        <v>16560</v>
      </c>
      <c r="E30606" s="106">
        <v>467111.24</v>
      </c>
    </row>
    <row r="30607" spans="4:5" ht="14.4" x14ac:dyDescent="0.3">
      <c r="D30607" s="105" t="s">
        <v>37208</v>
      </c>
      <c r="E30607" s="106">
        <v>83184.710000000006</v>
      </c>
    </row>
    <row r="30608" spans="4:5" ht="14.4" x14ac:dyDescent="0.3">
      <c r="D30608" s="105" t="s">
        <v>16561</v>
      </c>
      <c r="E30608" s="106">
        <v>268136.13</v>
      </c>
    </row>
    <row r="30609" spans="4:5" ht="14.4" x14ac:dyDescent="0.3">
      <c r="D30609" s="105" t="s">
        <v>37209</v>
      </c>
      <c r="E30609" s="106">
        <v>23469.03</v>
      </c>
    </row>
    <row r="30610" spans="4:5" ht="14.4" x14ac:dyDescent="0.3">
      <c r="D30610" s="105" t="s">
        <v>16562</v>
      </c>
      <c r="E30610" s="106">
        <v>6679626.4299999997</v>
      </c>
    </row>
    <row r="30611" spans="4:5" ht="14.4" x14ac:dyDescent="0.3">
      <c r="D30611" s="105" t="s">
        <v>28420</v>
      </c>
      <c r="E30611" s="106">
        <v>1032.56</v>
      </c>
    </row>
    <row r="30612" spans="4:5" ht="14.4" x14ac:dyDescent="0.3">
      <c r="D30612" s="105" t="s">
        <v>29550</v>
      </c>
      <c r="E30612" s="106">
        <v>40552.339999999997</v>
      </c>
    </row>
    <row r="30613" spans="4:5" ht="14.4" x14ac:dyDescent="0.3">
      <c r="D30613" s="105" t="s">
        <v>24318</v>
      </c>
      <c r="E30613" s="106">
        <v>3238.32</v>
      </c>
    </row>
    <row r="30614" spans="4:5" ht="14.4" x14ac:dyDescent="0.3">
      <c r="D30614" s="105" t="s">
        <v>16563</v>
      </c>
      <c r="E30614" s="106">
        <v>925414.84</v>
      </c>
    </row>
    <row r="30615" spans="4:5" ht="14.4" x14ac:dyDescent="0.3">
      <c r="D30615" s="105" t="s">
        <v>16564</v>
      </c>
      <c r="E30615" s="106">
        <v>68920</v>
      </c>
    </row>
    <row r="30616" spans="4:5" ht="14.4" x14ac:dyDescent="0.3">
      <c r="D30616" s="105" t="s">
        <v>16565</v>
      </c>
      <c r="E30616" s="106">
        <v>33664.959999999999</v>
      </c>
    </row>
    <row r="30617" spans="4:5" ht="14.4" x14ac:dyDescent="0.3">
      <c r="D30617" s="105" t="s">
        <v>24319</v>
      </c>
      <c r="E30617" s="106">
        <v>142473.5</v>
      </c>
    </row>
    <row r="30618" spans="4:5" ht="14.4" x14ac:dyDescent="0.3">
      <c r="D30618" s="105" t="s">
        <v>43605</v>
      </c>
      <c r="E30618" s="106">
        <v>697.75</v>
      </c>
    </row>
    <row r="30619" spans="4:5" ht="14.4" x14ac:dyDescent="0.3">
      <c r="D30619" s="105" t="s">
        <v>16566</v>
      </c>
      <c r="E30619" s="106">
        <v>561479.15</v>
      </c>
    </row>
    <row r="30620" spans="4:5" ht="14.4" x14ac:dyDescent="0.3">
      <c r="D30620" s="105" t="s">
        <v>16567</v>
      </c>
      <c r="E30620" s="106">
        <v>39004.480000000003</v>
      </c>
    </row>
    <row r="30621" spans="4:5" ht="14.4" x14ac:dyDescent="0.3">
      <c r="D30621" s="105" t="s">
        <v>43606</v>
      </c>
      <c r="E30621" s="106">
        <v>2925.53</v>
      </c>
    </row>
    <row r="30622" spans="4:5" ht="14.4" x14ac:dyDescent="0.3">
      <c r="D30622" s="105" t="s">
        <v>16568</v>
      </c>
      <c r="E30622" s="106">
        <v>694059.5</v>
      </c>
    </row>
    <row r="30623" spans="4:5" ht="14.4" x14ac:dyDescent="0.3">
      <c r="D30623" s="105" t="s">
        <v>16569</v>
      </c>
      <c r="E30623" s="106">
        <v>104534.08</v>
      </c>
    </row>
    <row r="30624" spans="4:5" ht="14.4" x14ac:dyDescent="0.3">
      <c r="D30624" s="105" t="s">
        <v>16570</v>
      </c>
      <c r="E30624" s="106">
        <v>569856.59</v>
      </c>
    </row>
    <row r="30625" spans="4:5" ht="14.4" x14ac:dyDescent="0.3">
      <c r="D30625" s="105" t="s">
        <v>43607</v>
      </c>
      <c r="E30625" s="106">
        <v>82116.759999999995</v>
      </c>
    </row>
    <row r="30626" spans="4:5" ht="14.4" x14ac:dyDescent="0.3">
      <c r="D30626" s="105" t="s">
        <v>43608</v>
      </c>
      <c r="E30626" s="106">
        <v>2328</v>
      </c>
    </row>
    <row r="30627" spans="4:5" ht="14.4" x14ac:dyDescent="0.3">
      <c r="D30627" s="105" t="s">
        <v>16571</v>
      </c>
      <c r="E30627" s="106">
        <v>511.83</v>
      </c>
    </row>
    <row r="30628" spans="4:5" ht="14.4" x14ac:dyDescent="0.3">
      <c r="D30628" s="105" t="s">
        <v>16572</v>
      </c>
      <c r="E30628" s="106">
        <v>152379.13</v>
      </c>
    </row>
    <row r="30629" spans="4:5" ht="14.4" x14ac:dyDescent="0.3">
      <c r="D30629" s="105" t="s">
        <v>16573</v>
      </c>
      <c r="E30629" s="106">
        <v>505867.77</v>
      </c>
    </row>
    <row r="30630" spans="4:5" ht="14.4" x14ac:dyDescent="0.3">
      <c r="D30630" s="105" t="s">
        <v>16574</v>
      </c>
      <c r="E30630" s="106">
        <v>6788.56</v>
      </c>
    </row>
    <row r="30631" spans="4:5" ht="14.4" x14ac:dyDescent="0.3">
      <c r="D30631" s="105" t="s">
        <v>16575</v>
      </c>
      <c r="E30631" s="106">
        <v>590168.9</v>
      </c>
    </row>
    <row r="30632" spans="4:5" ht="14.4" x14ac:dyDescent="0.3">
      <c r="D30632" s="105" t="s">
        <v>16576</v>
      </c>
      <c r="E30632" s="106">
        <v>151421.10999999999</v>
      </c>
    </row>
    <row r="30633" spans="4:5" ht="14.4" x14ac:dyDescent="0.3">
      <c r="D30633" s="105" t="s">
        <v>23450</v>
      </c>
      <c r="E30633" s="106">
        <v>29800</v>
      </c>
    </row>
    <row r="30634" spans="4:5" ht="14.4" x14ac:dyDescent="0.3">
      <c r="D30634" s="105" t="s">
        <v>16577</v>
      </c>
      <c r="E30634" s="106">
        <v>780943.54</v>
      </c>
    </row>
    <row r="30635" spans="4:5" ht="14.4" x14ac:dyDescent="0.3">
      <c r="D30635" s="105" t="s">
        <v>16578</v>
      </c>
      <c r="E30635" s="106">
        <v>54948.72</v>
      </c>
    </row>
    <row r="30636" spans="4:5" ht="14.4" x14ac:dyDescent="0.3">
      <c r="D30636" s="105" t="s">
        <v>16579</v>
      </c>
      <c r="E30636" s="106">
        <v>790.97</v>
      </c>
    </row>
    <row r="30637" spans="4:5" ht="14.4" x14ac:dyDescent="0.3">
      <c r="D30637" s="105" t="s">
        <v>16580</v>
      </c>
      <c r="E30637" s="106">
        <v>119581.08</v>
      </c>
    </row>
    <row r="30638" spans="4:5" ht="14.4" x14ac:dyDescent="0.3">
      <c r="D30638" s="105" t="s">
        <v>37210</v>
      </c>
      <c r="E30638" s="106">
        <v>7981.42</v>
      </c>
    </row>
    <row r="30639" spans="4:5" ht="14.4" x14ac:dyDescent="0.3">
      <c r="D30639" s="105" t="s">
        <v>16581</v>
      </c>
      <c r="E30639" s="106">
        <v>4912.59</v>
      </c>
    </row>
    <row r="30640" spans="4:5" ht="14.4" x14ac:dyDescent="0.3">
      <c r="D30640" s="105" t="s">
        <v>33808</v>
      </c>
      <c r="E30640" s="106">
        <v>4500</v>
      </c>
    </row>
    <row r="30641" spans="4:5" ht="14.4" x14ac:dyDescent="0.3">
      <c r="D30641" s="105" t="s">
        <v>16582</v>
      </c>
      <c r="E30641" s="106">
        <v>5387.59</v>
      </c>
    </row>
    <row r="30642" spans="4:5" ht="14.4" x14ac:dyDescent="0.3">
      <c r="D30642" s="105" t="s">
        <v>27525</v>
      </c>
      <c r="E30642" s="106">
        <v>31700.67</v>
      </c>
    </row>
    <row r="30643" spans="4:5" ht="14.4" x14ac:dyDescent="0.3">
      <c r="D30643" s="105" t="s">
        <v>16583</v>
      </c>
      <c r="E30643" s="106">
        <v>1005154.69</v>
      </c>
    </row>
    <row r="30644" spans="4:5" ht="14.4" x14ac:dyDescent="0.3">
      <c r="D30644" s="105" t="s">
        <v>16584</v>
      </c>
      <c r="E30644" s="106">
        <v>2874304.52</v>
      </c>
    </row>
    <row r="30645" spans="4:5" ht="14.4" x14ac:dyDescent="0.3">
      <c r="D30645" s="105" t="s">
        <v>16585</v>
      </c>
      <c r="E30645" s="106">
        <v>1564614.43</v>
      </c>
    </row>
    <row r="30646" spans="4:5" ht="14.4" x14ac:dyDescent="0.3">
      <c r="D30646" s="105" t="s">
        <v>16586</v>
      </c>
      <c r="E30646" s="106">
        <v>572104.52</v>
      </c>
    </row>
    <row r="30647" spans="4:5" ht="14.4" x14ac:dyDescent="0.3">
      <c r="D30647" s="105" t="s">
        <v>16587</v>
      </c>
      <c r="E30647" s="106">
        <v>29865.25</v>
      </c>
    </row>
    <row r="30648" spans="4:5" ht="14.4" x14ac:dyDescent="0.3">
      <c r="D30648" s="105" t="s">
        <v>16588</v>
      </c>
      <c r="E30648" s="106">
        <v>8325.48</v>
      </c>
    </row>
    <row r="30649" spans="4:5" ht="14.4" x14ac:dyDescent="0.3">
      <c r="D30649" s="105" t="s">
        <v>16589</v>
      </c>
      <c r="E30649" s="106">
        <v>73876.42</v>
      </c>
    </row>
    <row r="30650" spans="4:5" ht="14.4" x14ac:dyDescent="0.3">
      <c r="D30650" s="105" t="s">
        <v>26095</v>
      </c>
      <c r="E30650" s="106">
        <v>3664</v>
      </c>
    </row>
    <row r="30651" spans="4:5" ht="14.4" x14ac:dyDescent="0.3">
      <c r="D30651" s="105" t="s">
        <v>24320</v>
      </c>
      <c r="E30651" s="106">
        <v>24442</v>
      </c>
    </row>
    <row r="30652" spans="4:5" ht="14.4" x14ac:dyDescent="0.3">
      <c r="D30652" s="105" t="s">
        <v>43609</v>
      </c>
      <c r="E30652" s="106">
        <v>321758.3</v>
      </c>
    </row>
    <row r="30653" spans="4:5" ht="14.4" x14ac:dyDescent="0.3">
      <c r="D30653" s="105" t="s">
        <v>43610</v>
      </c>
      <c r="E30653" s="106">
        <v>-1299.8399999999999</v>
      </c>
    </row>
    <row r="30654" spans="4:5" ht="14.4" x14ac:dyDescent="0.3">
      <c r="D30654" s="105" t="s">
        <v>16590</v>
      </c>
      <c r="E30654" s="106">
        <v>2040.35</v>
      </c>
    </row>
    <row r="30655" spans="4:5" ht="14.4" x14ac:dyDescent="0.3">
      <c r="D30655" s="105" t="s">
        <v>37211</v>
      </c>
      <c r="E30655" s="106">
        <v>2506.02</v>
      </c>
    </row>
    <row r="30656" spans="4:5" ht="14.4" x14ac:dyDescent="0.3">
      <c r="D30656" s="105" t="s">
        <v>16591</v>
      </c>
      <c r="E30656" s="106">
        <v>7923.1</v>
      </c>
    </row>
    <row r="30657" spans="4:5" ht="14.4" x14ac:dyDescent="0.3">
      <c r="D30657" s="105" t="s">
        <v>28421</v>
      </c>
      <c r="E30657" s="106">
        <v>9379.2000000000007</v>
      </c>
    </row>
    <row r="30658" spans="4:5" ht="14.4" x14ac:dyDescent="0.3">
      <c r="D30658" s="105" t="s">
        <v>16592</v>
      </c>
      <c r="E30658" s="106">
        <v>11739.21</v>
      </c>
    </row>
    <row r="30659" spans="4:5" ht="14.4" x14ac:dyDescent="0.3">
      <c r="D30659" s="105" t="s">
        <v>37212</v>
      </c>
      <c r="E30659" s="106">
        <v>15275.95</v>
      </c>
    </row>
    <row r="30660" spans="4:5" ht="14.4" x14ac:dyDescent="0.3">
      <c r="D30660" s="105" t="s">
        <v>33809</v>
      </c>
      <c r="E30660" s="106">
        <v>129.5</v>
      </c>
    </row>
    <row r="30661" spans="4:5" ht="14.4" x14ac:dyDescent="0.3">
      <c r="D30661" s="105" t="s">
        <v>16593</v>
      </c>
      <c r="E30661" s="106">
        <v>498557.09</v>
      </c>
    </row>
    <row r="30662" spans="4:5" ht="14.4" x14ac:dyDescent="0.3">
      <c r="D30662" s="105" t="s">
        <v>26096</v>
      </c>
      <c r="E30662" s="106">
        <v>4297.2</v>
      </c>
    </row>
    <row r="30663" spans="4:5" ht="14.4" x14ac:dyDescent="0.3">
      <c r="D30663" s="105" t="s">
        <v>16594</v>
      </c>
      <c r="E30663" s="106">
        <v>42675.87</v>
      </c>
    </row>
    <row r="30664" spans="4:5" ht="14.4" x14ac:dyDescent="0.3">
      <c r="D30664" s="105" t="s">
        <v>16595</v>
      </c>
      <c r="E30664" s="106">
        <v>107676.38</v>
      </c>
    </row>
    <row r="30665" spans="4:5" ht="14.4" x14ac:dyDescent="0.3">
      <c r="D30665" s="105" t="s">
        <v>16596</v>
      </c>
      <c r="E30665" s="106">
        <v>253218.85</v>
      </c>
    </row>
    <row r="30666" spans="4:5" ht="14.4" x14ac:dyDescent="0.3">
      <c r="D30666" s="105" t="s">
        <v>16597</v>
      </c>
      <c r="E30666" s="106">
        <v>5054.07</v>
      </c>
    </row>
    <row r="30667" spans="4:5" ht="14.4" x14ac:dyDescent="0.3">
      <c r="D30667" s="105" t="s">
        <v>16598</v>
      </c>
      <c r="E30667" s="106">
        <v>37005.370000000003</v>
      </c>
    </row>
    <row r="30668" spans="4:5" ht="14.4" x14ac:dyDescent="0.3">
      <c r="D30668" s="105" t="s">
        <v>16599</v>
      </c>
      <c r="E30668" s="106">
        <v>20045.060000000001</v>
      </c>
    </row>
    <row r="30669" spans="4:5" ht="14.4" x14ac:dyDescent="0.3">
      <c r="D30669" s="105" t="s">
        <v>37213</v>
      </c>
      <c r="E30669" s="106">
        <v>135280.18</v>
      </c>
    </row>
    <row r="30670" spans="4:5" ht="14.4" x14ac:dyDescent="0.3">
      <c r="D30670" s="105" t="s">
        <v>24321</v>
      </c>
      <c r="E30670" s="106">
        <v>3627.1</v>
      </c>
    </row>
    <row r="30671" spans="4:5" ht="14.4" x14ac:dyDescent="0.3">
      <c r="D30671" s="105" t="s">
        <v>37214</v>
      </c>
      <c r="E30671" s="106">
        <v>45000</v>
      </c>
    </row>
    <row r="30672" spans="4:5" ht="14.4" x14ac:dyDescent="0.3">
      <c r="D30672" s="105" t="s">
        <v>16600</v>
      </c>
      <c r="E30672" s="106">
        <v>150481.57999999999</v>
      </c>
    </row>
    <row r="30673" spans="4:5" ht="14.4" x14ac:dyDescent="0.3">
      <c r="D30673" s="105" t="s">
        <v>16601</v>
      </c>
      <c r="E30673" s="106">
        <v>842399.96</v>
      </c>
    </row>
    <row r="30674" spans="4:5" ht="14.4" x14ac:dyDescent="0.3">
      <c r="D30674" s="105" t="s">
        <v>16602</v>
      </c>
      <c r="E30674" s="106">
        <v>2408183.33</v>
      </c>
    </row>
    <row r="30675" spans="4:5" ht="14.4" x14ac:dyDescent="0.3">
      <c r="D30675" s="105" t="s">
        <v>23451</v>
      </c>
      <c r="E30675" s="106">
        <v>11025</v>
      </c>
    </row>
    <row r="30676" spans="4:5" ht="14.4" x14ac:dyDescent="0.3">
      <c r="D30676" s="105" t="s">
        <v>16603</v>
      </c>
      <c r="E30676" s="106">
        <v>1204820.1000000001</v>
      </c>
    </row>
    <row r="30677" spans="4:5" ht="14.4" x14ac:dyDescent="0.3">
      <c r="D30677" s="105" t="s">
        <v>43611</v>
      </c>
      <c r="E30677" s="106">
        <v>5763</v>
      </c>
    </row>
    <row r="30678" spans="4:5" ht="14.4" x14ac:dyDescent="0.3">
      <c r="D30678" s="105" t="s">
        <v>16604</v>
      </c>
      <c r="E30678" s="106">
        <v>30835.279999999999</v>
      </c>
    </row>
    <row r="30679" spans="4:5" ht="14.4" x14ac:dyDescent="0.3">
      <c r="D30679" s="105" t="s">
        <v>16605</v>
      </c>
      <c r="E30679" s="106">
        <v>46111266.25</v>
      </c>
    </row>
    <row r="30680" spans="4:5" ht="14.4" x14ac:dyDescent="0.3">
      <c r="D30680" s="105" t="s">
        <v>16606</v>
      </c>
      <c r="E30680" s="106">
        <v>291643.89</v>
      </c>
    </row>
    <row r="30681" spans="4:5" ht="14.4" x14ac:dyDescent="0.3">
      <c r="D30681" s="105" t="s">
        <v>27526</v>
      </c>
      <c r="E30681" s="106">
        <v>1100422.02</v>
      </c>
    </row>
    <row r="30682" spans="4:5" ht="14.4" x14ac:dyDescent="0.3">
      <c r="D30682" s="105" t="s">
        <v>16607</v>
      </c>
      <c r="E30682" s="106">
        <v>9014.7800000000007</v>
      </c>
    </row>
    <row r="30683" spans="4:5" ht="14.4" x14ac:dyDescent="0.3">
      <c r="D30683" s="105" t="s">
        <v>33810</v>
      </c>
      <c r="E30683" s="106">
        <v>135861.66</v>
      </c>
    </row>
    <row r="30684" spans="4:5" ht="14.4" x14ac:dyDescent="0.3">
      <c r="D30684" s="105" t="s">
        <v>16608</v>
      </c>
      <c r="E30684" s="106">
        <v>48460.61</v>
      </c>
    </row>
    <row r="30685" spans="4:5" ht="14.4" x14ac:dyDescent="0.3">
      <c r="D30685" s="105" t="s">
        <v>24322</v>
      </c>
      <c r="E30685" s="106">
        <v>5792.96</v>
      </c>
    </row>
    <row r="30686" spans="4:5" ht="14.4" x14ac:dyDescent="0.3">
      <c r="D30686" s="105" t="s">
        <v>16609</v>
      </c>
      <c r="E30686" s="106">
        <v>5721338.0099999998</v>
      </c>
    </row>
    <row r="30687" spans="4:5" ht="14.4" x14ac:dyDescent="0.3">
      <c r="D30687" s="105" t="s">
        <v>16610</v>
      </c>
      <c r="E30687" s="106">
        <v>1383523.75</v>
      </c>
    </row>
    <row r="30688" spans="4:5" ht="14.4" x14ac:dyDescent="0.3">
      <c r="D30688" s="105" t="s">
        <v>16611</v>
      </c>
      <c r="E30688" s="106">
        <v>447021.4</v>
      </c>
    </row>
    <row r="30689" spans="4:5" ht="14.4" x14ac:dyDescent="0.3">
      <c r="D30689" s="105" t="s">
        <v>16612</v>
      </c>
      <c r="E30689" s="106">
        <v>1679660.4</v>
      </c>
    </row>
    <row r="30690" spans="4:5" ht="14.4" x14ac:dyDescent="0.3">
      <c r="D30690" s="105" t="s">
        <v>29551</v>
      </c>
      <c r="E30690" s="106">
        <v>45274.09</v>
      </c>
    </row>
    <row r="30691" spans="4:5" ht="14.4" x14ac:dyDescent="0.3">
      <c r="D30691" s="105" t="s">
        <v>16613</v>
      </c>
      <c r="E30691" s="106">
        <v>4111824.93</v>
      </c>
    </row>
    <row r="30692" spans="4:5" ht="14.4" x14ac:dyDescent="0.3">
      <c r="D30692" s="105" t="s">
        <v>43612</v>
      </c>
      <c r="E30692" s="106">
        <v>69049.240000000005</v>
      </c>
    </row>
    <row r="30693" spans="4:5" ht="14.4" x14ac:dyDescent="0.3">
      <c r="D30693" s="105" t="s">
        <v>16614</v>
      </c>
      <c r="E30693" s="106">
        <v>150470.57</v>
      </c>
    </row>
    <row r="30694" spans="4:5" ht="14.4" x14ac:dyDescent="0.3">
      <c r="D30694" s="105" t="s">
        <v>16615</v>
      </c>
      <c r="E30694" s="106">
        <v>525859.61</v>
      </c>
    </row>
    <row r="30695" spans="4:5" ht="14.4" x14ac:dyDescent="0.3">
      <c r="D30695" s="105" t="s">
        <v>16616</v>
      </c>
      <c r="E30695" s="106">
        <v>229889.51</v>
      </c>
    </row>
    <row r="30696" spans="4:5" ht="14.4" x14ac:dyDescent="0.3">
      <c r="D30696" s="105" t="s">
        <v>16617</v>
      </c>
      <c r="E30696" s="106">
        <v>209281.19</v>
      </c>
    </row>
    <row r="30697" spans="4:5" ht="14.4" x14ac:dyDescent="0.3">
      <c r="D30697" s="105" t="s">
        <v>16618</v>
      </c>
      <c r="E30697" s="106">
        <v>429187.9</v>
      </c>
    </row>
    <row r="30698" spans="4:5" ht="14.4" x14ac:dyDescent="0.3">
      <c r="D30698" s="105" t="s">
        <v>16619</v>
      </c>
      <c r="E30698" s="106">
        <v>545151.37</v>
      </c>
    </row>
    <row r="30699" spans="4:5" ht="14.4" x14ac:dyDescent="0.3">
      <c r="D30699" s="105" t="s">
        <v>16620</v>
      </c>
      <c r="E30699" s="106">
        <v>650048.47</v>
      </c>
    </row>
    <row r="30700" spans="4:5" ht="14.4" x14ac:dyDescent="0.3">
      <c r="D30700" s="105" t="s">
        <v>16621</v>
      </c>
      <c r="E30700" s="106">
        <v>44694.71</v>
      </c>
    </row>
    <row r="30701" spans="4:5" ht="14.4" x14ac:dyDescent="0.3">
      <c r="D30701" s="105" t="s">
        <v>16622</v>
      </c>
      <c r="E30701" s="106">
        <v>129267.32</v>
      </c>
    </row>
    <row r="30702" spans="4:5" ht="14.4" x14ac:dyDescent="0.3">
      <c r="D30702" s="105" t="s">
        <v>33811</v>
      </c>
      <c r="E30702" s="106">
        <v>50597.99</v>
      </c>
    </row>
    <row r="30703" spans="4:5" ht="14.4" x14ac:dyDescent="0.3">
      <c r="D30703" s="105" t="s">
        <v>16623</v>
      </c>
      <c r="E30703" s="106">
        <v>1563032.47</v>
      </c>
    </row>
    <row r="30704" spans="4:5" ht="14.4" x14ac:dyDescent="0.3">
      <c r="D30704" s="105" t="s">
        <v>16624</v>
      </c>
      <c r="E30704" s="106">
        <v>246657.98</v>
      </c>
    </row>
    <row r="30705" spans="4:5" ht="14.4" x14ac:dyDescent="0.3">
      <c r="D30705" s="105" t="s">
        <v>16625</v>
      </c>
      <c r="E30705" s="106">
        <v>2695697.86</v>
      </c>
    </row>
    <row r="30706" spans="4:5" ht="14.4" x14ac:dyDescent="0.3">
      <c r="D30706" s="105" t="s">
        <v>16626</v>
      </c>
      <c r="E30706" s="106">
        <v>978001.47</v>
      </c>
    </row>
    <row r="30707" spans="4:5" ht="14.4" x14ac:dyDescent="0.3">
      <c r="D30707" s="105" t="s">
        <v>23452</v>
      </c>
      <c r="E30707" s="106">
        <v>401899.14</v>
      </c>
    </row>
    <row r="30708" spans="4:5" ht="14.4" x14ac:dyDescent="0.3">
      <c r="D30708" s="105" t="s">
        <v>26097</v>
      </c>
      <c r="E30708" s="106">
        <v>1575458.28</v>
      </c>
    </row>
    <row r="30709" spans="4:5" ht="14.4" x14ac:dyDescent="0.3">
      <c r="D30709" s="105" t="s">
        <v>16627</v>
      </c>
      <c r="E30709" s="106">
        <v>269958.78000000003</v>
      </c>
    </row>
    <row r="30710" spans="4:5" ht="14.4" x14ac:dyDescent="0.3">
      <c r="D30710" s="105" t="s">
        <v>16628</v>
      </c>
      <c r="E30710" s="106">
        <v>9281.5400000000009</v>
      </c>
    </row>
    <row r="30711" spans="4:5" ht="14.4" x14ac:dyDescent="0.3">
      <c r="D30711" s="105" t="s">
        <v>16629</v>
      </c>
      <c r="E30711" s="106">
        <v>484500.59</v>
      </c>
    </row>
    <row r="30712" spans="4:5" ht="14.4" x14ac:dyDescent="0.3">
      <c r="D30712" s="105" t="s">
        <v>16630</v>
      </c>
      <c r="E30712" s="106">
        <v>45572.05</v>
      </c>
    </row>
    <row r="30713" spans="4:5" ht="14.4" x14ac:dyDescent="0.3">
      <c r="D30713" s="105" t="s">
        <v>43613</v>
      </c>
      <c r="E30713" s="106">
        <v>16272.45</v>
      </c>
    </row>
    <row r="30714" spans="4:5" ht="14.4" x14ac:dyDescent="0.3">
      <c r="D30714" s="105" t="s">
        <v>16631</v>
      </c>
      <c r="E30714" s="106">
        <v>56525</v>
      </c>
    </row>
    <row r="30715" spans="4:5" ht="14.4" x14ac:dyDescent="0.3">
      <c r="D30715" s="105" t="s">
        <v>33812</v>
      </c>
      <c r="E30715" s="106">
        <v>12750</v>
      </c>
    </row>
    <row r="30716" spans="4:5" ht="14.4" x14ac:dyDescent="0.3">
      <c r="D30716" s="105" t="s">
        <v>16632</v>
      </c>
      <c r="E30716" s="106">
        <v>127624.64</v>
      </c>
    </row>
    <row r="30717" spans="4:5" ht="14.4" x14ac:dyDescent="0.3">
      <c r="D30717" s="105" t="s">
        <v>16633</v>
      </c>
      <c r="E30717" s="106">
        <v>470691.5</v>
      </c>
    </row>
    <row r="30718" spans="4:5" ht="14.4" x14ac:dyDescent="0.3">
      <c r="D30718" s="105" t="s">
        <v>16634</v>
      </c>
      <c r="E30718" s="106">
        <v>5545363.7699999996</v>
      </c>
    </row>
    <row r="30719" spans="4:5" ht="14.4" x14ac:dyDescent="0.3">
      <c r="D30719" s="105" t="s">
        <v>16635</v>
      </c>
      <c r="E30719" s="106">
        <v>18685777.940000001</v>
      </c>
    </row>
    <row r="30720" spans="4:5" ht="14.4" x14ac:dyDescent="0.3">
      <c r="D30720" s="105" t="s">
        <v>16636</v>
      </c>
      <c r="E30720" s="106">
        <v>10216914.210000001</v>
      </c>
    </row>
    <row r="30721" spans="4:5" ht="14.4" x14ac:dyDescent="0.3">
      <c r="D30721" s="105" t="s">
        <v>16637</v>
      </c>
      <c r="E30721" s="106">
        <v>1291238.01</v>
      </c>
    </row>
    <row r="30722" spans="4:5" ht="14.4" x14ac:dyDescent="0.3">
      <c r="D30722" s="105" t="s">
        <v>16638</v>
      </c>
      <c r="E30722" s="106">
        <v>206178.12</v>
      </c>
    </row>
    <row r="30723" spans="4:5" ht="14.4" x14ac:dyDescent="0.3">
      <c r="D30723" s="105" t="s">
        <v>16639</v>
      </c>
      <c r="E30723" s="106">
        <v>514.46</v>
      </c>
    </row>
    <row r="30724" spans="4:5" ht="14.4" x14ac:dyDescent="0.3">
      <c r="D30724" s="105" t="s">
        <v>16640</v>
      </c>
      <c r="E30724" s="106">
        <v>399821.19</v>
      </c>
    </row>
    <row r="30725" spans="4:5" ht="14.4" x14ac:dyDescent="0.3">
      <c r="D30725" s="105" t="s">
        <v>26098</v>
      </c>
      <c r="E30725" s="106">
        <v>24475</v>
      </c>
    </row>
    <row r="30726" spans="4:5" ht="14.4" x14ac:dyDescent="0.3">
      <c r="D30726" s="105" t="s">
        <v>16641</v>
      </c>
      <c r="E30726" s="106">
        <v>544247.31999999995</v>
      </c>
    </row>
    <row r="30727" spans="4:5" ht="14.4" x14ac:dyDescent="0.3">
      <c r="D30727" s="105" t="s">
        <v>37215</v>
      </c>
      <c r="E30727" s="106">
        <v>5207.41</v>
      </c>
    </row>
    <row r="30728" spans="4:5" ht="14.4" x14ac:dyDescent="0.3">
      <c r="D30728" s="105" t="s">
        <v>16642</v>
      </c>
      <c r="E30728" s="106">
        <v>88020.68</v>
      </c>
    </row>
    <row r="30729" spans="4:5" ht="14.4" x14ac:dyDescent="0.3">
      <c r="D30729" s="105" t="s">
        <v>16643</v>
      </c>
      <c r="E30729" s="106">
        <v>58681.16</v>
      </c>
    </row>
    <row r="30730" spans="4:5" ht="14.4" x14ac:dyDescent="0.3">
      <c r="D30730" s="105" t="s">
        <v>16644</v>
      </c>
      <c r="E30730" s="106">
        <v>23783.62</v>
      </c>
    </row>
    <row r="30731" spans="4:5" ht="14.4" x14ac:dyDescent="0.3">
      <c r="D30731" s="105" t="s">
        <v>24323</v>
      </c>
      <c r="E30731" s="106">
        <v>1324.48</v>
      </c>
    </row>
    <row r="30732" spans="4:5" ht="14.4" x14ac:dyDescent="0.3">
      <c r="D30732" s="105" t="s">
        <v>28422</v>
      </c>
      <c r="E30732" s="106">
        <v>924.54</v>
      </c>
    </row>
    <row r="30733" spans="4:5" ht="14.4" x14ac:dyDescent="0.3">
      <c r="D30733" s="105" t="s">
        <v>16645</v>
      </c>
      <c r="E30733" s="106">
        <v>912.24</v>
      </c>
    </row>
    <row r="30734" spans="4:5" ht="14.4" x14ac:dyDescent="0.3">
      <c r="D30734" s="105" t="s">
        <v>16646</v>
      </c>
      <c r="E30734" s="106">
        <v>102172.93</v>
      </c>
    </row>
    <row r="30735" spans="4:5" ht="14.4" x14ac:dyDescent="0.3">
      <c r="D30735" s="105" t="s">
        <v>37216</v>
      </c>
      <c r="E30735" s="106">
        <v>2940</v>
      </c>
    </row>
    <row r="30736" spans="4:5" ht="14.4" x14ac:dyDescent="0.3">
      <c r="D30736" s="105" t="s">
        <v>16647</v>
      </c>
      <c r="E30736" s="106">
        <v>751585.01</v>
      </c>
    </row>
    <row r="30737" spans="4:5" ht="14.4" x14ac:dyDescent="0.3">
      <c r="D30737" s="105" t="s">
        <v>16648</v>
      </c>
      <c r="E30737" s="106">
        <v>1700226.56</v>
      </c>
    </row>
    <row r="30738" spans="4:5" ht="14.4" x14ac:dyDescent="0.3">
      <c r="D30738" s="105" t="s">
        <v>43614</v>
      </c>
      <c r="E30738" s="106">
        <v>15000</v>
      </c>
    </row>
    <row r="30739" spans="4:5" ht="14.4" x14ac:dyDescent="0.3">
      <c r="D30739" s="105" t="s">
        <v>16649</v>
      </c>
      <c r="E30739" s="106">
        <v>619224.18000000005</v>
      </c>
    </row>
    <row r="30740" spans="4:5" ht="14.4" x14ac:dyDescent="0.3">
      <c r="D30740" s="105" t="s">
        <v>16650</v>
      </c>
      <c r="E30740" s="106">
        <v>419459.17</v>
      </c>
    </row>
    <row r="30741" spans="4:5" ht="14.4" x14ac:dyDescent="0.3">
      <c r="D30741" s="105" t="s">
        <v>16651</v>
      </c>
      <c r="E30741" s="106">
        <v>613240.93999999994</v>
      </c>
    </row>
    <row r="30742" spans="4:5" ht="14.4" x14ac:dyDescent="0.3">
      <c r="D30742" s="105" t="s">
        <v>16652</v>
      </c>
      <c r="E30742" s="106">
        <v>23317.95</v>
      </c>
    </row>
    <row r="30743" spans="4:5" ht="14.4" x14ac:dyDescent="0.3">
      <c r="D30743" s="105" t="s">
        <v>16653</v>
      </c>
      <c r="E30743" s="106">
        <v>148967.19</v>
      </c>
    </row>
    <row r="30744" spans="4:5" ht="14.4" x14ac:dyDescent="0.3">
      <c r="D30744" s="105" t="s">
        <v>43615</v>
      </c>
      <c r="E30744" s="106">
        <v>3097.36</v>
      </c>
    </row>
    <row r="30745" spans="4:5" ht="14.4" x14ac:dyDescent="0.3">
      <c r="D30745" s="105" t="s">
        <v>16654</v>
      </c>
      <c r="E30745" s="106">
        <v>52980.83</v>
      </c>
    </row>
    <row r="30746" spans="4:5" ht="14.4" x14ac:dyDescent="0.3">
      <c r="D30746" s="105" t="s">
        <v>16655</v>
      </c>
      <c r="E30746" s="106">
        <v>126871.78</v>
      </c>
    </row>
    <row r="30747" spans="4:5" ht="14.4" x14ac:dyDescent="0.3">
      <c r="D30747" s="105" t="s">
        <v>43616</v>
      </c>
      <c r="E30747" s="106">
        <v>-452.73</v>
      </c>
    </row>
    <row r="30748" spans="4:5" ht="14.4" x14ac:dyDescent="0.3">
      <c r="D30748" s="105" t="s">
        <v>27527</v>
      </c>
      <c r="E30748" s="106">
        <v>67363.070000000007</v>
      </c>
    </row>
    <row r="30749" spans="4:5" ht="14.4" x14ac:dyDescent="0.3">
      <c r="D30749" s="105" t="s">
        <v>27528</v>
      </c>
      <c r="E30749" s="106">
        <v>12705.78</v>
      </c>
    </row>
    <row r="30750" spans="4:5" ht="14.4" x14ac:dyDescent="0.3">
      <c r="D30750" s="105" t="s">
        <v>16656</v>
      </c>
      <c r="E30750" s="106">
        <v>134608</v>
      </c>
    </row>
    <row r="30751" spans="4:5" ht="14.4" x14ac:dyDescent="0.3">
      <c r="D30751" s="105" t="s">
        <v>16657</v>
      </c>
      <c r="E30751" s="106">
        <v>262147.65000000002</v>
      </c>
    </row>
    <row r="30752" spans="4:5" ht="14.4" x14ac:dyDescent="0.3">
      <c r="D30752" s="105" t="s">
        <v>16658</v>
      </c>
      <c r="E30752" s="106">
        <v>778828.35</v>
      </c>
    </row>
    <row r="30753" spans="4:5" ht="14.4" x14ac:dyDescent="0.3">
      <c r="D30753" s="105" t="s">
        <v>16659</v>
      </c>
      <c r="E30753" s="106">
        <v>96070.080000000002</v>
      </c>
    </row>
    <row r="30754" spans="4:5" ht="14.4" x14ac:dyDescent="0.3">
      <c r="D30754" s="105" t="s">
        <v>16660</v>
      </c>
      <c r="E30754" s="106">
        <v>520924.34</v>
      </c>
    </row>
    <row r="30755" spans="4:5" ht="14.4" x14ac:dyDescent="0.3">
      <c r="D30755" s="105" t="s">
        <v>43617</v>
      </c>
      <c r="E30755" s="106">
        <v>62173.26</v>
      </c>
    </row>
    <row r="30756" spans="4:5" ht="14.4" x14ac:dyDescent="0.3">
      <c r="D30756" s="105" t="s">
        <v>16661</v>
      </c>
      <c r="E30756" s="106">
        <v>10831804.34</v>
      </c>
    </row>
    <row r="30757" spans="4:5" ht="14.4" x14ac:dyDescent="0.3">
      <c r="D30757" s="105" t="s">
        <v>27529</v>
      </c>
      <c r="E30757" s="106">
        <v>200160</v>
      </c>
    </row>
    <row r="30758" spans="4:5" ht="14.4" x14ac:dyDescent="0.3">
      <c r="D30758" s="105" t="s">
        <v>33813</v>
      </c>
      <c r="E30758" s="106">
        <v>2746.72</v>
      </c>
    </row>
    <row r="30759" spans="4:5" ht="14.4" x14ac:dyDescent="0.3">
      <c r="D30759" s="105" t="s">
        <v>29552</v>
      </c>
      <c r="E30759" s="106">
        <v>65811.460000000006</v>
      </c>
    </row>
    <row r="30760" spans="4:5" ht="14.4" x14ac:dyDescent="0.3">
      <c r="D30760" s="105" t="s">
        <v>27530</v>
      </c>
      <c r="E30760" s="106">
        <v>414980.2</v>
      </c>
    </row>
    <row r="30761" spans="4:5" ht="14.4" x14ac:dyDescent="0.3">
      <c r="D30761" s="105" t="s">
        <v>16662</v>
      </c>
      <c r="E30761" s="106">
        <v>1403731.8</v>
      </c>
    </row>
    <row r="30762" spans="4:5" ht="14.4" x14ac:dyDescent="0.3">
      <c r="D30762" s="105" t="s">
        <v>16663</v>
      </c>
      <c r="E30762" s="106">
        <v>345491.95</v>
      </c>
    </row>
    <row r="30763" spans="4:5" ht="14.4" x14ac:dyDescent="0.3">
      <c r="D30763" s="105" t="s">
        <v>16664</v>
      </c>
      <c r="E30763" s="106">
        <v>97968.03</v>
      </c>
    </row>
    <row r="30764" spans="4:5" ht="14.4" x14ac:dyDescent="0.3">
      <c r="D30764" s="105" t="s">
        <v>16665</v>
      </c>
      <c r="E30764" s="106">
        <v>1077834.9099999999</v>
      </c>
    </row>
    <row r="30765" spans="4:5" ht="14.4" x14ac:dyDescent="0.3">
      <c r="D30765" s="105" t="s">
        <v>29553</v>
      </c>
      <c r="E30765" s="106">
        <v>110718.61</v>
      </c>
    </row>
    <row r="30766" spans="4:5" ht="14.4" x14ac:dyDescent="0.3">
      <c r="D30766" s="105" t="s">
        <v>16666</v>
      </c>
      <c r="E30766" s="106">
        <v>5484.76</v>
      </c>
    </row>
    <row r="30767" spans="4:5" ht="14.4" x14ac:dyDescent="0.3">
      <c r="D30767" s="105" t="s">
        <v>22944</v>
      </c>
      <c r="E30767" s="106">
        <v>40527.300000000003</v>
      </c>
    </row>
    <row r="30768" spans="4:5" ht="14.4" x14ac:dyDescent="0.3">
      <c r="D30768" s="105" t="s">
        <v>29554</v>
      </c>
      <c r="E30768" s="106">
        <v>53978.85</v>
      </c>
    </row>
    <row r="30769" spans="4:5" ht="14.4" x14ac:dyDescent="0.3">
      <c r="D30769" s="105" t="s">
        <v>16667</v>
      </c>
      <c r="E30769" s="106">
        <v>826507.61</v>
      </c>
    </row>
    <row r="30770" spans="4:5" ht="14.4" x14ac:dyDescent="0.3">
      <c r="D30770" s="105" t="s">
        <v>16668</v>
      </c>
      <c r="E30770" s="106">
        <v>98349.45</v>
      </c>
    </row>
    <row r="30771" spans="4:5" ht="14.4" x14ac:dyDescent="0.3">
      <c r="D30771" s="105" t="s">
        <v>16669</v>
      </c>
      <c r="E30771" s="106">
        <v>20837</v>
      </c>
    </row>
    <row r="30772" spans="4:5" ht="14.4" x14ac:dyDescent="0.3">
      <c r="D30772" s="105" t="s">
        <v>16670</v>
      </c>
      <c r="E30772" s="106">
        <v>3844.7</v>
      </c>
    </row>
    <row r="30773" spans="4:5" ht="14.4" x14ac:dyDescent="0.3">
      <c r="D30773" s="105" t="s">
        <v>16671</v>
      </c>
      <c r="E30773" s="106">
        <v>26858.959999999999</v>
      </c>
    </row>
    <row r="30774" spans="4:5" ht="14.4" x14ac:dyDescent="0.3">
      <c r="D30774" s="105" t="s">
        <v>16672</v>
      </c>
      <c r="E30774" s="106">
        <v>130630.34</v>
      </c>
    </row>
    <row r="30775" spans="4:5" ht="14.4" x14ac:dyDescent="0.3">
      <c r="D30775" s="105" t="s">
        <v>16673</v>
      </c>
      <c r="E30775" s="106">
        <v>368126.49</v>
      </c>
    </row>
    <row r="30776" spans="4:5" ht="14.4" x14ac:dyDescent="0.3">
      <c r="D30776" s="105" t="s">
        <v>16674</v>
      </c>
      <c r="E30776" s="106">
        <v>20305.57</v>
      </c>
    </row>
    <row r="30777" spans="4:5" ht="14.4" x14ac:dyDescent="0.3">
      <c r="D30777" s="105" t="s">
        <v>43618</v>
      </c>
      <c r="E30777" s="106">
        <v>6308.31</v>
      </c>
    </row>
    <row r="30778" spans="4:5" ht="14.4" x14ac:dyDescent="0.3">
      <c r="D30778" s="105" t="s">
        <v>23453</v>
      </c>
      <c r="E30778" s="106">
        <v>58653.89</v>
      </c>
    </row>
    <row r="30779" spans="4:5" ht="14.4" x14ac:dyDescent="0.3">
      <c r="D30779" s="105" t="s">
        <v>29555</v>
      </c>
      <c r="E30779" s="106">
        <v>392544</v>
      </c>
    </row>
    <row r="30780" spans="4:5" ht="14.4" x14ac:dyDescent="0.3">
      <c r="D30780" s="105" t="s">
        <v>16675</v>
      </c>
      <c r="E30780" s="106">
        <v>64725.43</v>
      </c>
    </row>
    <row r="30781" spans="4:5" ht="14.4" x14ac:dyDescent="0.3">
      <c r="D30781" s="105" t="s">
        <v>16676</v>
      </c>
      <c r="E30781" s="106">
        <v>16313.02</v>
      </c>
    </row>
    <row r="30782" spans="4:5" ht="14.4" x14ac:dyDescent="0.3">
      <c r="D30782" s="105" t="s">
        <v>43619</v>
      </c>
      <c r="E30782" s="106">
        <v>7055</v>
      </c>
    </row>
    <row r="30783" spans="4:5" ht="14.4" x14ac:dyDescent="0.3">
      <c r="D30783" s="105" t="s">
        <v>16677</v>
      </c>
      <c r="E30783" s="106">
        <v>177249.67</v>
      </c>
    </row>
    <row r="30784" spans="4:5" ht="14.4" x14ac:dyDescent="0.3">
      <c r="D30784" s="105" t="s">
        <v>43620</v>
      </c>
      <c r="E30784" s="106">
        <v>5210.66</v>
      </c>
    </row>
    <row r="30785" spans="4:5" ht="14.4" x14ac:dyDescent="0.3">
      <c r="D30785" s="105" t="s">
        <v>43621</v>
      </c>
      <c r="E30785" s="106">
        <v>3066.37</v>
      </c>
    </row>
    <row r="30786" spans="4:5" ht="14.4" x14ac:dyDescent="0.3">
      <c r="D30786" s="105" t="s">
        <v>33814</v>
      </c>
      <c r="E30786" s="106">
        <v>2470.7600000000002</v>
      </c>
    </row>
    <row r="30787" spans="4:5" ht="14.4" x14ac:dyDescent="0.3">
      <c r="D30787" s="105" t="s">
        <v>16678</v>
      </c>
      <c r="E30787" s="106">
        <v>14795.17</v>
      </c>
    </row>
    <row r="30788" spans="4:5" ht="14.4" x14ac:dyDescent="0.3">
      <c r="D30788" s="105" t="s">
        <v>16679</v>
      </c>
      <c r="E30788" s="106">
        <v>1370790.33</v>
      </c>
    </row>
    <row r="30789" spans="4:5" ht="14.4" x14ac:dyDescent="0.3">
      <c r="D30789" s="105" t="s">
        <v>16680</v>
      </c>
      <c r="E30789" s="106">
        <v>4547339.5599999996</v>
      </c>
    </row>
    <row r="30790" spans="4:5" ht="14.4" x14ac:dyDescent="0.3">
      <c r="D30790" s="105" t="s">
        <v>16681</v>
      </c>
      <c r="E30790" s="106">
        <v>2431312.1800000002</v>
      </c>
    </row>
    <row r="30791" spans="4:5" ht="14.4" x14ac:dyDescent="0.3">
      <c r="D30791" s="105" t="s">
        <v>16682</v>
      </c>
      <c r="E30791" s="106">
        <v>501502.26</v>
      </c>
    </row>
    <row r="30792" spans="4:5" ht="14.4" x14ac:dyDescent="0.3">
      <c r="D30792" s="105" t="s">
        <v>16683</v>
      </c>
      <c r="E30792" s="106">
        <v>130762.62</v>
      </c>
    </row>
    <row r="30793" spans="4:5" ht="14.4" x14ac:dyDescent="0.3">
      <c r="D30793" s="105" t="s">
        <v>43622</v>
      </c>
      <c r="E30793" s="106">
        <v>25.68</v>
      </c>
    </row>
    <row r="30794" spans="4:5" ht="14.4" x14ac:dyDescent="0.3">
      <c r="D30794" s="105" t="s">
        <v>27531</v>
      </c>
      <c r="E30794" s="106">
        <v>3965</v>
      </c>
    </row>
    <row r="30795" spans="4:5" ht="14.4" x14ac:dyDescent="0.3">
      <c r="D30795" s="105" t="s">
        <v>22945</v>
      </c>
      <c r="E30795" s="106">
        <v>76476.62</v>
      </c>
    </row>
    <row r="30796" spans="4:5" ht="14.4" x14ac:dyDescent="0.3">
      <c r="D30796" s="105" t="s">
        <v>43623</v>
      </c>
      <c r="E30796" s="106">
        <v>12470.59</v>
      </c>
    </row>
    <row r="30797" spans="4:5" ht="14.4" x14ac:dyDescent="0.3">
      <c r="D30797" s="105" t="s">
        <v>16684</v>
      </c>
      <c r="E30797" s="106">
        <v>11479.4</v>
      </c>
    </row>
    <row r="30798" spans="4:5" ht="14.4" x14ac:dyDescent="0.3">
      <c r="D30798" s="105" t="s">
        <v>22946</v>
      </c>
      <c r="E30798" s="106">
        <v>588.72</v>
      </c>
    </row>
    <row r="30799" spans="4:5" ht="14.4" x14ac:dyDescent="0.3">
      <c r="D30799" s="105" t="s">
        <v>16685</v>
      </c>
      <c r="E30799" s="106">
        <v>53879.96</v>
      </c>
    </row>
    <row r="30800" spans="4:5" ht="14.4" x14ac:dyDescent="0.3">
      <c r="D30800" s="105" t="s">
        <v>33815</v>
      </c>
      <c r="E30800" s="106">
        <v>426.5</v>
      </c>
    </row>
    <row r="30801" spans="4:5" ht="14.4" x14ac:dyDescent="0.3">
      <c r="D30801" s="105" t="s">
        <v>16686</v>
      </c>
      <c r="E30801" s="106">
        <v>127121.09</v>
      </c>
    </row>
    <row r="30802" spans="4:5" ht="14.4" x14ac:dyDescent="0.3">
      <c r="D30802" s="105" t="s">
        <v>23454</v>
      </c>
      <c r="E30802" s="106">
        <v>276704.96999999997</v>
      </c>
    </row>
    <row r="30803" spans="4:5" ht="14.4" x14ac:dyDescent="0.3">
      <c r="D30803" s="105" t="s">
        <v>16687</v>
      </c>
      <c r="E30803" s="106">
        <v>27855.8</v>
      </c>
    </row>
    <row r="30804" spans="4:5" ht="14.4" x14ac:dyDescent="0.3">
      <c r="D30804" s="105" t="s">
        <v>43624</v>
      </c>
      <c r="E30804" s="106">
        <v>381.64</v>
      </c>
    </row>
    <row r="30805" spans="4:5" ht="14.4" x14ac:dyDescent="0.3">
      <c r="D30805" s="105" t="s">
        <v>26099</v>
      </c>
      <c r="E30805" s="106">
        <v>36407.53</v>
      </c>
    </row>
    <row r="30806" spans="4:5" ht="14.4" x14ac:dyDescent="0.3">
      <c r="D30806" s="105" t="s">
        <v>16688</v>
      </c>
      <c r="E30806" s="106">
        <v>30097.97</v>
      </c>
    </row>
    <row r="30807" spans="4:5" ht="14.4" x14ac:dyDescent="0.3">
      <c r="D30807" s="105" t="s">
        <v>37217</v>
      </c>
      <c r="E30807" s="106">
        <v>-312.19</v>
      </c>
    </row>
    <row r="30808" spans="4:5" ht="14.4" x14ac:dyDescent="0.3">
      <c r="D30808" s="105" t="s">
        <v>16689</v>
      </c>
      <c r="E30808" s="106">
        <v>135456</v>
      </c>
    </row>
    <row r="30809" spans="4:5" ht="14.4" x14ac:dyDescent="0.3">
      <c r="D30809" s="105" t="s">
        <v>16690</v>
      </c>
      <c r="E30809" s="106">
        <v>321057.21999999997</v>
      </c>
    </row>
    <row r="30810" spans="4:5" ht="14.4" x14ac:dyDescent="0.3">
      <c r="D30810" s="105" t="s">
        <v>16691</v>
      </c>
      <c r="E30810" s="106">
        <v>600050.81999999995</v>
      </c>
    </row>
    <row r="30811" spans="4:5" ht="14.4" x14ac:dyDescent="0.3">
      <c r="D30811" s="105" t="s">
        <v>43625</v>
      </c>
      <c r="E30811" s="106">
        <v>5067.3500000000004</v>
      </c>
    </row>
    <row r="30812" spans="4:5" ht="14.4" x14ac:dyDescent="0.3">
      <c r="D30812" s="105" t="s">
        <v>16692</v>
      </c>
      <c r="E30812" s="106">
        <v>276662.90000000002</v>
      </c>
    </row>
    <row r="30813" spans="4:5" ht="14.4" x14ac:dyDescent="0.3">
      <c r="D30813" s="105" t="s">
        <v>43626</v>
      </c>
      <c r="E30813" s="106">
        <v>47530</v>
      </c>
    </row>
    <row r="30814" spans="4:5" ht="14.4" x14ac:dyDescent="0.3">
      <c r="D30814" s="105" t="s">
        <v>33816</v>
      </c>
      <c r="E30814" s="106">
        <v>101412</v>
      </c>
    </row>
    <row r="30815" spans="4:5" ht="14.4" x14ac:dyDescent="0.3">
      <c r="D30815" s="105" t="s">
        <v>16693</v>
      </c>
      <c r="E30815" s="106">
        <v>7977347</v>
      </c>
    </row>
    <row r="30816" spans="4:5" ht="14.4" x14ac:dyDescent="0.3">
      <c r="D30816" s="105" t="s">
        <v>16694</v>
      </c>
      <c r="E30816" s="106">
        <v>75079.899999999994</v>
      </c>
    </row>
    <row r="30817" spans="4:5" ht="14.4" x14ac:dyDescent="0.3">
      <c r="D30817" s="105" t="s">
        <v>23455</v>
      </c>
      <c r="E30817" s="106">
        <v>293432.65999999997</v>
      </c>
    </row>
    <row r="30818" spans="4:5" ht="14.4" x14ac:dyDescent="0.3">
      <c r="D30818" s="105" t="s">
        <v>16695</v>
      </c>
      <c r="E30818" s="106">
        <v>2176.7199999999998</v>
      </c>
    </row>
    <row r="30819" spans="4:5" ht="14.4" x14ac:dyDescent="0.3">
      <c r="D30819" s="105" t="s">
        <v>37218</v>
      </c>
      <c r="E30819" s="106">
        <v>35840</v>
      </c>
    </row>
    <row r="30820" spans="4:5" ht="14.4" x14ac:dyDescent="0.3">
      <c r="D30820" s="105" t="s">
        <v>16696</v>
      </c>
      <c r="E30820" s="106">
        <v>381016</v>
      </c>
    </row>
    <row r="30821" spans="4:5" ht="14.4" x14ac:dyDescent="0.3">
      <c r="D30821" s="105" t="s">
        <v>16697</v>
      </c>
      <c r="E30821" s="106">
        <v>405941.96</v>
      </c>
    </row>
    <row r="30822" spans="4:5" ht="14.4" x14ac:dyDescent="0.3">
      <c r="D30822" s="105" t="s">
        <v>37219</v>
      </c>
      <c r="E30822" s="106">
        <v>58030</v>
      </c>
    </row>
    <row r="30823" spans="4:5" ht="14.4" x14ac:dyDescent="0.3">
      <c r="D30823" s="105" t="s">
        <v>16698</v>
      </c>
      <c r="E30823" s="106">
        <v>360355.59</v>
      </c>
    </row>
    <row r="30824" spans="4:5" ht="14.4" x14ac:dyDescent="0.3">
      <c r="D30824" s="105" t="s">
        <v>16699</v>
      </c>
      <c r="E30824" s="106">
        <v>52597.2</v>
      </c>
    </row>
    <row r="30825" spans="4:5" ht="14.4" x14ac:dyDescent="0.3">
      <c r="D30825" s="105" t="s">
        <v>16700</v>
      </c>
      <c r="E30825" s="106">
        <v>831160.9</v>
      </c>
    </row>
    <row r="30826" spans="4:5" ht="14.4" x14ac:dyDescent="0.3">
      <c r="D30826" s="105" t="s">
        <v>16701</v>
      </c>
      <c r="E30826" s="106">
        <v>380233.37</v>
      </c>
    </row>
    <row r="30827" spans="4:5" ht="14.4" x14ac:dyDescent="0.3">
      <c r="D30827" s="105" t="s">
        <v>27532</v>
      </c>
      <c r="E30827" s="106">
        <v>31577.89</v>
      </c>
    </row>
    <row r="30828" spans="4:5" ht="14.4" x14ac:dyDescent="0.3">
      <c r="D30828" s="105" t="s">
        <v>23456</v>
      </c>
      <c r="E30828" s="106">
        <v>46192.74</v>
      </c>
    </row>
    <row r="30829" spans="4:5" ht="14.4" x14ac:dyDescent="0.3">
      <c r="D30829" s="105" t="s">
        <v>16702</v>
      </c>
      <c r="E30829" s="106">
        <v>525988.42000000004</v>
      </c>
    </row>
    <row r="30830" spans="4:5" ht="14.4" x14ac:dyDescent="0.3">
      <c r="D30830" s="105" t="s">
        <v>22947</v>
      </c>
      <c r="E30830" s="106">
        <v>29679.96</v>
      </c>
    </row>
    <row r="30831" spans="4:5" ht="14.4" x14ac:dyDescent="0.3">
      <c r="D30831" s="105" t="s">
        <v>16703</v>
      </c>
      <c r="E30831" s="106">
        <v>61785</v>
      </c>
    </row>
    <row r="30832" spans="4:5" ht="14.4" x14ac:dyDescent="0.3">
      <c r="D30832" s="105" t="s">
        <v>16704</v>
      </c>
      <c r="E30832" s="106">
        <v>72389</v>
      </c>
    </row>
    <row r="30833" spans="4:5" ht="14.4" x14ac:dyDescent="0.3">
      <c r="D30833" s="105" t="s">
        <v>37220</v>
      </c>
      <c r="E30833" s="106">
        <v>2300</v>
      </c>
    </row>
    <row r="30834" spans="4:5" ht="14.4" x14ac:dyDescent="0.3">
      <c r="D30834" s="105" t="s">
        <v>16705</v>
      </c>
      <c r="E30834" s="106">
        <v>31548.19</v>
      </c>
    </row>
    <row r="30835" spans="4:5" ht="14.4" x14ac:dyDescent="0.3">
      <c r="D30835" s="105" t="s">
        <v>28423</v>
      </c>
      <c r="E30835" s="106">
        <v>5443.82</v>
      </c>
    </row>
    <row r="30836" spans="4:5" ht="14.4" x14ac:dyDescent="0.3">
      <c r="D30836" s="105" t="s">
        <v>16706</v>
      </c>
      <c r="E30836" s="106">
        <v>183980.07</v>
      </c>
    </row>
    <row r="30837" spans="4:5" ht="14.4" x14ac:dyDescent="0.3">
      <c r="D30837" s="105" t="s">
        <v>16707</v>
      </c>
      <c r="E30837" s="106">
        <v>32120.39</v>
      </c>
    </row>
    <row r="30838" spans="4:5" ht="14.4" x14ac:dyDescent="0.3">
      <c r="D30838" s="105" t="s">
        <v>16708</v>
      </c>
      <c r="E30838" s="106">
        <v>460621.28</v>
      </c>
    </row>
    <row r="30839" spans="4:5" ht="14.4" x14ac:dyDescent="0.3">
      <c r="D30839" s="105" t="s">
        <v>23457</v>
      </c>
      <c r="E30839" s="106">
        <v>28859.99</v>
      </c>
    </row>
    <row r="30840" spans="4:5" ht="14.4" x14ac:dyDescent="0.3">
      <c r="D30840" s="105" t="s">
        <v>23458</v>
      </c>
      <c r="E30840" s="106">
        <v>74101.279999999999</v>
      </c>
    </row>
    <row r="30841" spans="4:5" ht="14.4" x14ac:dyDescent="0.3">
      <c r="D30841" s="105" t="s">
        <v>29556</v>
      </c>
      <c r="E30841" s="106">
        <v>278949.2</v>
      </c>
    </row>
    <row r="30842" spans="4:5" ht="14.4" x14ac:dyDescent="0.3">
      <c r="D30842" s="105" t="s">
        <v>16709</v>
      </c>
      <c r="E30842" s="106">
        <v>69388.490000000005</v>
      </c>
    </row>
    <row r="30843" spans="4:5" ht="14.4" x14ac:dyDescent="0.3">
      <c r="D30843" s="105" t="s">
        <v>43627</v>
      </c>
      <c r="E30843" s="106">
        <v>1001.71</v>
      </c>
    </row>
    <row r="30844" spans="4:5" ht="14.4" x14ac:dyDescent="0.3">
      <c r="D30844" s="105" t="s">
        <v>43628</v>
      </c>
      <c r="E30844" s="106">
        <v>4146.5200000000004</v>
      </c>
    </row>
    <row r="30845" spans="4:5" ht="14.4" x14ac:dyDescent="0.3">
      <c r="D30845" s="105" t="s">
        <v>16710</v>
      </c>
      <c r="E30845" s="106">
        <v>72168.53</v>
      </c>
    </row>
    <row r="30846" spans="4:5" ht="14.4" x14ac:dyDescent="0.3">
      <c r="D30846" s="105" t="s">
        <v>29557</v>
      </c>
      <c r="E30846" s="106">
        <v>10530</v>
      </c>
    </row>
    <row r="30847" spans="4:5" ht="14.4" x14ac:dyDescent="0.3">
      <c r="D30847" s="105" t="s">
        <v>33817</v>
      </c>
      <c r="E30847" s="106">
        <v>12821.91</v>
      </c>
    </row>
    <row r="30848" spans="4:5" ht="14.4" x14ac:dyDescent="0.3">
      <c r="D30848" s="105" t="s">
        <v>16711</v>
      </c>
      <c r="E30848" s="106">
        <v>64761.89</v>
      </c>
    </row>
    <row r="30849" spans="4:5" ht="14.4" x14ac:dyDescent="0.3">
      <c r="D30849" s="105" t="s">
        <v>16712</v>
      </c>
      <c r="E30849" s="106">
        <v>1015136.82</v>
      </c>
    </row>
    <row r="30850" spans="4:5" ht="14.4" x14ac:dyDescent="0.3">
      <c r="D30850" s="105" t="s">
        <v>16713</v>
      </c>
      <c r="E30850" s="106">
        <v>3311769.79</v>
      </c>
    </row>
    <row r="30851" spans="4:5" ht="14.4" x14ac:dyDescent="0.3">
      <c r="D30851" s="105" t="s">
        <v>16714</v>
      </c>
      <c r="E30851" s="106">
        <v>1815570.84</v>
      </c>
    </row>
    <row r="30852" spans="4:5" ht="14.4" x14ac:dyDescent="0.3">
      <c r="D30852" s="105" t="s">
        <v>16715</v>
      </c>
      <c r="E30852" s="106">
        <v>257073.04</v>
      </c>
    </row>
    <row r="30853" spans="4:5" ht="14.4" x14ac:dyDescent="0.3">
      <c r="D30853" s="105" t="s">
        <v>16716</v>
      </c>
      <c r="E30853" s="106">
        <v>44720.4</v>
      </c>
    </row>
    <row r="30854" spans="4:5" ht="14.4" x14ac:dyDescent="0.3">
      <c r="D30854" s="105" t="s">
        <v>26100</v>
      </c>
      <c r="E30854" s="106">
        <v>2954.5</v>
      </c>
    </row>
    <row r="30855" spans="4:5" ht="14.4" x14ac:dyDescent="0.3">
      <c r="D30855" s="105" t="s">
        <v>28424</v>
      </c>
      <c r="E30855" s="106">
        <v>47803.23</v>
      </c>
    </row>
    <row r="30856" spans="4:5" ht="14.4" x14ac:dyDescent="0.3">
      <c r="D30856" s="105" t="s">
        <v>16717</v>
      </c>
      <c r="E30856" s="106">
        <v>128877.5</v>
      </c>
    </row>
    <row r="30857" spans="4:5" ht="14.4" x14ac:dyDescent="0.3">
      <c r="D30857" s="105" t="s">
        <v>16718</v>
      </c>
      <c r="E30857" s="106">
        <v>160701.15</v>
      </c>
    </row>
    <row r="30858" spans="4:5" ht="14.4" x14ac:dyDescent="0.3">
      <c r="D30858" s="105" t="s">
        <v>33818</v>
      </c>
      <c r="E30858" s="106">
        <v>2361.04</v>
      </c>
    </row>
    <row r="30859" spans="4:5" ht="14.4" x14ac:dyDescent="0.3">
      <c r="D30859" s="105" t="s">
        <v>16719</v>
      </c>
      <c r="E30859" s="106">
        <v>2003.48</v>
      </c>
    </row>
    <row r="30860" spans="4:5" ht="14.4" x14ac:dyDescent="0.3">
      <c r="D30860" s="105" t="s">
        <v>33819</v>
      </c>
      <c r="E30860" s="106">
        <v>8335.2999999999993</v>
      </c>
    </row>
    <row r="30861" spans="4:5" ht="14.4" x14ac:dyDescent="0.3">
      <c r="D30861" s="105" t="s">
        <v>29558</v>
      </c>
      <c r="E30861" s="106">
        <v>121.81</v>
      </c>
    </row>
    <row r="30862" spans="4:5" ht="14.4" x14ac:dyDescent="0.3">
      <c r="D30862" s="105" t="s">
        <v>16720</v>
      </c>
      <c r="E30862" s="106">
        <v>1007.58</v>
      </c>
    </row>
    <row r="30863" spans="4:5" ht="14.4" x14ac:dyDescent="0.3">
      <c r="D30863" s="105" t="s">
        <v>16721</v>
      </c>
      <c r="E30863" s="106">
        <v>49747.25</v>
      </c>
    </row>
    <row r="30864" spans="4:5" ht="14.4" x14ac:dyDescent="0.3">
      <c r="D30864" s="105" t="s">
        <v>16722</v>
      </c>
      <c r="E30864" s="106">
        <v>2324</v>
      </c>
    </row>
    <row r="30865" spans="4:5" ht="14.4" x14ac:dyDescent="0.3">
      <c r="D30865" s="105" t="s">
        <v>16723</v>
      </c>
      <c r="E30865" s="106">
        <v>1628</v>
      </c>
    </row>
    <row r="30866" spans="4:5" ht="14.4" x14ac:dyDescent="0.3">
      <c r="D30866" s="105" t="s">
        <v>16724</v>
      </c>
      <c r="E30866" s="106">
        <v>637.5</v>
      </c>
    </row>
    <row r="30867" spans="4:5" ht="14.4" x14ac:dyDescent="0.3">
      <c r="D30867" s="105" t="s">
        <v>16725</v>
      </c>
      <c r="E30867" s="106">
        <v>201076.75</v>
      </c>
    </row>
    <row r="30868" spans="4:5" ht="14.4" x14ac:dyDescent="0.3">
      <c r="D30868" s="105" t="s">
        <v>16726</v>
      </c>
      <c r="E30868" s="106">
        <v>12933.46</v>
      </c>
    </row>
    <row r="30869" spans="4:5" ht="14.4" x14ac:dyDescent="0.3">
      <c r="D30869" s="105" t="s">
        <v>16727</v>
      </c>
      <c r="E30869" s="106">
        <v>219660.62</v>
      </c>
    </row>
    <row r="30870" spans="4:5" ht="14.4" x14ac:dyDescent="0.3">
      <c r="D30870" s="105" t="s">
        <v>16728</v>
      </c>
      <c r="E30870" s="106">
        <v>2030.21</v>
      </c>
    </row>
    <row r="30871" spans="4:5" ht="14.4" x14ac:dyDescent="0.3">
      <c r="D30871" s="105" t="s">
        <v>16729</v>
      </c>
      <c r="E30871" s="106">
        <v>1492.67</v>
      </c>
    </row>
    <row r="30872" spans="4:5" ht="14.4" x14ac:dyDescent="0.3">
      <c r="D30872" s="105" t="s">
        <v>16730</v>
      </c>
      <c r="E30872" s="106">
        <v>1475.37</v>
      </c>
    </row>
    <row r="30873" spans="4:5" ht="14.4" x14ac:dyDescent="0.3">
      <c r="D30873" s="105" t="s">
        <v>23459</v>
      </c>
      <c r="E30873" s="106">
        <v>853.75</v>
      </c>
    </row>
    <row r="30874" spans="4:5" ht="14.4" x14ac:dyDescent="0.3">
      <c r="D30874" s="105" t="s">
        <v>29559</v>
      </c>
      <c r="E30874" s="106">
        <v>35852.49</v>
      </c>
    </row>
    <row r="30875" spans="4:5" ht="14.4" x14ac:dyDescent="0.3">
      <c r="D30875" s="105" t="s">
        <v>33820</v>
      </c>
      <c r="E30875" s="106">
        <v>27751</v>
      </c>
    </row>
    <row r="30876" spans="4:5" ht="14.4" x14ac:dyDescent="0.3">
      <c r="D30876" s="105" t="s">
        <v>16731</v>
      </c>
      <c r="E30876" s="106">
        <v>143412</v>
      </c>
    </row>
    <row r="30877" spans="4:5" ht="14.4" x14ac:dyDescent="0.3">
      <c r="D30877" s="105" t="s">
        <v>16732</v>
      </c>
      <c r="E30877" s="106">
        <v>187882.96</v>
      </c>
    </row>
    <row r="30878" spans="4:5" ht="14.4" x14ac:dyDescent="0.3">
      <c r="D30878" s="105" t="s">
        <v>16733</v>
      </c>
      <c r="E30878" s="106">
        <v>1743702.94</v>
      </c>
    </row>
    <row r="30879" spans="4:5" ht="14.4" x14ac:dyDescent="0.3">
      <c r="D30879" s="105" t="s">
        <v>16734</v>
      </c>
      <c r="E30879" s="106">
        <v>92344.38</v>
      </c>
    </row>
    <row r="30880" spans="4:5" ht="14.4" x14ac:dyDescent="0.3">
      <c r="D30880" s="105" t="s">
        <v>16735</v>
      </c>
      <c r="E30880" s="106">
        <v>165273.38</v>
      </c>
    </row>
    <row r="30881" spans="4:5" ht="14.4" x14ac:dyDescent="0.3">
      <c r="D30881" s="105" t="s">
        <v>43629</v>
      </c>
      <c r="E30881" s="106">
        <v>46410</v>
      </c>
    </row>
    <row r="30882" spans="4:5" ht="14.4" x14ac:dyDescent="0.3">
      <c r="D30882" s="105" t="s">
        <v>16736</v>
      </c>
      <c r="E30882" s="106">
        <v>222904.2</v>
      </c>
    </row>
    <row r="30883" spans="4:5" ht="14.4" x14ac:dyDescent="0.3">
      <c r="D30883" s="105" t="s">
        <v>16737</v>
      </c>
      <c r="E30883" s="106">
        <v>21867211.41</v>
      </c>
    </row>
    <row r="30884" spans="4:5" ht="14.4" x14ac:dyDescent="0.3">
      <c r="D30884" s="105" t="s">
        <v>16738</v>
      </c>
      <c r="E30884" s="106">
        <v>2250294.16</v>
      </c>
    </row>
    <row r="30885" spans="4:5" ht="14.4" x14ac:dyDescent="0.3">
      <c r="D30885" s="105" t="s">
        <v>16739</v>
      </c>
      <c r="E30885" s="106">
        <v>4869.7700000000004</v>
      </c>
    </row>
    <row r="30886" spans="4:5" ht="14.4" x14ac:dyDescent="0.3">
      <c r="D30886" s="105" t="s">
        <v>16740</v>
      </c>
      <c r="E30886" s="106">
        <v>1726128.02</v>
      </c>
    </row>
    <row r="30887" spans="4:5" ht="14.4" x14ac:dyDescent="0.3">
      <c r="D30887" s="105" t="s">
        <v>43630</v>
      </c>
      <c r="E30887" s="106">
        <v>11960</v>
      </c>
    </row>
    <row r="30888" spans="4:5" ht="14.4" x14ac:dyDescent="0.3">
      <c r="D30888" s="105" t="s">
        <v>43631</v>
      </c>
      <c r="E30888" s="106">
        <v>2792.02</v>
      </c>
    </row>
    <row r="30889" spans="4:5" ht="14.4" x14ac:dyDescent="0.3">
      <c r="D30889" s="105" t="s">
        <v>16741</v>
      </c>
      <c r="E30889" s="106">
        <v>2588640.12</v>
      </c>
    </row>
    <row r="30890" spans="4:5" ht="14.4" x14ac:dyDescent="0.3">
      <c r="D30890" s="105" t="s">
        <v>16742</v>
      </c>
      <c r="E30890" s="106">
        <v>776452.48</v>
      </c>
    </row>
    <row r="30891" spans="4:5" ht="14.4" x14ac:dyDescent="0.3">
      <c r="D30891" s="105" t="s">
        <v>16743</v>
      </c>
      <c r="E30891" s="106">
        <v>369702.26</v>
      </c>
    </row>
    <row r="30892" spans="4:5" ht="14.4" x14ac:dyDescent="0.3">
      <c r="D30892" s="105" t="s">
        <v>16744</v>
      </c>
      <c r="E30892" s="106">
        <v>881580.54</v>
      </c>
    </row>
    <row r="30893" spans="4:5" ht="14.4" x14ac:dyDescent="0.3">
      <c r="D30893" s="105" t="s">
        <v>16745</v>
      </c>
      <c r="E30893" s="106">
        <v>2814982.19</v>
      </c>
    </row>
    <row r="30894" spans="4:5" ht="14.4" x14ac:dyDescent="0.3">
      <c r="D30894" s="105" t="s">
        <v>43632</v>
      </c>
      <c r="E30894" s="106">
        <v>13416</v>
      </c>
    </row>
    <row r="30895" spans="4:5" ht="14.4" x14ac:dyDescent="0.3">
      <c r="D30895" s="105" t="s">
        <v>37221</v>
      </c>
      <c r="E30895" s="106">
        <v>331751.69</v>
      </c>
    </row>
    <row r="30896" spans="4:5" ht="14.4" x14ac:dyDescent="0.3">
      <c r="D30896" s="105" t="s">
        <v>43633</v>
      </c>
      <c r="E30896" s="106">
        <v>40775.35</v>
      </c>
    </row>
    <row r="30897" spans="4:5" ht="14.4" x14ac:dyDescent="0.3">
      <c r="D30897" s="105" t="s">
        <v>43634</v>
      </c>
      <c r="E30897" s="106">
        <v>6548.56</v>
      </c>
    </row>
    <row r="30898" spans="4:5" ht="14.4" x14ac:dyDescent="0.3">
      <c r="D30898" s="105" t="s">
        <v>16746</v>
      </c>
      <c r="E30898" s="106">
        <v>871995.17</v>
      </c>
    </row>
    <row r="30899" spans="4:5" ht="14.4" x14ac:dyDescent="0.3">
      <c r="D30899" s="105" t="s">
        <v>37222</v>
      </c>
      <c r="E30899" s="106">
        <v>90487.360000000001</v>
      </c>
    </row>
    <row r="30900" spans="4:5" ht="14.4" x14ac:dyDescent="0.3">
      <c r="D30900" s="105" t="s">
        <v>37223</v>
      </c>
      <c r="E30900" s="106">
        <v>92358.7</v>
      </c>
    </row>
    <row r="30901" spans="4:5" ht="14.4" x14ac:dyDescent="0.3">
      <c r="D30901" s="105" t="s">
        <v>16747</v>
      </c>
      <c r="E30901" s="106">
        <v>60451.51</v>
      </c>
    </row>
    <row r="30902" spans="4:5" ht="14.4" x14ac:dyDescent="0.3">
      <c r="D30902" s="105" t="s">
        <v>16748</v>
      </c>
      <c r="E30902" s="106">
        <v>181.4</v>
      </c>
    </row>
    <row r="30903" spans="4:5" ht="14.4" x14ac:dyDescent="0.3">
      <c r="D30903" s="105" t="s">
        <v>16749</v>
      </c>
      <c r="E30903" s="106">
        <v>40060.36</v>
      </c>
    </row>
    <row r="30904" spans="4:5" ht="14.4" x14ac:dyDescent="0.3">
      <c r="D30904" s="105" t="s">
        <v>29560</v>
      </c>
      <c r="E30904" s="106">
        <v>192315.3</v>
      </c>
    </row>
    <row r="30905" spans="4:5" ht="14.4" x14ac:dyDescent="0.3">
      <c r="D30905" s="105" t="s">
        <v>16750</v>
      </c>
      <c r="E30905" s="106">
        <v>631426.01</v>
      </c>
    </row>
    <row r="30906" spans="4:5" ht="14.4" x14ac:dyDescent="0.3">
      <c r="D30906" s="105" t="s">
        <v>16751</v>
      </c>
      <c r="E30906" s="106">
        <v>84193.66</v>
      </c>
    </row>
    <row r="30907" spans="4:5" ht="14.4" x14ac:dyDescent="0.3">
      <c r="D30907" s="105" t="s">
        <v>16752</v>
      </c>
      <c r="E30907" s="106">
        <v>1316841.22</v>
      </c>
    </row>
    <row r="30908" spans="4:5" ht="14.4" x14ac:dyDescent="0.3">
      <c r="D30908" s="105" t="s">
        <v>16753</v>
      </c>
      <c r="E30908" s="106">
        <v>413851.87</v>
      </c>
    </row>
    <row r="30909" spans="4:5" ht="14.4" x14ac:dyDescent="0.3">
      <c r="D30909" s="105" t="s">
        <v>23460</v>
      </c>
      <c r="E30909" s="106">
        <v>572768.71</v>
      </c>
    </row>
    <row r="30910" spans="4:5" ht="14.4" x14ac:dyDescent="0.3">
      <c r="D30910" s="105" t="s">
        <v>27533</v>
      </c>
      <c r="E30910" s="106">
        <v>1291775.57</v>
      </c>
    </row>
    <row r="30911" spans="4:5" ht="14.4" x14ac:dyDescent="0.3">
      <c r="D30911" s="105" t="s">
        <v>16754</v>
      </c>
      <c r="E30911" s="106">
        <v>206775.07</v>
      </c>
    </row>
    <row r="30912" spans="4:5" ht="14.4" x14ac:dyDescent="0.3">
      <c r="D30912" s="105" t="s">
        <v>16755</v>
      </c>
      <c r="E30912" s="106">
        <v>16098.12</v>
      </c>
    </row>
    <row r="30913" spans="4:5" ht="14.4" x14ac:dyDescent="0.3">
      <c r="D30913" s="105" t="s">
        <v>37224</v>
      </c>
      <c r="E30913" s="106">
        <v>9204.2099999999991</v>
      </c>
    </row>
    <row r="30914" spans="4:5" ht="14.4" x14ac:dyDescent="0.3">
      <c r="D30914" s="105" t="s">
        <v>16756</v>
      </c>
      <c r="E30914" s="106">
        <v>504427.22</v>
      </c>
    </row>
    <row r="30915" spans="4:5" ht="14.4" x14ac:dyDescent="0.3">
      <c r="D30915" s="105" t="s">
        <v>29561</v>
      </c>
      <c r="E30915" s="106">
        <v>42739.48</v>
      </c>
    </row>
    <row r="30916" spans="4:5" ht="14.4" x14ac:dyDescent="0.3">
      <c r="D30916" s="105" t="s">
        <v>29562</v>
      </c>
      <c r="E30916" s="106">
        <v>38698.230000000003</v>
      </c>
    </row>
    <row r="30917" spans="4:5" ht="14.4" x14ac:dyDescent="0.3">
      <c r="D30917" s="105" t="s">
        <v>16757</v>
      </c>
      <c r="E30917" s="106">
        <v>88011.58</v>
      </c>
    </row>
    <row r="30918" spans="4:5" ht="14.4" x14ac:dyDescent="0.3">
      <c r="D30918" s="105" t="s">
        <v>33821</v>
      </c>
      <c r="E30918" s="106">
        <v>3681.42</v>
      </c>
    </row>
    <row r="30919" spans="4:5" ht="14.4" x14ac:dyDescent="0.3">
      <c r="D30919" s="105" t="s">
        <v>16758</v>
      </c>
      <c r="E30919" s="106">
        <v>110521.56</v>
      </c>
    </row>
    <row r="30920" spans="4:5" ht="14.4" x14ac:dyDescent="0.3">
      <c r="D30920" s="105" t="s">
        <v>16759</v>
      </c>
      <c r="E30920" s="106">
        <v>3104414.06</v>
      </c>
    </row>
    <row r="30921" spans="4:5" ht="14.4" x14ac:dyDescent="0.3">
      <c r="D30921" s="105" t="s">
        <v>16760</v>
      </c>
      <c r="E30921" s="106">
        <v>10262524.33</v>
      </c>
    </row>
    <row r="30922" spans="4:5" ht="14.4" x14ac:dyDescent="0.3">
      <c r="D30922" s="105" t="s">
        <v>16761</v>
      </c>
      <c r="E30922" s="106">
        <v>5809737.7800000003</v>
      </c>
    </row>
    <row r="30923" spans="4:5" ht="14.4" x14ac:dyDescent="0.3">
      <c r="D30923" s="105" t="s">
        <v>16762</v>
      </c>
      <c r="E30923" s="106">
        <v>2447234.11</v>
      </c>
    </row>
    <row r="30924" spans="4:5" ht="14.4" x14ac:dyDescent="0.3">
      <c r="D30924" s="105" t="s">
        <v>16763</v>
      </c>
      <c r="E30924" s="106">
        <v>45838.76</v>
      </c>
    </row>
    <row r="30925" spans="4:5" ht="14.4" x14ac:dyDescent="0.3">
      <c r="D30925" s="105" t="s">
        <v>43635</v>
      </c>
      <c r="E30925" s="106">
        <v>2285129.92</v>
      </c>
    </row>
    <row r="30926" spans="4:5" ht="14.4" x14ac:dyDescent="0.3">
      <c r="D30926" s="105" t="s">
        <v>28425</v>
      </c>
      <c r="E30926" s="106">
        <v>15886.05</v>
      </c>
    </row>
    <row r="30927" spans="4:5" ht="14.4" x14ac:dyDescent="0.3">
      <c r="D30927" s="105" t="s">
        <v>16764</v>
      </c>
      <c r="E30927" s="106">
        <v>896640.47</v>
      </c>
    </row>
    <row r="30928" spans="4:5" ht="14.4" x14ac:dyDescent="0.3">
      <c r="D30928" s="105" t="s">
        <v>16765</v>
      </c>
      <c r="E30928" s="106">
        <v>301276.06</v>
      </c>
    </row>
    <row r="30929" spans="4:5" ht="14.4" x14ac:dyDescent="0.3">
      <c r="D30929" s="105" t="s">
        <v>33822</v>
      </c>
      <c r="E30929" s="106">
        <v>29818.06</v>
      </c>
    </row>
    <row r="30930" spans="4:5" ht="14.4" x14ac:dyDescent="0.3">
      <c r="D30930" s="105" t="s">
        <v>16766</v>
      </c>
      <c r="E30930" s="106">
        <v>57172.31</v>
      </c>
    </row>
    <row r="30931" spans="4:5" ht="14.4" x14ac:dyDescent="0.3">
      <c r="D30931" s="105" t="s">
        <v>37225</v>
      </c>
      <c r="E30931" s="106">
        <v>25656.05</v>
      </c>
    </row>
    <row r="30932" spans="4:5" ht="14.4" x14ac:dyDescent="0.3">
      <c r="D30932" s="105" t="s">
        <v>37226</v>
      </c>
      <c r="E30932" s="106">
        <v>22398.91</v>
      </c>
    </row>
    <row r="30933" spans="4:5" ht="14.4" x14ac:dyDescent="0.3">
      <c r="D30933" s="105" t="s">
        <v>37227</v>
      </c>
      <c r="E30933" s="106">
        <v>51988.78</v>
      </c>
    </row>
    <row r="30934" spans="4:5" ht="14.4" x14ac:dyDescent="0.3">
      <c r="D30934" s="105" t="s">
        <v>16767</v>
      </c>
      <c r="E30934" s="106">
        <v>572574.24</v>
      </c>
    </row>
    <row r="30935" spans="4:5" ht="14.4" x14ac:dyDescent="0.3">
      <c r="D30935" s="105" t="s">
        <v>16768</v>
      </c>
      <c r="E30935" s="106">
        <v>11768.83</v>
      </c>
    </row>
    <row r="30936" spans="4:5" ht="14.4" x14ac:dyDescent="0.3">
      <c r="D30936" s="105" t="s">
        <v>37228</v>
      </c>
      <c r="E30936" s="106">
        <v>7746.76</v>
      </c>
    </row>
    <row r="30937" spans="4:5" ht="14.4" x14ac:dyDescent="0.3">
      <c r="D30937" s="105" t="s">
        <v>16769</v>
      </c>
      <c r="E30937" s="106">
        <v>17651.990000000002</v>
      </c>
    </row>
    <row r="30938" spans="4:5" ht="14.4" x14ac:dyDescent="0.3">
      <c r="D30938" s="105" t="s">
        <v>26101</v>
      </c>
      <c r="E30938" s="106">
        <v>4298.3599999999997</v>
      </c>
    </row>
    <row r="30939" spans="4:5" ht="14.4" x14ac:dyDescent="0.3">
      <c r="D30939" s="105" t="s">
        <v>16770</v>
      </c>
      <c r="E30939" s="106">
        <v>94538.45</v>
      </c>
    </row>
    <row r="30940" spans="4:5" ht="14.4" x14ac:dyDescent="0.3">
      <c r="D30940" s="105" t="s">
        <v>37229</v>
      </c>
      <c r="E30940" s="106">
        <v>2702</v>
      </c>
    </row>
    <row r="30941" spans="4:5" ht="14.4" x14ac:dyDescent="0.3">
      <c r="D30941" s="105" t="s">
        <v>16771</v>
      </c>
      <c r="E30941" s="106">
        <v>1428507.99</v>
      </c>
    </row>
    <row r="30942" spans="4:5" ht="14.4" x14ac:dyDescent="0.3">
      <c r="D30942" s="105" t="s">
        <v>43636</v>
      </c>
      <c r="E30942" s="106">
        <v>14910.87</v>
      </c>
    </row>
    <row r="30943" spans="4:5" ht="14.4" x14ac:dyDescent="0.3">
      <c r="D30943" s="105" t="s">
        <v>43637</v>
      </c>
      <c r="E30943" s="106">
        <v>8893.99</v>
      </c>
    </row>
    <row r="30944" spans="4:5" ht="14.4" x14ac:dyDescent="0.3">
      <c r="D30944" s="105" t="s">
        <v>16772</v>
      </c>
      <c r="E30944" s="106">
        <v>551049.29</v>
      </c>
    </row>
    <row r="30945" spans="4:5" ht="14.4" x14ac:dyDescent="0.3">
      <c r="D30945" s="105" t="s">
        <v>37230</v>
      </c>
      <c r="E30945" s="106">
        <v>47392.19</v>
      </c>
    </row>
    <row r="30946" spans="4:5" ht="14.4" x14ac:dyDescent="0.3">
      <c r="D30946" s="105" t="s">
        <v>16773</v>
      </c>
      <c r="E30946" s="106">
        <v>263656.11</v>
      </c>
    </row>
    <row r="30947" spans="4:5" ht="14.4" x14ac:dyDescent="0.3">
      <c r="D30947" s="105" t="s">
        <v>16774</v>
      </c>
      <c r="E30947" s="106">
        <v>297451.42</v>
      </c>
    </row>
    <row r="30948" spans="4:5" ht="14.4" x14ac:dyDescent="0.3">
      <c r="D30948" s="105" t="s">
        <v>16775</v>
      </c>
      <c r="E30948" s="106">
        <v>7696.38</v>
      </c>
    </row>
    <row r="30949" spans="4:5" ht="14.4" x14ac:dyDescent="0.3">
      <c r="D30949" s="105" t="s">
        <v>16776</v>
      </c>
      <c r="E30949" s="106">
        <v>74112.759999999995</v>
      </c>
    </row>
    <row r="30950" spans="4:5" ht="14.4" x14ac:dyDescent="0.3">
      <c r="D30950" s="105" t="s">
        <v>43638</v>
      </c>
      <c r="E30950" s="106">
        <v>510.66</v>
      </c>
    </row>
    <row r="30951" spans="4:5" ht="14.4" x14ac:dyDescent="0.3">
      <c r="D30951" s="105" t="s">
        <v>16777</v>
      </c>
      <c r="E30951" s="106">
        <v>30042.57</v>
      </c>
    </row>
    <row r="30952" spans="4:5" ht="14.4" x14ac:dyDescent="0.3">
      <c r="D30952" s="105" t="s">
        <v>16778</v>
      </c>
      <c r="E30952" s="106">
        <v>14030.83</v>
      </c>
    </row>
    <row r="30953" spans="4:5" ht="14.4" x14ac:dyDescent="0.3">
      <c r="D30953" s="105" t="s">
        <v>24324</v>
      </c>
      <c r="E30953" s="106">
        <v>822.81</v>
      </c>
    </row>
    <row r="30954" spans="4:5" ht="14.4" x14ac:dyDescent="0.3">
      <c r="D30954" s="105" t="s">
        <v>22948</v>
      </c>
      <c r="E30954" s="106">
        <v>7082.25</v>
      </c>
    </row>
    <row r="30955" spans="4:5" ht="14.4" x14ac:dyDescent="0.3">
      <c r="D30955" s="105" t="s">
        <v>16779</v>
      </c>
      <c r="E30955" s="106">
        <v>135456</v>
      </c>
    </row>
    <row r="30956" spans="4:5" ht="14.4" x14ac:dyDescent="0.3">
      <c r="D30956" s="105" t="s">
        <v>16780</v>
      </c>
      <c r="E30956" s="106">
        <v>381087.74</v>
      </c>
    </row>
    <row r="30957" spans="4:5" ht="14.4" x14ac:dyDescent="0.3">
      <c r="D30957" s="105" t="s">
        <v>16781</v>
      </c>
      <c r="E30957" s="106">
        <v>1037431.21</v>
      </c>
    </row>
    <row r="30958" spans="4:5" ht="14.4" x14ac:dyDescent="0.3">
      <c r="D30958" s="105" t="s">
        <v>37231</v>
      </c>
      <c r="E30958" s="106">
        <v>99393.36</v>
      </c>
    </row>
    <row r="30959" spans="4:5" ht="14.4" x14ac:dyDescent="0.3">
      <c r="D30959" s="105" t="s">
        <v>16782</v>
      </c>
      <c r="E30959" s="106">
        <v>163953.5</v>
      </c>
    </row>
    <row r="30960" spans="4:5" ht="14.4" x14ac:dyDescent="0.3">
      <c r="D30960" s="105" t="s">
        <v>16783</v>
      </c>
      <c r="E30960" s="106">
        <v>10351748.810000001</v>
      </c>
    </row>
    <row r="30961" spans="4:5" ht="14.4" x14ac:dyDescent="0.3">
      <c r="D30961" s="105" t="s">
        <v>37232</v>
      </c>
      <c r="E30961" s="106">
        <v>3120</v>
      </c>
    </row>
    <row r="30962" spans="4:5" ht="14.4" x14ac:dyDescent="0.3">
      <c r="D30962" s="105" t="s">
        <v>24325</v>
      </c>
      <c r="E30962" s="106">
        <v>2487</v>
      </c>
    </row>
    <row r="30963" spans="4:5" ht="14.4" x14ac:dyDescent="0.3">
      <c r="D30963" s="105" t="s">
        <v>24326</v>
      </c>
      <c r="E30963" s="106">
        <v>3300</v>
      </c>
    </row>
    <row r="30964" spans="4:5" ht="14.4" x14ac:dyDescent="0.3">
      <c r="D30964" s="105" t="s">
        <v>16784</v>
      </c>
      <c r="E30964" s="106">
        <v>1163235.83</v>
      </c>
    </row>
    <row r="30965" spans="4:5" ht="14.4" x14ac:dyDescent="0.3">
      <c r="D30965" s="105" t="s">
        <v>16785</v>
      </c>
      <c r="E30965" s="106">
        <v>301025.19</v>
      </c>
    </row>
    <row r="30966" spans="4:5" ht="14.4" x14ac:dyDescent="0.3">
      <c r="D30966" s="105" t="s">
        <v>16786</v>
      </c>
      <c r="E30966" s="106">
        <v>1445463.39</v>
      </c>
    </row>
    <row r="30967" spans="4:5" ht="14.4" x14ac:dyDescent="0.3">
      <c r="D30967" s="105" t="s">
        <v>16787</v>
      </c>
      <c r="E30967" s="106">
        <v>29513.43</v>
      </c>
    </row>
    <row r="30968" spans="4:5" ht="14.4" x14ac:dyDescent="0.3">
      <c r="D30968" s="105" t="s">
        <v>16788</v>
      </c>
      <c r="E30968" s="106">
        <v>174711.75</v>
      </c>
    </row>
    <row r="30969" spans="4:5" ht="14.4" x14ac:dyDescent="0.3">
      <c r="D30969" s="105" t="s">
        <v>16789</v>
      </c>
      <c r="E30969" s="106">
        <v>73976.88</v>
      </c>
    </row>
    <row r="30970" spans="4:5" ht="14.4" x14ac:dyDescent="0.3">
      <c r="D30970" s="105" t="s">
        <v>23461</v>
      </c>
      <c r="E30970" s="106">
        <v>7850.85</v>
      </c>
    </row>
    <row r="30971" spans="4:5" ht="14.4" x14ac:dyDescent="0.3">
      <c r="D30971" s="105" t="s">
        <v>27534</v>
      </c>
      <c r="E30971" s="106">
        <v>167700</v>
      </c>
    </row>
    <row r="30972" spans="4:5" ht="14.4" x14ac:dyDescent="0.3">
      <c r="D30972" s="105" t="s">
        <v>16790</v>
      </c>
      <c r="E30972" s="106">
        <v>371778.91</v>
      </c>
    </row>
    <row r="30973" spans="4:5" ht="14.4" x14ac:dyDescent="0.3">
      <c r="D30973" s="105" t="s">
        <v>16791</v>
      </c>
      <c r="E30973" s="106">
        <v>51623.99</v>
      </c>
    </row>
    <row r="30974" spans="4:5" ht="14.4" x14ac:dyDescent="0.3">
      <c r="D30974" s="105" t="s">
        <v>16792</v>
      </c>
      <c r="E30974" s="106">
        <v>469.4</v>
      </c>
    </row>
    <row r="30975" spans="4:5" ht="14.4" x14ac:dyDescent="0.3">
      <c r="D30975" s="105" t="s">
        <v>16793</v>
      </c>
      <c r="E30975" s="106">
        <v>18923.98</v>
      </c>
    </row>
    <row r="30976" spans="4:5" ht="14.4" x14ac:dyDescent="0.3">
      <c r="D30976" s="105" t="s">
        <v>16794</v>
      </c>
      <c r="E30976" s="106">
        <v>386312.48</v>
      </c>
    </row>
    <row r="30977" spans="4:5" ht="14.4" x14ac:dyDescent="0.3">
      <c r="D30977" s="105" t="s">
        <v>16795</v>
      </c>
      <c r="E30977" s="106">
        <v>329597.55</v>
      </c>
    </row>
    <row r="30978" spans="4:5" ht="14.4" x14ac:dyDescent="0.3">
      <c r="D30978" s="105" t="s">
        <v>16796</v>
      </c>
      <c r="E30978" s="106">
        <v>159966.47</v>
      </c>
    </row>
    <row r="30979" spans="4:5" ht="14.4" x14ac:dyDescent="0.3">
      <c r="D30979" s="105" t="s">
        <v>23462</v>
      </c>
      <c r="E30979" s="106">
        <v>78526.28</v>
      </c>
    </row>
    <row r="30980" spans="4:5" ht="14.4" x14ac:dyDescent="0.3">
      <c r="D30980" s="105" t="s">
        <v>33823</v>
      </c>
      <c r="E30980" s="106">
        <v>854706.82</v>
      </c>
    </row>
    <row r="30981" spans="4:5" ht="14.4" x14ac:dyDescent="0.3">
      <c r="D30981" s="105" t="s">
        <v>16797</v>
      </c>
      <c r="E30981" s="106">
        <v>52412.09</v>
      </c>
    </row>
    <row r="30982" spans="4:5" ht="14.4" x14ac:dyDescent="0.3">
      <c r="D30982" s="105" t="s">
        <v>16798</v>
      </c>
      <c r="E30982" s="106">
        <v>13591.36</v>
      </c>
    </row>
    <row r="30983" spans="4:5" ht="14.4" x14ac:dyDescent="0.3">
      <c r="D30983" s="105" t="s">
        <v>16799</v>
      </c>
      <c r="E30983" s="106">
        <v>162300.68</v>
      </c>
    </row>
    <row r="30984" spans="4:5" ht="14.4" x14ac:dyDescent="0.3">
      <c r="D30984" s="105" t="s">
        <v>24327</v>
      </c>
      <c r="E30984" s="106">
        <v>9423</v>
      </c>
    </row>
    <row r="30985" spans="4:5" ht="14.4" x14ac:dyDescent="0.3">
      <c r="D30985" s="105" t="s">
        <v>16800</v>
      </c>
      <c r="E30985" s="106">
        <v>153754.14000000001</v>
      </c>
    </row>
    <row r="30986" spans="4:5" ht="14.4" x14ac:dyDescent="0.3">
      <c r="D30986" s="105" t="s">
        <v>16801</v>
      </c>
      <c r="E30986" s="106">
        <v>1320312.1299999999</v>
      </c>
    </row>
    <row r="30987" spans="4:5" ht="14.4" x14ac:dyDescent="0.3">
      <c r="D30987" s="105" t="s">
        <v>16802</v>
      </c>
      <c r="E30987" s="106">
        <v>4433446.0599999996</v>
      </c>
    </row>
    <row r="30988" spans="4:5" ht="14.4" x14ac:dyDescent="0.3">
      <c r="D30988" s="105" t="s">
        <v>27535</v>
      </c>
      <c r="E30988" s="106">
        <v>8310</v>
      </c>
    </row>
    <row r="30989" spans="4:5" ht="14.4" x14ac:dyDescent="0.3">
      <c r="D30989" s="105" t="s">
        <v>16803</v>
      </c>
      <c r="E30989" s="106">
        <v>2138294.25</v>
      </c>
    </row>
    <row r="30990" spans="4:5" ht="14.4" x14ac:dyDescent="0.3">
      <c r="D30990" s="105" t="s">
        <v>16804</v>
      </c>
      <c r="E30990" s="106">
        <v>385099.89</v>
      </c>
    </row>
    <row r="30991" spans="4:5" ht="14.4" x14ac:dyDescent="0.3">
      <c r="D30991" s="105" t="s">
        <v>16805</v>
      </c>
      <c r="E30991" s="106">
        <v>23567.15</v>
      </c>
    </row>
    <row r="30992" spans="4:5" ht="14.4" x14ac:dyDescent="0.3">
      <c r="D30992" s="105" t="s">
        <v>37233</v>
      </c>
      <c r="E30992" s="106">
        <v>374222</v>
      </c>
    </row>
    <row r="30993" spans="4:5" ht="14.4" x14ac:dyDescent="0.3">
      <c r="D30993" s="105" t="s">
        <v>43639</v>
      </c>
      <c r="E30993" s="106">
        <v>342.99</v>
      </c>
    </row>
    <row r="30994" spans="4:5" ht="14.4" x14ac:dyDescent="0.3">
      <c r="D30994" s="105" t="s">
        <v>27536</v>
      </c>
      <c r="E30994" s="106">
        <v>3008.68</v>
      </c>
    </row>
    <row r="30995" spans="4:5" ht="14.4" x14ac:dyDescent="0.3">
      <c r="D30995" s="105" t="s">
        <v>16806</v>
      </c>
      <c r="E30995" s="106">
        <v>4647.6000000000004</v>
      </c>
    </row>
    <row r="30996" spans="4:5" ht="14.4" x14ac:dyDescent="0.3">
      <c r="D30996" s="105" t="s">
        <v>16807</v>
      </c>
      <c r="E30996" s="106">
        <v>6922.24</v>
      </c>
    </row>
    <row r="30997" spans="4:5" ht="14.4" x14ac:dyDescent="0.3">
      <c r="D30997" s="105" t="s">
        <v>16808</v>
      </c>
      <c r="E30997" s="106">
        <v>20956.21</v>
      </c>
    </row>
    <row r="30998" spans="4:5" ht="14.4" x14ac:dyDescent="0.3">
      <c r="D30998" s="105" t="s">
        <v>33824</v>
      </c>
      <c r="E30998" s="106">
        <v>5452.52</v>
      </c>
    </row>
    <row r="30999" spans="4:5" ht="14.4" x14ac:dyDescent="0.3">
      <c r="D30999" s="105" t="s">
        <v>16809</v>
      </c>
      <c r="E30999" s="106">
        <v>28043.98</v>
      </c>
    </row>
    <row r="31000" spans="4:5" ht="14.4" x14ac:dyDescent="0.3">
      <c r="D31000" s="105" t="s">
        <v>43640</v>
      </c>
      <c r="E31000" s="106">
        <v>180</v>
      </c>
    </row>
    <row r="31001" spans="4:5" ht="14.4" x14ac:dyDescent="0.3">
      <c r="D31001" s="105" t="s">
        <v>43641</v>
      </c>
      <c r="E31001" s="106">
        <v>140</v>
      </c>
    </row>
    <row r="31002" spans="4:5" ht="14.4" x14ac:dyDescent="0.3">
      <c r="D31002" s="105" t="s">
        <v>27537</v>
      </c>
      <c r="E31002" s="106">
        <v>20107</v>
      </c>
    </row>
    <row r="31003" spans="4:5" ht="14.4" x14ac:dyDescent="0.3">
      <c r="D31003" s="105" t="s">
        <v>43642</v>
      </c>
      <c r="E31003" s="106">
        <v>594</v>
      </c>
    </row>
    <row r="31004" spans="4:5" ht="14.4" x14ac:dyDescent="0.3">
      <c r="D31004" s="105" t="s">
        <v>16810</v>
      </c>
      <c r="E31004" s="106">
        <v>351582.66</v>
      </c>
    </row>
    <row r="31005" spans="4:5" ht="14.4" x14ac:dyDescent="0.3">
      <c r="D31005" s="105" t="s">
        <v>16811</v>
      </c>
      <c r="E31005" s="106">
        <v>24987.17</v>
      </c>
    </row>
    <row r="31006" spans="4:5" ht="14.4" x14ac:dyDescent="0.3">
      <c r="D31006" s="105" t="s">
        <v>16812</v>
      </c>
      <c r="E31006" s="106">
        <v>60247.16</v>
      </c>
    </row>
    <row r="31007" spans="4:5" ht="14.4" x14ac:dyDescent="0.3">
      <c r="D31007" s="105" t="s">
        <v>16813</v>
      </c>
      <c r="E31007" s="106">
        <v>98807.4</v>
      </c>
    </row>
    <row r="31008" spans="4:5" ht="14.4" x14ac:dyDescent="0.3">
      <c r="D31008" s="105" t="s">
        <v>16814</v>
      </c>
      <c r="E31008" s="106">
        <v>103340.99</v>
      </c>
    </row>
    <row r="31009" spans="4:5" ht="14.4" x14ac:dyDescent="0.3">
      <c r="D31009" s="105" t="s">
        <v>16815</v>
      </c>
      <c r="E31009" s="106">
        <v>16000.87</v>
      </c>
    </row>
    <row r="31010" spans="4:5" ht="14.4" x14ac:dyDescent="0.3">
      <c r="D31010" s="105" t="s">
        <v>16816</v>
      </c>
      <c r="E31010" s="106">
        <v>24827.24</v>
      </c>
    </row>
    <row r="31011" spans="4:5" ht="14.4" x14ac:dyDescent="0.3">
      <c r="D31011" s="105" t="s">
        <v>29563</v>
      </c>
      <c r="E31011" s="106">
        <v>81266.69</v>
      </c>
    </row>
    <row r="31012" spans="4:5" ht="14.4" x14ac:dyDescent="0.3">
      <c r="D31012" s="105" t="s">
        <v>16817</v>
      </c>
      <c r="E31012" s="106">
        <v>500812.14</v>
      </c>
    </row>
    <row r="31013" spans="4:5" ht="14.4" x14ac:dyDescent="0.3">
      <c r="D31013" s="105" t="s">
        <v>16818</v>
      </c>
      <c r="E31013" s="106">
        <v>3908.56</v>
      </c>
    </row>
    <row r="31014" spans="4:5" ht="14.4" x14ac:dyDescent="0.3">
      <c r="D31014" s="105" t="s">
        <v>29564</v>
      </c>
      <c r="E31014" s="106">
        <v>45000</v>
      </c>
    </row>
    <row r="31015" spans="4:5" ht="14.4" x14ac:dyDescent="0.3">
      <c r="D31015" s="105" t="s">
        <v>16819</v>
      </c>
      <c r="E31015" s="106">
        <v>78560.5</v>
      </c>
    </row>
    <row r="31016" spans="4:5" ht="14.4" x14ac:dyDescent="0.3">
      <c r="D31016" s="105" t="s">
        <v>16820</v>
      </c>
      <c r="E31016" s="106">
        <v>368534.16</v>
      </c>
    </row>
    <row r="31017" spans="4:5" ht="14.4" x14ac:dyDescent="0.3">
      <c r="D31017" s="105" t="s">
        <v>16821</v>
      </c>
      <c r="E31017" s="106">
        <v>328914.06</v>
      </c>
    </row>
    <row r="31018" spans="4:5" ht="14.4" x14ac:dyDescent="0.3">
      <c r="D31018" s="105" t="s">
        <v>16822</v>
      </c>
      <c r="E31018" s="106">
        <v>4588.6499999999996</v>
      </c>
    </row>
    <row r="31019" spans="4:5" ht="14.4" x14ac:dyDescent="0.3">
      <c r="D31019" s="105" t="s">
        <v>16823</v>
      </c>
      <c r="E31019" s="106">
        <v>285933</v>
      </c>
    </row>
    <row r="31020" spans="4:5" ht="14.4" x14ac:dyDescent="0.3">
      <c r="D31020" s="105" t="s">
        <v>23463</v>
      </c>
      <c r="E31020" s="106">
        <v>95799.84</v>
      </c>
    </row>
    <row r="31021" spans="4:5" ht="14.4" x14ac:dyDescent="0.3">
      <c r="D31021" s="105" t="s">
        <v>16824</v>
      </c>
      <c r="E31021" s="106">
        <v>5673948.1500000004</v>
      </c>
    </row>
    <row r="31022" spans="4:5" ht="14.4" x14ac:dyDescent="0.3">
      <c r="D31022" s="105" t="s">
        <v>16825</v>
      </c>
      <c r="E31022" s="106">
        <v>82725.91</v>
      </c>
    </row>
    <row r="31023" spans="4:5" ht="14.4" x14ac:dyDescent="0.3">
      <c r="D31023" s="105" t="s">
        <v>16826</v>
      </c>
      <c r="E31023" s="106">
        <v>5442.47</v>
      </c>
    </row>
    <row r="31024" spans="4:5" ht="14.4" x14ac:dyDescent="0.3">
      <c r="D31024" s="105" t="s">
        <v>29565</v>
      </c>
      <c r="E31024" s="106">
        <v>2535.81</v>
      </c>
    </row>
    <row r="31025" spans="4:5" ht="14.4" x14ac:dyDescent="0.3">
      <c r="D31025" s="105" t="s">
        <v>43643</v>
      </c>
      <c r="E31025" s="106">
        <v>32718</v>
      </c>
    </row>
    <row r="31026" spans="4:5" ht="14.4" x14ac:dyDescent="0.3">
      <c r="D31026" s="105" t="s">
        <v>16827</v>
      </c>
      <c r="E31026" s="106">
        <v>671001.75</v>
      </c>
    </row>
    <row r="31027" spans="4:5" ht="14.4" x14ac:dyDescent="0.3">
      <c r="D31027" s="105" t="s">
        <v>27538</v>
      </c>
      <c r="E31027" s="106">
        <v>115530</v>
      </c>
    </row>
    <row r="31028" spans="4:5" ht="14.4" x14ac:dyDescent="0.3">
      <c r="D31028" s="105" t="s">
        <v>26102</v>
      </c>
      <c r="E31028" s="106">
        <v>77198</v>
      </c>
    </row>
    <row r="31029" spans="4:5" ht="14.4" x14ac:dyDescent="0.3">
      <c r="D31029" s="105" t="s">
        <v>33825</v>
      </c>
      <c r="E31029" s="106">
        <v>27344.98</v>
      </c>
    </row>
    <row r="31030" spans="4:5" ht="14.4" x14ac:dyDescent="0.3">
      <c r="D31030" s="105" t="s">
        <v>16828</v>
      </c>
      <c r="E31030" s="106">
        <v>461620.21</v>
      </c>
    </row>
    <row r="31031" spans="4:5" ht="14.4" x14ac:dyDescent="0.3">
      <c r="D31031" s="105" t="s">
        <v>16829</v>
      </c>
      <c r="E31031" s="106">
        <v>38453.199999999997</v>
      </c>
    </row>
    <row r="31032" spans="4:5" ht="14.4" x14ac:dyDescent="0.3">
      <c r="D31032" s="105" t="s">
        <v>37234</v>
      </c>
      <c r="E31032" s="106">
        <v>27358.01</v>
      </c>
    </row>
    <row r="31033" spans="4:5" ht="14.4" x14ac:dyDescent="0.3">
      <c r="D31033" s="105" t="s">
        <v>16830</v>
      </c>
      <c r="E31033" s="106">
        <v>12614.67</v>
      </c>
    </row>
    <row r="31034" spans="4:5" ht="14.4" x14ac:dyDescent="0.3">
      <c r="D31034" s="105" t="s">
        <v>43644</v>
      </c>
      <c r="E31034" s="106">
        <v>3700.55</v>
      </c>
    </row>
    <row r="31035" spans="4:5" ht="14.4" x14ac:dyDescent="0.3">
      <c r="D31035" s="105" t="s">
        <v>16831</v>
      </c>
      <c r="E31035" s="106">
        <v>598648.93000000005</v>
      </c>
    </row>
    <row r="31036" spans="4:5" ht="14.4" x14ac:dyDescent="0.3">
      <c r="D31036" s="105" t="s">
        <v>16832</v>
      </c>
      <c r="E31036" s="106">
        <v>186970.27</v>
      </c>
    </row>
    <row r="31037" spans="4:5" ht="14.4" x14ac:dyDescent="0.3">
      <c r="D31037" s="105" t="s">
        <v>33826</v>
      </c>
      <c r="E31037" s="106">
        <v>43886.400000000001</v>
      </c>
    </row>
    <row r="31038" spans="4:5" ht="14.4" x14ac:dyDescent="0.3">
      <c r="D31038" s="105" t="s">
        <v>16833</v>
      </c>
      <c r="E31038" s="106">
        <v>291539.06</v>
      </c>
    </row>
    <row r="31039" spans="4:5" ht="14.4" x14ac:dyDescent="0.3">
      <c r="D31039" s="105" t="s">
        <v>16834</v>
      </c>
      <c r="E31039" s="106">
        <v>14938.5</v>
      </c>
    </row>
    <row r="31040" spans="4:5" ht="14.4" x14ac:dyDescent="0.3">
      <c r="D31040" s="105" t="s">
        <v>43645</v>
      </c>
      <c r="E31040" s="106">
        <v>39374.85</v>
      </c>
    </row>
    <row r="31041" spans="4:5" ht="14.4" x14ac:dyDescent="0.3">
      <c r="D31041" s="105" t="s">
        <v>16835</v>
      </c>
      <c r="E31041" s="106">
        <v>6434</v>
      </c>
    </row>
    <row r="31042" spans="4:5" ht="14.4" x14ac:dyDescent="0.3">
      <c r="D31042" s="105" t="s">
        <v>16836</v>
      </c>
      <c r="E31042" s="106">
        <v>176803.05</v>
      </c>
    </row>
    <row r="31043" spans="4:5" ht="14.4" x14ac:dyDescent="0.3">
      <c r="D31043" s="105" t="s">
        <v>16837</v>
      </c>
      <c r="E31043" s="106">
        <v>135700.60999999999</v>
      </c>
    </row>
    <row r="31044" spans="4:5" ht="14.4" x14ac:dyDescent="0.3">
      <c r="D31044" s="105" t="s">
        <v>16838</v>
      </c>
      <c r="E31044" s="106">
        <v>350270.83</v>
      </c>
    </row>
    <row r="31045" spans="4:5" ht="14.4" x14ac:dyDescent="0.3">
      <c r="D31045" s="105" t="s">
        <v>16839</v>
      </c>
      <c r="E31045" s="106">
        <v>119597.56</v>
      </c>
    </row>
    <row r="31046" spans="4:5" ht="14.4" x14ac:dyDescent="0.3">
      <c r="D31046" s="105" t="s">
        <v>16840</v>
      </c>
      <c r="E31046" s="106">
        <v>79735.320000000007</v>
      </c>
    </row>
    <row r="31047" spans="4:5" ht="14.4" x14ac:dyDescent="0.3">
      <c r="D31047" s="105" t="s">
        <v>23464</v>
      </c>
      <c r="E31047" s="106">
        <v>14750</v>
      </c>
    </row>
    <row r="31048" spans="4:5" ht="14.4" x14ac:dyDescent="0.3">
      <c r="D31048" s="105" t="s">
        <v>33827</v>
      </c>
      <c r="E31048" s="106">
        <v>655000.31000000006</v>
      </c>
    </row>
    <row r="31049" spans="4:5" ht="14.4" x14ac:dyDescent="0.3">
      <c r="D31049" s="105" t="s">
        <v>16841</v>
      </c>
      <c r="E31049" s="106">
        <v>53644.91</v>
      </c>
    </row>
    <row r="31050" spans="4:5" ht="14.4" x14ac:dyDescent="0.3">
      <c r="D31050" s="105" t="s">
        <v>29566</v>
      </c>
      <c r="E31050" s="106">
        <v>23911.78</v>
      </c>
    </row>
    <row r="31051" spans="4:5" ht="14.4" x14ac:dyDescent="0.3">
      <c r="D31051" s="105" t="s">
        <v>16842</v>
      </c>
      <c r="E31051" s="106">
        <v>100996.98</v>
      </c>
    </row>
    <row r="31052" spans="4:5" ht="14.4" x14ac:dyDescent="0.3">
      <c r="D31052" s="105" t="s">
        <v>27539</v>
      </c>
      <c r="E31052" s="106">
        <v>19875.7</v>
      </c>
    </row>
    <row r="31053" spans="4:5" ht="14.4" x14ac:dyDescent="0.3">
      <c r="D31053" s="105" t="s">
        <v>33828</v>
      </c>
      <c r="E31053" s="106">
        <v>36126.410000000003</v>
      </c>
    </row>
    <row r="31054" spans="4:5" ht="14.4" x14ac:dyDescent="0.3">
      <c r="D31054" s="105" t="s">
        <v>37235</v>
      </c>
      <c r="E31054" s="106">
        <v>10300.200000000001</v>
      </c>
    </row>
    <row r="31055" spans="4:5" ht="14.4" x14ac:dyDescent="0.3">
      <c r="D31055" s="105" t="s">
        <v>29567</v>
      </c>
      <c r="E31055" s="106">
        <v>762.8</v>
      </c>
    </row>
    <row r="31056" spans="4:5" ht="14.4" x14ac:dyDescent="0.3">
      <c r="D31056" s="105" t="s">
        <v>37236</v>
      </c>
      <c r="E31056" s="106">
        <v>7499.18</v>
      </c>
    </row>
    <row r="31057" spans="4:5" ht="14.4" x14ac:dyDescent="0.3">
      <c r="D31057" s="105" t="s">
        <v>16843</v>
      </c>
      <c r="E31057" s="106">
        <v>29753.53</v>
      </c>
    </row>
    <row r="31058" spans="4:5" ht="14.4" x14ac:dyDescent="0.3">
      <c r="D31058" s="105" t="s">
        <v>16844</v>
      </c>
      <c r="E31058" s="106">
        <v>818345.74</v>
      </c>
    </row>
    <row r="31059" spans="4:5" ht="14.4" x14ac:dyDescent="0.3">
      <c r="D31059" s="105" t="s">
        <v>16845</v>
      </c>
      <c r="E31059" s="106">
        <v>2710651.2</v>
      </c>
    </row>
    <row r="31060" spans="4:5" ht="14.4" x14ac:dyDescent="0.3">
      <c r="D31060" s="105" t="s">
        <v>16846</v>
      </c>
      <c r="E31060" s="106">
        <v>1382609.86</v>
      </c>
    </row>
    <row r="31061" spans="4:5" ht="14.4" x14ac:dyDescent="0.3">
      <c r="D31061" s="105" t="s">
        <v>16847</v>
      </c>
      <c r="E31061" s="106">
        <v>321241.45</v>
      </c>
    </row>
    <row r="31062" spans="4:5" ht="14.4" x14ac:dyDescent="0.3">
      <c r="D31062" s="105" t="s">
        <v>16848</v>
      </c>
      <c r="E31062" s="106">
        <v>52401.91</v>
      </c>
    </row>
    <row r="31063" spans="4:5" ht="14.4" x14ac:dyDescent="0.3">
      <c r="D31063" s="105" t="s">
        <v>26103</v>
      </c>
      <c r="E31063" s="106">
        <v>5800</v>
      </c>
    </row>
    <row r="31064" spans="4:5" ht="14.4" x14ac:dyDescent="0.3">
      <c r="D31064" s="105" t="s">
        <v>43646</v>
      </c>
      <c r="E31064" s="106">
        <v>69131.86</v>
      </c>
    </row>
    <row r="31065" spans="4:5" ht="14.4" x14ac:dyDescent="0.3">
      <c r="D31065" s="105" t="s">
        <v>27540</v>
      </c>
      <c r="E31065" s="106">
        <v>17202.060000000001</v>
      </c>
    </row>
    <row r="31066" spans="4:5" ht="14.4" x14ac:dyDescent="0.3">
      <c r="D31066" s="105" t="s">
        <v>43647</v>
      </c>
      <c r="E31066" s="106">
        <v>7931.4</v>
      </c>
    </row>
    <row r="31067" spans="4:5" ht="14.4" x14ac:dyDescent="0.3">
      <c r="D31067" s="105" t="s">
        <v>43648</v>
      </c>
      <c r="E31067" s="106">
        <v>1748.35</v>
      </c>
    </row>
    <row r="31068" spans="4:5" ht="14.4" x14ac:dyDescent="0.3">
      <c r="D31068" s="105" t="s">
        <v>43649</v>
      </c>
      <c r="E31068" s="106">
        <v>647.41999999999996</v>
      </c>
    </row>
    <row r="31069" spans="4:5" ht="14.4" x14ac:dyDescent="0.3">
      <c r="D31069" s="105" t="s">
        <v>43650</v>
      </c>
      <c r="E31069" s="106">
        <v>331.75</v>
      </c>
    </row>
    <row r="31070" spans="4:5" ht="14.4" x14ac:dyDescent="0.3">
      <c r="D31070" s="105" t="s">
        <v>16849</v>
      </c>
      <c r="E31070" s="106">
        <v>5377.68</v>
      </c>
    </row>
    <row r="31071" spans="4:5" ht="14.4" x14ac:dyDescent="0.3">
      <c r="D31071" s="105" t="s">
        <v>16850</v>
      </c>
      <c r="E31071" s="106">
        <v>86450.07</v>
      </c>
    </row>
    <row r="31072" spans="4:5" ht="14.4" x14ac:dyDescent="0.3">
      <c r="D31072" s="105" t="s">
        <v>27541</v>
      </c>
      <c r="E31072" s="106">
        <v>33821.25</v>
      </c>
    </row>
    <row r="31073" spans="4:5" ht="14.4" x14ac:dyDescent="0.3">
      <c r="D31073" s="105" t="s">
        <v>23465</v>
      </c>
      <c r="E31073" s="106">
        <v>38414.720000000001</v>
      </c>
    </row>
    <row r="31074" spans="4:5" ht="14.4" x14ac:dyDescent="0.3">
      <c r="D31074" s="105" t="s">
        <v>43651</v>
      </c>
      <c r="E31074" s="106">
        <v>975</v>
      </c>
    </row>
    <row r="31075" spans="4:5" ht="14.4" x14ac:dyDescent="0.3">
      <c r="D31075" s="105" t="s">
        <v>37237</v>
      </c>
      <c r="E31075" s="106">
        <v>5368.32</v>
      </c>
    </row>
    <row r="31076" spans="4:5" ht="14.4" x14ac:dyDescent="0.3">
      <c r="D31076" s="105" t="s">
        <v>16851</v>
      </c>
      <c r="E31076" s="106">
        <v>316658.68</v>
      </c>
    </row>
    <row r="31077" spans="4:5" ht="14.4" x14ac:dyDescent="0.3">
      <c r="D31077" s="105" t="s">
        <v>29568</v>
      </c>
      <c r="E31077" s="106">
        <v>1003.98</v>
      </c>
    </row>
    <row r="31078" spans="4:5" ht="14.4" x14ac:dyDescent="0.3">
      <c r="D31078" s="105" t="s">
        <v>43652</v>
      </c>
      <c r="E31078" s="106">
        <v>15024.19</v>
      </c>
    </row>
    <row r="31079" spans="4:5" ht="14.4" x14ac:dyDescent="0.3">
      <c r="D31079" s="105" t="s">
        <v>26104</v>
      </c>
      <c r="E31079" s="106">
        <v>250085.73</v>
      </c>
    </row>
    <row r="31080" spans="4:5" ht="14.4" x14ac:dyDescent="0.3">
      <c r="D31080" s="105" t="s">
        <v>16852</v>
      </c>
      <c r="E31080" s="106">
        <v>147700.16</v>
      </c>
    </row>
    <row r="31081" spans="4:5" ht="14.4" x14ac:dyDescent="0.3">
      <c r="D31081" s="105" t="s">
        <v>16853</v>
      </c>
      <c r="E31081" s="106">
        <v>144256.71</v>
      </c>
    </row>
    <row r="31082" spans="4:5" ht="14.4" x14ac:dyDescent="0.3">
      <c r="D31082" s="105" t="s">
        <v>16854</v>
      </c>
      <c r="E31082" s="106">
        <v>1345.55</v>
      </c>
    </row>
    <row r="31083" spans="4:5" ht="14.4" x14ac:dyDescent="0.3">
      <c r="D31083" s="105" t="s">
        <v>16855</v>
      </c>
      <c r="E31083" s="106">
        <v>23862.66</v>
      </c>
    </row>
    <row r="31084" spans="4:5" ht="14.4" x14ac:dyDescent="0.3">
      <c r="D31084" s="105" t="s">
        <v>33829</v>
      </c>
      <c r="E31084" s="106">
        <v>952.78</v>
      </c>
    </row>
    <row r="31085" spans="4:5" ht="14.4" x14ac:dyDescent="0.3">
      <c r="D31085" s="105" t="s">
        <v>26105</v>
      </c>
      <c r="E31085" s="106">
        <v>16869.419999999998</v>
      </c>
    </row>
    <row r="31086" spans="4:5" ht="14.4" x14ac:dyDescent="0.3">
      <c r="D31086" s="105" t="s">
        <v>16856</v>
      </c>
      <c r="E31086" s="106">
        <v>85851.22</v>
      </c>
    </row>
    <row r="31087" spans="4:5" ht="14.4" x14ac:dyDescent="0.3">
      <c r="D31087" s="105" t="s">
        <v>16857</v>
      </c>
      <c r="E31087" s="106">
        <v>-61.84</v>
      </c>
    </row>
    <row r="31088" spans="4:5" ht="14.4" x14ac:dyDescent="0.3">
      <c r="D31088" s="105" t="s">
        <v>26106</v>
      </c>
      <c r="E31088" s="106">
        <v>7323.05</v>
      </c>
    </row>
    <row r="31089" spans="4:5" ht="14.4" x14ac:dyDescent="0.3">
      <c r="D31089" s="105" t="s">
        <v>43653</v>
      </c>
      <c r="E31089" s="106">
        <v>27794.5</v>
      </c>
    </row>
    <row r="31090" spans="4:5" ht="14.4" x14ac:dyDescent="0.3">
      <c r="D31090" s="105" t="s">
        <v>29569</v>
      </c>
      <c r="E31090" s="106">
        <v>2006</v>
      </c>
    </row>
    <row r="31091" spans="4:5" ht="14.4" x14ac:dyDescent="0.3">
      <c r="D31091" s="105" t="s">
        <v>16858</v>
      </c>
      <c r="E31091" s="106">
        <v>113668.25</v>
      </c>
    </row>
    <row r="31092" spans="4:5" ht="14.4" x14ac:dyDescent="0.3">
      <c r="D31092" s="105" t="s">
        <v>16859</v>
      </c>
      <c r="E31092" s="106">
        <v>258564</v>
      </c>
    </row>
    <row r="31093" spans="4:5" ht="14.4" x14ac:dyDescent="0.3">
      <c r="D31093" s="105" t="s">
        <v>16860</v>
      </c>
      <c r="E31093" s="106">
        <v>333067.95</v>
      </c>
    </row>
    <row r="31094" spans="4:5" ht="14.4" x14ac:dyDescent="0.3">
      <c r="D31094" s="105" t="s">
        <v>16861</v>
      </c>
      <c r="E31094" s="106">
        <v>91032</v>
      </c>
    </row>
    <row r="31095" spans="4:5" ht="14.4" x14ac:dyDescent="0.3">
      <c r="D31095" s="105" t="s">
        <v>16862</v>
      </c>
      <c r="E31095" s="106">
        <v>114074.93</v>
      </c>
    </row>
    <row r="31096" spans="4:5" ht="14.4" x14ac:dyDescent="0.3">
      <c r="D31096" s="105" t="s">
        <v>16863</v>
      </c>
      <c r="E31096" s="106">
        <v>4513515.1399999997</v>
      </c>
    </row>
    <row r="31097" spans="4:5" ht="14.4" x14ac:dyDescent="0.3">
      <c r="D31097" s="105" t="s">
        <v>16864</v>
      </c>
      <c r="E31097" s="106">
        <v>475089.76</v>
      </c>
    </row>
    <row r="31098" spans="4:5" ht="14.4" x14ac:dyDescent="0.3">
      <c r="D31098" s="105" t="s">
        <v>16865</v>
      </c>
      <c r="E31098" s="106">
        <v>190370</v>
      </c>
    </row>
    <row r="31099" spans="4:5" ht="14.4" x14ac:dyDescent="0.3">
      <c r="D31099" s="105" t="s">
        <v>16866</v>
      </c>
      <c r="E31099" s="106">
        <v>65184.73</v>
      </c>
    </row>
    <row r="31100" spans="4:5" ht="14.4" x14ac:dyDescent="0.3">
      <c r="D31100" s="105" t="s">
        <v>16867</v>
      </c>
      <c r="E31100" s="106">
        <v>536941.69999999995</v>
      </c>
    </row>
    <row r="31101" spans="4:5" ht="14.4" x14ac:dyDescent="0.3">
      <c r="D31101" s="105" t="s">
        <v>16868</v>
      </c>
      <c r="E31101" s="106">
        <v>13406.06</v>
      </c>
    </row>
    <row r="31102" spans="4:5" ht="14.4" x14ac:dyDescent="0.3">
      <c r="D31102" s="105" t="s">
        <v>43654</v>
      </c>
      <c r="E31102" s="106">
        <v>16292.96</v>
      </c>
    </row>
    <row r="31103" spans="4:5" ht="14.4" x14ac:dyDescent="0.3">
      <c r="D31103" s="105" t="s">
        <v>43655</v>
      </c>
      <c r="E31103" s="106">
        <v>4621.08</v>
      </c>
    </row>
    <row r="31104" spans="4:5" ht="14.4" x14ac:dyDescent="0.3">
      <c r="D31104" s="105" t="s">
        <v>16869</v>
      </c>
      <c r="E31104" s="106">
        <v>397149.11</v>
      </c>
    </row>
    <row r="31105" spans="4:5" ht="14.4" x14ac:dyDescent="0.3">
      <c r="D31105" s="105" t="s">
        <v>26107</v>
      </c>
      <c r="E31105" s="106">
        <v>18790.52</v>
      </c>
    </row>
    <row r="31106" spans="4:5" ht="14.4" x14ac:dyDescent="0.3">
      <c r="D31106" s="105" t="s">
        <v>16870</v>
      </c>
      <c r="E31106" s="106">
        <v>81500</v>
      </c>
    </row>
    <row r="31107" spans="4:5" ht="14.4" x14ac:dyDescent="0.3">
      <c r="D31107" s="105" t="s">
        <v>16871</v>
      </c>
      <c r="E31107" s="106">
        <v>9550</v>
      </c>
    </row>
    <row r="31108" spans="4:5" ht="14.4" x14ac:dyDescent="0.3">
      <c r="D31108" s="105" t="s">
        <v>16872</v>
      </c>
      <c r="E31108" s="106">
        <v>22187.38</v>
      </c>
    </row>
    <row r="31109" spans="4:5" ht="14.4" x14ac:dyDescent="0.3">
      <c r="D31109" s="105" t="s">
        <v>16873</v>
      </c>
      <c r="E31109" s="106">
        <v>126243.81</v>
      </c>
    </row>
    <row r="31110" spans="4:5" ht="14.4" x14ac:dyDescent="0.3">
      <c r="D31110" s="105" t="s">
        <v>43656</v>
      </c>
      <c r="E31110" s="106">
        <v>773.07</v>
      </c>
    </row>
    <row r="31111" spans="4:5" ht="14.4" x14ac:dyDescent="0.3">
      <c r="D31111" s="105" t="s">
        <v>16874</v>
      </c>
      <c r="E31111" s="106">
        <v>261598.7</v>
      </c>
    </row>
    <row r="31112" spans="4:5" ht="14.4" x14ac:dyDescent="0.3">
      <c r="D31112" s="105" t="s">
        <v>16875</v>
      </c>
      <c r="E31112" s="106">
        <v>243785.65</v>
      </c>
    </row>
    <row r="31113" spans="4:5" ht="14.4" x14ac:dyDescent="0.3">
      <c r="D31113" s="105" t="s">
        <v>23466</v>
      </c>
      <c r="E31113" s="106">
        <v>34402.49</v>
      </c>
    </row>
    <row r="31114" spans="4:5" ht="14.4" x14ac:dyDescent="0.3">
      <c r="D31114" s="105" t="s">
        <v>33830</v>
      </c>
      <c r="E31114" s="106">
        <v>458732.48</v>
      </c>
    </row>
    <row r="31115" spans="4:5" ht="14.4" x14ac:dyDescent="0.3">
      <c r="D31115" s="105" t="s">
        <v>16876</v>
      </c>
      <c r="E31115" s="106">
        <v>32965.17</v>
      </c>
    </row>
    <row r="31116" spans="4:5" ht="14.4" x14ac:dyDescent="0.3">
      <c r="D31116" s="105" t="s">
        <v>43657</v>
      </c>
      <c r="E31116" s="106">
        <v>5517.12</v>
      </c>
    </row>
    <row r="31117" spans="4:5" ht="14.4" x14ac:dyDescent="0.3">
      <c r="D31117" s="105" t="s">
        <v>16877</v>
      </c>
      <c r="E31117" s="106">
        <v>39137.25</v>
      </c>
    </row>
    <row r="31118" spans="4:5" ht="14.4" x14ac:dyDescent="0.3">
      <c r="D31118" s="105" t="s">
        <v>23467</v>
      </c>
      <c r="E31118" s="106">
        <v>3164.33</v>
      </c>
    </row>
    <row r="31119" spans="4:5" ht="14.4" x14ac:dyDescent="0.3">
      <c r="D31119" s="105" t="s">
        <v>43658</v>
      </c>
      <c r="E31119" s="106">
        <v>3500</v>
      </c>
    </row>
    <row r="31120" spans="4:5" ht="14.4" x14ac:dyDescent="0.3">
      <c r="D31120" s="105" t="s">
        <v>37238</v>
      </c>
      <c r="E31120" s="106">
        <v>7980.12</v>
      </c>
    </row>
    <row r="31121" spans="4:5" ht="14.4" x14ac:dyDescent="0.3">
      <c r="D31121" s="105" t="s">
        <v>16878</v>
      </c>
      <c r="E31121" s="106">
        <v>31769.599999999999</v>
      </c>
    </row>
    <row r="31122" spans="4:5" ht="14.4" x14ac:dyDescent="0.3">
      <c r="D31122" s="105" t="s">
        <v>16879</v>
      </c>
      <c r="E31122" s="106">
        <v>606757.53</v>
      </c>
    </row>
    <row r="31123" spans="4:5" ht="14.4" x14ac:dyDescent="0.3">
      <c r="D31123" s="105" t="s">
        <v>16880</v>
      </c>
      <c r="E31123" s="106">
        <v>2056856.12</v>
      </c>
    </row>
    <row r="31124" spans="4:5" ht="14.4" x14ac:dyDescent="0.3">
      <c r="D31124" s="105" t="s">
        <v>16881</v>
      </c>
      <c r="E31124" s="106">
        <v>1096887.76</v>
      </c>
    </row>
    <row r="31125" spans="4:5" ht="14.4" x14ac:dyDescent="0.3">
      <c r="D31125" s="105" t="s">
        <v>16882</v>
      </c>
      <c r="E31125" s="106">
        <v>389382.13</v>
      </c>
    </row>
    <row r="31126" spans="4:5" ht="14.4" x14ac:dyDescent="0.3">
      <c r="D31126" s="105" t="s">
        <v>16883</v>
      </c>
      <c r="E31126" s="106">
        <v>21946.15</v>
      </c>
    </row>
    <row r="31127" spans="4:5" ht="14.4" x14ac:dyDescent="0.3">
      <c r="D31127" s="105" t="s">
        <v>43659</v>
      </c>
      <c r="E31127" s="106">
        <v>606.29999999999995</v>
      </c>
    </row>
    <row r="31128" spans="4:5" ht="14.4" x14ac:dyDescent="0.3">
      <c r="D31128" s="105" t="s">
        <v>27542</v>
      </c>
      <c r="E31128" s="106">
        <v>1337.48</v>
      </c>
    </row>
    <row r="31129" spans="4:5" ht="14.4" x14ac:dyDescent="0.3">
      <c r="D31129" s="105" t="s">
        <v>16884</v>
      </c>
      <c r="E31129" s="106">
        <v>1800</v>
      </c>
    </row>
    <row r="31130" spans="4:5" ht="14.4" x14ac:dyDescent="0.3">
      <c r="D31130" s="105" t="s">
        <v>43660</v>
      </c>
      <c r="E31130" s="106">
        <v>100.66</v>
      </c>
    </row>
    <row r="31131" spans="4:5" ht="14.4" x14ac:dyDescent="0.3">
      <c r="D31131" s="105" t="s">
        <v>16885</v>
      </c>
      <c r="E31131" s="106">
        <v>4501</v>
      </c>
    </row>
    <row r="31132" spans="4:5" ht="14.4" x14ac:dyDescent="0.3">
      <c r="D31132" s="105" t="s">
        <v>33831</v>
      </c>
      <c r="E31132" s="106">
        <v>841.48</v>
      </c>
    </row>
    <row r="31133" spans="4:5" ht="14.4" x14ac:dyDescent="0.3">
      <c r="D31133" s="105" t="s">
        <v>43661</v>
      </c>
      <c r="E31133" s="106">
        <v>139.5</v>
      </c>
    </row>
    <row r="31134" spans="4:5" ht="14.4" x14ac:dyDescent="0.3">
      <c r="D31134" s="105" t="s">
        <v>23468</v>
      </c>
      <c r="E31134" s="106">
        <v>462</v>
      </c>
    </row>
    <row r="31135" spans="4:5" ht="14.4" x14ac:dyDescent="0.3">
      <c r="D31135" s="105" t="s">
        <v>27543</v>
      </c>
      <c r="E31135" s="106">
        <v>17289.900000000001</v>
      </c>
    </row>
    <row r="31136" spans="4:5" ht="14.4" x14ac:dyDescent="0.3">
      <c r="D31136" s="105" t="s">
        <v>33832</v>
      </c>
      <c r="E31136" s="106">
        <v>26000</v>
      </c>
    </row>
    <row r="31137" spans="4:5" ht="14.4" x14ac:dyDescent="0.3">
      <c r="D31137" s="105" t="s">
        <v>16886</v>
      </c>
      <c r="E31137" s="106">
        <v>33191</v>
      </c>
    </row>
    <row r="31138" spans="4:5" ht="14.4" x14ac:dyDescent="0.3">
      <c r="D31138" s="105" t="s">
        <v>29570</v>
      </c>
      <c r="E31138" s="106">
        <v>707.5</v>
      </c>
    </row>
    <row r="31139" spans="4:5" ht="14.4" x14ac:dyDescent="0.3">
      <c r="D31139" s="105" t="s">
        <v>16887</v>
      </c>
      <c r="E31139" s="106">
        <v>188521.25</v>
      </c>
    </row>
    <row r="31140" spans="4:5" ht="14.4" x14ac:dyDescent="0.3">
      <c r="D31140" s="105" t="s">
        <v>37239</v>
      </c>
      <c r="E31140" s="106">
        <v>16904.099999999999</v>
      </c>
    </row>
    <row r="31141" spans="4:5" ht="14.4" x14ac:dyDescent="0.3">
      <c r="D31141" s="105" t="s">
        <v>16888</v>
      </c>
      <c r="E31141" s="106">
        <v>135522.85</v>
      </c>
    </row>
    <row r="31142" spans="4:5" ht="14.4" x14ac:dyDescent="0.3">
      <c r="D31142" s="105" t="s">
        <v>16889</v>
      </c>
      <c r="E31142" s="106">
        <v>58279.32</v>
      </c>
    </row>
    <row r="31143" spans="4:5" ht="14.4" x14ac:dyDescent="0.3">
      <c r="D31143" s="105" t="s">
        <v>16890</v>
      </c>
      <c r="E31143" s="106">
        <v>63039.94</v>
      </c>
    </row>
    <row r="31144" spans="4:5" ht="14.4" x14ac:dyDescent="0.3">
      <c r="D31144" s="105" t="s">
        <v>16891</v>
      </c>
      <c r="E31144" s="106">
        <v>-791.37</v>
      </c>
    </row>
    <row r="31145" spans="4:5" ht="14.4" x14ac:dyDescent="0.3">
      <c r="D31145" s="105" t="s">
        <v>33833</v>
      </c>
      <c r="E31145" s="106">
        <v>15613.92</v>
      </c>
    </row>
    <row r="31146" spans="4:5" ht="14.4" x14ac:dyDescent="0.3">
      <c r="D31146" s="105" t="s">
        <v>16892</v>
      </c>
      <c r="E31146" s="106">
        <v>43039.15</v>
      </c>
    </row>
    <row r="31147" spans="4:5" ht="14.4" x14ac:dyDescent="0.3">
      <c r="D31147" s="105" t="s">
        <v>16893</v>
      </c>
      <c r="E31147" s="106">
        <v>46101.54</v>
      </c>
    </row>
    <row r="31148" spans="4:5" ht="14.4" x14ac:dyDescent="0.3">
      <c r="D31148" s="105" t="s">
        <v>16894</v>
      </c>
      <c r="E31148" s="106">
        <v>1900.8</v>
      </c>
    </row>
    <row r="31149" spans="4:5" ht="14.4" x14ac:dyDescent="0.3">
      <c r="D31149" s="105" t="s">
        <v>16895</v>
      </c>
      <c r="E31149" s="106">
        <v>151848</v>
      </c>
    </row>
    <row r="31150" spans="4:5" ht="14.4" x14ac:dyDescent="0.3">
      <c r="D31150" s="105" t="s">
        <v>16896</v>
      </c>
      <c r="E31150" s="106">
        <v>241872</v>
      </c>
    </row>
    <row r="31151" spans="4:5" ht="14.4" x14ac:dyDescent="0.3">
      <c r="D31151" s="105" t="s">
        <v>16897</v>
      </c>
      <c r="E31151" s="106">
        <v>532918.23</v>
      </c>
    </row>
    <row r="31152" spans="4:5" ht="14.4" x14ac:dyDescent="0.3">
      <c r="D31152" s="105" t="s">
        <v>16898</v>
      </c>
      <c r="E31152" s="106">
        <v>2378774</v>
      </c>
    </row>
    <row r="31153" spans="4:5" ht="14.4" x14ac:dyDescent="0.3">
      <c r="D31153" s="105" t="s">
        <v>16899</v>
      </c>
      <c r="E31153" s="106">
        <v>121672.31</v>
      </c>
    </row>
    <row r="31154" spans="4:5" ht="14.4" x14ac:dyDescent="0.3">
      <c r="D31154" s="105" t="s">
        <v>16900</v>
      </c>
      <c r="E31154" s="106">
        <v>1493715.94</v>
      </c>
    </row>
    <row r="31155" spans="4:5" ht="14.4" x14ac:dyDescent="0.3">
      <c r="D31155" s="105" t="s">
        <v>33834</v>
      </c>
      <c r="E31155" s="106">
        <v>46410</v>
      </c>
    </row>
    <row r="31156" spans="4:5" ht="14.4" x14ac:dyDescent="0.3">
      <c r="D31156" s="105" t="s">
        <v>16901</v>
      </c>
      <c r="E31156" s="106">
        <v>43417395.140000001</v>
      </c>
    </row>
    <row r="31157" spans="4:5" ht="14.4" x14ac:dyDescent="0.3">
      <c r="D31157" s="105" t="s">
        <v>16902</v>
      </c>
      <c r="E31157" s="106">
        <v>69838.740000000005</v>
      </c>
    </row>
    <row r="31158" spans="4:5" ht="14.4" x14ac:dyDescent="0.3">
      <c r="D31158" s="105" t="s">
        <v>16903</v>
      </c>
      <c r="E31158" s="106">
        <v>8060.33</v>
      </c>
    </row>
    <row r="31159" spans="4:5" ht="14.4" x14ac:dyDescent="0.3">
      <c r="D31159" s="105" t="s">
        <v>37240</v>
      </c>
      <c r="E31159" s="106">
        <v>175310.48</v>
      </c>
    </row>
    <row r="31160" spans="4:5" ht="14.4" x14ac:dyDescent="0.3">
      <c r="D31160" s="105" t="s">
        <v>24328</v>
      </c>
      <c r="E31160" s="106">
        <v>6650</v>
      </c>
    </row>
    <row r="31161" spans="4:5" ht="14.4" x14ac:dyDescent="0.3">
      <c r="D31161" s="105" t="s">
        <v>16904</v>
      </c>
      <c r="E31161" s="106">
        <v>4395990.45</v>
      </c>
    </row>
    <row r="31162" spans="4:5" ht="14.4" x14ac:dyDescent="0.3">
      <c r="D31162" s="105" t="s">
        <v>16905</v>
      </c>
      <c r="E31162" s="106">
        <v>880788.95</v>
      </c>
    </row>
    <row r="31163" spans="4:5" ht="14.4" x14ac:dyDescent="0.3">
      <c r="D31163" s="105" t="s">
        <v>16906</v>
      </c>
      <c r="E31163" s="106">
        <v>553485.49</v>
      </c>
    </row>
    <row r="31164" spans="4:5" ht="14.4" x14ac:dyDescent="0.3">
      <c r="D31164" s="105" t="s">
        <v>16907</v>
      </c>
      <c r="E31164" s="106">
        <v>839482.09</v>
      </c>
    </row>
    <row r="31165" spans="4:5" ht="14.4" x14ac:dyDescent="0.3">
      <c r="D31165" s="105" t="s">
        <v>16908</v>
      </c>
      <c r="E31165" s="106">
        <v>3287611.22</v>
      </c>
    </row>
    <row r="31166" spans="4:5" ht="14.4" x14ac:dyDescent="0.3">
      <c r="D31166" s="105" t="s">
        <v>16909</v>
      </c>
      <c r="E31166" s="106">
        <v>302517.51</v>
      </c>
    </row>
    <row r="31167" spans="4:5" ht="14.4" x14ac:dyDescent="0.3">
      <c r="D31167" s="105" t="s">
        <v>16910</v>
      </c>
      <c r="E31167" s="106">
        <v>212184.77</v>
      </c>
    </row>
    <row r="31168" spans="4:5" ht="14.4" x14ac:dyDescent="0.3">
      <c r="D31168" s="105" t="s">
        <v>16911</v>
      </c>
      <c r="E31168" s="106">
        <v>611323.99</v>
      </c>
    </row>
    <row r="31169" spans="4:5" ht="14.4" x14ac:dyDescent="0.3">
      <c r="D31169" s="105" t="s">
        <v>16912</v>
      </c>
      <c r="E31169" s="106">
        <v>1352776.6</v>
      </c>
    </row>
    <row r="31170" spans="4:5" ht="14.4" x14ac:dyDescent="0.3">
      <c r="D31170" s="105" t="s">
        <v>16913</v>
      </c>
      <c r="E31170" s="106">
        <v>113458.31</v>
      </c>
    </row>
    <row r="31171" spans="4:5" ht="14.4" x14ac:dyDescent="0.3">
      <c r="D31171" s="105" t="s">
        <v>16914</v>
      </c>
      <c r="E31171" s="106">
        <v>3153160.69</v>
      </c>
    </row>
    <row r="31172" spans="4:5" ht="14.4" x14ac:dyDescent="0.3">
      <c r="D31172" s="105" t="s">
        <v>16915</v>
      </c>
      <c r="E31172" s="106">
        <v>38376</v>
      </c>
    </row>
    <row r="31173" spans="4:5" ht="14.4" x14ac:dyDescent="0.3">
      <c r="D31173" s="105" t="s">
        <v>37241</v>
      </c>
      <c r="E31173" s="106">
        <v>110136.76</v>
      </c>
    </row>
    <row r="31174" spans="4:5" ht="14.4" x14ac:dyDescent="0.3">
      <c r="D31174" s="105" t="s">
        <v>16916</v>
      </c>
      <c r="E31174" s="106">
        <v>260894.14</v>
      </c>
    </row>
    <row r="31175" spans="4:5" ht="14.4" x14ac:dyDescent="0.3">
      <c r="D31175" s="105" t="s">
        <v>16917</v>
      </c>
      <c r="E31175" s="106">
        <v>25162.5</v>
      </c>
    </row>
    <row r="31176" spans="4:5" ht="14.4" x14ac:dyDescent="0.3">
      <c r="D31176" s="105" t="s">
        <v>33835</v>
      </c>
      <c r="E31176" s="106">
        <v>535628.38</v>
      </c>
    </row>
    <row r="31177" spans="4:5" ht="14.4" x14ac:dyDescent="0.3">
      <c r="D31177" s="105" t="s">
        <v>16918</v>
      </c>
      <c r="E31177" s="106">
        <v>186784.02</v>
      </c>
    </row>
    <row r="31178" spans="4:5" ht="14.4" x14ac:dyDescent="0.3">
      <c r="D31178" s="105" t="s">
        <v>43662</v>
      </c>
      <c r="E31178" s="106">
        <v>243.08</v>
      </c>
    </row>
    <row r="31179" spans="4:5" ht="14.4" x14ac:dyDescent="0.3">
      <c r="D31179" s="105" t="s">
        <v>16919</v>
      </c>
      <c r="E31179" s="106">
        <v>607602.22</v>
      </c>
    </row>
    <row r="31180" spans="4:5" ht="14.4" x14ac:dyDescent="0.3">
      <c r="D31180" s="105" t="s">
        <v>16920</v>
      </c>
      <c r="E31180" s="106">
        <v>1257474.32</v>
      </c>
    </row>
    <row r="31181" spans="4:5" ht="14.4" x14ac:dyDescent="0.3">
      <c r="D31181" s="105" t="s">
        <v>16921</v>
      </c>
      <c r="E31181" s="106">
        <v>96268.29</v>
      </c>
    </row>
    <row r="31182" spans="4:5" ht="14.4" x14ac:dyDescent="0.3">
      <c r="D31182" s="105" t="s">
        <v>16922</v>
      </c>
      <c r="E31182" s="106">
        <v>2573940.7400000002</v>
      </c>
    </row>
    <row r="31183" spans="4:5" ht="14.4" x14ac:dyDescent="0.3">
      <c r="D31183" s="105" t="s">
        <v>26108</v>
      </c>
      <c r="E31183" s="106">
        <v>19451.349999999999</v>
      </c>
    </row>
    <row r="31184" spans="4:5" ht="14.4" x14ac:dyDescent="0.3">
      <c r="D31184" s="105" t="s">
        <v>16923</v>
      </c>
      <c r="E31184" s="106">
        <v>799207.72</v>
      </c>
    </row>
    <row r="31185" spans="4:5" ht="14.4" x14ac:dyDescent="0.3">
      <c r="D31185" s="105" t="s">
        <v>26109</v>
      </c>
      <c r="E31185" s="106">
        <v>24323.47</v>
      </c>
    </row>
    <row r="31186" spans="4:5" ht="14.4" x14ac:dyDescent="0.3">
      <c r="D31186" s="105" t="s">
        <v>23469</v>
      </c>
      <c r="E31186" s="106">
        <v>605691.05000000005</v>
      </c>
    </row>
    <row r="31187" spans="4:5" ht="14.4" x14ac:dyDescent="0.3">
      <c r="D31187" s="105" t="s">
        <v>16924</v>
      </c>
      <c r="E31187" s="106">
        <v>2430972.96</v>
      </c>
    </row>
    <row r="31188" spans="4:5" ht="14.4" x14ac:dyDescent="0.3">
      <c r="D31188" s="105" t="s">
        <v>16925</v>
      </c>
      <c r="E31188" s="106">
        <v>211886.96</v>
      </c>
    </row>
    <row r="31189" spans="4:5" ht="14.4" x14ac:dyDescent="0.3">
      <c r="D31189" s="105" t="s">
        <v>16926</v>
      </c>
      <c r="E31189" s="106">
        <v>26655.37</v>
      </c>
    </row>
    <row r="31190" spans="4:5" ht="14.4" x14ac:dyDescent="0.3">
      <c r="D31190" s="105" t="s">
        <v>43663</v>
      </c>
      <c r="E31190" s="106">
        <v>3964.98</v>
      </c>
    </row>
    <row r="31191" spans="4:5" ht="14.4" x14ac:dyDescent="0.3">
      <c r="D31191" s="105" t="s">
        <v>16927</v>
      </c>
      <c r="E31191" s="106">
        <v>671703.38</v>
      </c>
    </row>
    <row r="31192" spans="4:5" ht="14.4" x14ac:dyDescent="0.3">
      <c r="D31192" s="105" t="s">
        <v>16928</v>
      </c>
      <c r="E31192" s="106">
        <v>60989.52</v>
      </c>
    </row>
    <row r="31193" spans="4:5" ht="14.4" x14ac:dyDescent="0.3">
      <c r="D31193" s="105" t="s">
        <v>24329</v>
      </c>
      <c r="E31193" s="106">
        <v>600</v>
      </c>
    </row>
    <row r="31194" spans="4:5" ht="14.4" x14ac:dyDescent="0.3">
      <c r="D31194" s="105" t="s">
        <v>29571</v>
      </c>
      <c r="E31194" s="106">
        <v>64715.94</v>
      </c>
    </row>
    <row r="31195" spans="4:5" ht="14.4" x14ac:dyDescent="0.3">
      <c r="D31195" s="105" t="s">
        <v>37242</v>
      </c>
      <c r="E31195" s="106">
        <v>11800</v>
      </c>
    </row>
    <row r="31196" spans="4:5" ht="14.4" x14ac:dyDescent="0.3">
      <c r="D31196" s="105" t="s">
        <v>16929</v>
      </c>
      <c r="E31196" s="106">
        <v>28247.21</v>
      </c>
    </row>
    <row r="31197" spans="4:5" ht="14.4" x14ac:dyDescent="0.3">
      <c r="D31197" s="105" t="s">
        <v>16930</v>
      </c>
      <c r="E31197" s="106">
        <v>196029.17</v>
      </c>
    </row>
    <row r="31198" spans="4:5" ht="14.4" x14ac:dyDescent="0.3">
      <c r="D31198" s="105" t="s">
        <v>16931</v>
      </c>
      <c r="E31198" s="106">
        <v>5414666.5599999996</v>
      </c>
    </row>
    <row r="31199" spans="4:5" ht="14.4" x14ac:dyDescent="0.3">
      <c r="D31199" s="105" t="s">
        <v>16932</v>
      </c>
      <c r="E31199" s="106">
        <v>17980503.460000001</v>
      </c>
    </row>
    <row r="31200" spans="4:5" ht="14.4" x14ac:dyDescent="0.3">
      <c r="D31200" s="105" t="s">
        <v>16933</v>
      </c>
      <c r="E31200" s="106">
        <v>10036496.33</v>
      </c>
    </row>
    <row r="31201" spans="4:5" ht="14.4" x14ac:dyDescent="0.3">
      <c r="D31201" s="105" t="s">
        <v>16934</v>
      </c>
      <c r="E31201" s="106">
        <v>2870884.12</v>
      </c>
    </row>
    <row r="31202" spans="4:5" ht="14.4" x14ac:dyDescent="0.3">
      <c r="D31202" s="105" t="s">
        <v>16935</v>
      </c>
      <c r="E31202" s="106">
        <v>89062.17</v>
      </c>
    </row>
    <row r="31203" spans="4:5" ht="14.4" x14ac:dyDescent="0.3">
      <c r="D31203" s="105" t="s">
        <v>29572</v>
      </c>
      <c r="E31203" s="106">
        <v>282</v>
      </c>
    </row>
    <row r="31204" spans="4:5" ht="14.4" x14ac:dyDescent="0.3">
      <c r="D31204" s="105" t="s">
        <v>16936</v>
      </c>
      <c r="E31204" s="106">
        <v>1010.34</v>
      </c>
    </row>
    <row r="31205" spans="4:5" ht="14.4" x14ac:dyDescent="0.3">
      <c r="D31205" s="105" t="s">
        <v>26110</v>
      </c>
      <c r="E31205" s="106">
        <v>31524</v>
      </c>
    </row>
    <row r="31206" spans="4:5" ht="14.4" x14ac:dyDescent="0.3">
      <c r="D31206" s="105" t="s">
        <v>33836</v>
      </c>
      <c r="E31206" s="106">
        <v>47539</v>
      </c>
    </row>
    <row r="31207" spans="4:5" ht="14.4" x14ac:dyDescent="0.3">
      <c r="D31207" s="105" t="s">
        <v>29573</v>
      </c>
      <c r="E31207" s="106">
        <v>289525.56</v>
      </c>
    </row>
    <row r="31208" spans="4:5" ht="14.4" x14ac:dyDescent="0.3">
      <c r="D31208" s="105" t="s">
        <v>23470</v>
      </c>
      <c r="E31208" s="106">
        <v>1327.5</v>
      </c>
    </row>
    <row r="31209" spans="4:5" ht="14.4" x14ac:dyDescent="0.3">
      <c r="D31209" s="105" t="s">
        <v>16937</v>
      </c>
      <c r="E31209" s="106">
        <v>58047.23</v>
      </c>
    </row>
    <row r="31210" spans="4:5" ht="14.4" x14ac:dyDescent="0.3">
      <c r="D31210" s="105" t="s">
        <v>16938</v>
      </c>
      <c r="E31210" s="106">
        <v>14034.92</v>
      </c>
    </row>
    <row r="31211" spans="4:5" ht="14.4" x14ac:dyDescent="0.3">
      <c r="D31211" s="105" t="s">
        <v>16939</v>
      </c>
      <c r="E31211" s="106">
        <v>6781.48</v>
      </c>
    </row>
    <row r="31212" spans="4:5" ht="14.4" x14ac:dyDescent="0.3">
      <c r="D31212" s="105" t="s">
        <v>26111</v>
      </c>
      <c r="E31212" s="106">
        <v>12624.07</v>
      </c>
    </row>
    <row r="31213" spans="4:5" ht="14.4" x14ac:dyDescent="0.3">
      <c r="D31213" s="105" t="s">
        <v>16940</v>
      </c>
      <c r="E31213" s="106">
        <v>9881.82</v>
      </c>
    </row>
    <row r="31214" spans="4:5" ht="14.4" x14ac:dyDescent="0.3">
      <c r="D31214" s="105" t="s">
        <v>16941</v>
      </c>
      <c r="E31214" s="106">
        <v>457841.5</v>
      </c>
    </row>
    <row r="31215" spans="4:5" ht="14.4" x14ac:dyDescent="0.3">
      <c r="D31215" s="105" t="s">
        <v>16942</v>
      </c>
      <c r="E31215" s="106">
        <v>17737.7</v>
      </c>
    </row>
    <row r="31216" spans="4:5" ht="14.4" x14ac:dyDescent="0.3">
      <c r="D31216" s="105" t="s">
        <v>33837</v>
      </c>
      <c r="E31216" s="106">
        <v>21835.75</v>
      </c>
    </row>
    <row r="31217" spans="4:5" ht="14.4" x14ac:dyDescent="0.3">
      <c r="D31217" s="105" t="s">
        <v>16943</v>
      </c>
      <c r="E31217" s="106">
        <v>838.18</v>
      </c>
    </row>
    <row r="31218" spans="4:5" ht="14.4" x14ac:dyDescent="0.3">
      <c r="D31218" s="105" t="s">
        <v>43664</v>
      </c>
      <c r="E31218" s="106">
        <v>22238.77</v>
      </c>
    </row>
    <row r="31219" spans="4:5" ht="14.4" x14ac:dyDescent="0.3">
      <c r="D31219" s="105" t="s">
        <v>16944</v>
      </c>
      <c r="E31219" s="106">
        <v>3413.29</v>
      </c>
    </row>
    <row r="31220" spans="4:5" ht="14.4" x14ac:dyDescent="0.3">
      <c r="D31220" s="105" t="s">
        <v>16945</v>
      </c>
      <c r="E31220" s="106">
        <v>113224.23</v>
      </c>
    </row>
    <row r="31221" spans="4:5" ht="14.4" x14ac:dyDescent="0.3">
      <c r="D31221" s="105" t="s">
        <v>43665</v>
      </c>
      <c r="E31221" s="106">
        <v>110</v>
      </c>
    </row>
    <row r="31222" spans="4:5" ht="14.4" x14ac:dyDescent="0.3">
      <c r="D31222" s="105" t="s">
        <v>16946</v>
      </c>
      <c r="E31222" s="106">
        <v>1152095.51</v>
      </c>
    </row>
    <row r="31223" spans="4:5" ht="14.4" x14ac:dyDescent="0.3">
      <c r="D31223" s="105" t="s">
        <v>16947</v>
      </c>
      <c r="E31223" s="106">
        <v>63855.66</v>
      </c>
    </row>
    <row r="31224" spans="4:5" ht="14.4" x14ac:dyDescent="0.3">
      <c r="D31224" s="105" t="s">
        <v>26112</v>
      </c>
      <c r="E31224" s="106">
        <v>449.82</v>
      </c>
    </row>
    <row r="31225" spans="4:5" ht="14.4" x14ac:dyDescent="0.3">
      <c r="D31225" s="105" t="s">
        <v>16948</v>
      </c>
      <c r="E31225" s="106">
        <v>542258.06999999995</v>
      </c>
    </row>
    <row r="31226" spans="4:5" ht="14.4" x14ac:dyDescent="0.3">
      <c r="D31226" s="105" t="s">
        <v>16949</v>
      </c>
      <c r="E31226" s="106">
        <v>162877.81</v>
      </c>
    </row>
    <row r="31227" spans="4:5" ht="14.4" x14ac:dyDescent="0.3">
      <c r="D31227" s="105" t="s">
        <v>16950</v>
      </c>
      <c r="E31227" s="106">
        <v>641739.01</v>
      </c>
    </row>
    <row r="31228" spans="4:5" ht="14.4" x14ac:dyDescent="0.3">
      <c r="D31228" s="105" t="s">
        <v>16951</v>
      </c>
      <c r="E31228" s="106">
        <v>9647.68</v>
      </c>
    </row>
    <row r="31229" spans="4:5" ht="14.4" x14ac:dyDescent="0.3">
      <c r="D31229" s="105" t="s">
        <v>16952</v>
      </c>
      <c r="E31229" s="106">
        <v>97966.21</v>
      </c>
    </row>
    <row r="31230" spans="4:5" ht="14.4" x14ac:dyDescent="0.3">
      <c r="D31230" s="105" t="s">
        <v>27544</v>
      </c>
      <c r="E31230" s="106">
        <v>3238.98</v>
      </c>
    </row>
    <row r="31231" spans="4:5" ht="14.4" x14ac:dyDescent="0.3">
      <c r="D31231" s="105" t="s">
        <v>16953</v>
      </c>
      <c r="E31231" s="106">
        <v>53985.78</v>
      </c>
    </row>
    <row r="31232" spans="4:5" ht="14.4" x14ac:dyDescent="0.3">
      <c r="D31232" s="105" t="s">
        <v>16954</v>
      </c>
      <c r="E31232" s="106">
        <v>133821.29999999999</v>
      </c>
    </row>
    <row r="31233" spans="4:5" ht="14.4" x14ac:dyDescent="0.3">
      <c r="D31233" s="105" t="s">
        <v>28426</v>
      </c>
      <c r="E31233" s="106">
        <v>-1901.95</v>
      </c>
    </row>
    <row r="31234" spans="4:5" ht="14.4" x14ac:dyDescent="0.3">
      <c r="D31234" s="105" t="s">
        <v>16955</v>
      </c>
      <c r="E31234" s="106">
        <v>74568.289999999994</v>
      </c>
    </row>
    <row r="31235" spans="4:5" ht="14.4" x14ac:dyDescent="0.3">
      <c r="D31235" s="105" t="s">
        <v>43666</v>
      </c>
      <c r="E31235" s="106">
        <v>10056</v>
      </c>
    </row>
    <row r="31236" spans="4:5" ht="14.4" x14ac:dyDescent="0.3">
      <c r="D31236" s="105" t="s">
        <v>16956</v>
      </c>
      <c r="E31236" s="106">
        <v>143413.79999999999</v>
      </c>
    </row>
    <row r="31237" spans="4:5" ht="14.4" x14ac:dyDescent="0.3">
      <c r="D31237" s="105" t="s">
        <v>28427</v>
      </c>
      <c r="E31237" s="106">
        <v>87180.6</v>
      </c>
    </row>
    <row r="31238" spans="4:5" ht="14.4" x14ac:dyDescent="0.3">
      <c r="D31238" s="105" t="s">
        <v>16957</v>
      </c>
      <c r="E31238" s="106">
        <v>653531.78</v>
      </c>
    </row>
    <row r="31239" spans="4:5" ht="14.4" x14ac:dyDescent="0.3">
      <c r="D31239" s="105" t="s">
        <v>16958</v>
      </c>
      <c r="E31239" s="106">
        <v>998618.66</v>
      </c>
    </row>
    <row r="31240" spans="4:5" ht="14.4" x14ac:dyDescent="0.3">
      <c r="D31240" s="105" t="s">
        <v>16959</v>
      </c>
      <c r="E31240" s="106">
        <v>31123.8</v>
      </c>
    </row>
    <row r="31241" spans="4:5" ht="14.4" x14ac:dyDescent="0.3">
      <c r="D31241" s="105" t="s">
        <v>16960</v>
      </c>
      <c r="E31241" s="106">
        <v>492321.62</v>
      </c>
    </row>
    <row r="31242" spans="4:5" ht="14.4" x14ac:dyDescent="0.3">
      <c r="D31242" s="105" t="s">
        <v>16961</v>
      </c>
      <c r="E31242" s="106">
        <v>15188924.210000001</v>
      </c>
    </row>
    <row r="31243" spans="4:5" ht="14.4" x14ac:dyDescent="0.3">
      <c r="D31243" s="105" t="s">
        <v>16962</v>
      </c>
      <c r="E31243" s="106">
        <v>128531.45</v>
      </c>
    </row>
    <row r="31244" spans="4:5" ht="14.4" x14ac:dyDescent="0.3">
      <c r="D31244" s="105" t="s">
        <v>33838</v>
      </c>
      <c r="E31244" s="106">
        <v>191000</v>
      </c>
    </row>
    <row r="31245" spans="4:5" ht="14.4" x14ac:dyDescent="0.3">
      <c r="D31245" s="105" t="s">
        <v>24330</v>
      </c>
      <c r="E31245" s="106">
        <v>8728.6</v>
      </c>
    </row>
    <row r="31246" spans="4:5" ht="14.4" x14ac:dyDescent="0.3">
      <c r="D31246" s="105" t="s">
        <v>16963</v>
      </c>
      <c r="E31246" s="106">
        <v>1590724.27</v>
      </c>
    </row>
    <row r="31247" spans="4:5" ht="14.4" x14ac:dyDescent="0.3">
      <c r="D31247" s="105" t="s">
        <v>27545</v>
      </c>
      <c r="E31247" s="106">
        <v>123740</v>
      </c>
    </row>
    <row r="31248" spans="4:5" ht="14.4" x14ac:dyDescent="0.3">
      <c r="D31248" s="105" t="s">
        <v>28428</v>
      </c>
      <c r="E31248" s="106">
        <v>77198</v>
      </c>
    </row>
    <row r="31249" spans="4:5" ht="14.4" x14ac:dyDescent="0.3">
      <c r="D31249" s="105" t="s">
        <v>16964</v>
      </c>
      <c r="E31249" s="106">
        <v>58370</v>
      </c>
    </row>
    <row r="31250" spans="4:5" ht="14.4" x14ac:dyDescent="0.3">
      <c r="D31250" s="105" t="s">
        <v>22949</v>
      </c>
      <c r="E31250" s="106">
        <v>25183.8</v>
      </c>
    </row>
    <row r="31251" spans="4:5" ht="14.4" x14ac:dyDescent="0.3">
      <c r="D31251" s="105" t="s">
        <v>16965</v>
      </c>
      <c r="E31251" s="106">
        <v>1369814.02</v>
      </c>
    </row>
    <row r="31252" spans="4:5" ht="14.4" x14ac:dyDescent="0.3">
      <c r="D31252" s="105" t="s">
        <v>16966</v>
      </c>
      <c r="E31252" s="106">
        <v>185458.99</v>
      </c>
    </row>
    <row r="31253" spans="4:5" ht="14.4" x14ac:dyDescent="0.3">
      <c r="D31253" s="105" t="s">
        <v>27546</v>
      </c>
      <c r="E31253" s="106">
        <v>106231.75</v>
      </c>
    </row>
    <row r="31254" spans="4:5" ht="14.4" x14ac:dyDescent="0.3">
      <c r="D31254" s="105" t="s">
        <v>16967</v>
      </c>
      <c r="E31254" s="106">
        <v>36555.33</v>
      </c>
    </row>
    <row r="31255" spans="4:5" ht="14.4" x14ac:dyDescent="0.3">
      <c r="D31255" s="105" t="s">
        <v>16968</v>
      </c>
      <c r="E31255" s="106">
        <v>95744.639999999999</v>
      </c>
    </row>
    <row r="31256" spans="4:5" ht="14.4" x14ac:dyDescent="0.3">
      <c r="D31256" s="105" t="s">
        <v>16969</v>
      </c>
      <c r="E31256" s="106">
        <v>1487865.89</v>
      </c>
    </row>
    <row r="31257" spans="4:5" ht="14.4" x14ac:dyDescent="0.3">
      <c r="D31257" s="105" t="s">
        <v>26113</v>
      </c>
      <c r="E31257" s="106">
        <v>72781.320000000007</v>
      </c>
    </row>
    <row r="31258" spans="4:5" ht="14.4" x14ac:dyDescent="0.3">
      <c r="D31258" s="105" t="s">
        <v>37243</v>
      </c>
      <c r="E31258" s="106">
        <v>43782.46</v>
      </c>
    </row>
    <row r="31259" spans="4:5" ht="14.4" x14ac:dyDescent="0.3">
      <c r="D31259" s="105" t="s">
        <v>16970</v>
      </c>
      <c r="E31259" s="106">
        <v>139812.16</v>
      </c>
    </row>
    <row r="31260" spans="4:5" ht="14.4" x14ac:dyDescent="0.3">
      <c r="D31260" s="105" t="s">
        <v>16971</v>
      </c>
      <c r="E31260" s="106">
        <v>9989.9</v>
      </c>
    </row>
    <row r="31261" spans="4:5" ht="14.4" x14ac:dyDescent="0.3">
      <c r="D31261" s="105" t="s">
        <v>16972</v>
      </c>
      <c r="E31261" s="106">
        <v>110015.58</v>
      </c>
    </row>
    <row r="31262" spans="4:5" ht="14.4" x14ac:dyDescent="0.3">
      <c r="D31262" s="105" t="s">
        <v>16973</v>
      </c>
      <c r="E31262" s="106">
        <v>12190.38</v>
      </c>
    </row>
    <row r="31263" spans="4:5" ht="14.4" x14ac:dyDescent="0.3">
      <c r="D31263" s="105" t="s">
        <v>16974</v>
      </c>
      <c r="E31263" s="106">
        <v>882527.27</v>
      </c>
    </row>
    <row r="31264" spans="4:5" ht="14.4" x14ac:dyDescent="0.3">
      <c r="D31264" s="105" t="s">
        <v>16975</v>
      </c>
      <c r="E31264" s="106">
        <v>26108.42</v>
      </c>
    </row>
    <row r="31265" spans="4:5" ht="14.4" x14ac:dyDescent="0.3">
      <c r="D31265" s="105" t="s">
        <v>16976</v>
      </c>
      <c r="E31265" s="106">
        <v>920536.85</v>
      </c>
    </row>
    <row r="31266" spans="4:5" ht="14.4" x14ac:dyDescent="0.3">
      <c r="D31266" s="105" t="s">
        <v>16977</v>
      </c>
      <c r="E31266" s="106">
        <v>580234.26</v>
      </c>
    </row>
    <row r="31267" spans="4:5" ht="14.4" x14ac:dyDescent="0.3">
      <c r="D31267" s="105" t="s">
        <v>23471</v>
      </c>
      <c r="E31267" s="106">
        <v>69899.66</v>
      </c>
    </row>
    <row r="31268" spans="4:5" ht="14.4" x14ac:dyDescent="0.3">
      <c r="D31268" s="105" t="s">
        <v>16978</v>
      </c>
      <c r="E31268" s="106">
        <v>3007648.75</v>
      </c>
    </row>
    <row r="31269" spans="4:5" ht="14.4" x14ac:dyDescent="0.3">
      <c r="D31269" s="105" t="s">
        <v>16979</v>
      </c>
      <c r="E31269" s="106">
        <v>119087.55</v>
      </c>
    </row>
    <row r="31270" spans="4:5" ht="14.4" x14ac:dyDescent="0.3">
      <c r="D31270" s="105" t="s">
        <v>16980</v>
      </c>
      <c r="E31270" s="106">
        <v>5700</v>
      </c>
    </row>
    <row r="31271" spans="4:5" ht="14.4" x14ac:dyDescent="0.3">
      <c r="D31271" s="105" t="s">
        <v>33839</v>
      </c>
      <c r="E31271" s="106">
        <v>12075.32</v>
      </c>
    </row>
    <row r="31272" spans="4:5" ht="14.4" x14ac:dyDescent="0.3">
      <c r="D31272" s="105" t="s">
        <v>16981</v>
      </c>
      <c r="E31272" s="106">
        <v>195168.22</v>
      </c>
    </row>
    <row r="31273" spans="4:5" ht="14.4" x14ac:dyDescent="0.3">
      <c r="D31273" s="105" t="s">
        <v>16982</v>
      </c>
      <c r="E31273" s="106">
        <v>61831.21</v>
      </c>
    </row>
    <row r="31274" spans="4:5" ht="14.4" x14ac:dyDescent="0.3">
      <c r="D31274" s="105" t="s">
        <v>37244</v>
      </c>
      <c r="E31274" s="106">
        <v>3144.05</v>
      </c>
    </row>
    <row r="31275" spans="4:5" ht="14.4" x14ac:dyDescent="0.3">
      <c r="D31275" s="105" t="s">
        <v>33840</v>
      </c>
      <c r="E31275" s="106">
        <v>81182.259999999995</v>
      </c>
    </row>
    <row r="31276" spans="4:5" ht="14.4" x14ac:dyDescent="0.3">
      <c r="D31276" s="105" t="s">
        <v>37245</v>
      </c>
      <c r="E31276" s="106">
        <v>13800</v>
      </c>
    </row>
    <row r="31277" spans="4:5" ht="14.4" x14ac:dyDescent="0.3">
      <c r="D31277" s="105" t="s">
        <v>37246</v>
      </c>
      <c r="E31277" s="106">
        <v>35869.74</v>
      </c>
    </row>
    <row r="31278" spans="4:5" ht="14.4" x14ac:dyDescent="0.3">
      <c r="D31278" s="105" t="s">
        <v>16983</v>
      </c>
      <c r="E31278" s="106">
        <v>40455.879999999997</v>
      </c>
    </row>
    <row r="31279" spans="4:5" ht="14.4" x14ac:dyDescent="0.3">
      <c r="D31279" s="105" t="s">
        <v>16984</v>
      </c>
      <c r="E31279" s="106">
        <v>2113855.84</v>
      </c>
    </row>
    <row r="31280" spans="4:5" ht="14.4" x14ac:dyDescent="0.3">
      <c r="D31280" s="105" t="s">
        <v>16985</v>
      </c>
      <c r="E31280" s="106">
        <v>7050051.2300000004</v>
      </c>
    </row>
    <row r="31281" spans="4:5" ht="14.4" x14ac:dyDescent="0.3">
      <c r="D31281" s="105" t="s">
        <v>16986</v>
      </c>
      <c r="E31281" s="106">
        <v>3662453.36</v>
      </c>
    </row>
    <row r="31282" spans="4:5" ht="14.4" x14ac:dyDescent="0.3">
      <c r="D31282" s="105" t="s">
        <v>16987</v>
      </c>
      <c r="E31282" s="106">
        <v>1433713.16</v>
      </c>
    </row>
    <row r="31283" spans="4:5" ht="14.4" x14ac:dyDescent="0.3">
      <c r="D31283" s="105" t="s">
        <v>16988</v>
      </c>
      <c r="E31283" s="106">
        <v>51198.04</v>
      </c>
    </row>
    <row r="31284" spans="4:5" ht="14.4" x14ac:dyDescent="0.3">
      <c r="D31284" s="105" t="s">
        <v>33841</v>
      </c>
      <c r="E31284" s="106">
        <v>4340.95</v>
      </c>
    </row>
    <row r="31285" spans="4:5" ht="14.4" x14ac:dyDescent="0.3">
      <c r="D31285" s="105" t="s">
        <v>16989</v>
      </c>
      <c r="E31285" s="106">
        <v>196494.17</v>
      </c>
    </row>
    <row r="31286" spans="4:5" ht="14.4" x14ac:dyDescent="0.3">
      <c r="D31286" s="105" t="s">
        <v>27547</v>
      </c>
      <c r="E31286" s="106">
        <v>7694.76</v>
      </c>
    </row>
    <row r="31287" spans="4:5" ht="14.4" x14ac:dyDescent="0.3">
      <c r="D31287" s="105" t="s">
        <v>37247</v>
      </c>
      <c r="E31287" s="106">
        <v>20146</v>
      </c>
    </row>
    <row r="31288" spans="4:5" ht="14.4" x14ac:dyDescent="0.3">
      <c r="D31288" s="105" t="s">
        <v>29574</v>
      </c>
      <c r="E31288" s="106">
        <v>1629.12</v>
      </c>
    </row>
    <row r="31289" spans="4:5" ht="14.4" x14ac:dyDescent="0.3">
      <c r="D31289" s="105" t="s">
        <v>33842</v>
      </c>
      <c r="E31289" s="106">
        <v>16021.35</v>
      </c>
    </row>
    <row r="31290" spans="4:5" ht="14.4" x14ac:dyDescent="0.3">
      <c r="D31290" s="105" t="s">
        <v>16990</v>
      </c>
      <c r="E31290" s="106">
        <v>24836.73</v>
      </c>
    </row>
    <row r="31291" spans="4:5" ht="14.4" x14ac:dyDescent="0.3">
      <c r="D31291" s="105" t="s">
        <v>43667</v>
      </c>
      <c r="E31291" s="106">
        <v>264</v>
      </c>
    </row>
    <row r="31292" spans="4:5" ht="14.4" x14ac:dyDescent="0.3">
      <c r="D31292" s="105" t="s">
        <v>29575</v>
      </c>
      <c r="E31292" s="106">
        <v>128319.46</v>
      </c>
    </row>
    <row r="31293" spans="4:5" ht="14.4" x14ac:dyDescent="0.3">
      <c r="D31293" s="105" t="s">
        <v>43668</v>
      </c>
      <c r="E31293" s="106">
        <v>475</v>
      </c>
    </row>
    <row r="31294" spans="4:5" ht="14.4" x14ac:dyDescent="0.3">
      <c r="D31294" s="105" t="s">
        <v>29576</v>
      </c>
      <c r="E31294" s="106">
        <v>245</v>
      </c>
    </row>
    <row r="31295" spans="4:5" ht="14.4" x14ac:dyDescent="0.3">
      <c r="D31295" s="105" t="s">
        <v>16991</v>
      </c>
      <c r="E31295" s="106">
        <v>332066.09000000003</v>
      </c>
    </row>
    <row r="31296" spans="4:5" ht="14.4" x14ac:dyDescent="0.3">
      <c r="D31296" s="105" t="s">
        <v>16992</v>
      </c>
      <c r="E31296" s="106">
        <v>179497.46</v>
      </c>
    </row>
    <row r="31297" spans="4:5" ht="14.4" x14ac:dyDescent="0.3">
      <c r="D31297" s="105" t="s">
        <v>16993</v>
      </c>
      <c r="E31297" s="106">
        <v>364430.49</v>
      </c>
    </row>
    <row r="31298" spans="4:5" ht="14.4" x14ac:dyDescent="0.3">
      <c r="D31298" s="105" t="s">
        <v>16994</v>
      </c>
      <c r="E31298" s="106">
        <v>453937.66</v>
      </c>
    </row>
    <row r="31299" spans="4:5" ht="14.4" x14ac:dyDescent="0.3">
      <c r="D31299" s="105" t="s">
        <v>16995</v>
      </c>
      <c r="E31299" s="106">
        <v>-5683.97</v>
      </c>
    </row>
    <row r="31300" spans="4:5" ht="14.4" x14ac:dyDescent="0.3">
      <c r="D31300" s="105" t="s">
        <v>16996</v>
      </c>
      <c r="E31300" s="106">
        <v>-7153.39</v>
      </c>
    </row>
    <row r="31301" spans="4:5" ht="14.4" x14ac:dyDescent="0.3">
      <c r="D31301" s="105" t="s">
        <v>16997</v>
      </c>
      <c r="E31301" s="106">
        <v>74750.55</v>
      </c>
    </row>
    <row r="31302" spans="4:5" ht="14.4" x14ac:dyDescent="0.3">
      <c r="D31302" s="105" t="s">
        <v>16998</v>
      </c>
      <c r="E31302" s="106">
        <v>1462.47</v>
      </c>
    </row>
    <row r="31303" spans="4:5" ht="14.4" x14ac:dyDescent="0.3">
      <c r="D31303" s="105" t="s">
        <v>43669</v>
      </c>
      <c r="E31303" s="106">
        <v>1730.68</v>
      </c>
    </row>
    <row r="31304" spans="4:5" ht="14.4" x14ac:dyDescent="0.3">
      <c r="D31304" s="105" t="s">
        <v>43670</v>
      </c>
      <c r="E31304" s="106">
        <v>70407</v>
      </c>
    </row>
    <row r="31305" spans="4:5" ht="14.4" x14ac:dyDescent="0.3">
      <c r="D31305" s="105" t="s">
        <v>43671</v>
      </c>
      <c r="E31305" s="106">
        <v>8239</v>
      </c>
    </row>
    <row r="31306" spans="4:5" ht="14.4" x14ac:dyDescent="0.3">
      <c r="D31306" s="105" t="s">
        <v>16999</v>
      </c>
      <c r="E31306" s="106">
        <v>119796.73</v>
      </c>
    </row>
    <row r="31307" spans="4:5" ht="14.4" x14ac:dyDescent="0.3">
      <c r="D31307" s="105" t="s">
        <v>17000</v>
      </c>
      <c r="E31307" s="106">
        <v>239675.22</v>
      </c>
    </row>
    <row r="31308" spans="4:5" ht="14.4" x14ac:dyDescent="0.3">
      <c r="D31308" s="105" t="s">
        <v>17001</v>
      </c>
      <c r="E31308" s="106">
        <v>424283.12</v>
      </c>
    </row>
    <row r="31309" spans="4:5" ht="14.4" x14ac:dyDescent="0.3">
      <c r="D31309" s="105" t="s">
        <v>17002</v>
      </c>
      <c r="E31309" s="106">
        <v>95071.8</v>
      </c>
    </row>
    <row r="31310" spans="4:5" ht="14.4" x14ac:dyDescent="0.3">
      <c r="D31310" s="105" t="s">
        <v>17003</v>
      </c>
      <c r="E31310" s="106">
        <v>255860.41</v>
      </c>
    </row>
    <row r="31311" spans="4:5" ht="14.4" x14ac:dyDescent="0.3">
      <c r="D31311" s="105" t="s">
        <v>43672</v>
      </c>
      <c r="E31311" s="106">
        <v>60056.41</v>
      </c>
    </row>
    <row r="31312" spans="4:5" ht="14.4" x14ac:dyDescent="0.3">
      <c r="D31312" s="105" t="s">
        <v>17004</v>
      </c>
      <c r="E31312" s="106">
        <v>6355387.1299999999</v>
      </c>
    </row>
    <row r="31313" spans="4:5" ht="14.4" x14ac:dyDescent="0.3">
      <c r="D31313" s="105" t="s">
        <v>43673</v>
      </c>
      <c r="E31313" s="106">
        <v>25930.7</v>
      </c>
    </row>
    <row r="31314" spans="4:5" ht="14.4" x14ac:dyDescent="0.3">
      <c r="D31314" s="105" t="s">
        <v>17005</v>
      </c>
      <c r="E31314" s="106">
        <v>100432.05</v>
      </c>
    </row>
    <row r="31315" spans="4:5" ht="14.4" x14ac:dyDescent="0.3">
      <c r="D31315" s="105" t="s">
        <v>17006</v>
      </c>
      <c r="E31315" s="106">
        <v>671246.04</v>
      </c>
    </row>
    <row r="31316" spans="4:5" ht="14.4" x14ac:dyDescent="0.3">
      <c r="D31316" s="105" t="s">
        <v>17007</v>
      </c>
      <c r="E31316" s="106">
        <v>122746.94</v>
      </c>
    </row>
    <row r="31317" spans="4:5" ht="14.4" x14ac:dyDescent="0.3">
      <c r="D31317" s="105" t="s">
        <v>37248</v>
      </c>
      <c r="E31317" s="106">
        <v>62395.92</v>
      </c>
    </row>
    <row r="31318" spans="4:5" ht="14.4" x14ac:dyDescent="0.3">
      <c r="D31318" s="105" t="s">
        <v>43674</v>
      </c>
      <c r="E31318" s="106">
        <v>16719.060000000001</v>
      </c>
    </row>
    <row r="31319" spans="4:5" ht="14.4" x14ac:dyDescent="0.3">
      <c r="D31319" s="105" t="s">
        <v>17008</v>
      </c>
      <c r="E31319" s="106">
        <v>549455.5</v>
      </c>
    </row>
    <row r="31320" spans="4:5" ht="14.4" x14ac:dyDescent="0.3">
      <c r="D31320" s="105" t="s">
        <v>43675</v>
      </c>
      <c r="E31320" s="106">
        <v>36652.22</v>
      </c>
    </row>
    <row r="31321" spans="4:5" ht="14.4" x14ac:dyDescent="0.3">
      <c r="D31321" s="105" t="s">
        <v>17009</v>
      </c>
      <c r="E31321" s="106">
        <v>67848.800000000003</v>
      </c>
    </row>
    <row r="31322" spans="4:5" ht="14.4" x14ac:dyDescent="0.3">
      <c r="D31322" s="105" t="s">
        <v>17010</v>
      </c>
      <c r="E31322" s="106">
        <v>156287.4</v>
      </c>
    </row>
    <row r="31323" spans="4:5" ht="14.4" x14ac:dyDescent="0.3">
      <c r="D31323" s="105" t="s">
        <v>17011</v>
      </c>
      <c r="E31323" s="106">
        <v>57885.48</v>
      </c>
    </row>
    <row r="31324" spans="4:5" ht="14.4" x14ac:dyDescent="0.3">
      <c r="D31324" s="105" t="s">
        <v>17012</v>
      </c>
      <c r="E31324" s="106">
        <v>642639.28</v>
      </c>
    </row>
    <row r="31325" spans="4:5" ht="14.4" x14ac:dyDescent="0.3">
      <c r="D31325" s="105" t="s">
        <v>37249</v>
      </c>
      <c r="E31325" s="106">
        <v>64574.16</v>
      </c>
    </row>
    <row r="31326" spans="4:5" ht="14.4" x14ac:dyDescent="0.3">
      <c r="D31326" s="105" t="s">
        <v>28429</v>
      </c>
      <c r="E31326" s="106">
        <v>68609.31</v>
      </c>
    </row>
    <row r="31327" spans="4:5" ht="14.4" x14ac:dyDescent="0.3">
      <c r="D31327" s="105" t="s">
        <v>17013</v>
      </c>
      <c r="E31327" s="106">
        <v>206633.41</v>
      </c>
    </row>
    <row r="31328" spans="4:5" ht="14.4" x14ac:dyDescent="0.3">
      <c r="D31328" s="105" t="s">
        <v>17014</v>
      </c>
      <c r="E31328" s="106">
        <v>13910.25</v>
      </c>
    </row>
    <row r="31329" spans="4:5" ht="14.4" x14ac:dyDescent="0.3">
      <c r="D31329" s="105" t="s">
        <v>17015</v>
      </c>
      <c r="E31329" s="106">
        <v>20945.77</v>
      </c>
    </row>
    <row r="31330" spans="4:5" ht="14.4" x14ac:dyDescent="0.3">
      <c r="D31330" s="105" t="s">
        <v>43676</v>
      </c>
      <c r="E31330" s="106">
        <v>181.4</v>
      </c>
    </row>
    <row r="31331" spans="4:5" ht="14.4" x14ac:dyDescent="0.3">
      <c r="D31331" s="105" t="s">
        <v>17016</v>
      </c>
      <c r="E31331" s="106">
        <v>1327.92</v>
      </c>
    </row>
    <row r="31332" spans="4:5" ht="14.4" x14ac:dyDescent="0.3">
      <c r="D31332" s="105" t="s">
        <v>17017</v>
      </c>
      <c r="E31332" s="106">
        <v>228103.72</v>
      </c>
    </row>
    <row r="31333" spans="4:5" ht="14.4" x14ac:dyDescent="0.3">
      <c r="D31333" s="105" t="s">
        <v>17018</v>
      </c>
      <c r="E31333" s="106">
        <v>3134.79</v>
      </c>
    </row>
    <row r="31334" spans="4:5" ht="14.4" x14ac:dyDescent="0.3">
      <c r="D31334" s="105" t="s">
        <v>17019</v>
      </c>
      <c r="E31334" s="106">
        <v>422312.78</v>
      </c>
    </row>
    <row r="31335" spans="4:5" ht="14.4" x14ac:dyDescent="0.3">
      <c r="D31335" s="105" t="s">
        <v>23472</v>
      </c>
      <c r="E31335" s="106">
        <v>37991.82</v>
      </c>
    </row>
    <row r="31336" spans="4:5" ht="14.4" x14ac:dyDescent="0.3">
      <c r="D31336" s="105" t="s">
        <v>17020</v>
      </c>
      <c r="E31336" s="106">
        <v>1032099.81</v>
      </c>
    </row>
    <row r="31337" spans="4:5" ht="14.4" x14ac:dyDescent="0.3">
      <c r="D31337" s="105" t="s">
        <v>17021</v>
      </c>
      <c r="E31337" s="106">
        <v>52363.7</v>
      </c>
    </row>
    <row r="31338" spans="4:5" ht="14.4" x14ac:dyDescent="0.3">
      <c r="D31338" s="105" t="s">
        <v>17022</v>
      </c>
      <c r="E31338" s="106">
        <v>6105.15</v>
      </c>
    </row>
    <row r="31339" spans="4:5" ht="14.4" x14ac:dyDescent="0.3">
      <c r="D31339" s="105" t="s">
        <v>17023</v>
      </c>
      <c r="E31339" s="106">
        <v>6156.53</v>
      </c>
    </row>
    <row r="31340" spans="4:5" ht="14.4" x14ac:dyDescent="0.3">
      <c r="D31340" s="105" t="s">
        <v>17024</v>
      </c>
      <c r="E31340" s="106">
        <v>169969.18</v>
      </c>
    </row>
    <row r="31341" spans="4:5" ht="14.4" x14ac:dyDescent="0.3">
      <c r="D31341" s="105" t="s">
        <v>17025</v>
      </c>
      <c r="E31341" s="106">
        <v>7239.75</v>
      </c>
    </row>
    <row r="31342" spans="4:5" ht="14.4" x14ac:dyDescent="0.3">
      <c r="D31342" s="105" t="s">
        <v>28430</v>
      </c>
      <c r="E31342" s="106">
        <v>44133.57</v>
      </c>
    </row>
    <row r="31343" spans="4:5" ht="14.4" x14ac:dyDescent="0.3">
      <c r="D31343" s="105" t="s">
        <v>24331</v>
      </c>
      <c r="E31343" s="106">
        <v>80.45</v>
      </c>
    </row>
    <row r="31344" spans="4:5" ht="14.4" x14ac:dyDescent="0.3">
      <c r="D31344" s="105" t="s">
        <v>17026</v>
      </c>
      <c r="E31344" s="106">
        <v>871579.83</v>
      </c>
    </row>
    <row r="31345" spans="4:5" ht="14.4" x14ac:dyDescent="0.3">
      <c r="D31345" s="105" t="s">
        <v>17027</v>
      </c>
      <c r="E31345" s="106">
        <v>2984591.77</v>
      </c>
    </row>
    <row r="31346" spans="4:5" ht="14.4" x14ac:dyDescent="0.3">
      <c r="D31346" s="105" t="s">
        <v>17028</v>
      </c>
      <c r="E31346" s="106">
        <v>1625350.79</v>
      </c>
    </row>
    <row r="31347" spans="4:5" ht="14.4" x14ac:dyDescent="0.3">
      <c r="D31347" s="105" t="s">
        <v>17029</v>
      </c>
      <c r="E31347" s="106">
        <v>208720</v>
      </c>
    </row>
    <row r="31348" spans="4:5" ht="14.4" x14ac:dyDescent="0.3">
      <c r="D31348" s="105" t="s">
        <v>17030</v>
      </c>
      <c r="E31348" s="106">
        <v>4364.33</v>
      </c>
    </row>
    <row r="31349" spans="4:5" ht="14.4" x14ac:dyDescent="0.3">
      <c r="D31349" s="105" t="s">
        <v>29577</v>
      </c>
      <c r="E31349" s="106">
        <v>1111.0899999999999</v>
      </c>
    </row>
    <row r="31350" spans="4:5" ht="14.4" x14ac:dyDescent="0.3">
      <c r="D31350" s="105" t="s">
        <v>37250</v>
      </c>
      <c r="E31350" s="106">
        <v>7447.37</v>
      </c>
    </row>
    <row r="31351" spans="4:5" ht="14.4" x14ac:dyDescent="0.3">
      <c r="D31351" s="105" t="s">
        <v>24332</v>
      </c>
      <c r="E31351" s="106">
        <v>14360.74</v>
      </c>
    </row>
    <row r="31352" spans="4:5" ht="14.4" x14ac:dyDescent="0.3">
      <c r="D31352" s="105" t="s">
        <v>24333</v>
      </c>
      <c r="E31352" s="106">
        <v>468</v>
      </c>
    </row>
    <row r="31353" spans="4:5" ht="14.4" x14ac:dyDescent="0.3">
      <c r="D31353" s="105" t="s">
        <v>17031</v>
      </c>
      <c r="E31353" s="106">
        <v>159682.04999999999</v>
      </c>
    </row>
    <row r="31354" spans="4:5" ht="14.4" x14ac:dyDescent="0.3">
      <c r="D31354" s="105" t="s">
        <v>29578</v>
      </c>
      <c r="E31354" s="106">
        <v>61252.29</v>
      </c>
    </row>
    <row r="31355" spans="4:5" ht="14.4" x14ac:dyDescent="0.3">
      <c r="D31355" s="105" t="s">
        <v>17032</v>
      </c>
      <c r="E31355" s="106">
        <v>76015.88</v>
      </c>
    </row>
    <row r="31356" spans="4:5" ht="14.4" x14ac:dyDescent="0.3">
      <c r="D31356" s="105" t="s">
        <v>43677</v>
      </c>
      <c r="E31356" s="106">
        <v>13204.7</v>
      </c>
    </row>
    <row r="31357" spans="4:5" ht="14.4" x14ac:dyDescent="0.3">
      <c r="D31357" s="105" t="s">
        <v>17033</v>
      </c>
      <c r="E31357" s="106">
        <v>47336.47</v>
      </c>
    </row>
    <row r="31358" spans="4:5" ht="14.4" x14ac:dyDescent="0.3">
      <c r="D31358" s="105" t="s">
        <v>17034</v>
      </c>
      <c r="E31358" s="106">
        <v>12475.92</v>
      </c>
    </row>
    <row r="31359" spans="4:5" ht="14.4" x14ac:dyDescent="0.3">
      <c r="D31359" s="105" t="s">
        <v>24334</v>
      </c>
      <c r="E31359" s="106">
        <v>-238.1</v>
      </c>
    </row>
    <row r="31360" spans="4:5" ht="14.4" x14ac:dyDescent="0.3">
      <c r="D31360" s="105" t="s">
        <v>17035</v>
      </c>
      <c r="E31360" s="106">
        <v>151848</v>
      </c>
    </row>
    <row r="31361" spans="4:5" ht="14.4" x14ac:dyDescent="0.3">
      <c r="D31361" s="105" t="s">
        <v>17036</v>
      </c>
      <c r="E31361" s="106">
        <v>1281347.1100000001</v>
      </c>
    </row>
    <row r="31362" spans="4:5" ht="14.4" x14ac:dyDescent="0.3">
      <c r="D31362" s="105" t="s">
        <v>17037</v>
      </c>
      <c r="E31362" s="106">
        <v>2329023.1800000002</v>
      </c>
    </row>
    <row r="31363" spans="4:5" ht="14.4" x14ac:dyDescent="0.3">
      <c r="D31363" s="105" t="s">
        <v>17038</v>
      </c>
      <c r="E31363" s="106">
        <v>1408001.12</v>
      </c>
    </row>
    <row r="31364" spans="4:5" ht="14.4" x14ac:dyDescent="0.3">
      <c r="D31364" s="105" t="s">
        <v>28431</v>
      </c>
      <c r="E31364" s="106">
        <v>584.96</v>
      </c>
    </row>
    <row r="31365" spans="4:5" ht="14.4" x14ac:dyDescent="0.3">
      <c r="D31365" s="105" t="s">
        <v>17039</v>
      </c>
      <c r="E31365" s="106">
        <v>93582.16</v>
      </c>
    </row>
    <row r="31366" spans="4:5" ht="14.4" x14ac:dyDescent="0.3">
      <c r="D31366" s="105" t="s">
        <v>17040</v>
      </c>
      <c r="E31366" s="106">
        <v>35333497.729999997</v>
      </c>
    </row>
    <row r="31367" spans="4:5" ht="14.4" x14ac:dyDescent="0.3">
      <c r="D31367" s="105" t="s">
        <v>17041</v>
      </c>
      <c r="E31367" s="106">
        <v>184574.38</v>
      </c>
    </row>
    <row r="31368" spans="4:5" ht="14.4" x14ac:dyDescent="0.3">
      <c r="D31368" s="105" t="s">
        <v>33843</v>
      </c>
      <c r="E31368" s="106">
        <v>118570</v>
      </c>
    </row>
    <row r="31369" spans="4:5" ht="14.4" x14ac:dyDescent="0.3">
      <c r="D31369" s="105" t="s">
        <v>24335</v>
      </c>
      <c r="E31369" s="106">
        <v>2610.2399999999998</v>
      </c>
    </row>
    <row r="31370" spans="4:5" ht="14.4" x14ac:dyDescent="0.3">
      <c r="D31370" s="105" t="s">
        <v>24336</v>
      </c>
      <c r="E31370" s="106">
        <v>1938.63</v>
      </c>
    </row>
    <row r="31371" spans="4:5" ht="14.4" x14ac:dyDescent="0.3">
      <c r="D31371" s="105" t="s">
        <v>17042</v>
      </c>
      <c r="E31371" s="106">
        <v>4317409.5199999996</v>
      </c>
    </row>
    <row r="31372" spans="4:5" ht="14.4" x14ac:dyDescent="0.3">
      <c r="D31372" s="105" t="s">
        <v>17043</v>
      </c>
      <c r="E31372" s="106">
        <v>398131.25</v>
      </c>
    </row>
    <row r="31373" spans="4:5" ht="14.4" x14ac:dyDescent="0.3">
      <c r="D31373" s="105" t="s">
        <v>17044</v>
      </c>
      <c r="E31373" s="106">
        <v>251040.48</v>
      </c>
    </row>
    <row r="31374" spans="4:5" ht="14.4" x14ac:dyDescent="0.3">
      <c r="D31374" s="105" t="s">
        <v>17045</v>
      </c>
      <c r="E31374" s="106">
        <v>213305.04</v>
      </c>
    </row>
    <row r="31375" spans="4:5" ht="14.4" x14ac:dyDescent="0.3">
      <c r="D31375" s="105" t="s">
        <v>17046</v>
      </c>
      <c r="E31375" s="106">
        <v>48806.99</v>
      </c>
    </row>
    <row r="31376" spans="4:5" ht="14.4" x14ac:dyDescent="0.3">
      <c r="D31376" s="105" t="s">
        <v>17047</v>
      </c>
      <c r="E31376" s="106">
        <v>3382445.01</v>
      </c>
    </row>
    <row r="31377" spans="4:5" ht="14.4" x14ac:dyDescent="0.3">
      <c r="D31377" s="105" t="s">
        <v>37251</v>
      </c>
      <c r="E31377" s="106">
        <v>13407.16</v>
      </c>
    </row>
    <row r="31378" spans="4:5" ht="14.4" x14ac:dyDescent="0.3">
      <c r="D31378" s="105" t="s">
        <v>17048</v>
      </c>
      <c r="E31378" s="106">
        <v>35217.199999999997</v>
      </c>
    </row>
    <row r="31379" spans="4:5" ht="14.4" x14ac:dyDescent="0.3">
      <c r="D31379" s="105" t="s">
        <v>17049</v>
      </c>
      <c r="E31379" s="106">
        <v>750890.2</v>
      </c>
    </row>
    <row r="31380" spans="4:5" ht="14.4" x14ac:dyDescent="0.3">
      <c r="D31380" s="105" t="s">
        <v>17050</v>
      </c>
      <c r="E31380" s="106">
        <v>135155.29</v>
      </c>
    </row>
    <row r="31381" spans="4:5" ht="14.4" x14ac:dyDescent="0.3">
      <c r="D31381" s="105" t="s">
        <v>17051</v>
      </c>
      <c r="E31381" s="106">
        <v>209992.03</v>
      </c>
    </row>
    <row r="31382" spans="4:5" ht="14.4" x14ac:dyDescent="0.3">
      <c r="D31382" s="105" t="s">
        <v>17052</v>
      </c>
      <c r="E31382" s="106">
        <v>537310.74</v>
      </c>
    </row>
    <row r="31383" spans="4:5" ht="14.4" x14ac:dyDescent="0.3">
      <c r="D31383" s="105" t="s">
        <v>26114</v>
      </c>
      <c r="E31383" s="106">
        <v>554207.81999999995</v>
      </c>
    </row>
    <row r="31384" spans="4:5" ht="14.4" x14ac:dyDescent="0.3">
      <c r="D31384" s="105" t="s">
        <v>43678</v>
      </c>
      <c r="E31384" s="106">
        <v>36725.410000000003</v>
      </c>
    </row>
    <row r="31385" spans="4:5" ht="14.4" x14ac:dyDescent="0.3">
      <c r="D31385" s="105" t="s">
        <v>17053</v>
      </c>
      <c r="E31385" s="106">
        <v>1645698.05</v>
      </c>
    </row>
    <row r="31386" spans="4:5" ht="14.4" x14ac:dyDescent="0.3">
      <c r="D31386" s="105" t="s">
        <v>17054</v>
      </c>
      <c r="E31386" s="106">
        <v>58427.87</v>
      </c>
    </row>
    <row r="31387" spans="4:5" ht="14.4" x14ac:dyDescent="0.3">
      <c r="D31387" s="105" t="s">
        <v>17055</v>
      </c>
      <c r="E31387" s="106">
        <v>241556.5</v>
      </c>
    </row>
    <row r="31388" spans="4:5" ht="14.4" x14ac:dyDescent="0.3">
      <c r="D31388" s="105" t="s">
        <v>17056</v>
      </c>
      <c r="E31388" s="106">
        <v>326942.69</v>
      </c>
    </row>
    <row r="31389" spans="4:5" ht="14.4" x14ac:dyDescent="0.3">
      <c r="D31389" s="105" t="s">
        <v>17057</v>
      </c>
      <c r="E31389" s="106">
        <v>1877959.99</v>
      </c>
    </row>
    <row r="31390" spans="4:5" ht="14.4" x14ac:dyDescent="0.3">
      <c r="D31390" s="105" t="s">
        <v>17058</v>
      </c>
      <c r="E31390" s="106">
        <v>77258.84</v>
      </c>
    </row>
    <row r="31391" spans="4:5" ht="14.4" x14ac:dyDescent="0.3">
      <c r="D31391" s="105" t="s">
        <v>17059</v>
      </c>
      <c r="E31391" s="106">
        <v>1984686.77</v>
      </c>
    </row>
    <row r="31392" spans="4:5" ht="14.4" x14ac:dyDescent="0.3">
      <c r="D31392" s="105" t="s">
        <v>17060</v>
      </c>
      <c r="E31392" s="106">
        <v>632411.52</v>
      </c>
    </row>
    <row r="31393" spans="4:5" ht="14.4" x14ac:dyDescent="0.3">
      <c r="D31393" s="105" t="s">
        <v>17061</v>
      </c>
      <c r="E31393" s="106">
        <v>36341.9</v>
      </c>
    </row>
    <row r="31394" spans="4:5" ht="14.4" x14ac:dyDescent="0.3">
      <c r="D31394" s="105" t="s">
        <v>23473</v>
      </c>
      <c r="E31394" s="106">
        <v>255564.08</v>
      </c>
    </row>
    <row r="31395" spans="4:5" ht="14.4" x14ac:dyDescent="0.3">
      <c r="D31395" s="105" t="s">
        <v>26115</v>
      </c>
      <c r="E31395" s="106">
        <v>1813350.15</v>
      </c>
    </row>
    <row r="31396" spans="4:5" ht="14.4" x14ac:dyDescent="0.3">
      <c r="D31396" s="105" t="s">
        <v>43679</v>
      </c>
      <c r="E31396" s="106">
        <v>25000</v>
      </c>
    </row>
    <row r="31397" spans="4:5" ht="14.4" x14ac:dyDescent="0.3">
      <c r="D31397" s="105" t="s">
        <v>17062</v>
      </c>
      <c r="E31397" s="106">
        <v>142919.60999999999</v>
      </c>
    </row>
    <row r="31398" spans="4:5" ht="14.4" x14ac:dyDescent="0.3">
      <c r="D31398" s="105" t="s">
        <v>17063</v>
      </c>
      <c r="E31398" s="106">
        <v>6699.61</v>
      </c>
    </row>
    <row r="31399" spans="4:5" ht="14.4" x14ac:dyDescent="0.3">
      <c r="D31399" s="105" t="s">
        <v>17064</v>
      </c>
      <c r="E31399" s="106">
        <v>12992.14</v>
      </c>
    </row>
    <row r="31400" spans="4:5" ht="14.4" x14ac:dyDescent="0.3">
      <c r="D31400" s="105" t="s">
        <v>37252</v>
      </c>
      <c r="E31400" s="106">
        <v>8000.04</v>
      </c>
    </row>
    <row r="31401" spans="4:5" ht="14.4" x14ac:dyDescent="0.3">
      <c r="D31401" s="105" t="s">
        <v>17065</v>
      </c>
      <c r="E31401" s="106">
        <v>371336.16</v>
      </c>
    </row>
    <row r="31402" spans="4:5" ht="14.4" x14ac:dyDescent="0.3">
      <c r="D31402" s="105" t="s">
        <v>17066</v>
      </c>
      <c r="E31402" s="106">
        <v>19379</v>
      </c>
    </row>
    <row r="31403" spans="4:5" ht="14.4" x14ac:dyDescent="0.3">
      <c r="D31403" s="105" t="s">
        <v>29579</v>
      </c>
      <c r="E31403" s="106">
        <v>832</v>
      </c>
    </row>
    <row r="31404" spans="4:5" ht="14.4" x14ac:dyDescent="0.3">
      <c r="D31404" s="105" t="s">
        <v>33844</v>
      </c>
      <c r="E31404" s="106">
        <v>135000</v>
      </c>
    </row>
    <row r="31405" spans="4:5" ht="14.4" x14ac:dyDescent="0.3">
      <c r="D31405" s="105" t="s">
        <v>17067</v>
      </c>
      <c r="E31405" s="106">
        <v>69055.070000000007</v>
      </c>
    </row>
    <row r="31406" spans="4:5" ht="14.4" x14ac:dyDescent="0.3">
      <c r="D31406" s="105" t="s">
        <v>17068</v>
      </c>
      <c r="E31406" s="106">
        <v>172471.6</v>
      </c>
    </row>
    <row r="31407" spans="4:5" ht="14.4" x14ac:dyDescent="0.3">
      <c r="D31407" s="105" t="s">
        <v>17069</v>
      </c>
      <c r="E31407" s="106">
        <v>4469585.8099999996</v>
      </c>
    </row>
    <row r="31408" spans="4:5" ht="14.4" x14ac:dyDescent="0.3">
      <c r="D31408" s="105" t="s">
        <v>17070</v>
      </c>
      <c r="E31408" s="106">
        <v>14516721.949999999</v>
      </c>
    </row>
    <row r="31409" spans="4:5" ht="14.4" x14ac:dyDescent="0.3">
      <c r="D31409" s="105" t="s">
        <v>17071</v>
      </c>
      <c r="E31409" s="106">
        <v>7432364.5899999999</v>
      </c>
    </row>
    <row r="31410" spans="4:5" ht="14.4" x14ac:dyDescent="0.3">
      <c r="D31410" s="105" t="s">
        <v>17072</v>
      </c>
      <c r="E31410" s="106">
        <v>2362411.06</v>
      </c>
    </row>
    <row r="31411" spans="4:5" ht="14.4" x14ac:dyDescent="0.3">
      <c r="D31411" s="105" t="s">
        <v>17073</v>
      </c>
      <c r="E31411" s="106">
        <v>73663.759999999995</v>
      </c>
    </row>
    <row r="31412" spans="4:5" ht="14.4" x14ac:dyDescent="0.3">
      <c r="D31412" s="105" t="s">
        <v>17074</v>
      </c>
      <c r="E31412" s="106">
        <v>4261.1099999999997</v>
      </c>
    </row>
    <row r="31413" spans="4:5" ht="14.4" x14ac:dyDescent="0.3">
      <c r="D31413" s="105" t="s">
        <v>26116</v>
      </c>
      <c r="E31413" s="106">
        <v>28506</v>
      </c>
    </row>
    <row r="31414" spans="4:5" ht="14.4" x14ac:dyDescent="0.3">
      <c r="D31414" s="105" t="s">
        <v>23474</v>
      </c>
      <c r="E31414" s="106">
        <v>1148464</v>
      </c>
    </row>
    <row r="31415" spans="4:5" ht="14.4" x14ac:dyDescent="0.3">
      <c r="D31415" s="105" t="s">
        <v>17075</v>
      </c>
      <c r="E31415" s="106">
        <v>20958</v>
      </c>
    </row>
    <row r="31416" spans="4:5" ht="14.4" x14ac:dyDescent="0.3">
      <c r="D31416" s="105" t="s">
        <v>17076</v>
      </c>
      <c r="E31416" s="106">
        <v>187614.17</v>
      </c>
    </row>
    <row r="31417" spans="4:5" ht="14.4" x14ac:dyDescent="0.3">
      <c r="D31417" s="105" t="s">
        <v>28432</v>
      </c>
      <c r="E31417" s="106">
        <v>8469.31</v>
      </c>
    </row>
    <row r="31418" spans="4:5" ht="14.4" x14ac:dyDescent="0.3">
      <c r="D31418" s="105" t="s">
        <v>28433</v>
      </c>
      <c r="E31418" s="106">
        <v>4573.16</v>
      </c>
    </row>
    <row r="31419" spans="4:5" ht="14.4" x14ac:dyDescent="0.3">
      <c r="D31419" s="105" t="s">
        <v>37253</v>
      </c>
      <c r="E31419" s="106">
        <v>20721.080000000002</v>
      </c>
    </row>
    <row r="31420" spans="4:5" ht="14.4" x14ac:dyDescent="0.3">
      <c r="D31420" s="105" t="s">
        <v>17077</v>
      </c>
      <c r="E31420" s="106">
        <v>51316.83</v>
      </c>
    </row>
    <row r="31421" spans="4:5" ht="14.4" x14ac:dyDescent="0.3">
      <c r="D31421" s="105" t="s">
        <v>33845</v>
      </c>
      <c r="E31421" s="106">
        <v>18917.3</v>
      </c>
    </row>
    <row r="31422" spans="4:5" ht="14.4" x14ac:dyDescent="0.3">
      <c r="D31422" s="105" t="s">
        <v>17078</v>
      </c>
      <c r="E31422" s="106">
        <v>192794.7</v>
      </c>
    </row>
    <row r="31423" spans="4:5" ht="14.4" x14ac:dyDescent="0.3">
      <c r="D31423" s="105" t="s">
        <v>43680</v>
      </c>
      <c r="E31423" s="106">
        <v>0.44</v>
      </c>
    </row>
    <row r="31424" spans="4:5" ht="14.4" x14ac:dyDescent="0.3">
      <c r="D31424" s="105" t="s">
        <v>17079</v>
      </c>
      <c r="E31424" s="106">
        <v>103732.8</v>
      </c>
    </row>
    <row r="31425" spans="4:5" ht="14.4" x14ac:dyDescent="0.3">
      <c r="D31425" s="105" t="s">
        <v>33846</v>
      </c>
      <c r="E31425" s="106">
        <v>130</v>
      </c>
    </row>
    <row r="31426" spans="4:5" ht="14.4" x14ac:dyDescent="0.3">
      <c r="D31426" s="105" t="s">
        <v>33847</v>
      </c>
      <c r="E31426" s="106">
        <v>310</v>
      </c>
    </row>
    <row r="31427" spans="4:5" ht="14.4" x14ac:dyDescent="0.3">
      <c r="D31427" s="105" t="s">
        <v>33848</v>
      </c>
      <c r="E31427" s="106">
        <v>313.5</v>
      </c>
    </row>
    <row r="31428" spans="4:5" ht="14.4" x14ac:dyDescent="0.3">
      <c r="D31428" s="105" t="s">
        <v>17080</v>
      </c>
      <c r="E31428" s="106">
        <v>1137671.1599999999</v>
      </c>
    </row>
    <row r="31429" spans="4:5" ht="14.4" x14ac:dyDescent="0.3">
      <c r="D31429" s="105" t="s">
        <v>17081</v>
      </c>
      <c r="E31429" s="106">
        <v>6073.89</v>
      </c>
    </row>
    <row r="31430" spans="4:5" ht="14.4" x14ac:dyDescent="0.3">
      <c r="D31430" s="105" t="s">
        <v>17082</v>
      </c>
      <c r="E31430" s="106">
        <v>317307.93</v>
      </c>
    </row>
    <row r="31431" spans="4:5" ht="14.4" x14ac:dyDescent="0.3">
      <c r="D31431" s="105" t="s">
        <v>17083</v>
      </c>
      <c r="E31431" s="106">
        <v>273852.57</v>
      </c>
    </row>
    <row r="31432" spans="4:5" ht="14.4" x14ac:dyDescent="0.3">
      <c r="D31432" s="105" t="s">
        <v>17084</v>
      </c>
      <c r="E31432" s="106">
        <v>394280.45</v>
      </c>
    </row>
    <row r="31433" spans="4:5" ht="14.4" x14ac:dyDescent="0.3">
      <c r="D31433" s="105" t="s">
        <v>17085</v>
      </c>
      <c r="E31433" s="106">
        <v>13600.03</v>
      </c>
    </row>
    <row r="31434" spans="4:5" ht="14.4" x14ac:dyDescent="0.3">
      <c r="D31434" s="105" t="s">
        <v>17086</v>
      </c>
      <c r="E31434" s="106">
        <v>35871.620000000003</v>
      </c>
    </row>
    <row r="31435" spans="4:5" ht="14.4" x14ac:dyDescent="0.3">
      <c r="D31435" s="105" t="s">
        <v>26117</v>
      </c>
      <c r="E31435" s="106">
        <v>1028.06</v>
      </c>
    </row>
    <row r="31436" spans="4:5" ht="14.4" x14ac:dyDescent="0.3">
      <c r="D31436" s="105" t="s">
        <v>17087</v>
      </c>
      <c r="E31436" s="106">
        <v>260987.85</v>
      </c>
    </row>
    <row r="31437" spans="4:5" ht="14.4" x14ac:dyDescent="0.3">
      <c r="D31437" s="105" t="s">
        <v>17088</v>
      </c>
      <c r="E31437" s="106">
        <v>2984.31</v>
      </c>
    </row>
    <row r="31438" spans="4:5" ht="14.4" x14ac:dyDescent="0.3">
      <c r="D31438" s="105" t="s">
        <v>17089</v>
      </c>
      <c r="E31438" s="106">
        <v>-2029.05</v>
      </c>
    </row>
    <row r="31439" spans="4:5" ht="14.4" x14ac:dyDescent="0.3">
      <c r="D31439" s="105" t="s">
        <v>17090</v>
      </c>
      <c r="E31439" s="106">
        <v>8534.4599999999991</v>
      </c>
    </row>
    <row r="31440" spans="4:5" ht="14.4" x14ac:dyDescent="0.3">
      <c r="D31440" s="105" t="s">
        <v>27548</v>
      </c>
      <c r="E31440" s="106">
        <v>160800</v>
      </c>
    </row>
    <row r="31441" spans="4:5" ht="14.4" x14ac:dyDescent="0.3">
      <c r="D31441" s="105" t="s">
        <v>17091</v>
      </c>
      <c r="E31441" s="106">
        <v>349557.38</v>
      </c>
    </row>
    <row r="31442" spans="4:5" ht="14.4" x14ac:dyDescent="0.3">
      <c r="D31442" s="105" t="s">
        <v>17092</v>
      </c>
      <c r="E31442" s="106">
        <v>949033.28</v>
      </c>
    </row>
    <row r="31443" spans="4:5" ht="14.4" x14ac:dyDescent="0.3">
      <c r="D31443" s="105" t="s">
        <v>17093</v>
      </c>
      <c r="E31443" s="106">
        <v>7879284.0099999998</v>
      </c>
    </row>
    <row r="31444" spans="4:5" ht="14.4" x14ac:dyDescent="0.3">
      <c r="D31444" s="105" t="s">
        <v>17094</v>
      </c>
      <c r="E31444" s="106">
        <v>117900</v>
      </c>
    </row>
    <row r="31445" spans="4:5" ht="14.4" x14ac:dyDescent="0.3">
      <c r="D31445" s="105" t="s">
        <v>17095</v>
      </c>
      <c r="E31445" s="106">
        <v>3559523.43</v>
      </c>
    </row>
    <row r="31446" spans="4:5" ht="14.4" x14ac:dyDescent="0.3">
      <c r="D31446" s="105" t="s">
        <v>17096</v>
      </c>
      <c r="E31446" s="106">
        <v>232083</v>
      </c>
    </row>
    <row r="31447" spans="4:5" ht="14.4" x14ac:dyDescent="0.3">
      <c r="D31447" s="105" t="s">
        <v>17097</v>
      </c>
      <c r="E31447" s="106">
        <v>515046.49</v>
      </c>
    </row>
    <row r="31448" spans="4:5" ht="14.4" x14ac:dyDescent="0.3">
      <c r="D31448" s="105" t="s">
        <v>17098</v>
      </c>
      <c r="E31448" s="106">
        <v>125601387.18000001</v>
      </c>
    </row>
    <row r="31449" spans="4:5" ht="14.4" x14ac:dyDescent="0.3">
      <c r="D31449" s="105" t="s">
        <v>17099</v>
      </c>
      <c r="E31449" s="106">
        <v>17110</v>
      </c>
    </row>
    <row r="31450" spans="4:5" ht="14.4" x14ac:dyDescent="0.3">
      <c r="D31450" s="105" t="s">
        <v>17100</v>
      </c>
      <c r="E31450" s="106">
        <v>599649.54</v>
      </c>
    </row>
    <row r="31451" spans="4:5" ht="14.4" x14ac:dyDescent="0.3">
      <c r="D31451" s="105" t="s">
        <v>17101</v>
      </c>
      <c r="E31451" s="106">
        <v>23230596.82</v>
      </c>
    </row>
    <row r="31452" spans="4:5" ht="14.4" x14ac:dyDescent="0.3">
      <c r="D31452" s="105" t="s">
        <v>17102</v>
      </c>
      <c r="E31452" s="106">
        <v>74706.98</v>
      </c>
    </row>
    <row r="31453" spans="4:5" ht="14.4" x14ac:dyDescent="0.3">
      <c r="D31453" s="105" t="s">
        <v>37254</v>
      </c>
      <c r="E31453" s="106">
        <v>2489.7199999999998</v>
      </c>
    </row>
    <row r="31454" spans="4:5" ht="14.4" x14ac:dyDescent="0.3">
      <c r="D31454" s="105" t="s">
        <v>22950</v>
      </c>
      <c r="E31454" s="106">
        <v>53060</v>
      </c>
    </row>
    <row r="31455" spans="4:5" ht="14.4" x14ac:dyDescent="0.3">
      <c r="D31455" s="105" t="s">
        <v>24337</v>
      </c>
      <c r="E31455" s="106">
        <v>45037</v>
      </c>
    </row>
    <row r="31456" spans="4:5" ht="14.4" x14ac:dyDescent="0.3">
      <c r="D31456" s="105" t="s">
        <v>24338</v>
      </c>
      <c r="E31456" s="106">
        <v>1436.46</v>
      </c>
    </row>
    <row r="31457" spans="4:5" ht="14.4" x14ac:dyDescent="0.3">
      <c r="D31457" s="105" t="s">
        <v>17103</v>
      </c>
      <c r="E31457" s="106">
        <v>18617900.109999999</v>
      </c>
    </row>
    <row r="31458" spans="4:5" ht="14.4" x14ac:dyDescent="0.3">
      <c r="D31458" s="105" t="s">
        <v>17104</v>
      </c>
      <c r="E31458" s="106">
        <v>899829.77</v>
      </c>
    </row>
    <row r="31459" spans="4:5" ht="14.4" x14ac:dyDescent="0.3">
      <c r="D31459" s="105" t="s">
        <v>17105</v>
      </c>
      <c r="E31459" s="106">
        <v>1613668.5</v>
      </c>
    </row>
    <row r="31460" spans="4:5" ht="14.4" x14ac:dyDescent="0.3">
      <c r="D31460" s="105" t="s">
        <v>17106</v>
      </c>
      <c r="E31460" s="106">
        <v>431896.29</v>
      </c>
    </row>
    <row r="31461" spans="4:5" ht="14.4" x14ac:dyDescent="0.3">
      <c r="D31461" s="105" t="s">
        <v>17107</v>
      </c>
      <c r="E31461" s="106">
        <v>11371014.34</v>
      </c>
    </row>
    <row r="31462" spans="4:5" ht="14.4" x14ac:dyDescent="0.3">
      <c r="D31462" s="105" t="s">
        <v>17108</v>
      </c>
      <c r="E31462" s="106">
        <v>259939.34</v>
      </c>
    </row>
    <row r="31463" spans="4:5" ht="14.4" x14ac:dyDescent="0.3">
      <c r="D31463" s="105" t="s">
        <v>17109</v>
      </c>
      <c r="E31463" s="106">
        <v>139641.91</v>
      </c>
    </row>
    <row r="31464" spans="4:5" ht="14.4" x14ac:dyDescent="0.3">
      <c r="D31464" s="105" t="s">
        <v>17110</v>
      </c>
      <c r="E31464" s="106">
        <v>1580741.46</v>
      </c>
    </row>
    <row r="31465" spans="4:5" ht="14.4" x14ac:dyDescent="0.3">
      <c r="D31465" s="105" t="s">
        <v>17111</v>
      </c>
      <c r="E31465" s="106">
        <v>2279331.73</v>
      </c>
    </row>
    <row r="31466" spans="4:5" ht="14.4" x14ac:dyDescent="0.3">
      <c r="D31466" s="105" t="s">
        <v>17112</v>
      </c>
      <c r="E31466" s="106">
        <v>807277.77</v>
      </c>
    </row>
    <row r="31467" spans="4:5" ht="14.4" x14ac:dyDescent="0.3">
      <c r="D31467" s="105" t="s">
        <v>17113</v>
      </c>
      <c r="E31467" s="106">
        <v>933783.56</v>
      </c>
    </row>
    <row r="31468" spans="4:5" ht="14.4" x14ac:dyDescent="0.3">
      <c r="D31468" s="105" t="s">
        <v>17114</v>
      </c>
      <c r="E31468" s="106">
        <v>803319.53</v>
      </c>
    </row>
    <row r="31469" spans="4:5" ht="14.4" x14ac:dyDescent="0.3">
      <c r="D31469" s="105" t="s">
        <v>17115</v>
      </c>
      <c r="E31469" s="106">
        <v>10976799.189999999</v>
      </c>
    </row>
    <row r="31470" spans="4:5" ht="14.4" x14ac:dyDescent="0.3">
      <c r="D31470" s="105" t="s">
        <v>29580</v>
      </c>
      <c r="E31470" s="106">
        <v>46744.31</v>
      </c>
    </row>
    <row r="31471" spans="4:5" ht="14.4" x14ac:dyDescent="0.3">
      <c r="D31471" s="105" t="s">
        <v>23475</v>
      </c>
      <c r="E31471" s="106">
        <v>40645.449999999997</v>
      </c>
    </row>
    <row r="31472" spans="4:5" ht="14.4" x14ac:dyDescent="0.3">
      <c r="D31472" s="105" t="s">
        <v>17116</v>
      </c>
      <c r="E31472" s="106">
        <v>3359856.45</v>
      </c>
    </row>
    <row r="31473" spans="4:5" ht="14.4" x14ac:dyDescent="0.3">
      <c r="D31473" s="105" t="s">
        <v>33849</v>
      </c>
      <c r="E31473" s="106">
        <v>3026.5</v>
      </c>
    </row>
    <row r="31474" spans="4:5" ht="14.4" x14ac:dyDescent="0.3">
      <c r="D31474" s="105" t="s">
        <v>22951</v>
      </c>
      <c r="E31474" s="106">
        <v>428690.62</v>
      </c>
    </row>
    <row r="31475" spans="4:5" ht="14.4" x14ac:dyDescent="0.3">
      <c r="D31475" s="105" t="s">
        <v>17117</v>
      </c>
      <c r="E31475" s="106">
        <v>916408.2</v>
      </c>
    </row>
    <row r="31476" spans="4:5" ht="14.4" x14ac:dyDescent="0.3">
      <c r="D31476" s="105" t="s">
        <v>27549</v>
      </c>
      <c r="E31476" s="106">
        <v>457623.58</v>
      </c>
    </row>
    <row r="31477" spans="4:5" ht="14.4" x14ac:dyDescent="0.3">
      <c r="D31477" s="105" t="s">
        <v>17118</v>
      </c>
      <c r="E31477" s="106">
        <v>4318460.91</v>
      </c>
    </row>
    <row r="31478" spans="4:5" ht="14.4" x14ac:dyDescent="0.3">
      <c r="D31478" s="105" t="s">
        <v>17119</v>
      </c>
      <c r="E31478" s="106">
        <v>117663.37</v>
      </c>
    </row>
    <row r="31479" spans="4:5" ht="14.4" x14ac:dyDescent="0.3">
      <c r="D31479" s="105" t="s">
        <v>17120</v>
      </c>
      <c r="E31479" s="106">
        <v>11321523.91</v>
      </c>
    </row>
    <row r="31480" spans="4:5" ht="14.4" x14ac:dyDescent="0.3">
      <c r="D31480" s="105" t="s">
        <v>17121</v>
      </c>
      <c r="E31480" s="106">
        <v>2293796.69</v>
      </c>
    </row>
    <row r="31481" spans="4:5" ht="14.4" x14ac:dyDescent="0.3">
      <c r="D31481" s="105" t="s">
        <v>23476</v>
      </c>
      <c r="E31481" s="106">
        <v>2998664.36</v>
      </c>
    </row>
    <row r="31482" spans="4:5" ht="14.4" x14ac:dyDescent="0.3">
      <c r="D31482" s="105" t="s">
        <v>17122</v>
      </c>
      <c r="E31482" s="106">
        <v>7873757.9100000001</v>
      </c>
    </row>
    <row r="31483" spans="4:5" ht="14.4" x14ac:dyDescent="0.3">
      <c r="D31483" s="105" t="s">
        <v>17123</v>
      </c>
      <c r="E31483" s="106">
        <v>632204.37</v>
      </c>
    </row>
    <row r="31484" spans="4:5" ht="14.4" x14ac:dyDescent="0.3">
      <c r="D31484" s="105" t="s">
        <v>17124</v>
      </c>
      <c r="E31484" s="106">
        <v>32665.63</v>
      </c>
    </row>
    <row r="31485" spans="4:5" ht="14.4" x14ac:dyDescent="0.3">
      <c r="D31485" s="105" t="s">
        <v>17125</v>
      </c>
      <c r="E31485" s="106">
        <v>176572.04</v>
      </c>
    </row>
    <row r="31486" spans="4:5" ht="14.4" x14ac:dyDescent="0.3">
      <c r="D31486" s="105" t="s">
        <v>17126</v>
      </c>
      <c r="E31486" s="106">
        <v>1593048.72</v>
      </c>
    </row>
    <row r="31487" spans="4:5" ht="14.4" x14ac:dyDescent="0.3">
      <c r="D31487" s="105" t="s">
        <v>17127</v>
      </c>
      <c r="E31487" s="106">
        <v>164357.57999999999</v>
      </c>
    </row>
    <row r="31488" spans="4:5" ht="14.4" x14ac:dyDescent="0.3">
      <c r="D31488" s="105" t="s">
        <v>17128</v>
      </c>
      <c r="E31488" s="106">
        <v>109621.82</v>
      </c>
    </row>
    <row r="31489" spans="4:5" ht="14.4" x14ac:dyDescent="0.3">
      <c r="D31489" s="105" t="s">
        <v>29581</v>
      </c>
      <c r="E31489" s="106">
        <v>8700</v>
      </c>
    </row>
    <row r="31490" spans="4:5" ht="14.4" x14ac:dyDescent="0.3">
      <c r="D31490" s="105" t="s">
        <v>17129</v>
      </c>
      <c r="E31490" s="106">
        <v>498603.6</v>
      </c>
    </row>
    <row r="31491" spans="4:5" ht="14.4" x14ac:dyDescent="0.3">
      <c r="D31491" s="105" t="s">
        <v>17130</v>
      </c>
      <c r="E31491" s="106">
        <v>192781.47</v>
      </c>
    </row>
    <row r="31492" spans="4:5" ht="14.4" x14ac:dyDescent="0.3">
      <c r="D31492" s="105" t="s">
        <v>17131</v>
      </c>
      <c r="E31492" s="106">
        <v>17523615.129999999</v>
      </c>
    </row>
    <row r="31493" spans="4:5" ht="14.4" x14ac:dyDescent="0.3">
      <c r="D31493" s="105" t="s">
        <v>17132</v>
      </c>
      <c r="E31493" s="106">
        <v>53145531.609999999</v>
      </c>
    </row>
    <row r="31494" spans="4:5" ht="14.4" x14ac:dyDescent="0.3">
      <c r="D31494" s="105" t="s">
        <v>17133</v>
      </c>
      <c r="E31494" s="106">
        <v>24377967.440000001</v>
      </c>
    </row>
    <row r="31495" spans="4:5" ht="14.4" x14ac:dyDescent="0.3">
      <c r="D31495" s="105" t="s">
        <v>17134</v>
      </c>
      <c r="E31495" s="106">
        <v>8070526.8600000003</v>
      </c>
    </row>
    <row r="31496" spans="4:5" ht="14.4" x14ac:dyDescent="0.3">
      <c r="D31496" s="105" t="s">
        <v>17135</v>
      </c>
      <c r="E31496" s="106">
        <v>93330.23</v>
      </c>
    </row>
    <row r="31497" spans="4:5" ht="14.4" x14ac:dyDescent="0.3">
      <c r="D31497" s="105" t="s">
        <v>17136</v>
      </c>
      <c r="E31497" s="106">
        <v>22356.32</v>
      </c>
    </row>
    <row r="31498" spans="4:5" ht="14.4" x14ac:dyDescent="0.3">
      <c r="D31498" s="105" t="s">
        <v>37255</v>
      </c>
      <c r="E31498" s="106">
        <v>20</v>
      </c>
    </row>
    <row r="31499" spans="4:5" ht="14.4" x14ac:dyDescent="0.3">
      <c r="D31499" s="105" t="s">
        <v>17137</v>
      </c>
      <c r="E31499" s="106">
        <v>9490024.9399999995</v>
      </c>
    </row>
    <row r="31500" spans="4:5" ht="14.4" x14ac:dyDescent="0.3">
      <c r="D31500" s="105" t="s">
        <v>17138</v>
      </c>
      <c r="E31500" s="106">
        <v>6759.48</v>
      </c>
    </row>
    <row r="31501" spans="4:5" ht="14.4" x14ac:dyDescent="0.3">
      <c r="D31501" s="105" t="s">
        <v>33850</v>
      </c>
      <c r="E31501" s="106">
        <v>10277</v>
      </c>
    </row>
    <row r="31502" spans="4:5" ht="14.4" x14ac:dyDescent="0.3">
      <c r="D31502" s="105" t="s">
        <v>17139</v>
      </c>
      <c r="E31502" s="106">
        <v>482582.16</v>
      </c>
    </row>
    <row r="31503" spans="4:5" ht="14.4" x14ac:dyDescent="0.3">
      <c r="D31503" s="105" t="s">
        <v>17140</v>
      </c>
      <c r="E31503" s="106">
        <v>139571.1</v>
      </c>
    </row>
    <row r="31504" spans="4:5" ht="14.4" x14ac:dyDescent="0.3">
      <c r="D31504" s="105" t="s">
        <v>17141</v>
      </c>
      <c r="E31504" s="106">
        <v>1726.56</v>
      </c>
    </row>
    <row r="31505" spans="4:5" ht="14.4" x14ac:dyDescent="0.3">
      <c r="D31505" s="105" t="s">
        <v>17142</v>
      </c>
      <c r="E31505" s="106">
        <v>43230.35</v>
      </c>
    </row>
    <row r="31506" spans="4:5" ht="14.4" x14ac:dyDescent="0.3">
      <c r="D31506" s="105" t="s">
        <v>17143</v>
      </c>
      <c r="E31506" s="106">
        <v>509305.79</v>
      </c>
    </row>
    <row r="31507" spans="4:5" ht="14.4" x14ac:dyDescent="0.3">
      <c r="D31507" s="105" t="s">
        <v>43681</v>
      </c>
      <c r="E31507" s="106">
        <v>3235</v>
      </c>
    </row>
    <row r="31508" spans="4:5" ht="14.4" x14ac:dyDescent="0.3">
      <c r="D31508" s="105" t="s">
        <v>17144</v>
      </c>
      <c r="E31508" s="106">
        <v>5644022.4400000004</v>
      </c>
    </row>
    <row r="31509" spans="4:5" ht="14.4" x14ac:dyDescent="0.3">
      <c r="D31509" s="105" t="s">
        <v>17145</v>
      </c>
      <c r="E31509" s="106">
        <v>482561.97</v>
      </c>
    </row>
    <row r="31510" spans="4:5" ht="14.4" x14ac:dyDescent="0.3">
      <c r="D31510" s="105" t="s">
        <v>27550</v>
      </c>
      <c r="E31510" s="106">
        <v>157599</v>
      </c>
    </row>
    <row r="31511" spans="4:5" ht="14.4" x14ac:dyDescent="0.3">
      <c r="D31511" s="105" t="s">
        <v>17146</v>
      </c>
      <c r="E31511" s="106">
        <v>944343.16</v>
      </c>
    </row>
    <row r="31512" spans="4:5" ht="14.4" x14ac:dyDescent="0.3">
      <c r="D31512" s="105" t="s">
        <v>17147</v>
      </c>
      <c r="E31512" s="106">
        <v>1230023.6499999999</v>
      </c>
    </row>
    <row r="31513" spans="4:5" ht="14.4" x14ac:dyDescent="0.3">
      <c r="D31513" s="105" t="s">
        <v>17148</v>
      </c>
      <c r="E31513" s="106">
        <v>1389912.45</v>
      </c>
    </row>
    <row r="31514" spans="4:5" ht="14.4" x14ac:dyDescent="0.3">
      <c r="D31514" s="105" t="s">
        <v>43682</v>
      </c>
      <c r="E31514" s="106">
        <v>53772.77</v>
      </c>
    </row>
    <row r="31515" spans="4:5" ht="14.4" x14ac:dyDescent="0.3">
      <c r="D31515" s="105" t="s">
        <v>17149</v>
      </c>
      <c r="E31515" s="106">
        <v>306735.13</v>
      </c>
    </row>
    <row r="31516" spans="4:5" ht="14.4" x14ac:dyDescent="0.3">
      <c r="D31516" s="105" t="s">
        <v>17150</v>
      </c>
      <c r="E31516" s="106">
        <v>32871.4</v>
      </c>
    </row>
    <row r="31517" spans="4:5" ht="14.4" x14ac:dyDescent="0.3">
      <c r="D31517" s="105" t="s">
        <v>33851</v>
      </c>
      <c r="E31517" s="106">
        <v>78063.19</v>
      </c>
    </row>
    <row r="31518" spans="4:5" ht="14.4" x14ac:dyDescent="0.3">
      <c r="D31518" s="105" t="s">
        <v>17151</v>
      </c>
      <c r="E31518" s="106">
        <v>102632.52</v>
      </c>
    </row>
    <row r="31519" spans="4:5" ht="14.4" x14ac:dyDescent="0.3">
      <c r="D31519" s="105" t="s">
        <v>37256</v>
      </c>
      <c r="E31519" s="106">
        <v>-11018.94</v>
      </c>
    </row>
    <row r="31520" spans="4:5" ht="14.4" x14ac:dyDescent="0.3">
      <c r="D31520" s="105" t="s">
        <v>17152</v>
      </c>
      <c r="E31520" s="106">
        <v>107682.13</v>
      </c>
    </row>
    <row r="31521" spans="4:5" ht="14.4" x14ac:dyDescent="0.3">
      <c r="D31521" s="105" t="s">
        <v>37257</v>
      </c>
      <c r="E31521" s="106">
        <v>89277</v>
      </c>
    </row>
    <row r="31522" spans="4:5" ht="14.4" x14ac:dyDescent="0.3">
      <c r="D31522" s="105" t="s">
        <v>37258</v>
      </c>
      <c r="E31522" s="106">
        <v>2696.31</v>
      </c>
    </row>
    <row r="31523" spans="4:5" ht="14.4" x14ac:dyDescent="0.3">
      <c r="D31523" s="105" t="s">
        <v>17153</v>
      </c>
      <c r="E31523" s="106">
        <v>135456</v>
      </c>
    </row>
    <row r="31524" spans="4:5" ht="14.4" x14ac:dyDescent="0.3">
      <c r="D31524" s="105" t="s">
        <v>17154</v>
      </c>
      <c r="E31524" s="106">
        <v>286679.78000000003</v>
      </c>
    </row>
    <row r="31525" spans="4:5" ht="14.4" x14ac:dyDescent="0.3">
      <c r="D31525" s="105" t="s">
        <v>17155</v>
      </c>
      <c r="E31525" s="106">
        <v>874901.65</v>
      </c>
    </row>
    <row r="31526" spans="4:5" ht="14.4" x14ac:dyDescent="0.3">
      <c r="D31526" s="105" t="s">
        <v>17156</v>
      </c>
      <c r="E31526" s="106">
        <v>8112</v>
      </c>
    </row>
    <row r="31527" spans="4:5" ht="14.4" x14ac:dyDescent="0.3">
      <c r="D31527" s="105" t="s">
        <v>17157</v>
      </c>
      <c r="E31527" s="106">
        <v>299431</v>
      </c>
    </row>
    <row r="31528" spans="4:5" ht="14.4" x14ac:dyDescent="0.3">
      <c r="D31528" s="105" t="s">
        <v>29582</v>
      </c>
      <c r="E31528" s="106">
        <v>112045.2</v>
      </c>
    </row>
    <row r="31529" spans="4:5" ht="14.4" x14ac:dyDescent="0.3">
      <c r="D31529" s="105" t="s">
        <v>17158</v>
      </c>
      <c r="E31529" s="106">
        <v>12908149.68</v>
      </c>
    </row>
    <row r="31530" spans="4:5" ht="14.4" x14ac:dyDescent="0.3">
      <c r="D31530" s="105" t="s">
        <v>17159</v>
      </c>
      <c r="E31530" s="106">
        <v>30706.91</v>
      </c>
    </row>
    <row r="31531" spans="4:5" ht="14.4" x14ac:dyDescent="0.3">
      <c r="D31531" s="105" t="s">
        <v>33852</v>
      </c>
      <c r="E31531" s="106">
        <v>48721.5</v>
      </c>
    </row>
    <row r="31532" spans="4:5" ht="14.4" x14ac:dyDescent="0.3">
      <c r="D31532" s="105" t="s">
        <v>37259</v>
      </c>
      <c r="E31532" s="106">
        <v>125041</v>
      </c>
    </row>
    <row r="31533" spans="4:5" ht="14.4" x14ac:dyDescent="0.3">
      <c r="D31533" s="105" t="s">
        <v>24339</v>
      </c>
      <c r="E31533" s="106">
        <v>1920</v>
      </c>
    </row>
    <row r="31534" spans="4:5" ht="14.4" x14ac:dyDescent="0.3">
      <c r="D31534" s="105" t="s">
        <v>17160</v>
      </c>
      <c r="E31534" s="106">
        <v>1088533.51</v>
      </c>
    </row>
    <row r="31535" spans="4:5" ht="14.4" x14ac:dyDescent="0.3">
      <c r="D31535" s="105" t="s">
        <v>17161</v>
      </c>
      <c r="E31535" s="106">
        <v>294122.93</v>
      </c>
    </row>
    <row r="31536" spans="4:5" ht="14.4" x14ac:dyDescent="0.3">
      <c r="D31536" s="105" t="s">
        <v>17162</v>
      </c>
      <c r="E31536" s="106">
        <v>173673.67</v>
      </c>
    </row>
    <row r="31537" spans="4:5" ht="14.4" x14ac:dyDescent="0.3">
      <c r="D31537" s="105" t="s">
        <v>17163</v>
      </c>
      <c r="E31537" s="106">
        <v>45720</v>
      </c>
    </row>
    <row r="31538" spans="4:5" ht="14.4" x14ac:dyDescent="0.3">
      <c r="D31538" s="105" t="s">
        <v>43683</v>
      </c>
      <c r="E31538" s="106">
        <v>8093.13</v>
      </c>
    </row>
    <row r="31539" spans="4:5" ht="14.4" x14ac:dyDescent="0.3">
      <c r="D31539" s="105" t="s">
        <v>17164</v>
      </c>
      <c r="E31539" s="106">
        <v>1716630.42</v>
      </c>
    </row>
    <row r="31540" spans="4:5" ht="14.4" x14ac:dyDescent="0.3">
      <c r="D31540" s="105" t="s">
        <v>33853</v>
      </c>
      <c r="E31540" s="106">
        <v>5311.36</v>
      </c>
    </row>
    <row r="31541" spans="4:5" ht="14.4" x14ac:dyDescent="0.3">
      <c r="D31541" s="105" t="s">
        <v>43684</v>
      </c>
      <c r="E31541" s="106">
        <v>225</v>
      </c>
    </row>
    <row r="31542" spans="4:5" ht="14.4" x14ac:dyDescent="0.3">
      <c r="D31542" s="105" t="s">
        <v>22952</v>
      </c>
      <c r="E31542" s="106">
        <v>69731.3</v>
      </c>
    </row>
    <row r="31543" spans="4:5" ht="14.4" x14ac:dyDescent="0.3">
      <c r="D31543" s="105" t="s">
        <v>22953</v>
      </c>
      <c r="E31543" s="106">
        <v>39000</v>
      </c>
    </row>
    <row r="31544" spans="4:5" ht="14.4" x14ac:dyDescent="0.3">
      <c r="D31544" s="105" t="s">
        <v>22954</v>
      </c>
      <c r="E31544" s="106">
        <v>459541.85</v>
      </c>
    </row>
    <row r="31545" spans="4:5" ht="14.4" x14ac:dyDescent="0.3">
      <c r="D31545" s="105" t="s">
        <v>17165</v>
      </c>
      <c r="E31545" s="106">
        <v>73980.259999999995</v>
      </c>
    </row>
    <row r="31546" spans="4:5" ht="14.4" x14ac:dyDescent="0.3">
      <c r="D31546" s="105" t="s">
        <v>17166</v>
      </c>
      <c r="E31546" s="106">
        <v>631676.82999999996</v>
      </c>
    </row>
    <row r="31547" spans="4:5" ht="14.4" x14ac:dyDescent="0.3">
      <c r="D31547" s="105" t="s">
        <v>17167</v>
      </c>
      <c r="E31547" s="106">
        <v>47502.48</v>
      </c>
    </row>
    <row r="31548" spans="4:5" ht="14.4" x14ac:dyDescent="0.3">
      <c r="D31548" s="105" t="s">
        <v>33854</v>
      </c>
      <c r="E31548" s="106">
        <v>11945.28</v>
      </c>
    </row>
    <row r="31549" spans="4:5" ht="14.4" x14ac:dyDescent="0.3">
      <c r="D31549" s="105" t="s">
        <v>17168</v>
      </c>
      <c r="E31549" s="106">
        <v>243245.38</v>
      </c>
    </row>
    <row r="31550" spans="4:5" ht="14.4" x14ac:dyDescent="0.3">
      <c r="D31550" s="105" t="s">
        <v>17169</v>
      </c>
      <c r="E31550" s="106">
        <v>8392.5</v>
      </c>
    </row>
    <row r="31551" spans="4:5" ht="14.4" x14ac:dyDescent="0.3">
      <c r="D31551" s="105" t="s">
        <v>43685</v>
      </c>
      <c r="E31551" s="106">
        <v>181.4</v>
      </c>
    </row>
    <row r="31552" spans="4:5" ht="14.4" x14ac:dyDescent="0.3">
      <c r="D31552" s="105" t="s">
        <v>37260</v>
      </c>
      <c r="E31552" s="106">
        <v>14512.16</v>
      </c>
    </row>
    <row r="31553" spans="4:5" ht="14.4" x14ac:dyDescent="0.3">
      <c r="D31553" s="105" t="s">
        <v>17170</v>
      </c>
      <c r="E31553" s="106">
        <v>1247333.3400000001</v>
      </c>
    </row>
    <row r="31554" spans="4:5" ht="14.4" x14ac:dyDescent="0.3">
      <c r="D31554" s="105" t="s">
        <v>17171</v>
      </c>
      <c r="E31554" s="106">
        <v>52463.68</v>
      </c>
    </row>
    <row r="31555" spans="4:5" ht="14.4" x14ac:dyDescent="0.3">
      <c r="D31555" s="105" t="s">
        <v>17172</v>
      </c>
      <c r="E31555" s="106">
        <v>957424.01</v>
      </c>
    </row>
    <row r="31556" spans="4:5" ht="14.4" x14ac:dyDescent="0.3">
      <c r="D31556" s="105" t="s">
        <v>17173</v>
      </c>
      <c r="E31556" s="106">
        <v>259931.19</v>
      </c>
    </row>
    <row r="31557" spans="4:5" ht="14.4" x14ac:dyDescent="0.3">
      <c r="D31557" s="105" t="s">
        <v>23477</v>
      </c>
      <c r="E31557" s="106">
        <v>86511.52</v>
      </c>
    </row>
    <row r="31558" spans="4:5" ht="14.4" x14ac:dyDescent="0.3">
      <c r="D31558" s="105" t="s">
        <v>29583</v>
      </c>
      <c r="E31558" s="106">
        <v>563943</v>
      </c>
    </row>
    <row r="31559" spans="4:5" ht="14.4" x14ac:dyDescent="0.3">
      <c r="D31559" s="105" t="s">
        <v>17174</v>
      </c>
      <c r="E31559" s="106">
        <v>61410.36</v>
      </c>
    </row>
    <row r="31560" spans="4:5" ht="14.4" x14ac:dyDescent="0.3">
      <c r="D31560" s="105" t="s">
        <v>17175</v>
      </c>
      <c r="E31560" s="106">
        <v>5189.25</v>
      </c>
    </row>
    <row r="31561" spans="4:5" ht="14.4" x14ac:dyDescent="0.3">
      <c r="D31561" s="105" t="s">
        <v>17176</v>
      </c>
      <c r="E31561" s="106">
        <v>119946.81</v>
      </c>
    </row>
    <row r="31562" spans="4:5" ht="14.4" x14ac:dyDescent="0.3">
      <c r="D31562" s="105" t="s">
        <v>17177</v>
      </c>
      <c r="E31562" s="106">
        <v>62162.95</v>
      </c>
    </row>
    <row r="31563" spans="4:5" ht="14.4" x14ac:dyDescent="0.3">
      <c r="D31563" s="105" t="s">
        <v>27551</v>
      </c>
      <c r="E31563" s="106">
        <v>5200</v>
      </c>
    </row>
    <row r="31564" spans="4:5" ht="14.4" x14ac:dyDescent="0.3">
      <c r="D31564" s="105" t="s">
        <v>17178</v>
      </c>
      <c r="E31564" s="106">
        <v>58153.91</v>
      </c>
    </row>
    <row r="31565" spans="4:5" ht="14.4" x14ac:dyDescent="0.3">
      <c r="D31565" s="105" t="s">
        <v>27552</v>
      </c>
      <c r="E31565" s="106">
        <v>6375</v>
      </c>
    </row>
    <row r="31566" spans="4:5" ht="14.4" x14ac:dyDescent="0.3">
      <c r="D31566" s="105" t="s">
        <v>17179</v>
      </c>
      <c r="E31566" s="106">
        <v>18792.099999999999</v>
      </c>
    </row>
    <row r="31567" spans="4:5" ht="14.4" x14ac:dyDescent="0.3">
      <c r="D31567" s="105" t="s">
        <v>17180</v>
      </c>
      <c r="E31567" s="106">
        <v>27674.400000000001</v>
      </c>
    </row>
    <row r="31568" spans="4:5" ht="14.4" x14ac:dyDescent="0.3">
      <c r="D31568" s="105" t="s">
        <v>17181</v>
      </c>
      <c r="E31568" s="106">
        <v>1678961.32</v>
      </c>
    </row>
    <row r="31569" spans="4:5" ht="14.4" x14ac:dyDescent="0.3">
      <c r="D31569" s="105" t="s">
        <v>17182</v>
      </c>
      <c r="E31569" s="106">
        <v>5653602.4000000004</v>
      </c>
    </row>
    <row r="31570" spans="4:5" ht="14.4" x14ac:dyDescent="0.3">
      <c r="D31570" s="105" t="s">
        <v>17183</v>
      </c>
      <c r="E31570" s="106">
        <v>2723236.92</v>
      </c>
    </row>
    <row r="31571" spans="4:5" ht="14.4" x14ac:dyDescent="0.3">
      <c r="D31571" s="105" t="s">
        <v>17184</v>
      </c>
      <c r="E31571" s="106">
        <v>618503.22</v>
      </c>
    </row>
    <row r="31572" spans="4:5" ht="14.4" x14ac:dyDescent="0.3">
      <c r="D31572" s="105" t="s">
        <v>17185</v>
      </c>
      <c r="E31572" s="106">
        <v>67181.179999999993</v>
      </c>
    </row>
    <row r="31573" spans="4:5" ht="14.4" x14ac:dyDescent="0.3">
      <c r="D31573" s="105" t="s">
        <v>17186</v>
      </c>
      <c r="E31573" s="106">
        <v>236</v>
      </c>
    </row>
    <row r="31574" spans="4:5" ht="14.4" x14ac:dyDescent="0.3">
      <c r="D31574" s="105" t="s">
        <v>26118</v>
      </c>
      <c r="E31574" s="106">
        <v>5793.5</v>
      </c>
    </row>
    <row r="31575" spans="4:5" ht="14.4" x14ac:dyDescent="0.3">
      <c r="D31575" s="105" t="s">
        <v>43686</v>
      </c>
      <c r="E31575" s="106">
        <v>125008</v>
      </c>
    </row>
    <row r="31576" spans="4:5" ht="14.4" x14ac:dyDescent="0.3">
      <c r="D31576" s="105" t="s">
        <v>17187</v>
      </c>
      <c r="E31576" s="106">
        <v>4886.54</v>
      </c>
    </row>
    <row r="31577" spans="4:5" ht="14.4" x14ac:dyDescent="0.3">
      <c r="D31577" s="105" t="s">
        <v>43687</v>
      </c>
      <c r="E31577" s="106">
        <v>2432.69</v>
      </c>
    </row>
    <row r="31578" spans="4:5" ht="14.4" x14ac:dyDescent="0.3">
      <c r="D31578" s="105" t="s">
        <v>17188</v>
      </c>
      <c r="E31578" s="106">
        <v>130041.60000000001</v>
      </c>
    </row>
    <row r="31579" spans="4:5" ht="14.4" x14ac:dyDescent="0.3">
      <c r="D31579" s="105" t="s">
        <v>17189</v>
      </c>
      <c r="E31579" s="106">
        <v>15835.46</v>
      </c>
    </row>
    <row r="31580" spans="4:5" ht="14.4" x14ac:dyDescent="0.3">
      <c r="D31580" s="105" t="s">
        <v>33855</v>
      </c>
      <c r="E31580" s="106">
        <v>7241.09</v>
      </c>
    </row>
    <row r="31581" spans="4:5" ht="14.4" x14ac:dyDescent="0.3">
      <c r="D31581" s="105" t="s">
        <v>27553</v>
      </c>
      <c r="E31581" s="106">
        <v>65521</v>
      </c>
    </row>
    <row r="31582" spans="4:5" ht="14.4" x14ac:dyDescent="0.3">
      <c r="D31582" s="105" t="s">
        <v>17190</v>
      </c>
      <c r="E31582" s="106">
        <v>31611.45</v>
      </c>
    </row>
    <row r="31583" spans="4:5" ht="14.4" x14ac:dyDescent="0.3">
      <c r="D31583" s="105" t="s">
        <v>33856</v>
      </c>
      <c r="E31583" s="106">
        <v>605.05999999999995</v>
      </c>
    </row>
    <row r="31584" spans="4:5" ht="14.4" x14ac:dyDescent="0.3">
      <c r="D31584" s="105" t="s">
        <v>17191</v>
      </c>
      <c r="E31584" s="106">
        <v>257.5</v>
      </c>
    </row>
    <row r="31585" spans="4:5" ht="14.4" x14ac:dyDescent="0.3">
      <c r="D31585" s="105" t="s">
        <v>17192</v>
      </c>
      <c r="E31585" s="106">
        <v>532340.13</v>
      </c>
    </row>
    <row r="31586" spans="4:5" ht="14.4" x14ac:dyDescent="0.3">
      <c r="D31586" s="105" t="s">
        <v>17193</v>
      </c>
      <c r="E31586" s="106">
        <v>62498.25</v>
      </c>
    </row>
    <row r="31587" spans="4:5" ht="14.4" x14ac:dyDescent="0.3">
      <c r="D31587" s="105" t="s">
        <v>17194</v>
      </c>
      <c r="E31587" s="106">
        <v>19714.330000000002</v>
      </c>
    </row>
    <row r="31588" spans="4:5" ht="14.4" x14ac:dyDescent="0.3">
      <c r="D31588" s="105" t="s">
        <v>27554</v>
      </c>
      <c r="E31588" s="106">
        <v>30222.83</v>
      </c>
    </row>
    <row r="31589" spans="4:5" ht="14.4" x14ac:dyDescent="0.3">
      <c r="D31589" s="105" t="s">
        <v>17195</v>
      </c>
      <c r="E31589" s="106">
        <v>128202.6</v>
      </c>
    </row>
    <row r="31590" spans="4:5" ht="14.4" x14ac:dyDescent="0.3">
      <c r="D31590" s="105" t="s">
        <v>17196</v>
      </c>
      <c r="E31590" s="106">
        <v>203474.94</v>
      </c>
    </row>
    <row r="31591" spans="4:5" ht="14.4" x14ac:dyDescent="0.3">
      <c r="D31591" s="105" t="s">
        <v>17197</v>
      </c>
      <c r="E31591" s="106">
        <v>280531.90000000002</v>
      </c>
    </row>
    <row r="31592" spans="4:5" ht="14.4" x14ac:dyDescent="0.3">
      <c r="D31592" s="105" t="s">
        <v>17198</v>
      </c>
      <c r="E31592" s="106">
        <v>11233.56</v>
      </c>
    </row>
    <row r="31593" spans="4:5" ht="14.4" x14ac:dyDescent="0.3">
      <c r="D31593" s="105" t="s">
        <v>17199</v>
      </c>
      <c r="E31593" s="106">
        <v>14395.44</v>
      </c>
    </row>
    <row r="31594" spans="4:5" ht="14.4" x14ac:dyDescent="0.3">
      <c r="D31594" s="105" t="s">
        <v>33857</v>
      </c>
      <c r="E31594" s="106">
        <v>84164.55</v>
      </c>
    </row>
    <row r="31595" spans="4:5" ht="14.4" x14ac:dyDescent="0.3">
      <c r="D31595" s="105" t="s">
        <v>17200</v>
      </c>
      <c r="E31595" s="106">
        <v>6787.29</v>
      </c>
    </row>
    <row r="31596" spans="4:5" ht="14.4" x14ac:dyDescent="0.3">
      <c r="D31596" s="105" t="s">
        <v>37261</v>
      </c>
      <c r="E31596" s="106">
        <v>-414.14</v>
      </c>
    </row>
    <row r="31597" spans="4:5" ht="14.4" x14ac:dyDescent="0.3">
      <c r="D31597" s="105" t="s">
        <v>29584</v>
      </c>
      <c r="E31597" s="106">
        <v>22904.23</v>
      </c>
    </row>
    <row r="31598" spans="4:5" ht="14.4" x14ac:dyDescent="0.3">
      <c r="D31598" s="105" t="s">
        <v>43688</v>
      </c>
      <c r="E31598" s="106">
        <v>13249.81</v>
      </c>
    </row>
    <row r="31599" spans="4:5" ht="14.4" x14ac:dyDescent="0.3">
      <c r="D31599" s="105" t="s">
        <v>33858</v>
      </c>
      <c r="E31599" s="106">
        <v>12216</v>
      </c>
    </row>
    <row r="31600" spans="4:5" ht="14.4" x14ac:dyDescent="0.3">
      <c r="D31600" s="105" t="s">
        <v>17201</v>
      </c>
      <c r="E31600" s="106">
        <v>136051.64000000001</v>
      </c>
    </row>
    <row r="31601" spans="4:5" ht="14.4" x14ac:dyDescent="0.3">
      <c r="D31601" s="105" t="s">
        <v>17202</v>
      </c>
      <c r="E31601" s="106">
        <v>382413.16</v>
      </c>
    </row>
    <row r="31602" spans="4:5" ht="14.4" x14ac:dyDescent="0.3">
      <c r="D31602" s="105" t="s">
        <v>17203</v>
      </c>
      <c r="E31602" s="106">
        <v>981555.23</v>
      </c>
    </row>
    <row r="31603" spans="4:5" ht="14.4" x14ac:dyDescent="0.3">
      <c r="D31603" s="105" t="s">
        <v>17204</v>
      </c>
      <c r="E31603" s="106">
        <v>273069</v>
      </c>
    </row>
    <row r="31604" spans="4:5" ht="14.4" x14ac:dyDescent="0.3">
      <c r="D31604" s="105" t="s">
        <v>43689</v>
      </c>
      <c r="E31604" s="106">
        <v>46410</v>
      </c>
    </row>
    <row r="31605" spans="4:5" ht="14.4" x14ac:dyDescent="0.3">
      <c r="D31605" s="105" t="s">
        <v>27555</v>
      </c>
      <c r="E31605" s="106">
        <v>117893.52</v>
      </c>
    </row>
    <row r="31606" spans="4:5" ht="14.4" x14ac:dyDescent="0.3">
      <c r="D31606" s="105" t="s">
        <v>17205</v>
      </c>
      <c r="E31606" s="106">
        <v>14083354.4</v>
      </c>
    </row>
    <row r="31607" spans="4:5" ht="14.4" x14ac:dyDescent="0.3">
      <c r="D31607" s="105" t="s">
        <v>27556</v>
      </c>
      <c r="E31607" s="106">
        <v>1522261.6</v>
      </c>
    </row>
    <row r="31608" spans="4:5" ht="14.4" x14ac:dyDescent="0.3">
      <c r="D31608" s="105" t="s">
        <v>27557</v>
      </c>
      <c r="E31608" s="106">
        <v>128414</v>
      </c>
    </row>
    <row r="31609" spans="4:5" ht="14.4" x14ac:dyDescent="0.3">
      <c r="D31609" s="105" t="s">
        <v>17206</v>
      </c>
      <c r="E31609" s="106">
        <v>1692467.07</v>
      </c>
    </row>
    <row r="31610" spans="4:5" ht="14.4" x14ac:dyDescent="0.3">
      <c r="D31610" s="105" t="s">
        <v>17207</v>
      </c>
      <c r="E31610" s="106">
        <v>413499.93</v>
      </c>
    </row>
    <row r="31611" spans="4:5" ht="14.4" x14ac:dyDescent="0.3">
      <c r="D31611" s="105" t="s">
        <v>17208</v>
      </c>
      <c r="E31611" s="106">
        <v>75664.36</v>
      </c>
    </row>
    <row r="31612" spans="4:5" ht="14.4" x14ac:dyDescent="0.3">
      <c r="D31612" s="105" t="s">
        <v>33859</v>
      </c>
      <c r="E31612" s="106">
        <v>80320.11</v>
      </c>
    </row>
    <row r="31613" spans="4:5" ht="14.4" x14ac:dyDescent="0.3">
      <c r="D31613" s="105" t="s">
        <v>17209</v>
      </c>
      <c r="E31613" s="106">
        <v>2236009.77</v>
      </c>
    </row>
    <row r="31614" spans="4:5" ht="14.4" x14ac:dyDescent="0.3">
      <c r="D31614" s="105" t="s">
        <v>17210</v>
      </c>
      <c r="E31614" s="106">
        <v>230399.75</v>
      </c>
    </row>
    <row r="31615" spans="4:5" ht="14.4" x14ac:dyDescent="0.3">
      <c r="D31615" s="105" t="s">
        <v>17211</v>
      </c>
      <c r="E31615" s="106">
        <v>93923.56</v>
      </c>
    </row>
    <row r="31616" spans="4:5" ht="14.4" x14ac:dyDescent="0.3">
      <c r="D31616" s="105" t="s">
        <v>43690</v>
      </c>
      <c r="E31616" s="106">
        <v>35262</v>
      </c>
    </row>
    <row r="31617" spans="4:5" ht="14.4" x14ac:dyDescent="0.3">
      <c r="D31617" s="105" t="s">
        <v>17212</v>
      </c>
      <c r="E31617" s="106">
        <v>593345.34</v>
      </c>
    </row>
    <row r="31618" spans="4:5" ht="14.4" x14ac:dyDescent="0.3">
      <c r="D31618" s="105" t="s">
        <v>37262</v>
      </c>
      <c r="E31618" s="106">
        <v>54623.839999999997</v>
      </c>
    </row>
    <row r="31619" spans="4:5" ht="14.4" x14ac:dyDescent="0.3">
      <c r="D31619" s="105" t="s">
        <v>23478</v>
      </c>
      <c r="E31619" s="106">
        <v>122474.76</v>
      </c>
    </row>
    <row r="31620" spans="4:5" ht="14.4" x14ac:dyDescent="0.3">
      <c r="D31620" s="105" t="s">
        <v>17213</v>
      </c>
      <c r="E31620" s="106">
        <v>67278.66</v>
      </c>
    </row>
    <row r="31621" spans="4:5" ht="14.4" x14ac:dyDescent="0.3">
      <c r="D31621" s="105" t="s">
        <v>17214</v>
      </c>
      <c r="E31621" s="106">
        <v>5160.54</v>
      </c>
    </row>
    <row r="31622" spans="4:5" ht="14.4" x14ac:dyDescent="0.3">
      <c r="D31622" s="105" t="s">
        <v>17215</v>
      </c>
      <c r="E31622" s="106">
        <v>32773.25</v>
      </c>
    </row>
    <row r="31623" spans="4:5" ht="14.4" x14ac:dyDescent="0.3">
      <c r="D31623" s="105" t="s">
        <v>33860</v>
      </c>
      <c r="E31623" s="106">
        <v>615.13</v>
      </c>
    </row>
    <row r="31624" spans="4:5" ht="14.4" x14ac:dyDescent="0.3">
      <c r="D31624" s="105" t="s">
        <v>17216</v>
      </c>
      <c r="E31624" s="106">
        <v>579551.92000000004</v>
      </c>
    </row>
    <row r="31625" spans="4:5" ht="14.4" x14ac:dyDescent="0.3">
      <c r="D31625" s="105" t="s">
        <v>17217</v>
      </c>
      <c r="E31625" s="106">
        <v>25170.52</v>
      </c>
    </row>
    <row r="31626" spans="4:5" ht="14.4" x14ac:dyDescent="0.3">
      <c r="D31626" s="105" t="s">
        <v>27558</v>
      </c>
      <c r="E31626" s="106">
        <v>587465.4</v>
      </c>
    </row>
    <row r="31627" spans="4:5" ht="14.4" x14ac:dyDescent="0.3">
      <c r="D31627" s="105" t="s">
        <v>17218</v>
      </c>
      <c r="E31627" s="106">
        <v>248598.98</v>
      </c>
    </row>
    <row r="31628" spans="4:5" ht="14.4" x14ac:dyDescent="0.3">
      <c r="D31628" s="105" t="s">
        <v>23479</v>
      </c>
      <c r="E31628" s="106">
        <v>220206.4</v>
      </c>
    </row>
    <row r="31629" spans="4:5" ht="14.4" x14ac:dyDescent="0.3">
      <c r="D31629" s="105" t="s">
        <v>33861</v>
      </c>
      <c r="E31629" s="106">
        <v>434202.22</v>
      </c>
    </row>
    <row r="31630" spans="4:5" ht="14.4" x14ac:dyDescent="0.3">
      <c r="D31630" s="105" t="s">
        <v>17219</v>
      </c>
      <c r="E31630" s="106">
        <v>76971.25</v>
      </c>
    </row>
    <row r="31631" spans="4:5" ht="14.4" x14ac:dyDescent="0.3">
      <c r="D31631" s="105" t="s">
        <v>17220</v>
      </c>
      <c r="E31631" s="106">
        <v>113482.28</v>
      </c>
    </row>
    <row r="31632" spans="4:5" ht="14.4" x14ac:dyDescent="0.3">
      <c r="D31632" s="105" t="s">
        <v>37263</v>
      </c>
      <c r="E31632" s="106">
        <v>1172.21</v>
      </c>
    </row>
    <row r="31633" spans="4:5" ht="14.4" x14ac:dyDescent="0.3">
      <c r="D31633" s="105" t="s">
        <v>33862</v>
      </c>
      <c r="E31633" s="106">
        <v>26250</v>
      </c>
    </row>
    <row r="31634" spans="4:5" ht="14.4" x14ac:dyDescent="0.3">
      <c r="D31634" s="105" t="s">
        <v>17221</v>
      </c>
      <c r="E31634" s="106">
        <v>274557.06</v>
      </c>
    </row>
    <row r="31635" spans="4:5" ht="14.4" x14ac:dyDescent="0.3">
      <c r="D31635" s="105" t="s">
        <v>17222</v>
      </c>
      <c r="E31635" s="106">
        <v>28536.31</v>
      </c>
    </row>
    <row r="31636" spans="4:5" ht="14.4" x14ac:dyDescent="0.3">
      <c r="D31636" s="105" t="s">
        <v>17223</v>
      </c>
      <c r="E31636" s="106">
        <v>1784383.86</v>
      </c>
    </row>
    <row r="31637" spans="4:5" ht="14.4" x14ac:dyDescent="0.3">
      <c r="D31637" s="105" t="s">
        <v>17224</v>
      </c>
      <c r="E31637" s="106">
        <v>5928918.8099999996</v>
      </c>
    </row>
    <row r="31638" spans="4:5" ht="14.4" x14ac:dyDescent="0.3">
      <c r="D31638" s="105" t="s">
        <v>17225</v>
      </c>
      <c r="E31638" s="106">
        <v>3010123.51</v>
      </c>
    </row>
    <row r="31639" spans="4:5" ht="14.4" x14ac:dyDescent="0.3">
      <c r="D31639" s="105" t="s">
        <v>17226</v>
      </c>
      <c r="E31639" s="106">
        <v>404996.74</v>
      </c>
    </row>
    <row r="31640" spans="4:5" ht="14.4" x14ac:dyDescent="0.3">
      <c r="D31640" s="105" t="s">
        <v>17227</v>
      </c>
      <c r="E31640" s="106">
        <v>49257.7</v>
      </c>
    </row>
    <row r="31641" spans="4:5" ht="14.4" x14ac:dyDescent="0.3">
      <c r="D31641" s="105" t="s">
        <v>33863</v>
      </c>
      <c r="E31641" s="106">
        <v>848.27</v>
      </c>
    </row>
    <row r="31642" spans="4:5" ht="14.4" x14ac:dyDescent="0.3">
      <c r="D31642" s="105" t="s">
        <v>26119</v>
      </c>
      <c r="E31642" s="106">
        <v>6190</v>
      </c>
    </row>
    <row r="31643" spans="4:5" ht="14.4" x14ac:dyDescent="0.3">
      <c r="D31643" s="105" t="s">
        <v>17228</v>
      </c>
      <c r="E31643" s="106">
        <v>700873.5</v>
      </c>
    </row>
    <row r="31644" spans="4:5" ht="14.4" x14ac:dyDescent="0.3">
      <c r="D31644" s="105" t="s">
        <v>43691</v>
      </c>
      <c r="E31644" s="106">
        <v>5900</v>
      </c>
    </row>
    <row r="31645" spans="4:5" ht="14.4" x14ac:dyDescent="0.3">
      <c r="D31645" s="105" t="s">
        <v>43692</v>
      </c>
      <c r="E31645" s="106">
        <v>1077.94</v>
      </c>
    </row>
    <row r="31646" spans="4:5" ht="14.4" x14ac:dyDescent="0.3">
      <c r="D31646" s="105" t="s">
        <v>17229</v>
      </c>
      <c r="E31646" s="106">
        <v>34021.43</v>
      </c>
    </row>
    <row r="31647" spans="4:5" ht="14.4" x14ac:dyDescent="0.3">
      <c r="D31647" s="105" t="s">
        <v>43693</v>
      </c>
      <c r="E31647" s="106">
        <v>9564.42</v>
      </c>
    </row>
    <row r="31648" spans="4:5" ht="14.4" x14ac:dyDescent="0.3">
      <c r="D31648" s="105" t="s">
        <v>17230</v>
      </c>
      <c r="E31648" s="106">
        <v>6203.36</v>
      </c>
    </row>
    <row r="31649" spans="4:5" ht="14.4" x14ac:dyDescent="0.3">
      <c r="D31649" s="105" t="s">
        <v>33864</v>
      </c>
      <c r="E31649" s="106">
        <v>6890.26</v>
      </c>
    </row>
    <row r="31650" spans="4:5" ht="14.4" x14ac:dyDescent="0.3">
      <c r="D31650" s="105" t="s">
        <v>43694</v>
      </c>
      <c r="E31650" s="106">
        <v>9.56</v>
      </c>
    </row>
    <row r="31651" spans="4:5" ht="14.4" x14ac:dyDescent="0.3">
      <c r="D31651" s="105" t="s">
        <v>27559</v>
      </c>
      <c r="E31651" s="106">
        <v>35700.79</v>
      </c>
    </row>
    <row r="31652" spans="4:5" ht="14.4" x14ac:dyDescent="0.3">
      <c r="D31652" s="105" t="s">
        <v>43695</v>
      </c>
      <c r="E31652" s="106">
        <v>400</v>
      </c>
    </row>
    <row r="31653" spans="4:5" ht="14.4" x14ac:dyDescent="0.3">
      <c r="D31653" s="105" t="s">
        <v>17231</v>
      </c>
      <c r="E31653" s="106">
        <v>336139.88</v>
      </c>
    </row>
    <row r="31654" spans="4:5" ht="14.4" x14ac:dyDescent="0.3">
      <c r="D31654" s="105" t="s">
        <v>27560</v>
      </c>
      <c r="E31654" s="106">
        <v>265560.90999999997</v>
      </c>
    </row>
    <row r="31655" spans="4:5" ht="14.4" x14ac:dyDescent="0.3">
      <c r="D31655" s="105" t="s">
        <v>43696</v>
      </c>
      <c r="E31655" s="106">
        <v>30388.41</v>
      </c>
    </row>
    <row r="31656" spans="4:5" ht="14.4" x14ac:dyDescent="0.3">
      <c r="D31656" s="105" t="s">
        <v>28434</v>
      </c>
      <c r="E31656" s="106">
        <v>90032.69</v>
      </c>
    </row>
    <row r="31657" spans="4:5" ht="14.4" x14ac:dyDescent="0.3">
      <c r="D31657" s="105" t="s">
        <v>17232</v>
      </c>
      <c r="E31657" s="106">
        <v>379328.76</v>
      </c>
    </row>
    <row r="31658" spans="4:5" ht="14.4" x14ac:dyDescent="0.3">
      <c r="D31658" s="105" t="s">
        <v>17233</v>
      </c>
      <c r="E31658" s="106">
        <v>79191.61</v>
      </c>
    </row>
    <row r="31659" spans="4:5" ht="14.4" x14ac:dyDescent="0.3">
      <c r="D31659" s="105" t="s">
        <v>17234</v>
      </c>
      <c r="E31659" s="106">
        <v>119152.32000000001</v>
      </c>
    </row>
    <row r="31660" spans="4:5" ht="14.4" x14ac:dyDescent="0.3">
      <c r="D31660" s="105" t="s">
        <v>17235</v>
      </c>
      <c r="E31660" s="106">
        <v>-2579.13</v>
      </c>
    </row>
    <row r="31661" spans="4:5" ht="14.4" x14ac:dyDescent="0.3">
      <c r="D31661" s="105" t="s">
        <v>17236</v>
      </c>
      <c r="E31661" s="106">
        <v>12166.1</v>
      </c>
    </row>
    <row r="31662" spans="4:5" ht="14.4" x14ac:dyDescent="0.3">
      <c r="D31662" s="105" t="s">
        <v>17237</v>
      </c>
      <c r="E31662" s="106">
        <v>8870.92</v>
      </c>
    </row>
    <row r="31663" spans="4:5" ht="14.4" x14ac:dyDescent="0.3">
      <c r="D31663" s="105" t="s">
        <v>17238</v>
      </c>
      <c r="E31663" s="106">
        <v>32776.53</v>
      </c>
    </row>
    <row r="31664" spans="4:5" ht="14.4" x14ac:dyDescent="0.3">
      <c r="D31664" s="105" t="s">
        <v>43697</v>
      </c>
      <c r="E31664" s="106">
        <v>260367.53</v>
      </c>
    </row>
    <row r="31665" spans="4:5" ht="14.4" x14ac:dyDescent="0.3">
      <c r="D31665" s="105" t="s">
        <v>29585</v>
      </c>
      <c r="E31665" s="106">
        <v>2047</v>
      </c>
    </row>
    <row r="31666" spans="4:5" ht="14.4" x14ac:dyDescent="0.3">
      <c r="D31666" s="105" t="s">
        <v>17239</v>
      </c>
      <c r="E31666" s="106">
        <v>150384.84</v>
      </c>
    </row>
    <row r="31667" spans="4:5" ht="14.4" x14ac:dyDescent="0.3">
      <c r="D31667" s="105" t="s">
        <v>17240</v>
      </c>
      <c r="E31667" s="106">
        <v>554363.07999999996</v>
      </c>
    </row>
    <row r="31668" spans="4:5" ht="14.4" x14ac:dyDescent="0.3">
      <c r="D31668" s="105" t="s">
        <v>17241</v>
      </c>
      <c r="E31668" s="106">
        <v>2876100.67</v>
      </c>
    </row>
    <row r="31669" spans="4:5" ht="14.4" x14ac:dyDescent="0.3">
      <c r="D31669" s="105" t="s">
        <v>17242</v>
      </c>
      <c r="E31669" s="106">
        <v>110067.63</v>
      </c>
    </row>
    <row r="31670" spans="4:5" ht="14.4" x14ac:dyDescent="0.3">
      <c r="D31670" s="105" t="s">
        <v>17243</v>
      </c>
      <c r="E31670" s="106">
        <v>1826547.88</v>
      </c>
    </row>
    <row r="31671" spans="4:5" ht="14.4" x14ac:dyDescent="0.3">
      <c r="D31671" s="105" t="s">
        <v>43698</v>
      </c>
      <c r="E31671" s="106">
        <v>266003.71000000002</v>
      </c>
    </row>
    <row r="31672" spans="4:5" ht="14.4" x14ac:dyDescent="0.3">
      <c r="D31672" s="105" t="s">
        <v>17244</v>
      </c>
      <c r="E31672" s="106">
        <v>218859.74</v>
      </c>
    </row>
    <row r="31673" spans="4:5" ht="14.4" x14ac:dyDescent="0.3">
      <c r="D31673" s="105" t="s">
        <v>17245</v>
      </c>
      <c r="E31673" s="106">
        <v>52539275.560000002</v>
      </c>
    </row>
    <row r="31674" spans="4:5" ht="14.4" x14ac:dyDescent="0.3">
      <c r="D31674" s="105" t="s">
        <v>24340</v>
      </c>
      <c r="E31674" s="106">
        <v>674267.39</v>
      </c>
    </row>
    <row r="31675" spans="4:5" ht="14.4" x14ac:dyDescent="0.3">
      <c r="D31675" s="105" t="s">
        <v>17246</v>
      </c>
      <c r="E31675" s="106">
        <v>18706.009999999998</v>
      </c>
    </row>
    <row r="31676" spans="4:5" ht="14.4" x14ac:dyDescent="0.3">
      <c r="D31676" s="105" t="s">
        <v>43699</v>
      </c>
      <c r="E31676" s="106">
        <v>111044.92</v>
      </c>
    </row>
    <row r="31677" spans="4:5" ht="14.4" x14ac:dyDescent="0.3">
      <c r="D31677" s="105" t="s">
        <v>23480</v>
      </c>
      <c r="E31677" s="106">
        <v>536751.07999999996</v>
      </c>
    </row>
    <row r="31678" spans="4:5" ht="14.4" x14ac:dyDescent="0.3">
      <c r="D31678" s="105" t="s">
        <v>24341</v>
      </c>
      <c r="E31678" s="106">
        <v>9140.0400000000009</v>
      </c>
    </row>
    <row r="31679" spans="4:5" ht="14.4" x14ac:dyDescent="0.3">
      <c r="D31679" s="105" t="s">
        <v>17247</v>
      </c>
      <c r="E31679" s="106">
        <v>4868767.0199999996</v>
      </c>
    </row>
    <row r="31680" spans="4:5" ht="14.4" x14ac:dyDescent="0.3">
      <c r="D31680" s="105" t="s">
        <v>17248</v>
      </c>
      <c r="E31680" s="106">
        <v>1761978.49</v>
      </c>
    </row>
    <row r="31681" spans="4:5" ht="14.4" x14ac:dyDescent="0.3">
      <c r="D31681" s="105" t="s">
        <v>17249</v>
      </c>
      <c r="E31681" s="106">
        <v>301121.19</v>
      </c>
    </row>
    <row r="31682" spans="4:5" ht="14.4" x14ac:dyDescent="0.3">
      <c r="D31682" s="105" t="s">
        <v>17250</v>
      </c>
      <c r="E31682" s="106">
        <v>1092920.1000000001</v>
      </c>
    </row>
    <row r="31683" spans="4:5" ht="14.4" x14ac:dyDescent="0.3">
      <c r="D31683" s="105" t="s">
        <v>17251</v>
      </c>
      <c r="E31683" s="106">
        <v>5876814.2000000002</v>
      </c>
    </row>
    <row r="31684" spans="4:5" ht="14.4" x14ac:dyDescent="0.3">
      <c r="D31684" s="105" t="s">
        <v>17252</v>
      </c>
      <c r="E31684" s="106">
        <v>28661.69</v>
      </c>
    </row>
    <row r="31685" spans="4:5" ht="14.4" x14ac:dyDescent="0.3">
      <c r="D31685" s="105" t="s">
        <v>17253</v>
      </c>
      <c r="E31685" s="106">
        <v>27428.92</v>
      </c>
    </row>
    <row r="31686" spans="4:5" ht="14.4" x14ac:dyDescent="0.3">
      <c r="D31686" s="105" t="s">
        <v>17254</v>
      </c>
      <c r="E31686" s="106">
        <v>175039.25</v>
      </c>
    </row>
    <row r="31687" spans="4:5" ht="14.4" x14ac:dyDescent="0.3">
      <c r="D31687" s="105" t="s">
        <v>17255</v>
      </c>
      <c r="E31687" s="106">
        <v>611594.31999999995</v>
      </c>
    </row>
    <row r="31688" spans="4:5" ht="14.4" x14ac:dyDescent="0.3">
      <c r="D31688" s="105" t="s">
        <v>37264</v>
      </c>
      <c r="E31688" s="106">
        <v>90162.49</v>
      </c>
    </row>
    <row r="31689" spans="4:5" ht="14.4" x14ac:dyDescent="0.3">
      <c r="D31689" s="105" t="s">
        <v>17256</v>
      </c>
      <c r="E31689" s="106">
        <v>285801.74</v>
      </c>
    </row>
    <row r="31690" spans="4:5" ht="14.4" x14ac:dyDescent="0.3">
      <c r="D31690" s="105" t="s">
        <v>17257</v>
      </c>
      <c r="E31690" s="106">
        <v>2508648.4300000002</v>
      </c>
    </row>
    <row r="31691" spans="4:5" ht="14.4" x14ac:dyDescent="0.3">
      <c r="D31691" s="105" t="s">
        <v>43700</v>
      </c>
      <c r="E31691" s="106">
        <v>10423.82</v>
      </c>
    </row>
    <row r="31692" spans="4:5" ht="14.4" x14ac:dyDescent="0.3">
      <c r="D31692" s="105" t="s">
        <v>17258</v>
      </c>
      <c r="E31692" s="106">
        <v>409228.88</v>
      </c>
    </row>
    <row r="31693" spans="4:5" ht="14.4" x14ac:dyDescent="0.3">
      <c r="D31693" s="105" t="s">
        <v>17259</v>
      </c>
      <c r="E31693" s="106">
        <v>165795</v>
      </c>
    </row>
    <row r="31694" spans="4:5" ht="14.4" x14ac:dyDescent="0.3">
      <c r="D31694" s="105" t="s">
        <v>43701</v>
      </c>
      <c r="E31694" s="106">
        <v>5640</v>
      </c>
    </row>
    <row r="31695" spans="4:5" ht="14.4" x14ac:dyDescent="0.3">
      <c r="D31695" s="105" t="s">
        <v>17260</v>
      </c>
      <c r="E31695" s="106">
        <v>502793.05</v>
      </c>
    </row>
    <row r="31696" spans="4:5" ht="14.4" x14ac:dyDescent="0.3">
      <c r="D31696" s="105" t="s">
        <v>37265</v>
      </c>
      <c r="E31696" s="106">
        <v>14632</v>
      </c>
    </row>
    <row r="31697" spans="4:5" ht="14.4" x14ac:dyDescent="0.3">
      <c r="D31697" s="105" t="s">
        <v>17261</v>
      </c>
      <c r="E31697" s="106">
        <v>136779.23000000001</v>
      </c>
    </row>
    <row r="31698" spans="4:5" ht="14.4" x14ac:dyDescent="0.3">
      <c r="D31698" s="105" t="s">
        <v>17262</v>
      </c>
      <c r="E31698" s="106">
        <v>1409492.83</v>
      </c>
    </row>
    <row r="31699" spans="4:5" ht="14.4" x14ac:dyDescent="0.3">
      <c r="D31699" s="105" t="s">
        <v>33865</v>
      </c>
      <c r="E31699" s="106">
        <v>32968.44</v>
      </c>
    </row>
    <row r="31700" spans="4:5" ht="14.4" x14ac:dyDescent="0.3">
      <c r="D31700" s="105" t="s">
        <v>17263</v>
      </c>
      <c r="E31700" s="106">
        <v>2981353.88</v>
      </c>
    </row>
    <row r="31701" spans="4:5" ht="14.4" x14ac:dyDescent="0.3">
      <c r="D31701" s="105" t="s">
        <v>17264</v>
      </c>
      <c r="E31701" s="106">
        <v>925337.75</v>
      </c>
    </row>
    <row r="31702" spans="4:5" ht="14.4" x14ac:dyDescent="0.3">
      <c r="D31702" s="105" t="s">
        <v>23481</v>
      </c>
      <c r="E31702" s="106">
        <v>458985.16</v>
      </c>
    </row>
    <row r="31703" spans="4:5" ht="14.4" x14ac:dyDescent="0.3">
      <c r="D31703" s="105" t="s">
        <v>17265</v>
      </c>
      <c r="E31703" s="106">
        <v>2033829.34</v>
      </c>
    </row>
    <row r="31704" spans="4:5" ht="14.4" x14ac:dyDescent="0.3">
      <c r="D31704" s="105" t="s">
        <v>17266</v>
      </c>
      <c r="E31704" s="106">
        <v>203983.44</v>
      </c>
    </row>
    <row r="31705" spans="4:5" ht="14.4" x14ac:dyDescent="0.3">
      <c r="D31705" s="105" t="s">
        <v>17267</v>
      </c>
      <c r="E31705" s="106">
        <v>11294.89</v>
      </c>
    </row>
    <row r="31706" spans="4:5" ht="14.4" x14ac:dyDescent="0.3">
      <c r="D31706" s="105" t="s">
        <v>17268</v>
      </c>
      <c r="E31706" s="106">
        <v>577030.62</v>
      </c>
    </row>
    <row r="31707" spans="4:5" ht="14.4" x14ac:dyDescent="0.3">
      <c r="D31707" s="105" t="s">
        <v>17269</v>
      </c>
      <c r="E31707" s="106">
        <v>38931.64</v>
      </c>
    </row>
    <row r="31708" spans="4:5" ht="14.4" x14ac:dyDescent="0.3">
      <c r="D31708" s="105" t="s">
        <v>17270</v>
      </c>
      <c r="E31708" s="106">
        <v>3647.34</v>
      </c>
    </row>
    <row r="31709" spans="4:5" ht="14.4" x14ac:dyDescent="0.3">
      <c r="D31709" s="105" t="s">
        <v>17271</v>
      </c>
      <c r="E31709" s="106">
        <v>21030.76</v>
      </c>
    </row>
    <row r="31710" spans="4:5" ht="14.4" x14ac:dyDescent="0.3">
      <c r="D31710" s="105" t="s">
        <v>33866</v>
      </c>
      <c r="E31710" s="106">
        <v>14913.32</v>
      </c>
    </row>
    <row r="31711" spans="4:5" ht="14.4" x14ac:dyDescent="0.3">
      <c r="D31711" s="105" t="s">
        <v>17272</v>
      </c>
      <c r="E31711" s="106">
        <v>31118.22</v>
      </c>
    </row>
    <row r="31712" spans="4:5" ht="14.4" x14ac:dyDescent="0.3">
      <c r="D31712" s="105" t="s">
        <v>17273</v>
      </c>
      <c r="E31712" s="106">
        <v>303663.95</v>
      </c>
    </row>
    <row r="31713" spans="4:5" ht="14.4" x14ac:dyDescent="0.3">
      <c r="D31713" s="105" t="s">
        <v>17274</v>
      </c>
      <c r="E31713" s="106">
        <v>6347886.9900000002</v>
      </c>
    </row>
    <row r="31714" spans="4:5" ht="14.4" x14ac:dyDescent="0.3">
      <c r="D31714" s="105" t="s">
        <v>17275</v>
      </c>
      <c r="E31714" s="106">
        <v>21087393.109999999</v>
      </c>
    </row>
    <row r="31715" spans="4:5" ht="14.4" x14ac:dyDescent="0.3">
      <c r="D31715" s="105" t="s">
        <v>17276</v>
      </c>
      <c r="E31715" s="106">
        <v>12140044.99</v>
      </c>
    </row>
    <row r="31716" spans="4:5" ht="14.4" x14ac:dyDescent="0.3">
      <c r="D31716" s="105" t="s">
        <v>17277</v>
      </c>
      <c r="E31716" s="106">
        <v>2838052.8</v>
      </c>
    </row>
    <row r="31717" spans="4:5" ht="14.4" x14ac:dyDescent="0.3">
      <c r="D31717" s="105" t="s">
        <v>17278</v>
      </c>
      <c r="E31717" s="106">
        <v>73083.25</v>
      </c>
    </row>
    <row r="31718" spans="4:5" ht="14.4" x14ac:dyDescent="0.3">
      <c r="D31718" s="105" t="s">
        <v>26120</v>
      </c>
      <c r="E31718" s="106">
        <v>34837.5</v>
      </c>
    </row>
    <row r="31719" spans="4:5" ht="14.4" x14ac:dyDescent="0.3">
      <c r="D31719" s="105" t="s">
        <v>24342</v>
      </c>
      <c r="E31719" s="106">
        <v>38132.5</v>
      </c>
    </row>
    <row r="31720" spans="4:5" ht="14.4" x14ac:dyDescent="0.3">
      <c r="D31720" s="105" t="s">
        <v>37266</v>
      </c>
      <c r="E31720" s="106">
        <v>239400.72</v>
      </c>
    </row>
    <row r="31721" spans="4:5" ht="14.4" x14ac:dyDescent="0.3">
      <c r="D31721" s="105" t="s">
        <v>17279</v>
      </c>
      <c r="E31721" s="106">
        <v>388862.88</v>
      </c>
    </row>
    <row r="31722" spans="4:5" ht="14.4" x14ac:dyDescent="0.3">
      <c r="D31722" s="105" t="s">
        <v>17280</v>
      </c>
      <c r="E31722" s="106">
        <v>20765.060000000001</v>
      </c>
    </row>
    <row r="31723" spans="4:5" ht="14.4" x14ac:dyDescent="0.3">
      <c r="D31723" s="105" t="s">
        <v>43702</v>
      </c>
      <c r="E31723" s="106">
        <v>4408.6400000000003</v>
      </c>
    </row>
    <row r="31724" spans="4:5" ht="14.4" x14ac:dyDescent="0.3">
      <c r="D31724" s="105" t="s">
        <v>17281</v>
      </c>
      <c r="E31724" s="106">
        <v>98477.22</v>
      </c>
    </row>
    <row r="31725" spans="4:5" ht="14.4" x14ac:dyDescent="0.3">
      <c r="D31725" s="105" t="s">
        <v>17282</v>
      </c>
      <c r="E31725" s="106">
        <v>76677.81</v>
      </c>
    </row>
    <row r="31726" spans="4:5" ht="14.4" x14ac:dyDescent="0.3">
      <c r="D31726" s="105" t="s">
        <v>17283</v>
      </c>
      <c r="E31726" s="106">
        <v>12824.46</v>
      </c>
    </row>
    <row r="31727" spans="4:5" ht="14.4" x14ac:dyDescent="0.3">
      <c r="D31727" s="105" t="s">
        <v>22955</v>
      </c>
      <c r="E31727" s="106">
        <v>44447.78</v>
      </c>
    </row>
    <row r="31728" spans="4:5" ht="14.4" x14ac:dyDescent="0.3">
      <c r="D31728" s="105" t="s">
        <v>17284</v>
      </c>
      <c r="E31728" s="106">
        <v>217002.55</v>
      </c>
    </row>
    <row r="31729" spans="4:5" ht="14.4" x14ac:dyDescent="0.3">
      <c r="D31729" s="105" t="s">
        <v>37267</v>
      </c>
      <c r="E31729" s="106">
        <v>528</v>
      </c>
    </row>
    <row r="31730" spans="4:5" ht="14.4" x14ac:dyDescent="0.3">
      <c r="D31730" s="105" t="s">
        <v>37268</v>
      </c>
      <c r="E31730" s="106">
        <v>15922.88</v>
      </c>
    </row>
    <row r="31731" spans="4:5" ht="14.4" x14ac:dyDescent="0.3">
      <c r="D31731" s="105" t="s">
        <v>17285</v>
      </c>
      <c r="E31731" s="106">
        <v>1041.5</v>
      </c>
    </row>
    <row r="31732" spans="4:5" ht="14.4" x14ac:dyDescent="0.3">
      <c r="D31732" s="105" t="s">
        <v>17286</v>
      </c>
      <c r="E31732" s="106">
        <v>684415.13</v>
      </c>
    </row>
    <row r="31733" spans="4:5" ht="14.4" x14ac:dyDescent="0.3">
      <c r="D31733" s="105" t="s">
        <v>17287</v>
      </c>
      <c r="E31733" s="106">
        <v>369575.45</v>
      </c>
    </row>
    <row r="31734" spans="4:5" ht="14.4" x14ac:dyDescent="0.3">
      <c r="D31734" s="105" t="s">
        <v>33867</v>
      </c>
      <c r="E31734" s="106">
        <v>32900.19</v>
      </c>
    </row>
    <row r="31735" spans="4:5" ht="14.4" x14ac:dyDescent="0.3">
      <c r="D31735" s="105" t="s">
        <v>17288</v>
      </c>
      <c r="E31735" s="106">
        <v>535124.67000000004</v>
      </c>
    </row>
    <row r="31736" spans="4:5" ht="14.4" x14ac:dyDescent="0.3">
      <c r="D31736" s="105" t="s">
        <v>17289</v>
      </c>
      <c r="E31736" s="106">
        <v>555465.79</v>
      </c>
    </row>
    <row r="31737" spans="4:5" ht="14.4" x14ac:dyDescent="0.3">
      <c r="D31737" s="105" t="s">
        <v>17290</v>
      </c>
      <c r="E31737" s="106">
        <v>458141.31</v>
      </c>
    </row>
    <row r="31738" spans="4:5" ht="14.4" x14ac:dyDescent="0.3">
      <c r="D31738" s="105" t="s">
        <v>17291</v>
      </c>
      <c r="E31738" s="106">
        <v>10337.93</v>
      </c>
    </row>
    <row r="31739" spans="4:5" ht="14.4" x14ac:dyDescent="0.3">
      <c r="D31739" s="105" t="s">
        <v>17292</v>
      </c>
      <c r="E31739" s="106">
        <v>120310.38</v>
      </c>
    </row>
    <row r="31740" spans="4:5" ht="14.4" x14ac:dyDescent="0.3">
      <c r="D31740" s="105" t="s">
        <v>33868</v>
      </c>
      <c r="E31740" s="106">
        <v>2364.9699999999998</v>
      </c>
    </row>
    <row r="31741" spans="4:5" ht="14.4" x14ac:dyDescent="0.3">
      <c r="D31741" s="105" t="s">
        <v>17293</v>
      </c>
      <c r="E31741" s="106">
        <v>388413.02</v>
      </c>
    </row>
    <row r="31742" spans="4:5" ht="14.4" x14ac:dyDescent="0.3">
      <c r="D31742" s="105" t="s">
        <v>17294</v>
      </c>
      <c r="E31742" s="106">
        <v>141934.43</v>
      </c>
    </row>
    <row r="31743" spans="4:5" ht="14.4" x14ac:dyDescent="0.3">
      <c r="D31743" s="105" t="s">
        <v>37269</v>
      </c>
      <c r="E31743" s="106">
        <v>-2413.42</v>
      </c>
    </row>
    <row r="31744" spans="4:5" ht="14.4" x14ac:dyDescent="0.3">
      <c r="D31744" s="105" t="s">
        <v>17295</v>
      </c>
      <c r="E31744" s="106">
        <v>30888.880000000001</v>
      </c>
    </row>
    <row r="31745" spans="4:5" ht="14.4" x14ac:dyDescent="0.3">
      <c r="D31745" s="105" t="s">
        <v>17296</v>
      </c>
      <c r="E31745" s="106">
        <v>9862.2199999999993</v>
      </c>
    </row>
    <row r="31746" spans="4:5" ht="14.4" x14ac:dyDescent="0.3">
      <c r="D31746" s="105" t="s">
        <v>43703</v>
      </c>
      <c r="E31746" s="106">
        <v>45000</v>
      </c>
    </row>
    <row r="31747" spans="4:5" ht="14.4" x14ac:dyDescent="0.3">
      <c r="D31747" s="105" t="s">
        <v>17297</v>
      </c>
      <c r="E31747" s="106">
        <v>176688.76</v>
      </c>
    </row>
    <row r="31748" spans="4:5" ht="14.4" x14ac:dyDescent="0.3">
      <c r="D31748" s="105" t="s">
        <v>17298</v>
      </c>
      <c r="E31748" s="106">
        <v>242883.57</v>
      </c>
    </row>
    <row r="31749" spans="4:5" ht="14.4" x14ac:dyDescent="0.3">
      <c r="D31749" s="105" t="s">
        <v>17299</v>
      </c>
      <c r="E31749" s="106">
        <v>417125.51</v>
      </c>
    </row>
    <row r="31750" spans="4:5" ht="14.4" x14ac:dyDescent="0.3">
      <c r="D31750" s="105" t="s">
        <v>43704</v>
      </c>
      <c r="E31750" s="106">
        <v>58857.599999999999</v>
      </c>
    </row>
    <row r="31751" spans="4:5" ht="14.4" x14ac:dyDescent="0.3">
      <c r="D31751" s="105" t="s">
        <v>17300</v>
      </c>
      <c r="E31751" s="106">
        <v>622983.48</v>
      </c>
    </row>
    <row r="31752" spans="4:5" ht="14.4" x14ac:dyDescent="0.3">
      <c r="D31752" s="105" t="s">
        <v>43705</v>
      </c>
      <c r="E31752" s="106">
        <v>52400.08</v>
      </c>
    </row>
    <row r="31753" spans="4:5" ht="14.4" x14ac:dyDescent="0.3">
      <c r="D31753" s="105" t="s">
        <v>17301</v>
      </c>
      <c r="E31753" s="106">
        <v>115955.97</v>
      </c>
    </row>
    <row r="31754" spans="4:5" ht="14.4" x14ac:dyDescent="0.3">
      <c r="D31754" s="105" t="s">
        <v>17302</v>
      </c>
      <c r="E31754" s="106">
        <v>8036670.7199999997</v>
      </c>
    </row>
    <row r="31755" spans="4:5" ht="14.4" x14ac:dyDescent="0.3">
      <c r="D31755" s="105" t="s">
        <v>17303</v>
      </c>
      <c r="E31755" s="106">
        <v>62368.639999999999</v>
      </c>
    </row>
    <row r="31756" spans="4:5" ht="14.4" x14ac:dyDescent="0.3">
      <c r="D31756" s="105" t="s">
        <v>28435</v>
      </c>
      <c r="E31756" s="106">
        <v>104576.72</v>
      </c>
    </row>
    <row r="31757" spans="4:5" ht="14.4" x14ac:dyDescent="0.3">
      <c r="D31757" s="105" t="s">
        <v>43706</v>
      </c>
      <c r="E31757" s="106">
        <v>13000</v>
      </c>
    </row>
    <row r="31758" spans="4:5" ht="14.4" x14ac:dyDescent="0.3">
      <c r="D31758" s="105" t="s">
        <v>33869</v>
      </c>
      <c r="E31758" s="106">
        <v>964.01</v>
      </c>
    </row>
    <row r="31759" spans="4:5" ht="14.4" x14ac:dyDescent="0.3">
      <c r="D31759" s="105" t="s">
        <v>17304</v>
      </c>
      <c r="E31759" s="106">
        <v>1009222.35</v>
      </c>
    </row>
    <row r="31760" spans="4:5" ht="14.4" x14ac:dyDescent="0.3">
      <c r="D31760" s="105" t="s">
        <v>29586</v>
      </c>
      <c r="E31760" s="106">
        <v>71266.09</v>
      </c>
    </row>
    <row r="31761" spans="4:5" ht="14.4" x14ac:dyDescent="0.3">
      <c r="D31761" s="105" t="s">
        <v>17305</v>
      </c>
      <c r="E31761" s="106">
        <v>1301678.92</v>
      </c>
    </row>
    <row r="31762" spans="4:5" ht="14.4" x14ac:dyDescent="0.3">
      <c r="D31762" s="105" t="s">
        <v>43707</v>
      </c>
      <c r="E31762" s="106">
        <v>9313.75</v>
      </c>
    </row>
    <row r="31763" spans="4:5" ht="14.4" x14ac:dyDescent="0.3">
      <c r="D31763" s="105" t="s">
        <v>28436</v>
      </c>
      <c r="E31763" s="106">
        <v>35476.5</v>
      </c>
    </row>
    <row r="31764" spans="4:5" ht="14.4" x14ac:dyDescent="0.3">
      <c r="D31764" s="105" t="s">
        <v>17306</v>
      </c>
      <c r="E31764" s="106">
        <v>3688.68</v>
      </c>
    </row>
    <row r="31765" spans="4:5" ht="14.4" x14ac:dyDescent="0.3">
      <c r="D31765" s="105" t="s">
        <v>17307</v>
      </c>
      <c r="E31765" s="106">
        <v>766160.46</v>
      </c>
    </row>
    <row r="31766" spans="4:5" ht="14.4" x14ac:dyDescent="0.3">
      <c r="D31766" s="105" t="s">
        <v>33870</v>
      </c>
      <c r="E31766" s="106">
        <v>102027.83</v>
      </c>
    </row>
    <row r="31767" spans="4:5" ht="14.4" x14ac:dyDescent="0.3">
      <c r="D31767" s="105" t="s">
        <v>29587</v>
      </c>
      <c r="E31767" s="106">
        <v>101597.2</v>
      </c>
    </row>
    <row r="31768" spans="4:5" ht="14.4" x14ac:dyDescent="0.3">
      <c r="D31768" s="105" t="s">
        <v>17308</v>
      </c>
      <c r="E31768" s="106">
        <v>341500.1</v>
      </c>
    </row>
    <row r="31769" spans="4:5" ht="14.4" x14ac:dyDescent="0.3">
      <c r="D31769" s="105" t="s">
        <v>17309</v>
      </c>
      <c r="E31769" s="106">
        <v>15707.04</v>
      </c>
    </row>
    <row r="31770" spans="4:5" ht="14.4" x14ac:dyDescent="0.3">
      <c r="D31770" s="105" t="s">
        <v>23482</v>
      </c>
      <c r="E31770" s="106">
        <v>224693.76000000001</v>
      </c>
    </row>
    <row r="31771" spans="4:5" ht="14.4" x14ac:dyDescent="0.3">
      <c r="D31771" s="105" t="s">
        <v>17310</v>
      </c>
      <c r="E31771" s="106">
        <v>352753.23</v>
      </c>
    </row>
    <row r="31772" spans="4:5" ht="14.4" x14ac:dyDescent="0.3">
      <c r="D31772" s="105" t="s">
        <v>17311</v>
      </c>
      <c r="E31772" s="106">
        <v>368873.01</v>
      </c>
    </row>
    <row r="31773" spans="4:5" ht="14.4" x14ac:dyDescent="0.3">
      <c r="D31773" s="105" t="s">
        <v>17312</v>
      </c>
      <c r="E31773" s="106">
        <v>52478.62</v>
      </c>
    </row>
    <row r="31774" spans="4:5" ht="14.4" x14ac:dyDescent="0.3">
      <c r="D31774" s="105" t="s">
        <v>23483</v>
      </c>
      <c r="E31774" s="106">
        <v>84281.4</v>
      </c>
    </row>
    <row r="31775" spans="4:5" ht="14.4" x14ac:dyDescent="0.3">
      <c r="D31775" s="105" t="s">
        <v>17313</v>
      </c>
      <c r="E31775" s="106">
        <v>488333</v>
      </c>
    </row>
    <row r="31776" spans="4:5" ht="14.4" x14ac:dyDescent="0.3">
      <c r="D31776" s="105" t="s">
        <v>17314</v>
      </c>
      <c r="E31776" s="106">
        <v>73555.55</v>
      </c>
    </row>
    <row r="31777" spans="4:5" ht="14.4" x14ac:dyDescent="0.3">
      <c r="D31777" s="105" t="s">
        <v>17315</v>
      </c>
      <c r="E31777" s="106">
        <v>72291.199999999997</v>
      </c>
    </row>
    <row r="31778" spans="4:5" ht="14.4" x14ac:dyDescent="0.3">
      <c r="D31778" s="105" t="s">
        <v>37270</v>
      </c>
      <c r="E31778" s="106">
        <v>12167.9</v>
      </c>
    </row>
    <row r="31779" spans="4:5" ht="14.4" x14ac:dyDescent="0.3">
      <c r="D31779" s="105" t="s">
        <v>28437</v>
      </c>
      <c r="E31779" s="106">
        <v>10512.78</v>
      </c>
    </row>
    <row r="31780" spans="4:5" ht="14.4" x14ac:dyDescent="0.3">
      <c r="D31780" s="105" t="s">
        <v>17316</v>
      </c>
      <c r="E31780" s="106">
        <v>60131.73</v>
      </c>
    </row>
    <row r="31781" spans="4:5" ht="14.4" x14ac:dyDescent="0.3">
      <c r="D31781" s="105" t="s">
        <v>17317</v>
      </c>
      <c r="E31781" s="106">
        <v>8070</v>
      </c>
    </row>
    <row r="31782" spans="4:5" ht="14.4" x14ac:dyDescent="0.3">
      <c r="D31782" s="105" t="s">
        <v>17318</v>
      </c>
      <c r="E31782" s="106">
        <v>8326.81</v>
      </c>
    </row>
    <row r="31783" spans="4:5" ht="14.4" x14ac:dyDescent="0.3">
      <c r="D31783" s="105" t="s">
        <v>17319</v>
      </c>
      <c r="E31783" s="106">
        <v>1129106.69</v>
      </c>
    </row>
    <row r="31784" spans="4:5" ht="14.4" x14ac:dyDescent="0.3">
      <c r="D31784" s="105" t="s">
        <v>17320</v>
      </c>
      <c r="E31784" s="106">
        <v>3731705.76</v>
      </c>
    </row>
    <row r="31785" spans="4:5" ht="14.4" x14ac:dyDescent="0.3">
      <c r="D31785" s="105" t="s">
        <v>17321</v>
      </c>
      <c r="E31785" s="106">
        <v>1942139.71</v>
      </c>
    </row>
    <row r="31786" spans="4:5" ht="14.4" x14ac:dyDescent="0.3">
      <c r="D31786" s="105" t="s">
        <v>43708</v>
      </c>
      <c r="E31786" s="106">
        <v>1158.5</v>
      </c>
    </row>
    <row r="31787" spans="4:5" ht="14.4" x14ac:dyDescent="0.3">
      <c r="D31787" s="105" t="s">
        <v>17322</v>
      </c>
      <c r="E31787" s="106">
        <v>641539.02</v>
      </c>
    </row>
    <row r="31788" spans="4:5" ht="14.4" x14ac:dyDescent="0.3">
      <c r="D31788" s="105" t="s">
        <v>17323</v>
      </c>
      <c r="E31788" s="106">
        <v>79720.539999999994</v>
      </c>
    </row>
    <row r="31789" spans="4:5" ht="14.4" x14ac:dyDescent="0.3">
      <c r="D31789" s="105" t="s">
        <v>29588</v>
      </c>
      <c r="E31789" s="106">
        <v>1012.5</v>
      </c>
    </row>
    <row r="31790" spans="4:5" ht="14.4" x14ac:dyDescent="0.3">
      <c r="D31790" s="105" t="s">
        <v>43709</v>
      </c>
      <c r="E31790" s="106">
        <v>500</v>
      </c>
    </row>
    <row r="31791" spans="4:5" ht="14.4" x14ac:dyDescent="0.3">
      <c r="D31791" s="105" t="s">
        <v>26121</v>
      </c>
      <c r="E31791" s="106">
        <v>1855.94</v>
      </c>
    </row>
    <row r="31792" spans="4:5" ht="14.4" x14ac:dyDescent="0.3">
      <c r="D31792" s="105" t="s">
        <v>17324</v>
      </c>
      <c r="E31792" s="106">
        <v>361610.11</v>
      </c>
    </row>
    <row r="31793" spans="4:5" ht="14.4" x14ac:dyDescent="0.3">
      <c r="D31793" s="105" t="s">
        <v>43710</v>
      </c>
      <c r="E31793" s="106">
        <v>225</v>
      </c>
    </row>
    <row r="31794" spans="4:5" ht="14.4" x14ac:dyDescent="0.3">
      <c r="D31794" s="105" t="s">
        <v>43711</v>
      </c>
      <c r="E31794" s="106">
        <v>2400</v>
      </c>
    </row>
    <row r="31795" spans="4:5" ht="14.4" x14ac:dyDescent="0.3">
      <c r="D31795" s="105" t="s">
        <v>43712</v>
      </c>
      <c r="E31795" s="106">
        <v>1000</v>
      </c>
    </row>
    <row r="31796" spans="4:5" ht="14.4" x14ac:dyDescent="0.3">
      <c r="D31796" s="105" t="s">
        <v>43713</v>
      </c>
      <c r="E31796" s="106">
        <v>2400</v>
      </c>
    </row>
    <row r="31797" spans="4:5" ht="14.4" x14ac:dyDescent="0.3">
      <c r="D31797" s="105" t="s">
        <v>43714</v>
      </c>
      <c r="E31797" s="106">
        <v>105150.34</v>
      </c>
    </row>
    <row r="31798" spans="4:5" ht="14.4" x14ac:dyDescent="0.3">
      <c r="D31798" s="105" t="s">
        <v>17325</v>
      </c>
      <c r="E31798" s="106">
        <v>31832.68</v>
      </c>
    </row>
    <row r="31799" spans="4:5" ht="14.4" x14ac:dyDescent="0.3">
      <c r="D31799" s="105" t="s">
        <v>37271</v>
      </c>
      <c r="E31799" s="106">
        <v>5588.04</v>
      </c>
    </row>
    <row r="31800" spans="4:5" ht="14.4" x14ac:dyDescent="0.3">
      <c r="D31800" s="105" t="s">
        <v>37272</v>
      </c>
      <c r="E31800" s="106">
        <v>-374.12</v>
      </c>
    </row>
    <row r="31801" spans="4:5" ht="14.4" x14ac:dyDescent="0.3">
      <c r="D31801" s="105" t="s">
        <v>22956</v>
      </c>
      <c r="E31801" s="106">
        <v>9823</v>
      </c>
    </row>
    <row r="31802" spans="4:5" ht="14.4" x14ac:dyDescent="0.3">
      <c r="D31802" s="105" t="s">
        <v>17326</v>
      </c>
      <c r="E31802" s="106">
        <v>1736.51</v>
      </c>
    </row>
    <row r="31803" spans="4:5" ht="14.4" x14ac:dyDescent="0.3">
      <c r="D31803" s="105" t="s">
        <v>37273</v>
      </c>
      <c r="E31803" s="106">
        <v>-2000</v>
      </c>
    </row>
    <row r="31804" spans="4:5" ht="14.4" x14ac:dyDescent="0.3">
      <c r="D31804" s="105" t="s">
        <v>17327</v>
      </c>
      <c r="E31804" s="106">
        <v>426702.76</v>
      </c>
    </row>
    <row r="31805" spans="4:5" ht="14.4" x14ac:dyDescent="0.3">
      <c r="D31805" s="105" t="s">
        <v>26122</v>
      </c>
      <c r="E31805" s="106">
        <v>128618.94</v>
      </c>
    </row>
    <row r="31806" spans="4:5" ht="14.4" x14ac:dyDescent="0.3">
      <c r="D31806" s="105" t="s">
        <v>17328</v>
      </c>
      <c r="E31806" s="106">
        <v>77547.5</v>
      </c>
    </row>
    <row r="31807" spans="4:5" ht="14.4" x14ac:dyDescent="0.3">
      <c r="D31807" s="105" t="s">
        <v>17329</v>
      </c>
      <c r="E31807" s="106">
        <v>-430.04</v>
      </c>
    </row>
    <row r="31808" spans="4:5" ht="14.4" x14ac:dyDescent="0.3">
      <c r="D31808" s="105" t="s">
        <v>17330</v>
      </c>
      <c r="E31808" s="106">
        <v>-500</v>
      </c>
    </row>
    <row r="31809" spans="4:5" ht="14.4" x14ac:dyDescent="0.3">
      <c r="D31809" s="105" t="s">
        <v>37274</v>
      </c>
      <c r="E31809" s="106">
        <v>-500</v>
      </c>
    </row>
    <row r="31810" spans="4:5" ht="14.4" x14ac:dyDescent="0.3">
      <c r="D31810" s="105" t="s">
        <v>37275</v>
      </c>
      <c r="E31810" s="106">
        <v>-1060</v>
      </c>
    </row>
    <row r="31811" spans="4:5" ht="14.4" x14ac:dyDescent="0.3">
      <c r="D31811" s="105" t="s">
        <v>17331</v>
      </c>
      <c r="E31811" s="106">
        <v>24010.880000000001</v>
      </c>
    </row>
    <row r="31812" spans="4:5" ht="14.4" x14ac:dyDescent="0.3">
      <c r="D31812" s="105" t="s">
        <v>17332</v>
      </c>
      <c r="E31812" s="106">
        <v>122450.22</v>
      </c>
    </row>
    <row r="31813" spans="4:5" ht="14.4" x14ac:dyDescent="0.3">
      <c r="D31813" s="105" t="s">
        <v>17333</v>
      </c>
      <c r="E31813" s="106">
        <v>350779.91</v>
      </c>
    </row>
    <row r="31814" spans="4:5" ht="14.4" x14ac:dyDescent="0.3">
      <c r="D31814" s="105" t="s">
        <v>17334</v>
      </c>
      <c r="E31814" s="106">
        <v>336655.08</v>
      </c>
    </row>
    <row r="31815" spans="4:5" ht="14.4" x14ac:dyDescent="0.3">
      <c r="D31815" s="105" t="s">
        <v>17335</v>
      </c>
      <c r="E31815" s="106">
        <v>110625.37</v>
      </c>
    </row>
    <row r="31816" spans="4:5" ht="14.4" x14ac:dyDescent="0.3">
      <c r="D31816" s="105" t="s">
        <v>17336</v>
      </c>
      <c r="E31816" s="106">
        <v>458404.23</v>
      </c>
    </row>
    <row r="31817" spans="4:5" ht="14.4" x14ac:dyDescent="0.3">
      <c r="D31817" s="105" t="s">
        <v>33871</v>
      </c>
      <c r="E31817" s="106">
        <v>198</v>
      </c>
    </row>
    <row r="31818" spans="4:5" ht="14.4" x14ac:dyDescent="0.3">
      <c r="D31818" s="105" t="s">
        <v>17337</v>
      </c>
      <c r="E31818" s="106">
        <v>5247838.88</v>
      </c>
    </row>
    <row r="31819" spans="4:5" ht="14.4" x14ac:dyDescent="0.3">
      <c r="D31819" s="105" t="s">
        <v>33872</v>
      </c>
      <c r="E31819" s="106">
        <v>442921.45</v>
      </c>
    </row>
    <row r="31820" spans="4:5" ht="14.4" x14ac:dyDescent="0.3">
      <c r="D31820" s="105" t="s">
        <v>17338</v>
      </c>
      <c r="E31820" s="106">
        <v>68268.22</v>
      </c>
    </row>
    <row r="31821" spans="4:5" ht="14.4" x14ac:dyDescent="0.3">
      <c r="D31821" s="105" t="s">
        <v>33873</v>
      </c>
      <c r="E31821" s="106">
        <v>176.67</v>
      </c>
    </row>
    <row r="31822" spans="4:5" ht="14.4" x14ac:dyDescent="0.3">
      <c r="D31822" s="105" t="s">
        <v>29589</v>
      </c>
      <c r="E31822" s="106">
        <v>109423</v>
      </c>
    </row>
    <row r="31823" spans="4:5" ht="14.4" x14ac:dyDescent="0.3">
      <c r="D31823" s="105" t="s">
        <v>17339</v>
      </c>
      <c r="E31823" s="106">
        <v>512746.91</v>
      </c>
    </row>
    <row r="31824" spans="4:5" ht="14.4" x14ac:dyDescent="0.3">
      <c r="D31824" s="105" t="s">
        <v>24343</v>
      </c>
      <c r="E31824" s="106">
        <v>61173.72</v>
      </c>
    </row>
    <row r="31825" spans="4:5" ht="14.4" x14ac:dyDescent="0.3">
      <c r="D31825" s="105" t="s">
        <v>17340</v>
      </c>
      <c r="E31825" s="106">
        <v>56774.7</v>
      </c>
    </row>
    <row r="31826" spans="4:5" ht="14.4" x14ac:dyDescent="0.3">
      <c r="D31826" s="105" t="s">
        <v>17341</v>
      </c>
      <c r="E31826" s="106">
        <v>138836.74</v>
      </c>
    </row>
    <row r="31827" spans="4:5" ht="14.4" x14ac:dyDescent="0.3">
      <c r="D31827" s="105" t="s">
        <v>17342</v>
      </c>
      <c r="E31827" s="106">
        <v>590530</v>
      </c>
    </row>
    <row r="31828" spans="4:5" ht="14.4" x14ac:dyDescent="0.3">
      <c r="D31828" s="105" t="s">
        <v>43715</v>
      </c>
      <c r="E31828" s="106">
        <v>17732.93</v>
      </c>
    </row>
    <row r="31829" spans="4:5" ht="14.4" x14ac:dyDescent="0.3">
      <c r="D31829" s="105" t="s">
        <v>17343</v>
      </c>
      <c r="E31829" s="106">
        <v>93072.03</v>
      </c>
    </row>
    <row r="31830" spans="4:5" ht="14.4" x14ac:dyDescent="0.3">
      <c r="D31830" s="105" t="s">
        <v>28438</v>
      </c>
      <c r="E31830" s="106">
        <v>9889.44</v>
      </c>
    </row>
    <row r="31831" spans="4:5" ht="14.4" x14ac:dyDescent="0.3">
      <c r="D31831" s="105" t="s">
        <v>17344</v>
      </c>
      <c r="E31831" s="106">
        <v>61507.199999999997</v>
      </c>
    </row>
    <row r="31832" spans="4:5" ht="14.4" x14ac:dyDescent="0.3">
      <c r="D31832" s="105" t="s">
        <v>17345</v>
      </c>
      <c r="E31832" s="106">
        <v>411358.74</v>
      </c>
    </row>
    <row r="31833" spans="4:5" ht="14.4" x14ac:dyDescent="0.3">
      <c r="D31833" s="105" t="s">
        <v>26123</v>
      </c>
      <c r="E31833" s="106">
        <v>223356.92</v>
      </c>
    </row>
    <row r="31834" spans="4:5" ht="14.4" x14ac:dyDescent="0.3">
      <c r="D31834" s="105" t="s">
        <v>17346</v>
      </c>
      <c r="E31834" s="106">
        <v>11360.15</v>
      </c>
    </row>
    <row r="31835" spans="4:5" ht="14.4" x14ac:dyDescent="0.3">
      <c r="D31835" s="105" t="s">
        <v>33874</v>
      </c>
      <c r="E31835" s="106">
        <v>250</v>
      </c>
    </row>
    <row r="31836" spans="4:5" ht="14.4" x14ac:dyDescent="0.3">
      <c r="D31836" s="105" t="s">
        <v>28439</v>
      </c>
      <c r="E31836" s="106">
        <v>985.83</v>
      </c>
    </row>
    <row r="31837" spans="4:5" ht="14.4" x14ac:dyDescent="0.3">
      <c r="D31837" s="105" t="s">
        <v>17347</v>
      </c>
      <c r="E31837" s="106">
        <v>105239.18</v>
      </c>
    </row>
    <row r="31838" spans="4:5" ht="14.4" x14ac:dyDescent="0.3">
      <c r="D31838" s="105" t="s">
        <v>27561</v>
      </c>
      <c r="E31838" s="106">
        <v>1265.51</v>
      </c>
    </row>
    <row r="31839" spans="4:5" ht="14.4" x14ac:dyDescent="0.3">
      <c r="D31839" s="105" t="s">
        <v>17348</v>
      </c>
      <c r="E31839" s="106">
        <v>350702.97</v>
      </c>
    </row>
    <row r="31840" spans="4:5" ht="14.4" x14ac:dyDescent="0.3">
      <c r="D31840" s="105" t="s">
        <v>23484</v>
      </c>
      <c r="E31840" s="106">
        <v>18375</v>
      </c>
    </row>
    <row r="31841" spans="4:5" ht="14.4" x14ac:dyDescent="0.3">
      <c r="D31841" s="105" t="s">
        <v>33875</v>
      </c>
      <c r="E31841" s="106">
        <v>281666.15000000002</v>
      </c>
    </row>
    <row r="31842" spans="4:5" ht="14.4" x14ac:dyDescent="0.3">
      <c r="D31842" s="105" t="s">
        <v>17349</v>
      </c>
      <c r="E31842" s="106">
        <v>49051.88</v>
      </c>
    </row>
    <row r="31843" spans="4:5" ht="14.4" x14ac:dyDescent="0.3">
      <c r="D31843" s="105" t="s">
        <v>17350</v>
      </c>
      <c r="E31843" s="106">
        <v>66977.740000000005</v>
      </c>
    </row>
    <row r="31844" spans="4:5" ht="14.4" x14ac:dyDescent="0.3">
      <c r="D31844" s="105" t="s">
        <v>26124</v>
      </c>
      <c r="E31844" s="106">
        <v>3988.75</v>
      </c>
    </row>
    <row r="31845" spans="4:5" ht="14.4" x14ac:dyDescent="0.3">
      <c r="D31845" s="105" t="s">
        <v>37276</v>
      </c>
      <c r="E31845" s="106">
        <v>13121.4</v>
      </c>
    </row>
    <row r="31846" spans="4:5" ht="14.4" x14ac:dyDescent="0.3">
      <c r="D31846" s="105" t="s">
        <v>37277</v>
      </c>
      <c r="E31846" s="106">
        <v>1041.25</v>
      </c>
    </row>
    <row r="31847" spans="4:5" ht="14.4" x14ac:dyDescent="0.3">
      <c r="D31847" s="105" t="s">
        <v>33876</v>
      </c>
      <c r="E31847" s="106">
        <v>586.79999999999995</v>
      </c>
    </row>
    <row r="31848" spans="4:5" ht="14.4" x14ac:dyDescent="0.3">
      <c r="D31848" s="105" t="s">
        <v>43716</v>
      </c>
      <c r="E31848" s="106">
        <v>65.349999999999994</v>
      </c>
    </row>
    <row r="31849" spans="4:5" ht="14.4" x14ac:dyDescent="0.3">
      <c r="D31849" s="105" t="s">
        <v>17351</v>
      </c>
      <c r="E31849" s="106">
        <v>762596.12</v>
      </c>
    </row>
    <row r="31850" spans="4:5" ht="14.4" x14ac:dyDescent="0.3">
      <c r="D31850" s="105" t="s">
        <v>17352</v>
      </c>
      <c r="E31850" s="106">
        <v>2454173.58</v>
      </c>
    </row>
    <row r="31851" spans="4:5" ht="14.4" x14ac:dyDescent="0.3">
      <c r="D31851" s="105" t="s">
        <v>17353</v>
      </c>
      <c r="E31851" s="106">
        <v>1386498.05</v>
      </c>
    </row>
    <row r="31852" spans="4:5" ht="14.4" x14ac:dyDescent="0.3">
      <c r="D31852" s="105" t="s">
        <v>17354</v>
      </c>
      <c r="E31852" s="106">
        <v>800463.97</v>
      </c>
    </row>
    <row r="31853" spans="4:5" ht="14.4" x14ac:dyDescent="0.3">
      <c r="D31853" s="105" t="s">
        <v>17355</v>
      </c>
      <c r="E31853" s="106">
        <v>140316.32999999999</v>
      </c>
    </row>
    <row r="31854" spans="4:5" ht="14.4" x14ac:dyDescent="0.3">
      <c r="D31854" s="105" t="s">
        <v>43717</v>
      </c>
      <c r="E31854" s="106">
        <v>4101.8999999999996</v>
      </c>
    </row>
    <row r="31855" spans="4:5" ht="14.4" x14ac:dyDescent="0.3">
      <c r="D31855" s="105" t="s">
        <v>33877</v>
      </c>
      <c r="E31855" s="106">
        <v>2809.09</v>
      </c>
    </row>
    <row r="31856" spans="4:5" ht="14.4" x14ac:dyDescent="0.3">
      <c r="D31856" s="105" t="s">
        <v>17356</v>
      </c>
      <c r="E31856" s="106">
        <v>18757.2</v>
      </c>
    </row>
    <row r="31857" spans="4:5" ht="14.4" x14ac:dyDescent="0.3">
      <c r="D31857" s="105" t="s">
        <v>37278</v>
      </c>
      <c r="E31857" s="106">
        <v>260</v>
      </c>
    </row>
    <row r="31858" spans="4:5" ht="14.4" x14ac:dyDescent="0.3">
      <c r="D31858" s="105" t="s">
        <v>17357</v>
      </c>
      <c r="E31858" s="106">
        <v>236397.99</v>
      </c>
    </row>
    <row r="31859" spans="4:5" ht="14.4" x14ac:dyDescent="0.3">
      <c r="D31859" s="105" t="s">
        <v>43718</v>
      </c>
      <c r="E31859" s="106">
        <v>320413.59999999998</v>
      </c>
    </row>
    <row r="31860" spans="4:5" ht="14.4" x14ac:dyDescent="0.3">
      <c r="D31860" s="105" t="s">
        <v>17358</v>
      </c>
      <c r="E31860" s="106">
        <v>81373.02</v>
      </c>
    </row>
    <row r="31861" spans="4:5" ht="14.4" x14ac:dyDescent="0.3">
      <c r="D31861" s="105" t="s">
        <v>17359</v>
      </c>
      <c r="E31861" s="106">
        <v>125</v>
      </c>
    </row>
    <row r="31862" spans="4:5" ht="14.4" x14ac:dyDescent="0.3">
      <c r="D31862" s="105" t="s">
        <v>17360</v>
      </c>
      <c r="E31862" s="106">
        <v>59497.45</v>
      </c>
    </row>
    <row r="31863" spans="4:5" ht="14.4" x14ac:dyDescent="0.3">
      <c r="D31863" s="105" t="s">
        <v>37279</v>
      </c>
      <c r="E31863" s="106">
        <v>17087.87</v>
      </c>
    </row>
    <row r="31864" spans="4:5" ht="14.4" x14ac:dyDescent="0.3">
      <c r="D31864" s="105" t="s">
        <v>17361</v>
      </c>
      <c r="E31864" s="106">
        <v>121176.91</v>
      </c>
    </row>
    <row r="31865" spans="4:5" ht="14.4" x14ac:dyDescent="0.3">
      <c r="D31865" s="105" t="s">
        <v>43719</v>
      </c>
      <c r="E31865" s="106">
        <v>660.1</v>
      </c>
    </row>
    <row r="31866" spans="4:5" ht="14.4" x14ac:dyDescent="0.3">
      <c r="D31866" s="105" t="s">
        <v>43720</v>
      </c>
      <c r="E31866" s="106">
        <v>20491.599999999999</v>
      </c>
    </row>
    <row r="31867" spans="4:5" ht="14.4" x14ac:dyDescent="0.3">
      <c r="D31867" s="105" t="s">
        <v>17362</v>
      </c>
      <c r="E31867" s="106">
        <v>140376</v>
      </c>
    </row>
    <row r="31868" spans="4:5" ht="14.4" x14ac:dyDescent="0.3">
      <c r="D31868" s="105" t="s">
        <v>17363</v>
      </c>
      <c r="E31868" s="106">
        <v>363099.88</v>
      </c>
    </row>
    <row r="31869" spans="4:5" ht="14.4" x14ac:dyDescent="0.3">
      <c r="D31869" s="105" t="s">
        <v>17364</v>
      </c>
      <c r="E31869" s="106">
        <v>1055709.1399999999</v>
      </c>
    </row>
    <row r="31870" spans="4:5" ht="14.4" x14ac:dyDescent="0.3">
      <c r="D31870" s="105" t="s">
        <v>37280</v>
      </c>
      <c r="E31870" s="106">
        <v>32241</v>
      </c>
    </row>
    <row r="31871" spans="4:5" ht="14.4" x14ac:dyDescent="0.3">
      <c r="D31871" s="105" t="s">
        <v>17365</v>
      </c>
      <c r="E31871" s="106">
        <v>415628.64</v>
      </c>
    </row>
    <row r="31872" spans="4:5" ht="14.4" x14ac:dyDescent="0.3">
      <c r="D31872" s="105" t="s">
        <v>43721</v>
      </c>
      <c r="E31872" s="106">
        <v>46410</v>
      </c>
    </row>
    <row r="31873" spans="4:5" ht="14.4" x14ac:dyDescent="0.3">
      <c r="D31873" s="105" t="s">
        <v>28440</v>
      </c>
      <c r="E31873" s="106">
        <v>64904.31</v>
      </c>
    </row>
    <row r="31874" spans="4:5" ht="14.4" x14ac:dyDescent="0.3">
      <c r="D31874" s="105" t="s">
        <v>17366</v>
      </c>
      <c r="E31874" s="106">
        <v>18906233.43</v>
      </c>
    </row>
    <row r="31875" spans="4:5" ht="14.4" x14ac:dyDescent="0.3">
      <c r="D31875" s="105" t="s">
        <v>17367</v>
      </c>
      <c r="E31875" s="106">
        <v>124486</v>
      </c>
    </row>
    <row r="31876" spans="4:5" ht="14.4" x14ac:dyDescent="0.3">
      <c r="D31876" s="105" t="s">
        <v>33878</v>
      </c>
      <c r="E31876" s="106">
        <v>47693.599999999999</v>
      </c>
    </row>
    <row r="31877" spans="4:5" ht="14.4" x14ac:dyDescent="0.3">
      <c r="D31877" s="105" t="s">
        <v>24344</v>
      </c>
      <c r="E31877" s="106">
        <v>2720</v>
      </c>
    </row>
    <row r="31878" spans="4:5" ht="14.4" x14ac:dyDescent="0.3">
      <c r="D31878" s="105" t="s">
        <v>43722</v>
      </c>
      <c r="E31878" s="106">
        <v>5096</v>
      </c>
    </row>
    <row r="31879" spans="4:5" ht="14.4" x14ac:dyDescent="0.3">
      <c r="D31879" s="105" t="s">
        <v>17368</v>
      </c>
      <c r="E31879" s="106">
        <v>1589447.74</v>
      </c>
    </row>
    <row r="31880" spans="4:5" ht="14.4" x14ac:dyDescent="0.3">
      <c r="D31880" s="105" t="s">
        <v>17369</v>
      </c>
      <c r="E31880" s="106">
        <v>612518.43000000005</v>
      </c>
    </row>
    <row r="31881" spans="4:5" ht="14.4" x14ac:dyDescent="0.3">
      <c r="D31881" s="105" t="s">
        <v>17370</v>
      </c>
      <c r="E31881" s="106">
        <v>189350</v>
      </c>
    </row>
    <row r="31882" spans="4:5" ht="14.4" x14ac:dyDescent="0.3">
      <c r="D31882" s="105" t="s">
        <v>17371</v>
      </c>
      <c r="E31882" s="106">
        <v>482874</v>
      </c>
    </row>
    <row r="31883" spans="4:5" ht="14.4" x14ac:dyDescent="0.3">
      <c r="D31883" s="105" t="s">
        <v>22957</v>
      </c>
      <c r="E31883" s="106">
        <v>61975.47</v>
      </c>
    </row>
    <row r="31884" spans="4:5" ht="14.4" x14ac:dyDescent="0.3">
      <c r="D31884" s="105" t="s">
        <v>17372</v>
      </c>
      <c r="E31884" s="106">
        <v>1960148.68</v>
      </c>
    </row>
    <row r="31885" spans="4:5" ht="14.4" x14ac:dyDescent="0.3">
      <c r="D31885" s="105" t="s">
        <v>17373</v>
      </c>
      <c r="E31885" s="106">
        <v>161591.62</v>
      </c>
    </row>
    <row r="31886" spans="4:5" ht="14.4" x14ac:dyDescent="0.3">
      <c r="D31886" s="105" t="s">
        <v>28441</v>
      </c>
      <c r="E31886" s="106">
        <v>73775.509999999995</v>
      </c>
    </row>
    <row r="31887" spans="4:5" ht="14.4" x14ac:dyDescent="0.3">
      <c r="D31887" s="105" t="s">
        <v>17374</v>
      </c>
      <c r="E31887" s="106">
        <v>44483.96</v>
      </c>
    </row>
    <row r="31888" spans="4:5" ht="14.4" x14ac:dyDescent="0.3">
      <c r="D31888" s="105" t="s">
        <v>17375</v>
      </c>
      <c r="E31888" s="106">
        <v>897187.54</v>
      </c>
    </row>
    <row r="31889" spans="4:5" ht="14.4" x14ac:dyDescent="0.3">
      <c r="D31889" s="105" t="s">
        <v>28442</v>
      </c>
      <c r="E31889" s="106">
        <v>157796.99</v>
      </c>
    </row>
    <row r="31890" spans="4:5" ht="14.4" x14ac:dyDescent="0.3">
      <c r="D31890" s="105" t="s">
        <v>17376</v>
      </c>
      <c r="E31890" s="106">
        <v>77304.37</v>
      </c>
    </row>
    <row r="31891" spans="4:5" ht="14.4" x14ac:dyDescent="0.3">
      <c r="D31891" s="105" t="s">
        <v>17377</v>
      </c>
      <c r="E31891" s="106">
        <v>14707.66</v>
      </c>
    </row>
    <row r="31892" spans="4:5" ht="14.4" x14ac:dyDescent="0.3">
      <c r="D31892" s="105" t="s">
        <v>17378</v>
      </c>
      <c r="E31892" s="106">
        <v>110270.59</v>
      </c>
    </row>
    <row r="31893" spans="4:5" ht="14.4" x14ac:dyDescent="0.3">
      <c r="D31893" s="105" t="s">
        <v>23485</v>
      </c>
      <c r="E31893" s="106">
        <v>55336.99</v>
      </c>
    </row>
    <row r="31894" spans="4:5" ht="14.4" x14ac:dyDescent="0.3">
      <c r="D31894" s="105" t="s">
        <v>17379</v>
      </c>
      <c r="E31894" s="106">
        <v>395224.76</v>
      </c>
    </row>
    <row r="31895" spans="4:5" ht="14.4" x14ac:dyDescent="0.3">
      <c r="D31895" s="105" t="s">
        <v>17380</v>
      </c>
      <c r="E31895" s="106">
        <v>942629.51</v>
      </c>
    </row>
    <row r="31896" spans="4:5" ht="14.4" x14ac:dyDescent="0.3">
      <c r="D31896" s="105" t="s">
        <v>17381</v>
      </c>
      <c r="E31896" s="106">
        <v>264355.40999999997</v>
      </c>
    </row>
    <row r="31897" spans="4:5" ht="14.4" x14ac:dyDescent="0.3">
      <c r="D31897" s="105" t="s">
        <v>23486</v>
      </c>
      <c r="E31897" s="106">
        <v>139556.4</v>
      </c>
    </row>
    <row r="31898" spans="4:5" ht="14.4" x14ac:dyDescent="0.3">
      <c r="D31898" s="105" t="s">
        <v>33879</v>
      </c>
      <c r="E31898" s="106">
        <v>1396229.13</v>
      </c>
    </row>
    <row r="31899" spans="4:5" ht="14.4" x14ac:dyDescent="0.3">
      <c r="D31899" s="105" t="s">
        <v>17382</v>
      </c>
      <c r="E31899" s="106">
        <v>68473.78</v>
      </c>
    </row>
    <row r="31900" spans="4:5" ht="14.4" x14ac:dyDescent="0.3">
      <c r="D31900" s="105" t="s">
        <v>17383</v>
      </c>
      <c r="E31900" s="106">
        <v>11242.74</v>
      </c>
    </row>
    <row r="31901" spans="4:5" ht="14.4" x14ac:dyDescent="0.3">
      <c r="D31901" s="105" t="s">
        <v>17384</v>
      </c>
      <c r="E31901" s="106">
        <v>208073.9</v>
      </c>
    </row>
    <row r="31902" spans="4:5" ht="14.4" x14ac:dyDescent="0.3">
      <c r="D31902" s="105" t="s">
        <v>37281</v>
      </c>
      <c r="E31902" s="106">
        <v>35310.629999999997</v>
      </c>
    </row>
    <row r="31903" spans="4:5" ht="14.4" x14ac:dyDescent="0.3">
      <c r="D31903" s="105" t="s">
        <v>22958</v>
      </c>
      <c r="E31903" s="106">
        <v>35309.75</v>
      </c>
    </row>
    <row r="31904" spans="4:5" ht="14.4" x14ac:dyDescent="0.3">
      <c r="D31904" s="105" t="s">
        <v>17385</v>
      </c>
      <c r="E31904" s="106">
        <v>31173.48</v>
      </c>
    </row>
    <row r="31905" spans="4:5" ht="14.4" x14ac:dyDescent="0.3">
      <c r="D31905" s="105" t="s">
        <v>17386</v>
      </c>
      <c r="E31905" s="106">
        <v>2180990.9</v>
      </c>
    </row>
    <row r="31906" spans="4:5" ht="14.4" x14ac:dyDescent="0.3">
      <c r="D31906" s="105" t="s">
        <v>17387</v>
      </c>
      <c r="E31906" s="106">
        <v>7385096.6299999999</v>
      </c>
    </row>
    <row r="31907" spans="4:5" ht="14.4" x14ac:dyDescent="0.3">
      <c r="D31907" s="105" t="s">
        <v>17388</v>
      </c>
      <c r="E31907" s="106">
        <v>3973999.1</v>
      </c>
    </row>
    <row r="31908" spans="4:5" ht="14.4" x14ac:dyDescent="0.3">
      <c r="D31908" s="105" t="s">
        <v>17389</v>
      </c>
      <c r="E31908" s="106">
        <v>602268.97</v>
      </c>
    </row>
    <row r="31909" spans="4:5" ht="14.4" x14ac:dyDescent="0.3">
      <c r="D31909" s="105" t="s">
        <v>17390</v>
      </c>
      <c r="E31909" s="106">
        <v>54098.05</v>
      </c>
    </row>
    <row r="31910" spans="4:5" ht="14.4" x14ac:dyDescent="0.3">
      <c r="D31910" s="105" t="s">
        <v>26125</v>
      </c>
      <c r="E31910" s="106">
        <v>59915.34</v>
      </c>
    </row>
    <row r="31911" spans="4:5" ht="14.4" x14ac:dyDescent="0.3">
      <c r="D31911" s="105" t="s">
        <v>26126</v>
      </c>
      <c r="E31911" s="106">
        <v>8435</v>
      </c>
    </row>
    <row r="31912" spans="4:5" ht="14.4" x14ac:dyDescent="0.3">
      <c r="D31912" s="105" t="s">
        <v>29590</v>
      </c>
      <c r="E31912" s="106">
        <v>375</v>
      </c>
    </row>
    <row r="31913" spans="4:5" ht="14.4" x14ac:dyDescent="0.3">
      <c r="D31913" s="105" t="s">
        <v>17391</v>
      </c>
      <c r="E31913" s="106">
        <v>12384.69</v>
      </c>
    </row>
    <row r="31914" spans="4:5" ht="14.4" x14ac:dyDescent="0.3">
      <c r="D31914" s="105" t="s">
        <v>17392</v>
      </c>
      <c r="E31914" s="106">
        <v>324.88</v>
      </c>
    </row>
    <row r="31915" spans="4:5" ht="14.4" x14ac:dyDescent="0.3">
      <c r="D31915" s="105" t="s">
        <v>17393</v>
      </c>
      <c r="E31915" s="106">
        <v>16704.72</v>
      </c>
    </row>
    <row r="31916" spans="4:5" ht="14.4" x14ac:dyDescent="0.3">
      <c r="D31916" s="105" t="s">
        <v>17394</v>
      </c>
      <c r="E31916" s="106">
        <v>548460.89</v>
      </c>
    </row>
    <row r="31917" spans="4:5" ht="14.4" x14ac:dyDescent="0.3">
      <c r="D31917" s="105" t="s">
        <v>17395</v>
      </c>
      <c r="E31917" s="106">
        <v>6721.37</v>
      </c>
    </row>
    <row r="31918" spans="4:5" ht="14.4" x14ac:dyDescent="0.3">
      <c r="D31918" s="105" t="s">
        <v>17396</v>
      </c>
      <c r="E31918" s="106">
        <v>7236.87</v>
      </c>
    </row>
    <row r="31919" spans="4:5" ht="14.4" x14ac:dyDescent="0.3">
      <c r="D31919" s="105" t="s">
        <v>17397</v>
      </c>
      <c r="E31919" s="106">
        <v>11.55</v>
      </c>
    </row>
    <row r="31920" spans="4:5" ht="14.4" x14ac:dyDescent="0.3">
      <c r="D31920" s="105" t="s">
        <v>43723</v>
      </c>
      <c r="E31920" s="106">
        <v>6468</v>
      </c>
    </row>
    <row r="31921" spans="4:5" ht="14.4" x14ac:dyDescent="0.3">
      <c r="D31921" s="105" t="s">
        <v>17398</v>
      </c>
      <c r="E31921" s="106">
        <v>32764.75</v>
      </c>
    </row>
    <row r="31922" spans="4:5" ht="14.4" x14ac:dyDescent="0.3">
      <c r="D31922" s="105" t="s">
        <v>43724</v>
      </c>
      <c r="E31922" s="106">
        <v>575</v>
      </c>
    </row>
    <row r="31923" spans="4:5" ht="14.4" x14ac:dyDescent="0.3">
      <c r="D31923" s="105" t="s">
        <v>17399</v>
      </c>
      <c r="E31923" s="106">
        <v>584293.06000000006</v>
      </c>
    </row>
    <row r="31924" spans="4:5" ht="14.4" x14ac:dyDescent="0.3">
      <c r="D31924" s="105" t="s">
        <v>17400</v>
      </c>
      <c r="E31924" s="106">
        <v>53205.48</v>
      </c>
    </row>
    <row r="31925" spans="4:5" ht="14.4" x14ac:dyDescent="0.3">
      <c r="D31925" s="105" t="s">
        <v>43725</v>
      </c>
      <c r="E31925" s="106">
        <v>2446.31</v>
      </c>
    </row>
    <row r="31926" spans="4:5" ht="14.4" x14ac:dyDescent="0.3">
      <c r="D31926" s="105" t="s">
        <v>17401</v>
      </c>
      <c r="E31926" s="106">
        <v>302941.77</v>
      </c>
    </row>
    <row r="31927" spans="4:5" ht="14.4" x14ac:dyDescent="0.3">
      <c r="D31927" s="105" t="s">
        <v>17402</v>
      </c>
      <c r="E31927" s="106">
        <v>53965.82</v>
      </c>
    </row>
    <row r="31928" spans="4:5" ht="14.4" x14ac:dyDescent="0.3">
      <c r="D31928" s="105" t="s">
        <v>17403</v>
      </c>
      <c r="E31928" s="106">
        <v>268395.49</v>
      </c>
    </row>
    <row r="31929" spans="4:5" ht="14.4" x14ac:dyDescent="0.3">
      <c r="D31929" s="105" t="s">
        <v>17404</v>
      </c>
      <c r="E31929" s="106">
        <v>5395.53</v>
      </c>
    </row>
    <row r="31930" spans="4:5" ht="14.4" x14ac:dyDescent="0.3">
      <c r="D31930" s="105" t="s">
        <v>17405</v>
      </c>
      <c r="E31930" s="106">
        <v>25250.400000000001</v>
      </c>
    </row>
    <row r="31931" spans="4:5" ht="14.4" x14ac:dyDescent="0.3">
      <c r="D31931" s="105" t="s">
        <v>17406</v>
      </c>
      <c r="E31931" s="106">
        <v>8707.2099999999991</v>
      </c>
    </row>
    <row r="31932" spans="4:5" ht="14.4" x14ac:dyDescent="0.3">
      <c r="D31932" s="105" t="s">
        <v>17407</v>
      </c>
      <c r="E31932" s="106">
        <v>229947.51</v>
      </c>
    </row>
    <row r="31933" spans="4:5" ht="14.4" x14ac:dyDescent="0.3">
      <c r="D31933" s="105" t="s">
        <v>17408</v>
      </c>
      <c r="E31933" s="106">
        <v>12000</v>
      </c>
    </row>
    <row r="31934" spans="4:5" ht="14.4" x14ac:dyDescent="0.3">
      <c r="D31934" s="105" t="s">
        <v>37282</v>
      </c>
      <c r="E31934" s="106">
        <v>-57.34</v>
      </c>
    </row>
    <row r="31935" spans="4:5" ht="14.4" x14ac:dyDescent="0.3">
      <c r="D31935" s="105" t="s">
        <v>22959</v>
      </c>
      <c r="E31935" s="106">
        <v>17409.599999999999</v>
      </c>
    </row>
    <row r="31936" spans="4:5" ht="14.4" x14ac:dyDescent="0.3">
      <c r="D31936" s="105" t="s">
        <v>17409</v>
      </c>
      <c r="E31936" s="106">
        <v>36</v>
      </c>
    </row>
    <row r="31937" spans="4:5" ht="14.4" x14ac:dyDescent="0.3">
      <c r="D31937" s="105" t="s">
        <v>17410</v>
      </c>
      <c r="E31937" s="106">
        <v>143412</v>
      </c>
    </row>
    <row r="31938" spans="4:5" ht="14.4" x14ac:dyDescent="0.3">
      <c r="D31938" s="105" t="s">
        <v>17411</v>
      </c>
      <c r="E31938" s="106">
        <v>431391.95</v>
      </c>
    </row>
    <row r="31939" spans="4:5" ht="14.4" x14ac:dyDescent="0.3">
      <c r="D31939" s="105" t="s">
        <v>17412</v>
      </c>
      <c r="E31939" s="106">
        <v>1221913.6100000001</v>
      </c>
    </row>
    <row r="31940" spans="4:5" ht="14.4" x14ac:dyDescent="0.3">
      <c r="D31940" s="105" t="s">
        <v>17413</v>
      </c>
      <c r="E31940" s="106">
        <v>1501676.01</v>
      </c>
    </row>
    <row r="31941" spans="4:5" ht="14.4" x14ac:dyDescent="0.3">
      <c r="D31941" s="105" t="s">
        <v>28443</v>
      </c>
      <c r="E31941" s="106">
        <v>53987.360000000001</v>
      </c>
    </row>
    <row r="31942" spans="4:5" ht="14.4" x14ac:dyDescent="0.3">
      <c r="D31942" s="105" t="s">
        <v>17414</v>
      </c>
      <c r="E31942" s="106">
        <v>110701.56</v>
      </c>
    </row>
    <row r="31943" spans="4:5" ht="14.4" x14ac:dyDescent="0.3">
      <c r="D31943" s="105" t="s">
        <v>17415</v>
      </c>
      <c r="E31943" s="106">
        <v>27386140.199999999</v>
      </c>
    </row>
    <row r="31944" spans="4:5" ht="14.4" x14ac:dyDescent="0.3">
      <c r="D31944" s="105" t="s">
        <v>17416</v>
      </c>
      <c r="E31944" s="106">
        <v>197229.43</v>
      </c>
    </row>
    <row r="31945" spans="4:5" ht="14.4" x14ac:dyDescent="0.3">
      <c r="D31945" s="105" t="s">
        <v>17417</v>
      </c>
      <c r="E31945" s="106">
        <v>222674.74</v>
      </c>
    </row>
    <row r="31946" spans="4:5" ht="14.4" x14ac:dyDescent="0.3">
      <c r="D31946" s="105" t="s">
        <v>37283</v>
      </c>
      <c r="E31946" s="106">
        <v>146913.35999999999</v>
      </c>
    </row>
    <row r="31947" spans="4:5" ht="14.4" x14ac:dyDescent="0.3">
      <c r="D31947" s="105" t="s">
        <v>24345</v>
      </c>
      <c r="E31947" s="106">
        <v>34100.33</v>
      </c>
    </row>
    <row r="31948" spans="4:5" ht="14.4" x14ac:dyDescent="0.3">
      <c r="D31948" s="105" t="s">
        <v>17418</v>
      </c>
      <c r="E31948" s="106">
        <v>3675722.35</v>
      </c>
    </row>
    <row r="31949" spans="4:5" ht="14.4" x14ac:dyDescent="0.3">
      <c r="D31949" s="105" t="s">
        <v>37284</v>
      </c>
      <c r="E31949" s="106">
        <v>180893.19</v>
      </c>
    </row>
    <row r="31950" spans="4:5" ht="14.4" x14ac:dyDescent="0.3">
      <c r="D31950" s="105" t="s">
        <v>33880</v>
      </c>
      <c r="E31950" s="106">
        <v>115908.28</v>
      </c>
    </row>
    <row r="31951" spans="4:5" ht="14.4" x14ac:dyDescent="0.3">
      <c r="D31951" s="105" t="s">
        <v>37285</v>
      </c>
      <c r="E31951" s="106">
        <v>44400.1</v>
      </c>
    </row>
    <row r="31952" spans="4:5" ht="14.4" x14ac:dyDescent="0.3">
      <c r="D31952" s="105" t="s">
        <v>37286</v>
      </c>
      <c r="E31952" s="106">
        <v>110760.15</v>
      </c>
    </row>
    <row r="31953" spans="4:5" ht="14.4" x14ac:dyDescent="0.3">
      <c r="D31953" s="105" t="s">
        <v>17419</v>
      </c>
      <c r="E31953" s="106">
        <v>2406493.27</v>
      </c>
    </row>
    <row r="31954" spans="4:5" ht="14.4" x14ac:dyDescent="0.3">
      <c r="D31954" s="105" t="s">
        <v>37287</v>
      </c>
      <c r="E31954" s="106">
        <v>182595.6</v>
      </c>
    </row>
    <row r="31955" spans="4:5" ht="14.4" x14ac:dyDescent="0.3">
      <c r="D31955" s="105" t="s">
        <v>22960</v>
      </c>
      <c r="E31955" s="106">
        <v>30184.3</v>
      </c>
    </row>
    <row r="31956" spans="4:5" ht="14.4" x14ac:dyDescent="0.3">
      <c r="D31956" s="105" t="s">
        <v>37288</v>
      </c>
      <c r="E31956" s="106">
        <v>49553.4</v>
      </c>
    </row>
    <row r="31957" spans="4:5" ht="14.4" x14ac:dyDescent="0.3">
      <c r="D31957" s="105" t="s">
        <v>17420</v>
      </c>
      <c r="E31957" s="106">
        <v>338693.19</v>
      </c>
    </row>
    <row r="31958" spans="4:5" ht="14.4" x14ac:dyDescent="0.3">
      <c r="D31958" s="105" t="s">
        <v>17421</v>
      </c>
      <c r="E31958" s="106">
        <v>141.13</v>
      </c>
    </row>
    <row r="31959" spans="4:5" ht="14.4" x14ac:dyDescent="0.3">
      <c r="D31959" s="105" t="s">
        <v>17422</v>
      </c>
      <c r="E31959" s="106">
        <v>104723.16</v>
      </c>
    </row>
    <row r="31960" spans="4:5" ht="14.4" x14ac:dyDescent="0.3">
      <c r="D31960" s="105" t="s">
        <v>17423</v>
      </c>
      <c r="E31960" s="106">
        <v>2304543.13</v>
      </c>
    </row>
    <row r="31961" spans="4:5" ht="14.4" x14ac:dyDescent="0.3">
      <c r="D31961" s="105" t="s">
        <v>17424</v>
      </c>
      <c r="E31961" s="106">
        <v>270850.2</v>
      </c>
    </row>
    <row r="31962" spans="4:5" ht="14.4" x14ac:dyDescent="0.3">
      <c r="D31962" s="105" t="s">
        <v>29591</v>
      </c>
      <c r="E31962" s="106">
        <v>135046.1</v>
      </c>
    </row>
    <row r="31963" spans="4:5" ht="14.4" x14ac:dyDescent="0.3">
      <c r="D31963" s="105" t="s">
        <v>17425</v>
      </c>
      <c r="E31963" s="106">
        <v>1102522.6299999999</v>
      </c>
    </row>
    <row r="31964" spans="4:5" ht="14.4" x14ac:dyDescent="0.3">
      <c r="D31964" s="105" t="s">
        <v>17426</v>
      </c>
      <c r="E31964" s="106">
        <v>26468.75</v>
      </c>
    </row>
    <row r="31965" spans="4:5" ht="14.4" x14ac:dyDescent="0.3">
      <c r="D31965" s="105" t="s">
        <v>43726</v>
      </c>
      <c r="E31965" s="106">
        <v>31033.34</v>
      </c>
    </row>
    <row r="31966" spans="4:5" ht="14.4" x14ac:dyDescent="0.3">
      <c r="D31966" s="105" t="s">
        <v>17427</v>
      </c>
      <c r="E31966" s="106">
        <v>89820.63</v>
      </c>
    </row>
    <row r="31967" spans="4:5" ht="14.4" x14ac:dyDescent="0.3">
      <c r="D31967" s="105" t="s">
        <v>17428</v>
      </c>
      <c r="E31967" s="106">
        <v>985038.98</v>
      </c>
    </row>
    <row r="31968" spans="4:5" ht="14.4" x14ac:dyDescent="0.3">
      <c r="D31968" s="105" t="s">
        <v>17429</v>
      </c>
      <c r="E31968" s="106">
        <v>64488.91</v>
      </c>
    </row>
    <row r="31969" spans="4:5" ht="14.4" x14ac:dyDescent="0.3">
      <c r="D31969" s="105" t="s">
        <v>17430</v>
      </c>
      <c r="E31969" s="106">
        <v>1414438.41</v>
      </c>
    </row>
    <row r="31970" spans="4:5" ht="14.4" x14ac:dyDescent="0.3">
      <c r="D31970" s="105" t="s">
        <v>17431</v>
      </c>
      <c r="E31970" s="106">
        <v>411123.98</v>
      </c>
    </row>
    <row r="31971" spans="4:5" ht="14.4" x14ac:dyDescent="0.3">
      <c r="D31971" s="105" t="s">
        <v>23487</v>
      </c>
      <c r="E31971" s="106">
        <v>190160.24</v>
      </c>
    </row>
    <row r="31972" spans="4:5" ht="14.4" x14ac:dyDescent="0.3">
      <c r="D31972" s="105" t="s">
        <v>17432</v>
      </c>
      <c r="E31972" s="106">
        <v>5046221.8499999996</v>
      </c>
    </row>
    <row r="31973" spans="4:5" ht="14.4" x14ac:dyDescent="0.3">
      <c r="D31973" s="105" t="s">
        <v>17433</v>
      </c>
      <c r="E31973" s="106">
        <v>136203.20000000001</v>
      </c>
    </row>
    <row r="31974" spans="4:5" ht="14.4" x14ac:dyDescent="0.3">
      <c r="D31974" s="105" t="s">
        <v>17434</v>
      </c>
      <c r="E31974" s="106">
        <v>5725.92</v>
      </c>
    </row>
    <row r="31975" spans="4:5" ht="14.4" x14ac:dyDescent="0.3">
      <c r="D31975" s="105" t="s">
        <v>17435</v>
      </c>
      <c r="E31975" s="106">
        <v>23129.17</v>
      </c>
    </row>
    <row r="31976" spans="4:5" ht="14.4" x14ac:dyDescent="0.3">
      <c r="D31976" s="105" t="s">
        <v>17436</v>
      </c>
      <c r="E31976" s="106">
        <v>256007.1</v>
      </c>
    </row>
    <row r="31977" spans="4:5" ht="14.4" x14ac:dyDescent="0.3">
      <c r="D31977" s="105" t="s">
        <v>17437</v>
      </c>
      <c r="E31977" s="106">
        <v>3229.55</v>
      </c>
    </row>
    <row r="31978" spans="4:5" ht="14.4" x14ac:dyDescent="0.3">
      <c r="D31978" s="105" t="s">
        <v>37289</v>
      </c>
      <c r="E31978" s="106">
        <v>1186.05</v>
      </c>
    </row>
    <row r="31979" spans="4:5" ht="14.4" x14ac:dyDescent="0.3">
      <c r="D31979" s="105" t="s">
        <v>37290</v>
      </c>
      <c r="E31979" s="106">
        <v>23263</v>
      </c>
    </row>
    <row r="31980" spans="4:5" ht="14.4" x14ac:dyDescent="0.3">
      <c r="D31980" s="105" t="s">
        <v>43727</v>
      </c>
      <c r="E31980" s="106">
        <v>153.94</v>
      </c>
    </row>
    <row r="31981" spans="4:5" ht="14.4" x14ac:dyDescent="0.3">
      <c r="D31981" s="105" t="s">
        <v>17438</v>
      </c>
      <c r="E31981" s="106">
        <v>15393.54</v>
      </c>
    </row>
    <row r="31982" spans="4:5" ht="14.4" x14ac:dyDescent="0.3">
      <c r="D31982" s="105" t="s">
        <v>17439</v>
      </c>
      <c r="E31982" s="106">
        <v>38852.11</v>
      </c>
    </row>
    <row r="31983" spans="4:5" ht="14.4" x14ac:dyDescent="0.3">
      <c r="D31983" s="105" t="s">
        <v>17440</v>
      </c>
      <c r="E31983" s="106">
        <v>3728063.33</v>
      </c>
    </row>
    <row r="31984" spans="4:5" ht="14.4" x14ac:dyDescent="0.3">
      <c r="D31984" s="105" t="s">
        <v>17441</v>
      </c>
      <c r="E31984" s="106">
        <v>12186287.210000001</v>
      </c>
    </row>
    <row r="31985" spans="4:5" ht="14.4" x14ac:dyDescent="0.3">
      <c r="D31985" s="105" t="s">
        <v>17442</v>
      </c>
      <c r="E31985" s="106">
        <v>6291413.3799999999</v>
      </c>
    </row>
    <row r="31986" spans="4:5" ht="14.4" x14ac:dyDescent="0.3">
      <c r="D31986" s="105" t="s">
        <v>17443</v>
      </c>
      <c r="E31986" s="106">
        <v>1732510.08</v>
      </c>
    </row>
    <row r="31987" spans="4:5" ht="14.4" x14ac:dyDescent="0.3">
      <c r="D31987" s="105" t="s">
        <v>17444</v>
      </c>
      <c r="E31987" s="106">
        <v>54239.93</v>
      </c>
    </row>
    <row r="31988" spans="4:5" ht="14.4" x14ac:dyDescent="0.3">
      <c r="D31988" s="105" t="s">
        <v>37291</v>
      </c>
      <c r="E31988" s="106">
        <v>6806.88</v>
      </c>
    </row>
    <row r="31989" spans="4:5" ht="14.4" x14ac:dyDescent="0.3">
      <c r="D31989" s="105" t="s">
        <v>17445</v>
      </c>
      <c r="E31989" s="106">
        <v>2529.35</v>
      </c>
    </row>
    <row r="31990" spans="4:5" ht="14.4" x14ac:dyDescent="0.3">
      <c r="D31990" s="105" t="s">
        <v>37292</v>
      </c>
      <c r="E31990" s="106">
        <v>80000</v>
      </c>
    </row>
    <row r="31991" spans="4:5" ht="14.4" x14ac:dyDescent="0.3">
      <c r="D31991" s="105" t="s">
        <v>26127</v>
      </c>
      <c r="E31991" s="106">
        <v>13559.2</v>
      </c>
    </row>
    <row r="31992" spans="4:5" ht="14.4" x14ac:dyDescent="0.3">
      <c r="D31992" s="105" t="s">
        <v>26128</v>
      </c>
      <c r="E31992" s="106">
        <v>168423.75</v>
      </c>
    </row>
    <row r="31993" spans="4:5" ht="14.4" x14ac:dyDescent="0.3">
      <c r="D31993" s="105" t="s">
        <v>24346</v>
      </c>
      <c r="E31993" s="106">
        <v>344304.74</v>
      </c>
    </row>
    <row r="31994" spans="4:5" ht="14.4" x14ac:dyDescent="0.3">
      <c r="D31994" s="105" t="s">
        <v>22961</v>
      </c>
      <c r="E31994" s="106">
        <v>104330</v>
      </c>
    </row>
    <row r="31995" spans="4:5" ht="14.4" x14ac:dyDescent="0.3">
      <c r="D31995" s="105" t="s">
        <v>17446</v>
      </c>
      <c r="E31995" s="106">
        <v>8654.49</v>
      </c>
    </row>
    <row r="31996" spans="4:5" ht="14.4" x14ac:dyDescent="0.3">
      <c r="D31996" s="105" t="s">
        <v>17447</v>
      </c>
      <c r="E31996" s="106">
        <v>7564.6</v>
      </c>
    </row>
    <row r="31997" spans="4:5" ht="14.4" x14ac:dyDescent="0.3">
      <c r="D31997" s="105" t="s">
        <v>17448</v>
      </c>
      <c r="E31997" s="106">
        <v>39846.879999999997</v>
      </c>
    </row>
    <row r="31998" spans="4:5" ht="14.4" x14ac:dyDescent="0.3">
      <c r="D31998" s="105" t="s">
        <v>17449</v>
      </c>
      <c r="E31998" s="106">
        <v>3624.16</v>
      </c>
    </row>
    <row r="31999" spans="4:5" ht="14.4" x14ac:dyDescent="0.3">
      <c r="D31999" s="105" t="s">
        <v>33881</v>
      </c>
      <c r="E31999" s="106">
        <v>21836.959999999999</v>
      </c>
    </row>
    <row r="32000" spans="4:5" ht="14.4" x14ac:dyDescent="0.3">
      <c r="D32000" s="105" t="s">
        <v>43728</v>
      </c>
      <c r="E32000" s="106">
        <v>675.1</v>
      </c>
    </row>
    <row r="32001" spans="4:5" ht="14.4" x14ac:dyDescent="0.3">
      <c r="D32001" s="105" t="s">
        <v>17450</v>
      </c>
      <c r="E32001" s="106">
        <v>1725.35</v>
      </c>
    </row>
    <row r="32002" spans="4:5" ht="14.4" x14ac:dyDescent="0.3">
      <c r="D32002" s="105" t="s">
        <v>23488</v>
      </c>
      <c r="E32002" s="106">
        <v>17334</v>
      </c>
    </row>
    <row r="32003" spans="4:5" ht="14.4" x14ac:dyDescent="0.3">
      <c r="D32003" s="105" t="s">
        <v>22962</v>
      </c>
      <c r="E32003" s="106">
        <v>132871.16</v>
      </c>
    </row>
    <row r="32004" spans="4:5" ht="14.4" x14ac:dyDescent="0.3">
      <c r="D32004" s="105" t="s">
        <v>43729</v>
      </c>
      <c r="E32004" s="106">
        <v>78</v>
      </c>
    </row>
    <row r="32005" spans="4:5" ht="14.4" x14ac:dyDescent="0.3">
      <c r="D32005" s="105" t="s">
        <v>43730</v>
      </c>
      <c r="E32005" s="106">
        <v>20301.04</v>
      </c>
    </row>
    <row r="32006" spans="4:5" ht="14.4" x14ac:dyDescent="0.3">
      <c r="D32006" s="105" t="s">
        <v>43731</v>
      </c>
      <c r="E32006" s="106">
        <v>81</v>
      </c>
    </row>
    <row r="32007" spans="4:5" ht="14.4" x14ac:dyDescent="0.3">
      <c r="D32007" s="105" t="s">
        <v>17451</v>
      </c>
      <c r="E32007" s="106">
        <v>910273.15</v>
      </c>
    </row>
    <row r="32008" spans="4:5" ht="14.4" x14ac:dyDescent="0.3">
      <c r="D32008" s="105" t="s">
        <v>17452</v>
      </c>
      <c r="E32008" s="106">
        <v>390841.67</v>
      </c>
    </row>
    <row r="32009" spans="4:5" ht="14.4" x14ac:dyDescent="0.3">
      <c r="D32009" s="105" t="s">
        <v>17453</v>
      </c>
      <c r="E32009" s="106">
        <v>1102644.5</v>
      </c>
    </row>
    <row r="32010" spans="4:5" ht="14.4" x14ac:dyDescent="0.3">
      <c r="D32010" s="105" t="s">
        <v>17454</v>
      </c>
      <c r="E32010" s="106">
        <v>388851.1</v>
      </c>
    </row>
    <row r="32011" spans="4:5" ht="14.4" x14ac:dyDescent="0.3">
      <c r="D32011" s="105" t="s">
        <v>17455</v>
      </c>
      <c r="E32011" s="106">
        <v>456664.63</v>
      </c>
    </row>
    <row r="32012" spans="4:5" ht="14.4" x14ac:dyDescent="0.3">
      <c r="D32012" s="105" t="s">
        <v>17456</v>
      </c>
      <c r="E32012" s="106">
        <v>9149.4599999999991</v>
      </c>
    </row>
    <row r="32013" spans="4:5" ht="14.4" x14ac:dyDescent="0.3">
      <c r="D32013" s="105" t="s">
        <v>17457</v>
      </c>
      <c r="E32013" s="106">
        <v>103979.62</v>
      </c>
    </row>
    <row r="32014" spans="4:5" ht="14.4" x14ac:dyDescent="0.3">
      <c r="D32014" s="105" t="s">
        <v>17458</v>
      </c>
      <c r="E32014" s="106">
        <v>1390.16</v>
      </c>
    </row>
    <row r="32015" spans="4:5" ht="14.4" x14ac:dyDescent="0.3">
      <c r="D32015" s="105" t="s">
        <v>17459</v>
      </c>
      <c r="E32015" s="106">
        <v>387276.01</v>
      </c>
    </row>
    <row r="32016" spans="4:5" ht="14.4" x14ac:dyDescent="0.3">
      <c r="D32016" s="105" t="s">
        <v>17460</v>
      </c>
      <c r="E32016" s="106">
        <v>180350.17</v>
      </c>
    </row>
    <row r="32017" spans="4:5" ht="14.4" x14ac:dyDescent="0.3">
      <c r="D32017" s="105" t="s">
        <v>37293</v>
      </c>
      <c r="E32017" s="106">
        <v>-606.24</v>
      </c>
    </row>
    <row r="32018" spans="4:5" ht="14.4" x14ac:dyDescent="0.3">
      <c r="D32018" s="105" t="s">
        <v>43732</v>
      </c>
      <c r="E32018" s="106">
        <v>14846.06</v>
      </c>
    </row>
    <row r="32019" spans="4:5" ht="14.4" x14ac:dyDescent="0.3">
      <c r="D32019" s="105" t="s">
        <v>23489</v>
      </c>
      <c r="E32019" s="106">
        <v>29905</v>
      </c>
    </row>
    <row r="32020" spans="4:5" ht="14.4" x14ac:dyDescent="0.3">
      <c r="D32020" s="105" t="s">
        <v>17461</v>
      </c>
      <c r="E32020" s="106">
        <v>2161.85</v>
      </c>
    </row>
    <row r="32021" spans="4:5" ht="14.4" x14ac:dyDescent="0.3">
      <c r="D32021" s="105" t="s">
        <v>17462</v>
      </c>
      <c r="E32021" s="106">
        <v>157199.93</v>
      </c>
    </row>
    <row r="32022" spans="4:5" ht="14.4" x14ac:dyDescent="0.3">
      <c r="D32022" s="105" t="s">
        <v>17463</v>
      </c>
      <c r="E32022" s="106">
        <v>944262.58</v>
      </c>
    </row>
    <row r="32023" spans="4:5" ht="14.4" x14ac:dyDescent="0.3">
      <c r="D32023" s="105" t="s">
        <v>17464</v>
      </c>
      <c r="E32023" s="106">
        <v>4980695.46</v>
      </c>
    </row>
    <row r="32024" spans="4:5" ht="14.4" x14ac:dyDescent="0.3">
      <c r="D32024" s="105" t="s">
        <v>17465</v>
      </c>
      <c r="E32024" s="106">
        <v>130592.31</v>
      </c>
    </row>
    <row r="32025" spans="4:5" ht="14.4" x14ac:dyDescent="0.3">
      <c r="D32025" s="105" t="s">
        <v>17466</v>
      </c>
      <c r="E32025" s="106">
        <v>2615359.83</v>
      </c>
    </row>
    <row r="32026" spans="4:5" ht="14.4" x14ac:dyDescent="0.3">
      <c r="D32026" s="105" t="s">
        <v>17467</v>
      </c>
      <c r="E32026" s="106">
        <v>282042</v>
      </c>
    </row>
    <row r="32027" spans="4:5" ht="14.4" x14ac:dyDescent="0.3">
      <c r="D32027" s="105" t="s">
        <v>17468</v>
      </c>
      <c r="E32027" s="106">
        <v>399352.43</v>
      </c>
    </row>
    <row r="32028" spans="4:5" ht="14.4" x14ac:dyDescent="0.3">
      <c r="D32028" s="105" t="s">
        <v>17469</v>
      </c>
      <c r="E32028" s="106">
        <v>83944201.870000005</v>
      </c>
    </row>
    <row r="32029" spans="4:5" ht="14.4" x14ac:dyDescent="0.3">
      <c r="D32029" s="105" t="s">
        <v>17470</v>
      </c>
      <c r="E32029" s="106">
        <v>7703006.1100000003</v>
      </c>
    </row>
    <row r="32030" spans="4:5" ht="14.4" x14ac:dyDescent="0.3">
      <c r="D32030" s="105" t="s">
        <v>17471</v>
      </c>
      <c r="E32030" s="106">
        <v>9251.23</v>
      </c>
    </row>
    <row r="32031" spans="4:5" ht="14.4" x14ac:dyDescent="0.3">
      <c r="D32031" s="105" t="s">
        <v>29592</v>
      </c>
      <c r="E32031" s="106">
        <v>284703.56</v>
      </c>
    </row>
    <row r="32032" spans="4:5" ht="14.4" x14ac:dyDescent="0.3">
      <c r="D32032" s="105" t="s">
        <v>17472</v>
      </c>
      <c r="E32032" s="106">
        <v>3757996.97</v>
      </c>
    </row>
    <row r="32033" spans="4:5" ht="14.4" x14ac:dyDescent="0.3">
      <c r="D32033" s="105" t="s">
        <v>29593</v>
      </c>
      <c r="E32033" s="106">
        <v>41733</v>
      </c>
    </row>
    <row r="32034" spans="4:5" ht="14.4" x14ac:dyDescent="0.3">
      <c r="D32034" s="105" t="s">
        <v>24347</v>
      </c>
      <c r="E32034" s="106">
        <v>9505.6</v>
      </c>
    </row>
    <row r="32035" spans="4:5" ht="14.4" x14ac:dyDescent="0.3">
      <c r="D32035" s="105" t="s">
        <v>17473</v>
      </c>
      <c r="E32035" s="106">
        <v>9255983.5199999996</v>
      </c>
    </row>
    <row r="32036" spans="4:5" ht="14.4" x14ac:dyDescent="0.3">
      <c r="D32036" s="105" t="s">
        <v>17474</v>
      </c>
      <c r="E32036" s="106">
        <v>4069386.62</v>
      </c>
    </row>
    <row r="32037" spans="4:5" ht="14.4" x14ac:dyDescent="0.3">
      <c r="D32037" s="105" t="s">
        <v>17475</v>
      </c>
      <c r="E32037" s="106">
        <v>1867507.31</v>
      </c>
    </row>
    <row r="32038" spans="4:5" ht="14.4" x14ac:dyDescent="0.3">
      <c r="D32038" s="105" t="s">
        <v>17476</v>
      </c>
      <c r="E32038" s="106">
        <v>678805.83</v>
      </c>
    </row>
    <row r="32039" spans="4:5" ht="14.4" x14ac:dyDescent="0.3">
      <c r="D32039" s="105" t="s">
        <v>17477</v>
      </c>
      <c r="E32039" s="106">
        <v>185494.49</v>
      </c>
    </row>
    <row r="32040" spans="4:5" ht="14.4" x14ac:dyDescent="0.3">
      <c r="D32040" s="105" t="s">
        <v>17478</v>
      </c>
      <c r="E32040" s="106">
        <v>11711280.279999999</v>
      </c>
    </row>
    <row r="32041" spans="4:5" ht="14.4" x14ac:dyDescent="0.3">
      <c r="D32041" s="105" t="s">
        <v>24348</v>
      </c>
      <c r="E32041" s="106">
        <v>22662</v>
      </c>
    </row>
    <row r="32042" spans="4:5" ht="14.4" x14ac:dyDescent="0.3">
      <c r="D32042" s="105" t="s">
        <v>17479</v>
      </c>
      <c r="E32042" s="106">
        <v>1034820.17</v>
      </c>
    </row>
    <row r="32043" spans="4:5" ht="14.4" x14ac:dyDescent="0.3">
      <c r="D32043" s="105" t="s">
        <v>17480</v>
      </c>
      <c r="E32043" s="106">
        <v>2823421.47</v>
      </c>
    </row>
    <row r="32044" spans="4:5" ht="14.4" x14ac:dyDescent="0.3">
      <c r="D32044" s="105" t="s">
        <v>17481</v>
      </c>
      <c r="E32044" s="106">
        <v>2451125.9500000002</v>
      </c>
    </row>
    <row r="32045" spans="4:5" ht="14.4" x14ac:dyDescent="0.3">
      <c r="D32045" s="105" t="s">
        <v>17482</v>
      </c>
      <c r="E32045" s="106">
        <v>1315631.33</v>
      </c>
    </row>
    <row r="32046" spans="4:5" ht="14.4" x14ac:dyDescent="0.3">
      <c r="D32046" s="105" t="s">
        <v>17483</v>
      </c>
      <c r="E32046" s="106">
        <v>466161.8</v>
      </c>
    </row>
    <row r="32047" spans="4:5" ht="14.4" x14ac:dyDescent="0.3">
      <c r="D32047" s="105" t="s">
        <v>17484</v>
      </c>
      <c r="E32047" s="106">
        <v>1147880</v>
      </c>
    </row>
    <row r="32048" spans="4:5" ht="14.4" x14ac:dyDescent="0.3">
      <c r="D32048" s="105" t="s">
        <v>17485</v>
      </c>
      <c r="E32048" s="106">
        <v>6550366.2999999998</v>
      </c>
    </row>
    <row r="32049" spans="4:5" ht="14.4" x14ac:dyDescent="0.3">
      <c r="D32049" s="105" t="s">
        <v>17486</v>
      </c>
      <c r="E32049" s="106">
        <v>141128.51999999999</v>
      </c>
    </row>
    <row r="32050" spans="4:5" ht="14.4" x14ac:dyDescent="0.3">
      <c r="D32050" s="105" t="s">
        <v>17487</v>
      </c>
      <c r="E32050" s="106">
        <v>366374.88</v>
      </c>
    </row>
    <row r="32051" spans="4:5" ht="14.4" x14ac:dyDescent="0.3">
      <c r="D32051" s="105" t="s">
        <v>17488</v>
      </c>
      <c r="E32051" s="106">
        <v>61313.75</v>
      </c>
    </row>
    <row r="32052" spans="4:5" ht="14.4" x14ac:dyDescent="0.3">
      <c r="D32052" s="105" t="s">
        <v>43733</v>
      </c>
      <c r="E32052" s="106">
        <v>138</v>
      </c>
    </row>
    <row r="32053" spans="4:5" ht="14.4" x14ac:dyDescent="0.3">
      <c r="D32053" s="105" t="s">
        <v>17489</v>
      </c>
      <c r="E32053" s="106">
        <v>230803.16</v>
      </c>
    </row>
    <row r="32054" spans="4:5" ht="14.4" x14ac:dyDescent="0.3">
      <c r="D32054" s="105" t="s">
        <v>17490</v>
      </c>
      <c r="E32054" s="106">
        <v>807</v>
      </c>
    </row>
    <row r="32055" spans="4:5" ht="14.4" x14ac:dyDescent="0.3">
      <c r="D32055" s="105" t="s">
        <v>17491</v>
      </c>
      <c r="E32055" s="106">
        <v>4998619.57</v>
      </c>
    </row>
    <row r="32056" spans="4:5" ht="14.4" x14ac:dyDescent="0.3">
      <c r="D32056" s="105" t="s">
        <v>17492</v>
      </c>
      <c r="E32056" s="106">
        <v>625662.98</v>
      </c>
    </row>
    <row r="32057" spans="4:5" ht="14.4" x14ac:dyDescent="0.3">
      <c r="D32057" s="105" t="s">
        <v>17493</v>
      </c>
      <c r="E32057" s="106">
        <v>2106568.1800000002</v>
      </c>
    </row>
    <row r="32058" spans="4:5" ht="14.4" x14ac:dyDescent="0.3">
      <c r="D32058" s="105" t="s">
        <v>23490</v>
      </c>
      <c r="E32058" s="106">
        <v>1368646.76</v>
      </c>
    </row>
    <row r="32059" spans="4:5" ht="14.4" x14ac:dyDescent="0.3">
      <c r="D32059" s="105" t="s">
        <v>27562</v>
      </c>
      <c r="E32059" s="106">
        <v>20701</v>
      </c>
    </row>
    <row r="32060" spans="4:5" ht="14.4" x14ac:dyDescent="0.3">
      <c r="D32060" s="105" t="s">
        <v>17494</v>
      </c>
      <c r="E32060" s="106">
        <v>657100.37</v>
      </c>
    </row>
    <row r="32061" spans="4:5" ht="14.4" x14ac:dyDescent="0.3">
      <c r="D32061" s="105" t="s">
        <v>17495</v>
      </c>
      <c r="E32061" s="106">
        <v>26167.5</v>
      </c>
    </row>
    <row r="32062" spans="4:5" ht="14.4" x14ac:dyDescent="0.3">
      <c r="D32062" s="105" t="s">
        <v>17496</v>
      </c>
      <c r="E32062" s="106">
        <v>43963.43</v>
      </c>
    </row>
    <row r="32063" spans="4:5" ht="14.4" x14ac:dyDescent="0.3">
      <c r="D32063" s="105" t="s">
        <v>17497</v>
      </c>
      <c r="E32063" s="106">
        <v>919327.96</v>
      </c>
    </row>
    <row r="32064" spans="4:5" ht="14.4" x14ac:dyDescent="0.3">
      <c r="D32064" s="105" t="s">
        <v>17498</v>
      </c>
      <c r="E32064" s="106">
        <v>139829.10999999999</v>
      </c>
    </row>
    <row r="32065" spans="4:5" ht="14.4" x14ac:dyDescent="0.3">
      <c r="D32065" s="105" t="s">
        <v>17499</v>
      </c>
      <c r="E32065" s="106">
        <v>27680</v>
      </c>
    </row>
    <row r="32066" spans="4:5" ht="14.4" x14ac:dyDescent="0.3">
      <c r="D32066" s="105" t="s">
        <v>17500</v>
      </c>
      <c r="E32066" s="106">
        <v>11750.51</v>
      </c>
    </row>
    <row r="32067" spans="4:5" ht="14.4" x14ac:dyDescent="0.3">
      <c r="D32067" s="105" t="s">
        <v>17501</v>
      </c>
      <c r="E32067" s="106">
        <v>11488362.789999999</v>
      </c>
    </row>
    <row r="32068" spans="4:5" ht="14.4" x14ac:dyDescent="0.3">
      <c r="D32068" s="105" t="s">
        <v>17502</v>
      </c>
      <c r="E32068" s="106">
        <v>36509824.909999996</v>
      </c>
    </row>
    <row r="32069" spans="4:5" ht="14.4" x14ac:dyDescent="0.3">
      <c r="D32069" s="105" t="s">
        <v>17503</v>
      </c>
      <c r="E32069" s="106">
        <v>18687917.100000001</v>
      </c>
    </row>
    <row r="32070" spans="4:5" ht="14.4" x14ac:dyDescent="0.3">
      <c r="D32070" s="105" t="s">
        <v>17504</v>
      </c>
      <c r="E32070" s="106">
        <v>656251.89</v>
      </c>
    </row>
    <row r="32071" spans="4:5" ht="14.4" x14ac:dyDescent="0.3">
      <c r="D32071" s="105" t="s">
        <v>17505</v>
      </c>
      <c r="E32071" s="106">
        <v>42146.47</v>
      </c>
    </row>
    <row r="32072" spans="4:5" ht="14.4" x14ac:dyDescent="0.3">
      <c r="D32072" s="105" t="s">
        <v>43734</v>
      </c>
      <c r="E32072" s="106">
        <v>911.75</v>
      </c>
    </row>
    <row r="32073" spans="4:5" ht="14.4" x14ac:dyDescent="0.3">
      <c r="D32073" s="105" t="s">
        <v>26129</v>
      </c>
      <c r="E32073" s="106">
        <v>17460</v>
      </c>
    </row>
    <row r="32074" spans="4:5" ht="14.4" x14ac:dyDescent="0.3">
      <c r="D32074" s="105" t="s">
        <v>17506</v>
      </c>
      <c r="E32074" s="106">
        <v>2651155.69</v>
      </c>
    </row>
    <row r="32075" spans="4:5" ht="14.4" x14ac:dyDescent="0.3">
      <c r="D32075" s="105" t="s">
        <v>17507</v>
      </c>
      <c r="E32075" s="106">
        <v>2550.61</v>
      </c>
    </row>
    <row r="32076" spans="4:5" ht="14.4" x14ac:dyDescent="0.3">
      <c r="D32076" s="105" t="s">
        <v>17508</v>
      </c>
      <c r="E32076" s="106">
        <v>5838.86</v>
      </c>
    </row>
    <row r="32077" spans="4:5" ht="14.4" x14ac:dyDescent="0.3">
      <c r="D32077" s="105" t="s">
        <v>17509</v>
      </c>
      <c r="E32077" s="106">
        <v>3116555.5</v>
      </c>
    </row>
    <row r="32078" spans="4:5" ht="14.4" x14ac:dyDescent="0.3">
      <c r="D32078" s="105" t="s">
        <v>43735</v>
      </c>
      <c r="E32078" s="106">
        <v>1967.57</v>
      </c>
    </row>
    <row r="32079" spans="4:5" ht="14.4" x14ac:dyDescent="0.3">
      <c r="D32079" s="105" t="s">
        <v>37294</v>
      </c>
      <c r="E32079" s="106">
        <v>21222.080000000002</v>
      </c>
    </row>
    <row r="32080" spans="4:5" ht="14.4" x14ac:dyDescent="0.3">
      <c r="D32080" s="105" t="s">
        <v>17510</v>
      </c>
      <c r="E32080" s="106">
        <v>302.39999999999998</v>
      </c>
    </row>
    <row r="32081" spans="4:5" ht="14.4" x14ac:dyDescent="0.3">
      <c r="D32081" s="105" t="s">
        <v>27563</v>
      </c>
      <c r="E32081" s="106">
        <v>1531.09</v>
      </c>
    </row>
    <row r="32082" spans="4:5" ht="14.4" x14ac:dyDescent="0.3">
      <c r="D32082" s="105" t="s">
        <v>17511</v>
      </c>
      <c r="E32082" s="106">
        <v>120538.08</v>
      </c>
    </row>
    <row r="32083" spans="4:5" ht="14.4" x14ac:dyDescent="0.3">
      <c r="D32083" s="105" t="s">
        <v>43736</v>
      </c>
      <c r="E32083" s="106">
        <v>22716.25</v>
      </c>
    </row>
    <row r="32084" spans="4:5" ht="14.4" x14ac:dyDescent="0.3">
      <c r="D32084" s="105" t="s">
        <v>17512</v>
      </c>
      <c r="E32084" s="106">
        <v>325207.39</v>
      </c>
    </row>
    <row r="32085" spans="4:5" ht="14.4" x14ac:dyDescent="0.3">
      <c r="D32085" s="105" t="s">
        <v>17513</v>
      </c>
      <c r="E32085" s="106">
        <v>1631866.42</v>
      </c>
    </row>
    <row r="32086" spans="4:5" ht="14.4" x14ac:dyDescent="0.3">
      <c r="D32086" s="105" t="s">
        <v>17514</v>
      </c>
      <c r="E32086" s="106">
        <v>782240.55</v>
      </c>
    </row>
    <row r="32087" spans="4:5" ht="14.4" x14ac:dyDescent="0.3">
      <c r="D32087" s="105" t="s">
        <v>17515</v>
      </c>
      <c r="E32087" s="106">
        <v>622081.5</v>
      </c>
    </row>
    <row r="32088" spans="4:5" ht="14.4" x14ac:dyDescent="0.3">
      <c r="D32088" s="105" t="s">
        <v>17516</v>
      </c>
      <c r="E32088" s="106">
        <v>121652.52</v>
      </c>
    </row>
    <row r="32089" spans="4:5" ht="14.4" x14ac:dyDescent="0.3">
      <c r="D32089" s="105" t="s">
        <v>17517</v>
      </c>
      <c r="E32089" s="106">
        <v>21745.25</v>
      </c>
    </row>
    <row r="32090" spans="4:5" ht="14.4" x14ac:dyDescent="0.3">
      <c r="D32090" s="105" t="s">
        <v>17518</v>
      </c>
      <c r="E32090" s="106">
        <v>163188.12</v>
      </c>
    </row>
    <row r="32091" spans="4:5" ht="14.4" x14ac:dyDescent="0.3">
      <c r="D32091" s="105" t="s">
        <v>17519</v>
      </c>
      <c r="E32091" s="106">
        <v>15333.92</v>
      </c>
    </row>
    <row r="32092" spans="4:5" ht="14.4" x14ac:dyDescent="0.3">
      <c r="D32092" s="105" t="s">
        <v>17520</v>
      </c>
      <c r="E32092" s="106">
        <v>24960.639999999999</v>
      </c>
    </row>
    <row r="32093" spans="4:5" ht="14.4" x14ac:dyDescent="0.3">
      <c r="D32093" s="105" t="s">
        <v>17521</v>
      </c>
      <c r="E32093" s="106">
        <v>1003360.47</v>
      </c>
    </row>
    <row r="32094" spans="4:5" ht="14.4" x14ac:dyDescent="0.3">
      <c r="D32094" s="105" t="s">
        <v>22963</v>
      </c>
      <c r="E32094" s="106">
        <v>6546.75</v>
      </c>
    </row>
    <row r="32095" spans="4:5" ht="14.4" x14ac:dyDescent="0.3">
      <c r="D32095" s="105" t="s">
        <v>17522</v>
      </c>
      <c r="E32095" s="106">
        <v>156907.44</v>
      </c>
    </row>
    <row r="32096" spans="4:5" ht="14.4" x14ac:dyDescent="0.3">
      <c r="D32096" s="105" t="s">
        <v>17523</v>
      </c>
      <c r="E32096" s="106">
        <v>42294.41</v>
      </c>
    </row>
    <row r="32097" spans="4:5" ht="14.4" x14ac:dyDescent="0.3">
      <c r="D32097" s="105" t="s">
        <v>17524</v>
      </c>
      <c r="E32097" s="106">
        <v>144599.67999999999</v>
      </c>
    </row>
    <row r="32098" spans="4:5" ht="14.4" x14ac:dyDescent="0.3">
      <c r="D32098" s="105" t="s">
        <v>17525</v>
      </c>
      <c r="E32098" s="106">
        <v>369471.26</v>
      </c>
    </row>
    <row r="32099" spans="4:5" ht="14.4" x14ac:dyDescent="0.3">
      <c r="D32099" s="105" t="s">
        <v>17526</v>
      </c>
      <c r="E32099" s="106">
        <v>1289845.02</v>
      </c>
    </row>
    <row r="32100" spans="4:5" ht="14.4" x14ac:dyDescent="0.3">
      <c r="D32100" s="105" t="s">
        <v>17527</v>
      </c>
      <c r="E32100" s="106">
        <v>96624</v>
      </c>
    </row>
    <row r="32101" spans="4:5" ht="14.4" x14ac:dyDescent="0.3">
      <c r="D32101" s="105" t="s">
        <v>17528</v>
      </c>
      <c r="E32101" s="106">
        <v>1058318.6299999999</v>
      </c>
    </row>
    <row r="32102" spans="4:5" ht="14.4" x14ac:dyDescent="0.3">
      <c r="D32102" s="105" t="s">
        <v>33882</v>
      </c>
      <c r="E32102" s="106">
        <v>19669.68</v>
      </c>
    </row>
    <row r="32103" spans="4:5" ht="14.4" x14ac:dyDescent="0.3">
      <c r="D32103" s="105" t="s">
        <v>17529</v>
      </c>
      <c r="E32103" s="106">
        <v>14636483.84</v>
      </c>
    </row>
    <row r="32104" spans="4:5" ht="14.4" x14ac:dyDescent="0.3">
      <c r="D32104" s="105" t="s">
        <v>17530</v>
      </c>
      <c r="E32104" s="106">
        <v>114130.94</v>
      </c>
    </row>
    <row r="32105" spans="4:5" ht="14.4" x14ac:dyDescent="0.3">
      <c r="D32105" s="105" t="s">
        <v>22964</v>
      </c>
      <c r="E32105" s="106">
        <v>730219.28</v>
      </c>
    </row>
    <row r="32106" spans="4:5" ht="14.4" x14ac:dyDescent="0.3">
      <c r="D32106" s="105" t="s">
        <v>17531</v>
      </c>
      <c r="E32106" s="106">
        <v>3809.21</v>
      </c>
    </row>
    <row r="32107" spans="4:5" ht="14.4" x14ac:dyDescent="0.3">
      <c r="D32107" s="105" t="s">
        <v>29594</v>
      </c>
      <c r="E32107" s="106">
        <v>4351.07</v>
      </c>
    </row>
    <row r="32108" spans="4:5" ht="14.4" x14ac:dyDescent="0.3">
      <c r="D32108" s="105" t="s">
        <v>37295</v>
      </c>
      <c r="E32108" s="106">
        <v>15566.08</v>
      </c>
    </row>
    <row r="32109" spans="4:5" ht="14.4" x14ac:dyDescent="0.3">
      <c r="D32109" s="105" t="s">
        <v>17532</v>
      </c>
      <c r="E32109" s="106">
        <v>1685116.58</v>
      </c>
    </row>
    <row r="32110" spans="4:5" ht="14.4" x14ac:dyDescent="0.3">
      <c r="D32110" s="105" t="s">
        <v>17533</v>
      </c>
      <c r="E32110" s="106">
        <v>140321.65</v>
      </c>
    </row>
    <row r="32111" spans="4:5" ht="14.4" x14ac:dyDescent="0.3">
      <c r="D32111" s="105" t="s">
        <v>24349</v>
      </c>
      <c r="E32111" s="106">
        <v>126445</v>
      </c>
    </row>
    <row r="32112" spans="4:5" ht="14.4" x14ac:dyDescent="0.3">
      <c r="D32112" s="105" t="s">
        <v>17534</v>
      </c>
      <c r="E32112" s="106">
        <v>678231.95</v>
      </c>
    </row>
    <row r="32113" spans="4:5" ht="14.4" x14ac:dyDescent="0.3">
      <c r="D32113" s="105" t="s">
        <v>17535</v>
      </c>
      <c r="E32113" s="106">
        <v>371733.43</v>
      </c>
    </row>
    <row r="32114" spans="4:5" ht="14.4" x14ac:dyDescent="0.3">
      <c r="D32114" s="105" t="s">
        <v>17536</v>
      </c>
      <c r="E32114" s="106">
        <v>1184027.2</v>
      </c>
    </row>
    <row r="32115" spans="4:5" ht="14.4" x14ac:dyDescent="0.3">
      <c r="D32115" s="105" t="s">
        <v>33883</v>
      </c>
      <c r="E32115" s="106">
        <v>7762.5</v>
      </c>
    </row>
    <row r="32116" spans="4:5" ht="14.4" x14ac:dyDescent="0.3">
      <c r="D32116" s="105" t="s">
        <v>17537</v>
      </c>
      <c r="E32116" s="106">
        <v>50101</v>
      </c>
    </row>
    <row r="32117" spans="4:5" ht="14.4" x14ac:dyDescent="0.3">
      <c r="D32117" s="105" t="s">
        <v>17538</v>
      </c>
      <c r="E32117" s="106">
        <v>121808.35</v>
      </c>
    </row>
    <row r="32118" spans="4:5" ht="14.4" x14ac:dyDescent="0.3">
      <c r="D32118" s="105" t="s">
        <v>43737</v>
      </c>
      <c r="E32118" s="106">
        <v>640</v>
      </c>
    </row>
    <row r="32119" spans="4:5" ht="14.4" x14ac:dyDescent="0.3">
      <c r="D32119" s="105" t="s">
        <v>17539</v>
      </c>
      <c r="E32119" s="106">
        <v>1854098.86</v>
      </c>
    </row>
    <row r="32120" spans="4:5" ht="14.4" x14ac:dyDescent="0.3">
      <c r="D32120" s="105" t="s">
        <v>17540</v>
      </c>
      <c r="E32120" s="106">
        <v>360770.72</v>
      </c>
    </row>
    <row r="32121" spans="4:5" ht="14.4" x14ac:dyDescent="0.3">
      <c r="D32121" s="105" t="s">
        <v>33884</v>
      </c>
      <c r="E32121" s="106">
        <v>48785.51</v>
      </c>
    </row>
    <row r="32122" spans="4:5" ht="14.4" x14ac:dyDescent="0.3">
      <c r="D32122" s="105" t="s">
        <v>17541</v>
      </c>
      <c r="E32122" s="106">
        <v>574742.05000000005</v>
      </c>
    </row>
    <row r="32123" spans="4:5" ht="14.4" x14ac:dyDescent="0.3">
      <c r="D32123" s="105" t="s">
        <v>17542</v>
      </c>
      <c r="E32123" s="106">
        <v>11250.34</v>
      </c>
    </row>
    <row r="32124" spans="4:5" ht="14.4" x14ac:dyDescent="0.3">
      <c r="D32124" s="105" t="s">
        <v>43738</v>
      </c>
      <c r="E32124" s="106">
        <v>16766.5</v>
      </c>
    </row>
    <row r="32125" spans="4:5" ht="14.4" x14ac:dyDescent="0.3">
      <c r="D32125" s="105" t="s">
        <v>17543</v>
      </c>
      <c r="E32125" s="106">
        <v>185603.37</v>
      </c>
    </row>
    <row r="32126" spans="4:5" ht="14.4" x14ac:dyDescent="0.3">
      <c r="D32126" s="105" t="s">
        <v>17544</v>
      </c>
      <c r="E32126" s="106">
        <v>54347.28</v>
      </c>
    </row>
    <row r="32127" spans="4:5" ht="14.4" x14ac:dyDescent="0.3">
      <c r="D32127" s="105" t="s">
        <v>17545</v>
      </c>
      <c r="E32127" s="106">
        <v>667495.09</v>
      </c>
    </row>
    <row r="32128" spans="4:5" ht="14.4" x14ac:dyDescent="0.3">
      <c r="D32128" s="105" t="s">
        <v>17546</v>
      </c>
      <c r="E32128" s="106">
        <v>51989.47</v>
      </c>
    </row>
    <row r="32129" spans="4:5" ht="14.4" x14ac:dyDescent="0.3">
      <c r="D32129" s="105" t="s">
        <v>17547</v>
      </c>
      <c r="E32129" s="106">
        <v>994655.13</v>
      </c>
    </row>
    <row r="32130" spans="4:5" ht="14.4" x14ac:dyDescent="0.3">
      <c r="D32130" s="105" t="s">
        <v>17548</v>
      </c>
      <c r="E32130" s="106">
        <v>331754.40000000002</v>
      </c>
    </row>
    <row r="32131" spans="4:5" ht="14.4" x14ac:dyDescent="0.3">
      <c r="D32131" s="105" t="s">
        <v>23491</v>
      </c>
      <c r="E32131" s="106">
        <v>89350</v>
      </c>
    </row>
    <row r="32132" spans="4:5" ht="14.4" x14ac:dyDescent="0.3">
      <c r="D32132" s="105" t="s">
        <v>17549</v>
      </c>
      <c r="E32132" s="106">
        <v>2467456.6</v>
      </c>
    </row>
    <row r="32133" spans="4:5" ht="14.4" x14ac:dyDescent="0.3">
      <c r="D32133" s="105" t="s">
        <v>17550</v>
      </c>
      <c r="E32133" s="106">
        <v>24100</v>
      </c>
    </row>
    <row r="32134" spans="4:5" ht="14.4" x14ac:dyDescent="0.3">
      <c r="D32134" s="105" t="s">
        <v>17551</v>
      </c>
      <c r="E32134" s="106">
        <v>116305.58</v>
      </c>
    </row>
    <row r="32135" spans="4:5" ht="14.4" x14ac:dyDescent="0.3">
      <c r="D32135" s="105" t="s">
        <v>17552</v>
      </c>
      <c r="E32135" s="106">
        <v>21768.5</v>
      </c>
    </row>
    <row r="32136" spans="4:5" ht="14.4" x14ac:dyDescent="0.3">
      <c r="D32136" s="105" t="s">
        <v>43739</v>
      </c>
      <c r="E32136" s="106">
        <v>3000</v>
      </c>
    </row>
    <row r="32137" spans="4:5" ht="14.4" x14ac:dyDescent="0.3">
      <c r="D32137" s="105" t="s">
        <v>17553</v>
      </c>
      <c r="E32137" s="106">
        <v>281746.90000000002</v>
      </c>
    </row>
    <row r="32138" spans="4:5" ht="14.4" x14ac:dyDescent="0.3">
      <c r="D32138" s="105" t="s">
        <v>33885</v>
      </c>
      <c r="E32138" s="106">
        <v>492.08</v>
      </c>
    </row>
    <row r="32139" spans="4:5" ht="14.4" x14ac:dyDescent="0.3">
      <c r="D32139" s="105" t="s">
        <v>27564</v>
      </c>
      <c r="E32139" s="106">
        <v>24260</v>
      </c>
    </row>
    <row r="32140" spans="4:5" ht="14.4" x14ac:dyDescent="0.3">
      <c r="D32140" s="105" t="s">
        <v>37296</v>
      </c>
      <c r="E32140" s="106">
        <v>57876.19</v>
      </c>
    </row>
    <row r="32141" spans="4:5" ht="14.4" x14ac:dyDescent="0.3">
      <c r="D32141" s="105" t="s">
        <v>17554</v>
      </c>
      <c r="E32141" s="106">
        <v>14352.5</v>
      </c>
    </row>
    <row r="32142" spans="4:5" ht="14.4" x14ac:dyDescent="0.3">
      <c r="D32142" s="105" t="s">
        <v>17555</v>
      </c>
      <c r="E32142" s="106">
        <v>-25389.25</v>
      </c>
    </row>
    <row r="32143" spans="4:5" ht="14.4" x14ac:dyDescent="0.3">
      <c r="D32143" s="105" t="s">
        <v>17556</v>
      </c>
      <c r="E32143" s="106">
        <v>64469.25</v>
      </c>
    </row>
    <row r="32144" spans="4:5" ht="14.4" x14ac:dyDescent="0.3">
      <c r="D32144" s="105" t="s">
        <v>17557</v>
      </c>
      <c r="E32144" s="106">
        <v>2274717.7200000002</v>
      </c>
    </row>
    <row r="32145" spans="4:5" ht="14.4" x14ac:dyDescent="0.3">
      <c r="D32145" s="105" t="s">
        <v>17558</v>
      </c>
      <c r="E32145" s="106">
        <v>7213079.0199999996</v>
      </c>
    </row>
    <row r="32146" spans="4:5" ht="14.4" x14ac:dyDescent="0.3">
      <c r="D32146" s="105" t="s">
        <v>17559</v>
      </c>
      <c r="E32146" s="106">
        <v>4062173.43</v>
      </c>
    </row>
    <row r="32147" spans="4:5" ht="14.4" x14ac:dyDescent="0.3">
      <c r="D32147" s="105" t="s">
        <v>43740</v>
      </c>
      <c r="E32147" s="106">
        <v>256.79000000000002</v>
      </c>
    </row>
    <row r="32148" spans="4:5" ht="14.4" x14ac:dyDescent="0.3">
      <c r="D32148" s="105" t="s">
        <v>17560</v>
      </c>
      <c r="E32148" s="106">
        <v>1011454.94</v>
      </c>
    </row>
    <row r="32149" spans="4:5" ht="14.4" x14ac:dyDescent="0.3">
      <c r="D32149" s="105" t="s">
        <v>17561</v>
      </c>
      <c r="E32149" s="106">
        <v>203954.91</v>
      </c>
    </row>
    <row r="32150" spans="4:5" ht="14.4" x14ac:dyDescent="0.3">
      <c r="D32150" s="105" t="s">
        <v>17562</v>
      </c>
      <c r="E32150" s="106">
        <v>10257.24</v>
      </c>
    </row>
    <row r="32151" spans="4:5" ht="14.4" x14ac:dyDescent="0.3">
      <c r="D32151" s="105" t="s">
        <v>26130</v>
      </c>
      <c r="E32151" s="106">
        <v>12200</v>
      </c>
    </row>
    <row r="32152" spans="4:5" ht="14.4" x14ac:dyDescent="0.3">
      <c r="D32152" s="105" t="s">
        <v>17563</v>
      </c>
      <c r="E32152" s="106">
        <v>501928.73</v>
      </c>
    </row>
    <row r="32153" spans="4:5" ht="14.4" x14ac:dyDescent="0.3">
      <c r="D32153" s="105" t="s">
        <v>17564</v>
      </c>
      <c r="E32153" s="106">
        <v>350600.46</v>
      </c>
    </row>
    <row r="32154" spans="4:5" ht="14.4" x14ac:dyDescent="0.3">
      <c r="D32154" s="105" t="s">
        <v>29595</v>
      </c>
      <c r="E32154" s="106">
        <v>41891.35</v>
      </c>
    </row>
    <row r="32155" spans="4:5" ht="14.4" x14ac:dyDescent="0.3">
      <c r="D32155" s="105" t="s">
        <v>29596</v>
      </c>
      <c r="E32155" s="106">
        <v>9718.93</v>
      </c>
    </row>
    <row r="32156" spans="4:5" ht="14.4" x14ac:dyDescent="0.3">
      <c r="D32156" s="105" t="s">
        <v>43741</v>
      </c>
      <c r="E32156" s="106">
        <v>57.51</v>
      </c>
    </row>
    <row r="32157" spans="4:5" ht="14.4" x14ac:dyDescent="0.3">
      <c r="D32157" s="105" t="s">
        <v>37297</v>
      </c>
      <c r="E32157" s="106">
        <v>59391.35</v>
      </c>
    </row>
    <row r="32158" spans="4:5" ht="14.4" x14ac:dyDescent="0.3">
      <c r="D32158" s="105" t="s">
        <v>17565</v>
      </c>
      <c r="E32158" s="106">
        <v>84577.5</v>
      </c>
    </row>
    <row r="32159" spans="4:5" ht="14.4" x14ac:dyDescent="0.3">
      <c r="D32159" s="105" t="s">
        <v>17566</v>
      </c>
      <c r="E32159" s="106">
        <v>35146.949999999997</v>
      </c>
    </row>
    <row r="32160" spans="4:5" ht="14.4" x14ac:dyDescent="0.3">
      <c r="D32160" s="105" t="s">
        <v>17567</v>
      </c>
      <c r="E32160" s="106">
        <v>17321.900000000001</v>
      </c>
    </row>
    <row r="32161" spans="4:5" ht="14.4" x14ac:dyDescent="0.3">
      <c r="D32161" s="105" t="s">
        <v>33886</v>
      </c>
      <c r="E32161" s="106">
        <v>2165.17</v>
      </c>
    </row>
    <row r="32162" spans="4:5" ht="14.4" x14ac:dyDescent="0.3">
      <c r="D32162" s="105" t="s">
        <v>28444</v>
      </c>
      <c r="E32162" s="106">
        <v>56205.65</v>
      </c>
    </row>
    <row r="32163" spans="4:5" ht="14.4" x14ac:dyDescent="0.3">
      <c r="D32163" s="105" t="s">
        <v>33887</v>
      </c>
      <c r="E32163" s="106">
        <v>41073.43</v>
      </c>
    </row>
    <row r="32164" spans="4:5" ht="14.4" x14ac:dyDescent="0.3">
      <c r="D32164" s="105" t="s">
        <v>43742</v>
      </c>
      <c r="E32164" s="106">
        <v>9235.56</v>
      </c>
    </row>
    <row r="32165" spans="4:5" ht="14.4" x14ac:dyDescent="0.3">
      <c r="D32165" s="105" t="s">
        <v>17568</v>
      </c>
      <c r="E32165" s="106">
        <v>700</v>
      </c>
    </row>
    <row r="32166" spans="4:5" ht="14.4" x14ac:dyDescent="0.3">
      <c r="D32166" s="105" t="s">
        <v>17569</v>
      </c>
      <c r="E32166" s="106">
        <v>338671.63</v>
      </c>
    </row>
    <row r="32167" spans="4:5" ht="14.4" x14ac:dyDescent="0.3">
      <c r="D32167" s="105" t="s">
        <v>17570</v>
      </c>
      <c r="E32167" s="106">
        <v>69099.22</v>
      </c>
    </row>
    <row r="32168" spans="4:5" ht="14.4" x14ac:dyDescent="0.3">
      <c r="D32168" s="105" t="s">
        <v>17571</v>
      </c>
      <c r="E32168" s="106">
        <v>305958.58</v>
      </c>
    </row>
    <row r="32169" spans="4:5" ht="14.4" x14ac:dyDescent="0.3">
      <c r="D32169" s="105" t="s">
        <v>29597</v>
      </c>
      <c r="E32169" s="106">
        <v>37016.04</v>
      </c>
    </row>
    <row r="32170" spans="4:5" ht="14.4" x14ac:dyDescent="0.3">
      <c r="D32170" s="105" t="s">
        <v>17572</v>
      </c>
      <c r="E32170" s="106">
        <v>271904.65999999997</v>
      </c>
    </row>
    <row r="32171" spans="4:5" ht="14.4" x14ac:dyDescent="0.3">
      <c r="D32171" s="105" t="s">
        <v>17573</v>
      </c>
      <c r="E32171" s="106">
        <v>40978.239999999998</v>
      </c>
    </row>
    <row r="32172" spans="4:5" ht="14.4" x14ac:dyDescent="0.3">
      <c r="D32172" s="105" t="s">
        <v>17574</v>
      </c>
      <c r="E32172" s="106">
        <v>14849.28</v>
      </c>
    </row>
    <row r="32173" spans="4:5" ht="14.4" x14ac:dyDescent="0.3">
      <c r="D32173" s="105" t="s">
        <v>17575</v>
      </c>
      <c r="E32173" s="106">
        <v>63425.57</v>
      </c>
    </row>
    <row r="32174" spans="4:5" ht="14.4" x14ac:dyDescent="0.3">
      <c r="D32174" s="105" t="s">
        <v>43743</v>
      </c>
      <c r="E32174" s="106">
        <v>94.28</v>
      </c>
    </row>
    <row r="32175" spans="4:5" ht="14.4" x14ac:dyDescent="0.3">
      <c r="D32175" s="105" t="s">
        <v>17576</v>
      </c>
      <c r="E32175" s="106">
        <v>79989.75</v>
      </c>
    </row>
    <row r="32176" spans="4:5" ht="14.4" x14ac:dyDescent="0.3">
      <c r="D32176" s="105" t="s">
        <v>17577</v>
      </c>
      <c r="E32176" s="106">
        <v>149890.53</v>
      </c>
    </row>
    <row r="32177" spans="4:5" ht="14.4" x14ac:dyDescent="0.3">
      <c r="D32177" s="105" t="s">
        <v>17578</v>
      </c>
      <c r="E32177" s="106">
        <v>46893.48</v>
      </c>
    </row>
    <row r="32178" spans="4:5" ht="14.4" x14ac:dyDescent="0.3">
      <c r="D32178" s="105" t="s">
        <v>43744</v>
      </c>
      <c r="E32178" s="106">
        <v>26643</v>
      </c>
    </row>
    <row r="32179" spans="4:5" ht="14.4" x14ac:dyDescent="0.3">
      <c r="D32179" s="105" t="s">
        <v>29598</v>
      </c>
      <c r="E32179" s="106">
        <v>4009.98</v>
      </c>
    </row>
    <row r="32180" spans="4:5" ht="14.4" x14ac:dyDescent="0.3">
      <c r="D32180" s="105" t="s">
        <v>17579</v>
      </c>
      <c r="E32180" s="106">
        <v>157759.67999999999</v>
      </c>
    </row>
    <row r="32181" spans="4:5" ht="14.4" x14ac:dyDescent="0.3">
      <c r="D32181" s="105" t="s">
        <v>37298</v>
      </c>
      <c r="E32181" s="106">
        <v>121289.08</v>
      </c>
    </row>
    <row r="32182" spans="4:5" ht="14.4" x14ac:dyDescent="0.3">
      <c r="D32182" s="105" t="s">
        <v>17580</v>
      </c>
      <c r="E32182" s="106">
        <v>1537445.54</v>
      </c>
    </row>
    <row r="32183" spans="4:5" ht="14.4" x14ac:dyDescent="0.3">
      <c r="D32183" s="105" t="s">
        <v>17581</v>
      </c>
      <c r="E32183" s="106">
        <v>7070345.5499999998</v>
      </c>
    </row>
    <row r="32184" spans="4:5" ht="14.4" x14ac:dyDescent="0.3">
      <c r="D32184" s="105" t="s">
        <v>17582</v>
      </c>
      <c r="E32184" s="106">
        <v>7323459.1600000001</v>
      </c>
    </row>
    <row r="32185" spans="4:5" ht="14.4" x14ac:dyDescent="0.3">
      <c r="D32185" s="105" t="s">
        <v>33888</v>
      </c>
      <c r="E32185" s="106">
        <v>333855</v>
      </c>
    </row>
    <row r="32186" spans="4:5" ht="14.4" x14ac:dyDescent="0.3">
      <c r="D32186" s="105" t="s">
        <v>17583</v>
      </c>
      <c r="E32186" s="106">
        <v>380665.81</v>
      </c>
    </row>
    <row r="32187" spans="4:5" ht="14.4" x14ac:dyDescent="0.3">
      <c r="D32187" s="105" t="s">
        <v>17584</v>
      </c>
      <c r="E32187" s="106">
        <v>152598912.06</v>
      </c>
    </row>
    <row r="32188" spans="4:5" ht="14.4" x14ac:dyDescent="0.3">
      <c r="D32188" s="105" t="s">
        <v>17585</v>
      </c>
      <c r="E32188" s="106">
        <v>713276.57</v>
      </c>
    </row>
    <row r="32189" spans="4:5" ht="14.4" x14ac:dyDescent="0.3">
      <c r="D32189" s="105" t="s">
        <v>17586</v>
      </c>
      <c r="E32189" s="106">
        <v>2659695.83</v>
      </c>
    </row>
    <row r="32190" spans="4:5" ht="14.4" x14ac:dyDescent="0.3">
      <c r="D32190" s="105" t="s">
        <v>17587</v>
      </c>
      <c r="E32190" s="106">
        <v>77612.59</v>
      </c>
    </row>
    <row r="32191" spans="4:5" ht="14.4" x14ac:dyDescent="0.3">
      <c r="D32191" s="105" t="s">
        <v>17588</v>
      </c>
      <c r="E32191" s="106">
        <v>14719606.689999999</v>
      </c>
    </row>
    <row r="32192" spans="4:5" ht="14.4" x14ac:dyDescent="0.3">
      <c r="D32192" s="105" t="s">
        <v>17589</v>
      </c>
      <c r="E32192" s="106">
        <v>4721661</v>
      </c>
    </row>
    <row r="32193" spans="4:5" ht="14.4" x14ac:dyDescent="0.3">
      <c r="D32193" s="105" t="s">
        <v>17590</v>
      </c>
      <c r="E32193" s="106">
        <v>1538546.55</v>
      </c>
    </row>
    <row r="32194" spans="4:5" ht="14.4" x14ac:dyDescent="0.3">
      <c r="D32194" s="105" t="s">
        <v>17591</v>
      </c>
      <c r="E32194" s="106">
        <v>4523395.4800000004</v>
      </c>
    </row>
    <row r="32195" spans="4:5" ht="14.4" x14ac:dyDescent="0.3">
      <c r="D32195" s="105" t="s">
        <v>17592</v>
      </c>
      <c r="E32195" s="106">
        <v>20774494.23</v>
      </c>
    </row>
    <row r="32196" spans="4:5" ht="14.4" x14ac:dyDescent="0.3">
      <c r="D32196" s="105" t="s">
        <v>17593</v>
      </c>
      <c r="E32196" s="106">
        <v>449904.24</v>
      </c>
    </row>
    <row r="32197" spans="4:5" ht="14.4" x14ac:dyDescent="0.3">
      <c r="D32197" s="105" t="s">
        <v>17594</v>
      </c>
      <c r="E32197" s="106">
        <v>1628050.18</v>
      </c>
    </row>
    <row r="32198" spans="4:5" ht="14.4" x14ac:dyDescent="0.3">
      <c r="D32198" s="105" t="s">
        <v>17595</v>
      </c>
      <c r="E32198" s="106">
        <v>342173.97</v>
      </c>
    </row>
    <row r="32199" spans="4:5" ht="14.4" x14ac:dyDescent="0.3">
      <c r="D32199" s="105" t="s">
        <v>17596</v>
      </c>
      <c r="E32199" s="106">
        <v>702855.01</v>
      </c>
    </row>
    <row r="32200" spans="4:5" ht="14.4" x14ac:dyDescent="0.3">
      <c r="D32200" s="105" t="s">
        <v>27565</v>
      </c>
      <c r="E32200" s="106">
        <v>85625.34</v>
      </c>
    </row>
    <row r="32201" spans="4:5" ht="14.4" x14ac:dyDescent="0.3">
      <c r="D32201" s="105" t="s">
        <v>23492</v>
      </c>
      <c r="E32201" s="106">
        <v>297083.7</v>
      </c>
    </row>
    <row r="32202" spans="4:5" ht="14.4" x14ac:dyDescent="0.3">
      <c r="D32202" s="105" t="s">
        <v>17597</v>
      </c>
      <c r="E32202" s="106">
        <v>9037288.3300000001</v>
      </c>
    </row>
    <row r="32203" spans="4:5" ht="14.4" x14ac:dyDescent="0.3">
      <c r="D32203" s="105" t="s">
        <v>17598</v>
      </c>
      <c r="E32203" s="106">
        <v>112721.58</v>
      </c>
    </row>
    <row r="32204" spans="4:5" ht="14.4" x14ac:dyDescent="0.3">
      <c r="D32204" s="105" t="s">
        <v>28445</v>
      </c>
      <c r="E32204" s="106">
        <v>500399.12</v>
      </c>
    </row>
    <row r="32205" spans="4:5" ht="14.4" x14ac:dyDescent="0.3">
      <c r="D32205" s="105" t="s">
        <v>17599</v>
      </c>
      <c r="E32205" s="106">
        <v>156065.51999999999</v>
      </c>
    </row>
    <row r="32206" spans="4:5" ht="14.4" x14ac:dyDescent="0.3">
      <c r="D32206" s="105" t="s">
        <v>43745</v>
      </c>
      <c r="E32206" s="106">
        <v>182.66</v>
      </c>
    </row>
    <row r="32207" spans="4:5" ht="14.4" x14ac:dyDescent="0.3">
      <c r="D32207" s="105" t="s">
        <v>17600</v>
      </c>
      <c r="E32207" s="106">
        <v>5718.84</v>
      </c>
    </row>
    <row r="32208" spans="4:5" ht="14.4" x14ac:dyDescent="0.3">
      <c r="D32208" s="105" t="s">
        <v>43746</v>
      </c>
      <c r="E32208" s="106">
        <v>131.86000000000001</v>
      </c>
    </row>
    <row r="32209" spans="4:5" ht="14.4" x14ac:dyDescent="0.3">
      <c r="D32209" s="105" t="s">
        <v>17601</v>
      </c>
      <c r="E32209" s="106">
        <v>5093529.47</v>
      </c>
    </row>
    <row r="32210" spans="4:5" ht="14.4" x14ac:dyDescent="0.3">
      <c r="D32210" s="105" t="s">
        <v>37299</v>
      </c>
      <c r="E32210" s="106">
        <v>2882.75</v>
      </c>
    </row>
    <row r="32211" spans="4:5" ht="14.4" x14ac:dyDescent="0.3">
      <c r="D32211" s="105" t="s">
        <v>17602</v>
      </c>
      <c r="E32211" s="106">
        <v>4212051.3600000003</v>
      </c>
    </row>
    <row r="32212" spans="4:5" ht="14.4" x14ac:dyDescent="0.3">
      <c r="D32212" s="105" t="s">
        <v>17603</v>
      </c>
      <c r="E32212" s="106">
        <v>2049840.5</v>
      </c>
    </row>
    <row r="32213" spans="4:5" ht="14.4" x14ac:dyDescent="0.3">
      <c r="D32213" s="105" t="s">
        <v>28446</v>
      </c>
      <c r="E32213" s="106">
        <v>190151.52</v>
      </c>
    </row>
    <row r="32214" spans="4:5" ht="14.4" x14ac:dyDescent="0.3">
      <c r="D32214" s="105" t="s">
        <v>23493</v>
      </c>
      <c r="E32214" s="106">
        <v>2144039</v>
      </c>
    </row>
    <row r="32215" spans="4:5" ht="14.4" x14ac:dyDescent="0.3">
      <c r="D32215" s="105" t="s">
        <v>26131</v>
      </c>
      <c r="E32215" s="106">
        <v>4510148.59</v>
      </c>
    </row>
    <row r="32216" spans="4:5" ht="14.4" x14ac:dyDescent="0.3">
      <c r="D32216" s="105" t="s">
        <v>17604</v>
      </c>
      <c r="E32216" s="106">
        <v>636370.28</v>
      </c>
    </row>
    <row r="32217" spans="4:5" ht="14.4" x14ac:dyDescent="0.3">
      <c r="D32217" s="105" t="s">
        <v>17605</v>
      </c>
      <c r="E32217" s="106">
        <v>49961.35</v>
      </c>
    </row>
    <row r="32218" spans="4:5" ht="14.4" x14ac:dyDescent="0.3">
      <c r="D32218" s="105" t="s">
        <v>43747</v>
      </c>
      <c r="E32218" s="106">
        <v>31015.040000000001</v>
      </c>
    </row>
    <row r="32219" spans="4:5" ht="14.4" x14ac:dyDescent="0.3">
      <c r="D32219" s="105" t="s">
        <v>17606</v>
      </c>
      <c r="E32219" s="106">
        <v>1872732.11</v>
      </c>
    </row>
    <row r="32220" spans="4:5" ht="14.4" x14ac:dyDescent="0.3">
      <c r="D32220" s="105" t="s">
        <v>17607</v>
      </c>
      <c r="E32220" s="106">
        <v>303734.71000000002</v>
      </c>
    </row>
    <row r="32221" spans="4:5" ht="14.4" x14ac:dyDescent="0.3">
      <c r="D32221" s="105" t="s">
        <v>17608</v>
      </c>
      <c r="E32221" s="106">
        <v>2534.39</v>
      </c>
    </row>
    <row r="32222" spans="4:5" ht="14.4" x14ac:dyDescent="0.3">
      <c r="D32222" s="105" t="s">
        <v>28447</v>
      </c>
      <c r="E32222" s="106">
        <v>67406.2</v>
      </c>
    </row>
    <row r="32223" spans="4:5" ht="14.4" x14ac:dyDescent="0.3">
      <c r="D32223" s="105" t="s">
        <v>33889</v>
      </c>
      <c r="E32223" s="106">
        <v>132507</v>
      </c>
    </row>
    <row r="32224" spans="4:5" ht="14.4" x14ac:dyDescent="0.3">
      <c r="D32224" s="105" t="s">
        <v>17609</v>
      </c>
      <c r="E32224" s="106">
        <v>3069</v>
      </c>
    </row>
    <row r="32225" spans="4:5" ht="14.4" x14ac:dyDescent="0.3">
      <c r="D32225" s="105" t="s">
        <v>29599</v>
      </c>
      <c r="E32225" s="106">
        <v>877.51</v>
      </c>
    </row>
    <row r="32226" spans="4:5" ht="14.4" x14ac:dyDescent="0.3">
      <c r="D32226" s="105" t="s">
        <v>17610</v>
      </c>
      <c r="E32226" s="106">
        <v>18467917.239999998</v>
      </c>
    </row>
    <row r="32227" spans="4:5" ht="14.4" x14ac:dyDescent="0.3">
      <c r="D32227" s="105" t="s">
        <v>17611</v>
      </c>
      <c r="E32227" s="106">
        <v>60548327.469999999</v>
      </c>
    </row>
    <row r="32228" spans="4:5" ht="14.4" x14ac:dyDescent="0.3">
      <c r="D32228" s="105" t="s">
        <v>17612</v>
      </c>
      <c r="E32228" s="106">
        <v>33321521.850000001</v>
      </c>
    </row>
    <row r="32229" spans="4:5" ht="14.4" x14ac:dyDescent="0.3">
      <c r="D32229" s="105" t="s">
        <v>17613</v>
      </c>
      <c r="E32229" s="106">
        <v>4237277.28</v>
      </c>
    </row>
    <row r="32230" spans="4:5" ht="14.4" x14ac:dyDescent="0.3">
      <c r="D32230" s="105" t="s">
        <v>17614</v>
      </c>
      <c r="E32230" s="106">
        <v>513705.92</v>
      </c>
    </row>
    <row r="32231" spans="4:5" ht="14.4" x14ac:dyDescent="0.3">
      <c r="D32231" s="105" t="s">
        <v>28448</v>
      </c>
      <c r="E32231" s="106">
        <v>5315.89</v>
      </c>
    </row>
    <row r="32232" spans="4:5" ht="14.4" x14ac:dyDescent="0.3">
      <c r="D32232" s="105" t="s">
        <v>43748</v>
      </c>
      <c r="E32232" s="106">
        <v>3059.42</v>
      </c>
    </row>
    <row r="32233" spans="4:5" ht="14.4" x14ac:dyDescent="0.3">
      <c r="D32233" s="105" t="s">
        <v>43749</v>
      </c>
      <c r="E32233" s="106">
        <v>9551.5</v>
      </c>
    </row>
    <row r="32234" spans="4:5" ht="14.4" x14ac:dyDescent="0.3">
      <c r="D32234" s="105" t="s">
        <v>23494</v>
      </c>
      <c r="E32234" s="106">
        <v>923910</v>
      </c>
    </row>
    <row r="32235" spans="4:5" ht="14.4" x14ac:dyDescent="0.3">
      <c r="D32235" s="105" t="s">
        <v>43750</v>
      </c>
      <c r="E32235" s="106">
        <v>28</v>
      </c>
    </row>
    <row r="32236" spans="4:5" ht="14.4" x14ac:dyDescent="0.3">
      <c r="D32236" s="105" t="s">
        <v>17615</v>
      </c>
      <c r="E32236" s="106">
        <v>364774.91</v>
      </c>
    </row>
    <row r="32237" spans="4:5" ht="14.4" x14ac:dyDescent="0.3">
      <c r="D32237" s="105" t="s">
        <v>17616</v>
      </c>
      <c r="E32237" s="106">
        <v>82294.11</v>
      </c>
    </row>
    <row r="32238" spans="4:5" ht="14.4" x14ac:dyDescent="0.3">
      <c r="D32238" s="105" t="s">
        <v>33890</v>
      </c>
      <c r="E32238" s="106">
        <v>128.08000000000001</v>
      </c>
    </row>
    <row r="32239" spans="4:5" ht="14.4" x14ac:dyDescent="0.3">
      <c r="D32239" s="105" t="s">
        <v>33891</v>
      </c>
      <c r="E32239" s="106">
        <v>66146.03</v>
      </c>
    </row>
    <row r="32240" spans="4:5" ht="14.4" x14ac:dyDescent="0.3">
      <c r="D32240" s="105" t="s">
        <v>17617</v>
      </c>
      <c r="E32240" s="106">
        <v>323512.31</v>
      </c>
    </row>
    <row r="32241" spans="4:5" ht="14.4" x14ac:dyDescent="0.3">
      <c r="D32241" s="105" t="s">
        <v>33892</v>
      </c>
      <c r="E32241" s="106">
        <v>1117.69</v>
      </c>
    </row>
    <row r="32242" spans="4:5" ht="14.4" x14ac:dyDescent="0.3">
      <c r="D32242" s="105" t="s">
        <v>17618</v>
      </c>
      <c r="E32242" s="106">
        <v>100000</v>
      </c>
    </row>
    <row r="32243" spans="4:5" ht="14.4" x14ac:dyDescent="0.3">
      <c r="D32243" s="105" t="s">
        <v>17619</v>
      </c>
      <c r="E32243" s="106">
        <v>1451785.52</v>
      </c>
    </row>
    <row r="32244" spans="4:5" ht="14.4" x14ac:dyDescent="0.3">
      <c r="D32244" s="105" t="s">
        <v>17620</v>
      </c>
      <c r="E32244" s="106">
        <v>221788.18</v>
      </c>
    </row>
    <row r="32245" spans="4:5" ht="14.4" x14ac:dyDescent="0.3">
      <c r="D32245" s="105" t="s">
        <v>17621</v>
      </c>
      <c r="E32245" s="106">
        <v>2375290.8199999998</v>
      </c>
    </row>
    <row r="32246" spans="4:5" ht="14.4" x14ac:dyDescent="0.3">
      <c r="D32246" s="105" t="s">
        <v>17622</v>
      </c>
      <c r="E32246" s="106">
        <v>909389.16</v>
      </c>
    </row>
    <row r="32247" spans="4:5" ht="14.4" x14ac:dyDescent="0.3">
      <c r="D32247" s="105" t="s">
        <v>17623</v>
      </c>
      <c r="E32247" s="106">
        <v>2170844.79</v>
      </c>
    </row>
    <row r="32248" spans="4:5" ht="14.4" x14ac:dyDescent="0.3">
      <c r="D32248" s="105" t="s">
        <v>17624</v>
      </c>
      <c r="E32248" s="106">
        <v>31576.720000000001</v>
      </c>
    </row>
    <row r="32249" spans="4:5" ht="14.4" x14ac:dyDescent="0.3">
      <c r="D32249" s="105" t="s">
        <v>17625</v>
      </c>
      <c r="E32249" s="106">
        <v>361581.18</v>
      </c>
    </row>
    <row r="32250" spans="4:5" ht="14.4" x14ac:dyDescent="0.3">
      <c r="D32250" s="105" t="s">
        <v>17626</v>
      </c>
      <c r="E32250" s="106">
        <v>383848.78</v>
      </c>
    </row>
    <row r="32251" spans="4:5" ht="14.4" x14ac:dyDescent="0.3">
      <c r="D32251" s="105" t="s">
        <v>17627</v>
      </c>
      <c r="E32251" s="106">
        <v>325377.98</v>
      </c>
    </row>
    <row r="32252" spans="4:5" ht="14.4" x14ac:dyDescent="0.3">
      <c r="D32252" s="105" t="s">
        <v>17628</v>
      </c>
      <c r="E32252" s="106">
        <v>14666</v>
      </c>
    </row>
    <row r="32253" spans="4:5" ht="14.4" x14ac:dyDescent="0.3">
      <c r="D32253" s="105" t="s">
        <v>37300</v>
      </c>
      <c r="E32253" s="106">
        <v>-2676.83</v>
      </c>
    </row>
    <row r="32254" spans="4:5" ht="14.4" x14ac:dyDescent="0.3">
      <c r="D32254" s="105" t="s">
        <v>17629</v>
      </c>
      <c r="E32254" s="106">
        <v>113700.53</v>
      </c>
    </row>
    <row r="32255" spans="4:5" ht="14.4" x14ac:dyDescent="0.3">
      <c r="D32255" s="105" t="s">
        <v>23495</v>
      </c>
      <c r="E32255" s="106">
        <v>223698.79</v>
      </c>
    </row>
    <row r="32256" spans="4:5" ht="14.4" x14ac:dyDescent="0.3">
      <c r="D32256" s="105" t="s">
        <v>29600</v>
      </c>
      <c r="E32256" s="106">
        <v>6188.74</v>
      </c>
    </row>
    <row r="32257" spans="4:5" ht="14.4" x14ac:dyDescent="0.3">
      <c r="D32257" s="105" t="s">
        <v>17630</v>
      </c>
      <c r="E32257" s="106">
        <v>132414.88</v>
      </c>
    </row>
    <row r="32258" spans="4:5" ht="14.4" x14ac:dyDescent="0.3">
      <c r="D32258" s="105" t="s">
        <v>17631</v>
      </c>
      <c r="E32258" s="106">
        <v>367356.01</v>
      </c>
    </row>
    <row r="32259" spans="4:5" ht="14.4" x14ac:dyDescent="0.3">
      <c r="D32259" s="105" t="s">
        <v>17632</v>
      </c>
      <c r="E32259" s="106">
        <v>1458830.8</v>
      </c>
    </row>
    <row r="32260" spans="4:5" ht="14.4" x14ac:dyDescent="0.3">
      <c r="D32260" s="105" t="s">
        <v>43751</v>
      </c>
      <c r="E32260" s="106">
        <v>82008</v>
      </c>
    </row>
    <row r="32261" spans="4:5" ht="14.4" x14ac:dyDescent="0.3">
      <c r="D32261" s="105" t="s">
        <v>17633</v>
      </c>
      <c r="E32261" s="106">
        <v>1378536.86</v>
      </c>
    </row>
    <row r="32262" spans="4:5" ht="14.4" x14ac:dyDescent="0.3">
      <c r="D32262" s="105" t="s">
        <v>17634</v>
      </c>
      <c r="E32262" s="106">
        <v>24452838.620000001</v>
      </c>
    </row>
    <row r="32263" spans="4:5" ht="14.4" x14ac:dyDescent="0.3">
      <c r="D32263" s="105" t="s">
        <v>37301</v>
      </c>
      <c r="E32263" s="106">
        <v>2137.5</v>
      </c>
    </row>
    <row r="32264" spans="4:5" ht="14.4" x14ac:dyDescent="0.3">
      <c r="D32264" s="105" t="s">
        <v>17635</v>
      </c>
      <c r="E32264" s="106">
        <v>30426.2</v>
      </c>
    </row>
    <row r="32265" spans="4:5" ht="14.4" x14ac:dyDescent="0.3">
      <c r="D32265" s="105" t="s">
        <v>23496</v>
      </c>
      <c r="E32265" s="106">
        <v>357114.01</v>
      </c>
    </row>
    <row r="32266" spans="4:5" ht="14.4" x14ac:dyDescent="0.3">
      <c r="D32266" s="105" t="s">
        <v>17636</v>
      </c>
      <c r="E32266" s="106">
        <v>14404.6</v>
      </c>
    </row>
    <row r="32267" spans="4:5" ht="14.4" x14ac:dyDescent="0.3">
      <c r="D32267" s="105" t="s">
        <v>43752</v>
      </c>
      <c r="E32267" s="106">
        <v>4108.7299999999996</v>
      </c>
    </row>
    <row r="32268" spans="4:5" ht="14.4" x14ac:dyDescent="0.3">
      <c r="D32268" s="105" t="s">
        <v>17637</v>
      </c>
      <c r="E32268" s="106">
        <v>2654690.87</v>
      </c>
    </row>
    <row r="32269" spans="4:5" ht="14.4" x14ac:dyDescent="0.3">
      <c r="D32269" s="105" t="s">
        <v>17638</v>
      </c>
      <c r="E32269" s="106">
        <v>480604.4</v>
      </c>
    </row>
    <row r="32270" spans="4:5" ht="14.4" x14ac:dyDescent="0.3">
      <c r="D32270" s="105" t="s">
        <v>17639</v>
      </c>
      <c r="E32270" s="106">
        <v>161825.51999999999</v>
      </c>
    </row>
    <row r="32271" spans="4:5" ht="14.4" x14ac:dyDescent="0.3">
      <c r="D32271" s="105" t="s">
        <v>17640</v>
      </c>
      <c r="E32271" s="106">
        <v>1125997.6000000001</v>
      </c>
    </row>
    <row r="32272" spans="4:5" ht="14.4" x14ac:dyDescent="0.3">
      <c r="D32272" s="105" t="s">
        <v>17641</v>
      </c>
      <c r="E32272" s="106">
        <v>176129.94</v>
      </c>
    </row>
    <row r="32273" spans="4:5" ht="14.4" x14ac:dyDescent="0.3">
      <c r="D32273" s="105" t="s">
        <v>17642</v>
      </c>
      <c r="E32273" s="106">
        <v>2038023.77</v>
      </c>
    </row>
    <row r="32274" spans="4:5" ht="14.4" x14ac:dyDescent="0.3">
      <c r="D32274" s="105" t="s">
        <v>17643</v>
      </c>
      <c r="E32274" s="106">
        <v>319113.13</v>
      </c>
    </row>
    <row r="32275" spans="4:5" ht="14.4" x14ac:dyDescent="0.3">
      <c r="D32275" s="105" t="s">
        <v>43753</v>
      </c>
      <c r="E32275" s="106">
        <v>32074.799999999999</v>
      </c>
    </row>
    <row r="32276" spans="4:5" ht="14.4" x14ac:dyDescent="0.3">
      <c r="D32276" s="105" t="s">
        <v>17644</v>
      </c>
      <c r="E32276" s="106">
        <v>207328.76</v>
      </c>
    </row>
    <row r="32277" spans="4:5" ht="14.4" x14ac:dyDescent="0.3">
      <c r="D32277" s="105" t="s">
        <v>17645</v>
      </c>
      <c r="E32277" s="106">
        <v>1178063.1399999999</v>
      </c>
    </row>
    <row r="32278" spans="4:5" ht="14.4" x14ac:dyDescent="0.3">
      <c r="D32278" s="105" t="s">
        <v>43754</v>
      </c>
      <c r="E32278" s="106">
        <v>331076.19</v>
      </c>
    </row>
    <row r="32279" spans="4:5" ht="14.4" x14ac:dyDescent="0.3">
      <c r="D32279" s="105" t="s">
        <v>17646</v>
      </c>
      <c r="E32279" s="106">
        <v>787513.12</v>
      </c>
    </row>
    <row r="32280" spans="4:5" ht="14.4" x14ac:dyDescent="0.3">
      <c r="D32280" s="105" t="s">
        <v>17647</v>
      </c>
      <c r="E32280" s="106">
        <v>32671.89</v>
      </c>
    </row>
    <row r="32281" spans="4:5" ht="14.4" x14ac:dyDescent="0.3">
      <c r="D32281" s="105" t="s">
        <v>17648</v>
      </c>
      <c r="E32281" s="106">
        <v>109968.37</v>
      </c>
    </row>
    <row r="32282" spans="4:5" ht="14.4" x14ac:dyDescent="0.3">
      <c r="D32282" s="105" t="s">
        <v>33893</v>
      </c>
      <c r="E32282" s="106">
        <v>384294.95</v>
      </c>
    </row>
    <row r="32283" spans="4:5" ht="14.4" x14ac:dyDescent="0.3">
      <c r="D32283" s="105" t="s">
        <v>17649</v>
      </c>
      <c r="E32283" s="106">
        <v>1174465.8600000001</v>
      </c>
    </row>
    <row r="32284" spans="4:5" ht="14.4" x14ac:dyDescent="0.3">
      <c r="D32284" s="105" t="s">
        <v>17650</v>
      </c>
      <c r="E32284" s="106">
        <v>145377.5</v>
      </c>
    </row>
    <row r="32285" spans="4:5" ht="14.4" x14ac:dyDescent="0.3">
      <c r="D32285" s="105" t="s">
        <v>17651</v>
      </c>
      <c r="E32285" s="106">
        <v>1210995.75</v>
      </c>
    </row>
    <row r="32286" spans="4:5" ht="14.4" x14ac:dyDescent="0.3">
      <c r="D32286" s="105" t="s">
        <v>17652</v>
      </c>
      <c r="E32286" s="106">
        <v>397771.08</v>
      </c>
    </row>
    <row r="32287" spans="4:5" ht="14.4" x14ac:dyDescent="0.3">
      <c r="D32287" s="105" t="s">
        <v>23497</v>
      </c>
      <c r="E32287" s="106">
        <v>200200</v>
      </c>
    </row>
    <row r="32288" spans="4:5" ht="14.4" x14ac:dyDescent="0.3">
      <c r="D32288" s="105" t="s">
        <v>17653</v>
      </c>
      <c r="E32288" s="106">
        <v>958175.79</v>
      </c>
    </row>
    <row r="32289" spans="4:5" ht="14.4" x14ac:dyDescent="0.3">
      <c r="D32289" s="105" t="s">
        <v>17654</v>
      </c>
      <c r="E32289" s="106">
        <v>100854.07</v>
      </c>
    </row>
    <row r="32290" spans="4:5" ht="14.4" x14ac:dyDescent="0.3">
      <c r="D32290" s="105" t="s">
        <v>17655</v>
      </c>
      <c r="E32290" s="106">
        <v>222670.35</v>
      </c>
    </row>
    <row r="32291" spans="4:5" ht="14.4" x14ac:dyDescent="0.3">
      <c r="D32291" s="105" t="s">
        <v>17656</v>
      </c>
      <c r="E32291" s="106">
        <v>67393.56</v>
      </c>
    </row>
    <row r="32292" spans="4:5" ht="14.4" x14ac:dyDescent="0.3">
      <c r="D32292" s="105" t="s">
        <v>37302</v>
      </c>
      <c r="E32292" s="106">
        <v>18104</v>
      </c>
    </row>
    <row r="32293" spans="4:5" ht="14.4" x14ac:dyDescent="0.3">
      <c r="D32293" s="105" t="s">
        <v>17657</v>
      </c>
      <c r="E32293" s="106">
        <v>28201.3</v>
      </c>
    </row>
    <row r="32294" spans="4:5" ht="14.4" x14ac:dyDescent="0.3">
      <c r="D32294" s="105" t="s">
        <v>37303</v>
      </c>
      <c r="E32294" s="106">
        <v>191088.93</v>
      </c>
    </row>
    <row r="32295" spans="4:5" ht="14.4" x14ac:dyDescent="0.3">
      <c r="D32295" s="105" t="s">
        <v>17658</v>
      </c>
      <c r="E32295" s="106">
        <v>118460.04</v>
      </c>
    </row>
    <row r="32296" spans="4:5" ht="14.4" x14ac:dyDescent="0.3">
      <c r="D32296" s="105" t="s">
        <v>17659</v>
      </c>
      <c r="E32296" s="106">
        <v>297148.67</v>
      </c>
    </row>
    <row r="32297" spans="4:5" ht="14.4" x14ac:dyDescent="0.3">
      <c r="D32297" s="105" t="s">
        <v>17660</v>
      </c>
      <c r="E32297" s="106">
        <v>3147506.88</v>
      </c>
    </row>
    <row r="32298" spans="4:5" ht="14.4" x14ac:dyDescent="0.3">
      <c r="D32298" s="105" t="s">
        <v>17661</v>
      </c>
      <c r="E32298" s="106">
        <v>10265654.08</v>
      </c>
    </row>
    <row r="32299" spans="4:5" ht="14.4" x14ac:dyDescent="0.3">
      <c r="D32299" s="105" t="s">
        <v>17662</v>
      </c>
      <c r="E32299" s="106">
        <v>5524726.5899999999</v>
      </c>
    </row>
    <row r="32300" spans="4:5" ht="14.4" x14ac:dyDescent="0.3">
      <c r="D32300" s="105" t="s">
        <v>17663</v>
      </c>
      <c r="E32300" s="106">
        <v>1169318.2</v>
      </c>
    </row>
    <row r="32301" spans="4:5" ht="14.4" x14ac:dyDescent="0.3">
      <c r="D32301" s="105" t="s">
        <v>17664</v>
      </c>
      <c r="E32301" s="106">
        <v>44018.7</v>
      </c>
    </row>
    <row r="32302" spans="4:5" ht="14.4" x14ac:dyDescent="0.3">
      <c r="D32302" s="105" t="s">
        <v>33894</v>
      </c>
      <c r="E32302" s="106">
        <v>4445.4399999999996</v>
      </c>
    </row>
    <row r="32303" spans="4:5" ht="14.4" x14ac:dyDescent="0.3">
      <c r="D32303" s="105" t="s">
        <v>28449</v>
      </c>
      <c r="E32303" s="106">
        <v>552.08000000000004</v>
      </c>
    </row>
    <row r="32304" spans="4:5" ht="14.4" x14ac:dyDescent="0.3">
      <c r="D32304" s="105" t="s">
        <v>17665</v>
      </c>
      <c r="E32304" s="106">
        <v>298674.25</v>
      </c>
    </row>
    <row r="32305" spans="4:5" ht="14.4" x14ac:dyDescent="0.3">
      <c r="D32305" s="105" t="s">
        <v>24350</v>
      </c>
      <c r="E32305" s="106">
        <v>-8007.02</v>
      </c>
    </row>
    <row r="32306" spans="4:5" ht="14.4" x14ac:dyDescent="0.3">
      <c r="D32306" s="105" t="s">
        <v>17666</v>
      </c>
      <c r="E32306" s="106">
        <v>20229.349999999999</v>
      </c>
    </row>
    <row r="32307" spans="4:5" ht="14.4" x14ac:dyDescent="0.3">
      <c r="D32307" s="105" t="s">
        <v>17667</v>
      </c>
      <c r="E32307" s="106">
        <v>1005.91</v>
      </c>
    </row>
    <row r="32308" spans="4:5" ht="14.4" x14ac:dyDescent="0.3">
      <c r="D32308" s="105" t="s">
        <v>43755</v>
      </c>
      <c r="E32308" s="106">
        <v>1008.5</v>
      </c>
    </row>
    <row r="32309" spans="4:5" ht="14.4" x14ac:dyDescent="0.3">
      <c r="D32309" s="105" t="s">
        <v>29601</v>
      </c>
      <c r="E32309" s="106">
        <v>84446</v>
      </c>
    </row>
    <row r="32310" spans="4:5" ht="14.4" x14ac:dyDescent="0.3">
      <c r="D32310" s="105" t="s">
        <v>17668</v>
      </c>
      <c r="E32310" s="106">
        <v>71107.55</v>
      </c>
    </row>
    <row r="32311" spans="4:5" ht="14.4" x14ac:dyDescent="0.3">
      <c r="D32311" s="105" t="s">
        <v>33895</v>
      </c>
      <c r="E32311" s="106">
        <v>332.5</v>
      </c>
    </row>
    <row r="32312" spans="4:5" ht="14.4" x14ac:dyDescent="0.3">
      <c r="D32312" s="105" t="s">
        <v>17669</v>
      </c>
      <c r="E32312" s="106">
        <v>352389.84</v>
      </c>
    </row>
    <row r="32313" spans="4:5" ht="14.4" x14ac:dyDescent="0.3">
      <c r="D32313" s="105" t="s">
        <v>17670</v>
      </c>
      <c r="E32313" s="106">
        <v>134892.79</v>
      </c>
    </row>
    <row r="32314" spans="4:5" ht="14.4" x14ac:dyDescent="0.3">
      <c r="D32314" s="105" t="s">
        <v>17671</v>
      </c>
      <c r="E32314" s="106">
        <v>409200.5</v>
      </c>
    </row>
    <row r="32315" spans="4:5" ht="14.4" x14ac:dyDescent="0.3">
      <c r="D32315" s="105" t="s">
        <v>17672</v>
      </c>
      <c r="E32315" s="106">
        <v>39941.5</v>
      </c>
    </row>
    <row r="32316" spans="4:5" ht="14.4" x14ac:dyDescent="0.3">
      <c r="D32316" s="105" t="s">
        <v>17673</v>
      </c>
      <c r="E32316" s="106">
        <v>140748.9</v>
      </c>
    </row>
    <row r="32317" spans="4:5" ht="14.4" x14ac:dyDescent="0.3">
      <c r="D32317" s="105" t="s">
        <v>17674</v>
      </c>
      <c r="E32317" s="106">
        <v>12062.67</v>
      </c>
    </row>
    <row r="32318" spans="4:5" ht="14.4" x14ac:dyDescent="0.3">
      <c r="D32318" s="105" t="s">
        <v>17675</v>
      </c>
      <c r="E32318" s="106">
        <v>59457.39</v>
      </c>
    </row>
    <row r="32319" spans="4:5" ht="14.4" x14ac:dyDescent="0.3">
      <c r="D32319" s="105" t="s">
        <v>37304</v>
      </c>
      <c r="E32319" s="106">
        <v>3667.34</v>
      </c>
    </row>
    <row r="32320" spans="4:5" ht="14.4" x14ac:dyDescent="0.3">
      <c r="D32320" s="105" t="s">
        <v>17676</v>
      </c>
      <c r="E32320" s="106">
        <v>132980.62</v>
      </c>
    </row>
    <row r="32321" spans="4:5" ht="14.4" x14ac:dyDescent="0.3">
      <c r="D32321" s="105" t="s">
        <v>17677</v>
      </c>
      <c r="E32321" s="106">
        <v>97502.77</v>
      </c>
    </row>
    <row r="32322" spans="4:5" ht="14.4" x14ac:dyDescent="0.3">
      <c r="D32322" s="105" t="s">
        <v>28450</v>
      </c>
      <c r="E32322" s="106">
        <v>34365.379999999997</v>
      </c>
    </row>
    <row r="32323" spans="4:5" ht="14.4" x14ac:dyDescent="0.3">
      <c r="D32323" s="105" t="s">
        <v>17678</v>
      </c>
      <c r="E32323" s="106">
        <v>227777.63</v>
      </c>
    </row>
    <row r="32324" spans="4:5" ht="14.4" x14ac:dyDescent="0.3">
      <c r="D32324" s="105" t="s">
        <v>24351</v>
      </c>
      <c r="E32324" s="106">
        <v>180281.77</v>
      </c>
    </row>
    <row r="32325" spans="4:5" ht="14.4" x14ac:dyDescent="0.3">
      <c r="D32325" s="105" t="s">
        <v>17679</v>
      </c>
      <c r="E32325" s="106">
        <v>875777.24</v>
      </c>
    </row>
    <row r="32326" spans="4:5" ht="14.4" x14ac:dyDescent="0.3">
      <c r="D32326" s="105" t="s">
        <v>17680</v>
      </c>
      <c r="E32326" s="106">
        <v>5017003.05</v>
      </c>
    </row>
    <row r="32327" spans="4:5" ht="14.4" x14ac:dyDescent="0.3">
      <c r="D32327" s="105" t="s">
        <v>24352</v>
      </c>
      <c r="E32327" s="106">
        <v>164209.60999999999</v>
      </c>
    </row>
    <row r="32328" spans="4:5" ht="14.4" x14ac:dyDescent="0.3">
      <c r="D32328" s="105" t="s">
        <v>17681</v>
      </c>
      <c r="E32328" s="106">
        <v>2054574.33</v>
      </c>
    </row>
    <row r="32329" spans="4:5" ht="14.4" x14ac:dyDescent="0.3">
      <c r="D32329" s="105" t="s">
        <v>33896</v>
      </c>
      <c r="E32329" s="106">
        <v>49694</v>
      </c>
    </row>
    <row r="32330" spans="4:5" ht="14.4" x14ac:dyDescent="0.3">
      <c r="D32330" s="105" t="s">
        <v>17682</v>
      </c>
      <c r="E32330" s="106">
        <v>131964.24</v>
      </c>
    </row>
    <row r="32331" spans="4:5" ht="14.4" x14ac:dyDescent="0.3">
      <c r="D32331" s="105" t="s">
        <v>17683</v>
      </c>
      <c r="E32331" s="106">
        <v>84245042.140000001</v>
      </c>
    </row>
    <row r="32332" spans="4:5" ht="14.4" x14ac:dyDescent="0.3">
      <c r="D32332" s="105" t="s">
        <v>17684</v>
      </c>
      <c r="E32332" s="106">
        <v>274732.53999999998</v>
      </c>
    </row>
    <row r="32333" spans="4:5" ht="14.4" x14ac:dyDescent="0.3">
      <c r="D32333" s="105" t="s">
        <v>17685</v>
      </c>
      <c r="E32333" s="106">
        <v>406253.72</v>
      </c>
    </row>
    <row r="32334" spans="4:5" ht="14.4" x14ac:dyDescent="0.3">
      <c r="D32334" s="105" t="s">
        <v>17686</v>
      </c>
      <c r="E32334" s="106">
        <v>6520123.9800000004</v>
      </c>
    </row>
    <row r="32335" spans="4:5" ht="14.4" x14ac:dyDescent="0.3">
      <c r="D32335" s="105" t="s">
        <v>17687</v>
      </c>
      <c r="E32335" s="106">
        <v>94743.78</v>
      </c>
    </row>
    <row r="32336" spans="4:5" ht="14.4" x14ac:dyDescent="0.3">
      <c r="D32336" s="105" t="s">
        <v>43756</v>
      </c>
      <c r="E32336" s="106">
        <v>1371.9</v>
      </c>
    </row>
    <row r="32337" spans="4:5" ht="14.4" x14ac:dyDescent="0.3">
      <c r="D32337" s="105" t="s">
        <v>24353</v>
      </c>
      <c r="E32337" s="106">
        <v>1371.9</v>
      </c>
    </row>
    <row r="32338" spans="4:5" ht="14.4" x14ac:dyDescent="0.3">
      <c r="D32338" s="105" t="s">
        <v>17688</v>
      </c>
      <c r="E32338" s="106">
        <v>11005950.060000001</v>
      </c>
    </row>
    <row r="32339" spans="4:5" ht="14.4" x14ac:dyDescent="0.3">
      <c r="D32339" s="105" t="s">
        <v>17689</v>
      </c>
      <c r="E32339" s="106">
        <v>2270441.0699999998</v>
      </c>
    </row>
    <row r="32340" spans="4:5" ht="14.4" x14ac:dyDescent="0.3">
      <c r="D32340" s="105" t="s">
        <v>28451</v>
      </c>
      <c r="E32340" s="106">
        <v>672166.85</v>
      </c>
    </row>
    <row r="32341" spans="4:5" ht="14.4" x14ac:dyDescent="0.3">
      <c r="D32341" s="105" t="s">
        <v>26132</v>
      </c>
      <c r="E32341" s="106">
        <v>419802.83</v>
      </c>
    </row>
    <row r="32342" spans="4:5" ht="14.4" x14ac:dyDescent="0.3">
      <c r="D32342" s="105" t="s">
        <v>17690</v>
      </c>
      <c r="E32342" s="106">
        <v>6430988.6799999997</v>
      </c>
    </row>
    <row r="32343" spans="4:5" ht="14.4" x14ac:dyDescent="0.3">
      <c r="D32343" s="105" t="s">
        <v>17691</v>
      </c>
      <c r="E32343" s="106">
        <v>32998.57</v>
      </c>
    </row>
    <row r="32344" spans="4:5" ht="14.4" x14ac:dyDescent="0.3">
      <c r="D32344" s="105" t="s">
        <v>17692</v>
      </c>
      <c r="E32344" s="106">
        <v>262426.90999999997</v>
      </c>
    </row>
    <row r="32345" spans="4:5" ht="14.4" x14ac:dyDescent="0.3">
      <c r="D32345" s="105" t="s">
        <v>17693</v>
      </c>
      <c r="E32345" s="106">
        <v>916176.1</v>
      </c>
    </row>
    <row r="32346" spans="4:5" ht="14.4" x14ac:dyDescent="0.3">
      <c r="D32346" s="105" t="s">
        <v>17694</v>
      </c>
      <c r="E32346" s="106">
        <v>1231193.8400000001</v>
      </c>
    </row>
    <row r="32347" spans="4:5" ht="14.4" x14ac:dyDescent="0.3">
      <c r="D32347" s="105" t="s">
        <v>17695</v>
      </c>
      <c r="E32347" s="106">
        <v>306906.77</v>
      </c>
    </row>
    <row r="32348" spans="4:5" ht="14.4" x14ac:dyDescent="0.3">
      <c r="D32348" s="105" t="s">
        <v>17696</v>
      </c>
      <c r="E32348" s="106">
        <v>569230.68999999994</v>
      </c>
    </row>
    <row r="32349" spans="4:5" ht="14.4" x14ac:dyDescent="0.3">
      <c r="D32349" s="105" t="s">
        <v>17697</v>
      </c>
      <c r="E32349" s="106">
        <v>6611514.21</v>
      </c>
    </row>
    <row r="32350" spans="4:5" ht="14.4" x14ac:dyDescent="0.3">
      <c r="D32350" s="105" t="s">
        <v>26133</v>
      </c>
      <c r="E32350" s="106">
        <v>472187.23</v>
      </c>
    </row>
    <row r="32351" spans="4:5" ht="14.4" x14ac:dyDescent="0.3">
      <c r="D32351" s="105" t="s">
        <v>17698</v>
      </c>
      <c r="E32351" s="106">
        <v>839503.17</v>
      </c>
    </row>
    <row r="32352" spans="4:5" ht="14.4" x14ac:dyDescent="0.3">
      <c r="D32352" s="105" t="s">
        <v>17699</v>
      </c>
      <c r="E32352" s="106">
        <v>1466340.63</v>
      </c>
    </row>
    <row r="32353" spans="4:5" ht="14.4" x14ac:dyDescent="0.3">
      <c r="D32353" s="105" t="s">
        <v>17700</v>
      </c>
      <c r="E32353" s="106">
        <v>3350224.76</v>
      </c>
    </row>
    <row r="32354" spans="4:5" ht="14.4" x14ac:dyDescent="0.3">
      <c r="D32354" s="105" t="s">
        <v>17701</v>
      </c>
      <c r="E32354" s="106">
        <v>105123.45</v>
      </c>
    </row>
    <row r="32355" spans="4:5" ht="14.4" x14ac:dyDescent="0.3">
      <c r="D32355" s="105" t="s">
        <v>17702</v>
      </c>
      <c r="E32355" s="106">
        <v>137280.57999999999</v>
      </c>
    </row>
    <row r="32356" spans="4:5" ht="14.4" x14ac:dyDescent="0.3">
      <c r="D32356" s="105" t="s">
        <v>17703</v>
      </c>
      <c r="E32356" s="106">
        <v>945804.6</v>
      </c>
    </row>
    <row r="32357" spans="4:5" ht="14.4" x14ac:dyDescent="0.3">
      <c r="D32357" s="105" t="s">
        <v>17704</v>
      </c>
      <c r="E32357" s="106">
        <v>149018.38</v>
      </c>
    </row>
    <row r="32358" spans="4:5" ht="14.4" x14ac:dyDescent="0.3">
      <c r="D32358" s="105" t="s">
        <v>23498</v>
      </c>
      <c r="E32358" s="106">
        <v>721195.77</v>
      </c>
    </row>
    <row r="32359" spans="4:5" ht="14.4" x14ac:dyDescent="0.3">
      <c r="D32359" s="105" t="s">
        <v>26134</v>
      </c>
      <c r="E32359" s="106">
        <v>3518807.52</v>
      </c>
    </row>
    <row r="32360" spans="4:5" ht="14.4" x14ac:dyDescent="0.3">
      <c r="D32360" s="105" t="s">
        <v>17705</v>
      </c>
      <c r="E32360" s="106">
        <v>301191.09000000003</v>
      </c>
    </row>
    <row r="32361" spans="4:5" ht="14.4" x14ac:dyDescent="0.3">
      <c r="D32361" s="105" t="s">
        <v>17706</v>
      </c>
      <c r="E32361" s="106">
        <v>38981.99</v>
      </c>
    </row>
    <row r="32362" spans="4:5" ht="14.4" x14ac:dyDescent="0.3">
      <c r="D32362" s="105" t="s">
        <v>33897</v>
      </c>
      <c r="E32362" s="106">
        <v>56482.82</v>
      </c>
    </row>
    <row r="32363" spans="4:5" ht="14.4" x14ac:dyDescent="0.3">
      <c r="D32363" s="105" t="s">
        <v>17707</v>
      </c>
      <c r="E32363" s="106">
        <v>1503044.87</v>
      </c>
    </row>
    <row r="32364" spans="4:5" ht="14.4" x14ac:dyDescent="0.3">
      <c r="D32364" s="105" t="s">
        <v>17708</v>
      </c>
      <c r="E32364" s="106">
        <v>35234.6</v>
      </c>
    </row>
    <row r="32365" spans="4:5" ht="14.4" x14ac:dyDescent="0.3">
      <c r="D32365" s="105" t="s">
        <v>37305</v>
      </c>
      <c r="E32365" s="106">
        <v>84150</v>
      </c>
    </row>
    <row r="32366" spans="4:5" ht="14.4" x14ac:dyDescent="0.3">
      <c r="D32366" s="105" t="s">
        <v>24354</v>
      </c>
      <c r="E32366" s="106">
        <v>278478.18</v>
      </c>
    </row>
    <row r="32367" spans="4:5" ht="14.4" x14ac:dyDescent="0.3">
      <c r="D32367" s="105" t="s">
        <v>17709</v>
      </c>
      <c r="E32367" s="106">
        <v>1013638.66</v>
      </c>
    </row>
    <row r="32368" spans="4:5" ht="14.4" x14ac:dyDescent="0.3">
      <c r="D32368" s="105" t="s">
        <v>17710</v>
      </c>
      <c r="E32368" s="106">
        <v>129491.72</v>
      </c>
    </row>
    <row r="32369" spans="4:5" ht="14.4" x14ac:dyDescent="0.3">
      <c r="D32369" s="105" t="s">
        <v>17711</v>
      </c>
      <c r="E32369" s="106">
        <v>199240.25</v>
      </c>
    </row>
    <row r="32370" spans="4:5" ht="14.4" x14ac:dyDescent="0.3">
      <c r="D32370" s="105" t="s">
        <v>17712</v>
      </c>
      <c r="E32370" s="106">
        <v>10065695.779999999</v>
      </c>
    </row>
    <row r="32371" spans="4:5" ht="14.4" x14ac:dyDescent="0.3">
      <c r="D32371" s="105" t="s">
        <v>17713</v>
      </c>
      <c r="E32371" s="106">
        <v>32505505.02</v>
      </c>
    </row>
    <row r="32372" spans="4:5" ht="14.4" x14ac:dyDescent="0.3">
      <c r="D32372" s="105" t="s">
        <v>17714</v>
      </c>
      <c r="E32372" s="106">
        <v>15340264.539999999</v>
      </c>
    </row>
    <row r="32373" spans="4:5" ht="14.4" x14ac:dyDescent="0.3">
      <c r="D32373" s="105" t="s">
        <v>17715</v>
      </c>
      <c r="E32373" s="106">
        <v>6987601.2300000004</v>
      </c>
    </row>
    <row r="32374" spans="4:5" ht="14.4" x14ac:dyDescent="0.3">
      <c r="D32374" s="105" t="s">
        <v>17716</v>
      </c>
      <c r="E32374" s="106">
        <v>114419.41</v>
      </c>
    </row>
    <row r="32375" spans="4:5" ht="14.4" x14ac:dyDescent="0.3">
      <c r="D32375" s="105" t="s">
        <v>17717</v>
      </c>
      <c r="E32375" s="106">
        <v>8861.6200000000008</v>
      </c>
    </row>
    <row r="32376" spans="4:5" ht="14.4" x14ac:dyDescent="0.3">
      <c r="D32376" s="105" t="s">
        <v>17718</v>
      </c>
      <c r="E32376" s="106">
        <v>50945.15</v>
      </c>
    </row>
    <row r="32377" spans="4:5" ht="14.4" x14ac:dyDescent="0.3">
      <c r="D32377" s="105" t="s">
        <v>37306</v>
      </c>
      <c r="E32377" s="106">
        <v>440264</v>
      </c>
    </row>
    <row r="32378" spans="4:5" ht="14.4" x14ac:dyDescent="0.3">
      <c r="D32378" s="105" t="s">
        <v>22965</v>
      </c>
      <c r="E32378" s="106">
        <v>1185737.6100000001</v>
      </c>
    </row>
    <row r="32379" spans="4:5" ht="14.4" x14ac:dyDescent="0.3">
      <c r="D32379" s="105" t="s">
        <v>22966</v>
      </c>
      <c r="E32379" s="106">
        <v>316143</v>
      </c>
    </row>
    <row r="32380" spans="4:5" ht="14.4" x14ac:dyDescent="0.3">
      <c r="D32380" s="105" t="s">
        <v>26135</v>
      </c>
      <c r="E32380" s="106">
        <v>632408.81999999995</v>
      </c>
    </row>
    <row r="32381" spans="4:5" ht="14.4" x14ac:dyDescent="0.3">
      <c r="D32381" s="105" t="s">
        <v>26136</v>
      </c>
      <c r="E32381" s="106">
        <v>55198.17</v>
      </c>
    </row>
    <row r="32382" spans="4:5" ht="14.4" x14ac:dyDescent="0.3">
      <c r="D32382" s="105" t="s">
        <v>26137</v>
      </c>
      <c r="E32382" s="106">
        <v>103949.74</v>
      </c>
    </row>
    <row r="32383" spans="4:5" ht="14.4" x14ac:dyDescent="0.3">
      <c r="D32383" s="105" t="s">
        <v>26138</v>
      </c>
      <c r="E32383" s="106">
        <v>171930.36</v>
      </c>
    </row>
    <row r="32384" spans="4:5" ht="14.4" x14ac:dyDescent="0.3">
      <c r="D32384" s="105" t="s">
        <v>24355</v>
      </c>
      <c r="E32384" s="106">
        <v>1101.8800000000001</v>
      </c>
    </row>
    <row r="32385" spans="4:5" ht="14.4" x14ac:dyDescent="0.3">
      <c r="D32385" s="105" t="s">
        <v>17719</v>
      </c>
      <c r="E32385" s="106">
        <v>3179.19</v>
      </c>
    </row>
    <row r="32386" spans="4:5" ht="14.4" x14ac:dyDescent="0.3">
      <c r="D32386" s="105" t="s">
        <v>17720</v>
      </c>
      <c r="E32386" s="106">
        <v>855310.48</v>
      </c>
    </row>
    <row r="32387" spans="4:5" ht="14.4" x14ac:dyDescent="0.3">
      <c r="D32387" s="105" t="s">
        <v>17721</v>
      </c>
      <c r="E32387" s="106">
        <v>59370.16</v>
      </c>
    </row>
    <row r="32388" spans="4:5" ht="14.4" x14ac:dyDescent="0.3">
      <c r="D32388" s="105" t="s">
        <v>33898</v>
      </c>
      <c r="E32388" s="106">
        <v>35535.74</v>
      </c>
    </row>
    <row r="32389" spans="4:5" ht="14.4" x14ac:dyDescent="0.3">
      <c r="D32389" s="105" t="s">
        <v>27566</v>
      </c>
      <c r="E32389" s="106">
        <v>42311.22</v>
      </c>
    </row>
    <row r="32390" spans="4:5" ht="14.4" x14ac:dyDescent="0.3">
      <c r="D32390" s="105" t="s">
        <v>27567</v>
      </c>
      <c r="E32390" s="106">
        <v>560.14</v>
      </c>
    </row>
    <row r="32391" spans="4:5" ht="14.4" x14ac:dyDescent="0.3">
      <c r="D32391" s="105" t="s">
        <v>17722</v>
      </c>
      <c r="E32391" s="106">
        <v>189749.82</v>
      </c>
    </row>
    <row r="32392" spans="4:5" ht="14.4" x14ac:dyDescent="0.3">
      <c r="D32392" s="105" t="s">
        <v>17723</v>
      </c>
      <c r="E32392" s="106">
        <v>390</v>
      </c>
    </row>
    <row r="32393" spans="4:5" ht="14.4" x14ac:dyDescent="0.3">
      <c r="D32393" s="105" t="s">
        <v>37307</v>
      </c>
      <c r="E32393" s="106">
        <v>300</v>
      </c>
    </row>
    <row r="32394" spans="4:5" ht="14.4" x14ac:dyDescent="0.3">
      <c r="D32394" s="105" t="s">
        <v>17724</v>
      </c>
      <c r="E32394" s="106">
        <v>1411539.66</v>
      </c>
    </row>
    <row r="32395" spans="4:5" ht="14.4" x14ac:dyDescent="0.3">
      <c r="D32395" s="105" t="s">
        <v>17725</v>
      </c>
      <c r="E32395" s="106">
        <v>1374649.68</v>
      </c>
    </row>
    <row r="32396" spans="4:5" ht="14.4" x14ac:dyDescent="0.3">
      <c r="D32396" s="105" t="s">
        <v>17726</v>
      </c>
      <c r="E32396" s="106">
        <v>558046.46</v>
      </c>
    </row>
    <row r="32397" spans="4:5" ht="14.4" x14ac:dyDescent="0.3">
      <c r="D32397" s="105" t="s">
        <v>17727</v>
      </c>
      <c r="E32397" s="106">
        <v>162568.64000000001</v>
      </c>
    </row>
    <row r="32398" spans="4:5" ht="14.4" x14ac:dyDescent="0.3">
      <c r="D32398" s="105" t="s">
        <v>17728</v>
      </c>
      <c r="E32398" s="106">
        <v>740057.8</v>
      </c>
    </row>
    <row r="32399" spans="4:5" ht="14.4" x14ac:dyDescent="0.3">
      <c r="D32399" s="105" t="s">
        <v>17729</v>
      </c>
      <c r="E32399" s="106">
        <v>-4842.76</v>
      </c>
    </row>
    <row r="32400" spans="4:5" ht="14.4" x14ac:dyDescent="0.3">
      <c r="D32400" s="105" t="s">
        <v>17730</v>
      </c>
      <c r="E32400" s="106">
        <v>207063.32</v>
      </c>
    </row>
    <row r="32401" spans="4:5" ht="14.4" x14ac:dyDescent="0.3">
      <c r="D32401" s="105" t="s">
        <v>26139</v>
      </c>
      <c r="E32401" s="106">
        <v>29909.99</v>
      </c>
    </row>
    <row r="32402" spans="4:5" ht="14.4" x14ac:dyDescent="0.3">
      <c r="D32402" s="105" t="s">
        <v>17731</v>
      </c>
      <c r="E32402" s="106">
        <v>871047.77</v>
      </c>
    </row>
    <row r="32403" spans="4:5" ht="14.4" x14ac:dyDescent="0.3">
      <c r="D32403" s="105" t="s">
        <v>17732</v>
      </c>
      <c r="E32403" s="106">
        <v>1827978.83</v>
      </c>
    </row>
    <row r="32404" spans="4:5" ht="14.4" x14ac:dyDescent="0.3">
      <c r="D32404" s="105" t="s">
        <v>37308</v>
      </c>
      <c r="E32404" s="106">
        <v>25389.18</v>
      </c>
    </row>
    <row r="32405" spans="4:5" ht="14.4" x14ac:dyDescent="0.3">
      <c r="D32405" s="105" t="s">
        <v>17733</v>
      </c>
      <c r="E32405" s="106">
        <v>30045.08</v>
      </c>
    </row>
    <row r="32406" spans="4:5" ht="14.4" x14ac:dyDescent="0.3">
      <c r="D32406" s="105" t="s">
        <v>17734</v>
      </c>
      <c r="E32406" s="106">
        <v>128021.64</v>
      </c>
    </row>
    <row r="32407" spans="4:5" ht="14.4" x14ac:dyDescent="0.3">
      <c r="D32407" s="105" t="s">
        <v>17735</v>
      </c>
      <c r="E32407" s="106">
        <v>359803.79</v>
      </c>
    </row>
    <row r="32408" spans="4:5" ht="14.4" x14ac:dyDescent="0.3">
      <c r="D32408" s="105" t="s">
        <v>17736</v>
      </c>
      <c r="E32408" s="106">
        <v>422565.96</v>
      </c>
    </row>
    <row r="32409" spans="4:5" ht="14.4" x14ac:dyDescent="0.3">
      <c r="D32409" s="105" t="s">
        <v>43757</v>
      </c>
      <c r="E32409" s="106">
        <v>95977.64</v>
      </c>
    </row>
    <row r="32410" spans="4:5" ht="14.4" x14ac:dyDescent="0.3">
      <c r="D32410" s="105" t="s">
        <v>17737</v>
      </c>
      <c r="E32410" s="106">
        <v>186978.12</v>
      </c>
    </row>
    <row r="32411" spans="4:5" ht="14.4" x14ac:dyDescent="0.3">
      <c r="D32411" s="105" t="s">
        <v>43758</v>
      </c>
      <c r="E32411" s="106">
        <v>105162.97</v>
      </c>
    </row>
    <row r="32412" spans="4:5" ht="14.4" x14ac:dyDescent="0.3">
      <c r="D32412" s="105" t="s">
        <v>24356</v>
      </c>
      <c r="E32412" s="106">
        <v>75975.64</v>
      </c>
    </row>
    <row r="32413" spans="4:5" ht="14.4" x14ac:dyDescent="0.3">
      <c r="D32413" s="105" t="s">
        <v>17738</v>
      </c>
      <c r="E32413" s="106">
        <v>4989093.4400000004</v>
      </c>
    </row>
    <row r="32414" spans="4:5" ht="14.4" x14ac:dyDescent="0.3">
      <c r="D32414" s="105" t="s">
        <v>37309</v>
      </c>
      <c r="E32414" s="106">
        <v>60288</v>
      </c>
    </row>
    <row r="32415" spans="4:5" ht="14.4" x14ac:dyDescent="0.3">
      <c r="D32415" s="105" t="s">
        <v>33899</v>
      </c>
      <c r="E32415" s="106">
        <v>18972.5</v>
      </c>
    </row>
    <row r="32416" spans="4:5" ht="14.4" x14ac:dyDescent="0.3">
      <c r="D32416" s="105" t="s">
        <v>43759</v>
      </c>
      <c r="E32416" s="106">
        <v>13156</v>
      </c>
    </row>
    <row r="32417" spans="4:5" ht="14.4" x14ac:dyDescent="0.3">
      <c r="D32417" s="105" t="s">
        <v>17739</v>
      </c>
      <c r="E32417" s="106">
        <v>651846.35</v>
      </c>
    </row>
    <row r="32418" spans="4:5" ht="14.4" x14ac:dyDescent="0.3">
      <c r="D32418" s="105" t="s">
        <v>17740</v>
      </c>
      <c r="E32418" s="106">
        <v>68920</v>
      </c>
    </row>
    <row r="32419" spans="4:5" ht="14.4" x14ac:dyDescent="0.3">
      <c r="D32419" s="105" t="s">
        <v>37310</v>
      </c>
      <c r="E32419" s="106">
        <v>19404.84</v>
      </c>
    </row>
    <row r="32420" spans="4:5" ht="14.4" x14ac:dyDescent="0.3">
      <c r="D32420" s="105" t="s">
        <v>17741</v>
      </c>
      <c r="E32420" s="106">
        <v>512984.55</v>
      </c>
    </row>
    <row r="32421" spans="4:5" ht="14.4" x14ac:dyDescent="0.3">
      <c r="D32421" s="105" t="s">
        <v>17742</v>
      </c>
      <c r="E32421" s="106">
        <v>943409.88</v>
      </c>
    </row>
    <row r="32422" spans="4:5" ht="14.4" x14ac:dyDescent="0.3">
      <c r="D32422" s="105" t="s">
        <v>43760</v>
      </c>
      <c r="E32422" s="106">
        <v>1242.56</v>
      </c>
    </row>
    <row r="32423" spans="4:5" ht="14.4" x14ac:dyDescent="0.3">
      <c r="D32423" s="105" t="s">
        <v>17743</v>
      </c>
      <c r="E32423" s="106">
        <v>274917.59000000003</v>
      </c>
    </row>
    <row r="32424" spans="4:5" ht="14.4" x14ac:dyDescent="0.3">
      <c r="D32424" s="105" t="s">
        <v>33900</v>
      </c>
      <c r="E32424" s="106">
        <v>5981.5</v>
      </c>
    </row>
    <row r="32425" spans="4:5" ht="14.4" x14ac:dyDescent="0.3">
      <c r="D32425" s="105" t="s">
        <v>17744</v>
      </c>
      <c r="E32425" s="106">
        <v>48080.98</v>
      </c>
    </row>
    <row r="32426" spans="4:5" ht="14.4" x14ac:dyDescent="0.3">
      <c r="D32426" s="105" t="s">
        <v>33901</v>
      </c>
      <c r="E32426" s="106">
        <v>24630.79</v>
      </c>
    </row>
    <row r="32427" spans="4:5" ht="14.4" x14ac:dyDescent="0.3">
      <c r="D32427" s="105" t="s">
        <v>17745</v>
      </c>
      <c r="E32427" s="106">
        <v>260899.94</v>
      </c>
    </row>
    <row r="32428" spans="4:5" ht="14.4" x14ac:dyDescent="0.3">
      <c r="D32428" s="105" t="s">
        <v>17746</v>
      </c>
      <c r="E32428" s="106">
        <v>348249.17</v>
      </c>
    </row>
    <row r="32429" spans="4:5" ht="14.4" x14ac:dyDescent="0.3">
      <c r="D32429" s="105" t="s">
        <v>17747</v>
      </c>
      <c r="E32429" s="106">
        <v>103351.69</v>
      </c>
    </row>
    <row r="32430" spans="4:5" ht="14.4" x14ac:dyDescent="0.3">
      <c r="D32430" s="105" t="s">
        <v>23499</v>
      </c>
      <c r="E32430" s="106">
        <v>25403.84</v>
      </c>
    </row>
    <row r="32431" spans="4:5" ht="14.4" x14ac:dyDescent="0.3">
      <c r="D32431" s="105" t="s">
        <v>33902</v>
      </c>
      <c r="E32431" s="106">
        <v>586065</v>
      </c>
    </row>
    <row r="32432" spans="4:5" ht="14.4" x14ac:dyDescent="0.3">
      <c r="D32432" s="105" t="s">
        <v>17748</v>
      </c>
      <c r="E32432" s="106">
        <v>59078.41</v>
      </c>
    </row>
    <row r="32433" spans="4:5" ht="14.4" x14ac:dyDescent="0.3">
      <c r="D32433" s="105" t="s">
        <v>43761</v>
      </c>
      <c r="E32433" s="106">
        <v>1413.1</v>
      </c>
    </row>
    <row r="32434" spans="4:5" ht="14.4" x14ac:dyDescent="0.3">
      <c r="D32434" s="105" t="s">
        <v>17749</v>
      </c>
      <c r="E32434" s="106">
        <v>80391.8</v>
      </c>
    </row>
    <row r="32435" spans="4:5" ht="14.4" x14ac:dyDescent="0.3">
      <c r="D32435" s="105" t="s">
        <v>33903</v>
      </c>
      <c r="E32435" s="106">
        <v>13112.95</v>
      </c>
    </row>
    <row r="32436" spans="4:5" ht="14.4" x14ac:dyDescent="0.3">
      <c r="D32436" s="105" t="s">
        <v>43762</v>
      </c>
      <c r="E32436" s="106">
        <v>3865.32</v>
      </c>
    </row>
    <row r="32437" spans="4:5" ht="14.4" x14ac:dyDescent="0.3">
      <c r="D32437" s="105" t="s">
        <v>24357</v>
      </c>
      <c r="E32437" s="106">
        <v>48479.74</v>
      </c>
    </row>
    <row r="32438" spans="4:5" ht="14.4" x14ac:dyDescent="0.3">
      <c r="D32438" s="105" t="s">
        <v>33904</v>
      </c>
      <c r="E32438" s="106">
        <v>12250</v>
      </c>
    </row>
    <row r="32439" spans="4:5" ht="14.4" x14ac:dyDescent="0.3">
      <c r="D32439" s="105" t="s">
        <v>33905</v>
      </c>
      <c r="E32439" s="106">
        <v>9213.7800000000007</v>
      </c>
    </row>
    <row r="32440" spans="4:5" ht="14.4" x14ac:dyDescent="0.3">
      <c r="D32440" s="105" t="s">
        <v>17750</v>
      </c>
      <c r="E32440" s="106">
        <v>766514.76</v>
      </c>
    </row>
    <row r="32441" spans="4:5" ht="14.4" x14ac:dyDescent="0.3">
      <c r="D32441" s="105" t="s">
        <v>17751</v>
      </c>
      <c r="E32441" s="106">
        <v>2406419.63</v>
      </c>
    </row>
    <row r="32442" spans="4:5" ht="14.4" x14ac:dyDescent="0.3">
      <c r="D32442" s="105" t="s">
        <v>17752</v>
      </c>
      <c r="E32442" s="106">
        <v>1179279.17</v>
      </c>
    </row>
    <row r="32443" spans="4:5" ht="14.4" x14ac:dyDescent="0.3">
      <c r="D32443" s="105" t="s">
        <v>17753</v>
      </c>
      <c r="E32443" s="106">
        <v>257947.29</v>
      </c>
    </row>
    <row r="32444" spans="4:5" ht="14.4" x14ac:dyDescent="0.3">
      <c r="D32444" s="105" t="s">
        <v>17754</v>
      </c>
      <c r="E32444" s="106">
        <v>18813.8</v>
      </c>
    </row>
    <row r="32445" spans="4:5" ht="14.4" x14ac:dyDescent="0.3">
      <c r="D32445" s="105" t="s">
        <v>33906</v>
      </c>
      <c r="E32445" s="106">
        <v>144.13999999999999</v>
      </c>
    </row>
    <row r="32446" spans="4:5" ht="14.4" x14ac:dyDescent="0.3">
      <c r="D32446" s="105" t="s">
        <v>26140</v>
      </c>
      <c r="E32446" s="106">
        <v>2895</v>
      </c>
    </row>
    <row r="32447" spans="4:5" ht="14.4" x14ac:dyDescent="0.3">
      <c r="D32447" s="105" t="s">
        <v>33907</v>
      </c>
      <c r="E32447" s="106">
        <v>26190</v>
      </c>
    </row>
    <row r="32448" spans="4:5" ht="14.4" x14ac:dyDescent="0.3">
      <c r="D32448" s="105" t="s">
        <v>37311</v>
      </c>
      <c r="E32448" s="106">
        <v>403</v>
      </c>
    </row>
    <row r="32449" spans="4:5" ht="14.4" x14ac:dyDescent="0.3">
      <c r="D32449" s="105" t="s">
        <v>17755</v>
      </c>
      <c r="E32449" s="106">
        <v>5605.8</v>
      </c>
    </row>
    <row r="32450" spans="4:5" ht="14.4" x14ac:dyDescent="0.3">
      <c r="D32450" s="105" t="s">
        <v>17756</v>
      </c>
      <c r="E32450" s="106">
        <v>3657.47</v>
      </c>
    </row>
    <row r="32451" spans="4:5" ht="14.4" x14ac:dyDescent="0.3">
      <c r="D32451" s="105" t="s">
        <v>43763</v>
      </c>
      <c r="E32451" s="106">
        <v>8776.7800000000007</v>
      </c>
    </row>
    <row r="32452" spans="4:5" ht="14.4" x14ac:dyDescent="0.3">
      <c r="D32452" s="105" t="s">
        <v>33908</v>
      </c>
      <c r="E32452" s="106">
        <v>17419.18</v>
      </c>
    </row>
    <row r="32453" spans="4:5" ht="14.4" x14ac:dyDescent="0.3">
      <c r="D32453" s="105" t="s">
        <v>17757</v>
      </c>
      <c r="E32453" s="106">
        <v>1649.55</v>
      </c>
    </row>
    <row r="32454" spans="4:5" ht="14.4" x14ac:dyDescent="0.3">
      <c r="D32454" s="105" t="s">
        <v>33909</v>
      </c>
      <c r="E32454" s="106">
        <v>4007.33</v>
      </c>
    </row>
    <row r="32455" spans="4:5" ht="14.4" x14ac:dyDescent="0.3">
      <c r="D32455" s="105" t="s">
        <v>17758</v>
      </c>
      <c r="E32455" s="106">
        <v>493.97</v>
      </c>
    </row>
    <row r="32456" spans="4:5" ht="14.4" x14ac:dyDescent="0.3">
      <c r="D32456" s="105" t="s">
        <v>33910</v>
      </c>
      <c r="E32456" s="106">
        <v>33.6</v>
      </c>
    </row>
    <row r="32457" spans="4:5" ht="14.4" x14ac:dyDescent="0.3">
      <c r="D32457" s="105" t="s">
        <v>26141</v>
      </c>
      <c r="E32457" s="106">
        <v>42864.4</v>
      </c>
    </row>
    <row r="32458" spans="4:5" ht="14.4" x14ac:dyDescent="0.3">
      <c r="D32458" s="105" t="s">
        <v>17759</v>
      </c>
      <c r="E32458" s="106">
        <v>569.58000000000004</v>
      </c>
    </row>
    <row r="32459" spans="4:5" ht="14.4" x14ac:dyDescent="0.3">
      <c r="D32459" s="105" t="s">
        <v>17760</v>
      </c>
      <c r="E32459" s="106">
        <v>8533.84</v>
      </c>
    </row>
    <row r="32460" spans="4:5" ht="14.4" x14ac:dyDescent="0.3">
      <c r="D32460" s="105" t="s">
        <v>43764</v>
      </c>
      <c r="E32460" s="106">
        <v>130</v>
      </c>
    </row>
    <row r="32461" spans="4:5" ht="14.4" x14ac:dyDescent="0.3">
      <c r="D32461" s="105" t="s">
        <v>24358</v>
      </c>
      <c r="E32461" s="106">
        <v>114</v>
      </c>
    </row>
    <row r="32462" spans="4:5" ht="14.4" x14ac:dyDescent="0.3">
      <c r="D32462" s="105" t="s">
        <v>17761</v>
      </c>
      <c r="E32462" s="106">
        <v>140362.56</v>
      </c>
    </row>
    <row r="32463" spans="4:5" ht="14.4" x14ac:dyDescent="0.3">
      <c r="D32463" s="105" t="s">
        <v>17762</v>
      </c>
      <c r="E32463" s="106">
        <v>94909.38</v>
      </c>
    </row>
    <row r="32464" spans="4:5" ht="14.4" x14ac:dyDescent="0.3">
      <c r="D32464" s="105" t="s">
        <v>17763</v>
      </c>
      <c r="E32464" s="106">
        <v>91393.29</v>
      </c>
    </row>
    <row r="32465" spans="4:5" ht="14.4" x14ac:dyDescent="0.3">
      <c r="D32465" s="105" t="s">
        <v>26142</v>
      </c>
      <c r="E32465" s="106">
        <v>121846.39999999999</v>
      </c>
    </row>
    <row r="32466" spans="4:5" ht="14.4" x14ac:dyDescent="0.3">
      <c r="D32466" s="105" t="s">
        <v>17764</v>
      </c>
      <c r="E32466" s="106">
        <v>3012.75</v>
      </c>
    </row>
    <row r="32467" spans="4:5" ht="14.4" x14ac:dyDescent="0.3">
      <c r="D32467" s="105" t="s">
        <v>17765</v>
      </c>
      <c r="E32467" s="106">
        <v>10805.18</v>
      </c>
    </row>
    <row r="32468" spans="4:5" ht="14.4" x14ac:dyDescent="0.3">
      <c r="D32468" s="105" t="s">
        <v>17766</v>
      </c>
      <c r="E32468" s="106">
        <v>201108.92</v>
      </c>
    </row>
    <row r="32469" spans="4:5" ht="14.4" x14ac:dyDescent="0.3">
      <c r="D32469" s="105" t="s">
        <v>17767</v>
      </c>
      <c r="E32469" s="106">
        <v>87578.12</v>
      </c>
    </row>
    <row r="32470" spans="4:5" ht="14.4" x14ac:dyDescent="0.3">
      <c r="D32470" s="105" t="s">
        <v>37312</v>
      </c>
      <c r="E32470" s="106">
        <v>164</v>
      </c>
    </row>
    <row r="32471" spans="4:5" ht="14.4" x14ac:dyDescent="0.3">
      <c r="D32471" s="105" t="s">
        <v>17768</v>
      </c>
      <c r="E32471" s="106">
        <v>95035.88</v>
      </c>
    </row>
    <row r="32472" spans="4:5" ht="14.4" x14ac:dyDescent="0.3">
      <c r="D32472" s="105" t="s">
        <v>17769</v>
      </c>
      <c r="E32472" s="106">
        <v>349492.22</v>
      </c>
    </row>
    <row r="32473" spans="4:5" ht="14.4" x14ac:dyDescent="0.3">
      <c r="D32473" s="105" t="s">
        <v>17770</v>
      </c>
      <c r="E32473" s="106">
        <v>257730.96</v>
      </c>
    </row>
    <row r="32474" spans="4:5" ht="14.4" x14ac:dyDescent="0.3">
      <c r="D32474" s="105" t="s">
        <v>17771</v>
      </c>
      <c r="E32474" s="106">
        <v>62742.080000000002</v>
      </c>
    </row>
    <row r="32475" spans="4:5" ht="14.4" x14ac:dyDescent="0.3">
      <c r="D32475" s="105" t="s">
        <v>17772</v>
      </c>
      <c r="E32475" s="106">
        <v>147516</v>
      </c>
    </row>
    <row r="32476" spans="4:5" ht="14.4" x14ac:dyDescent="0.3">
      <c r="D32476" s="105" t="s">
        <v>17773</v>
      </c>
      <c r="E32476" s="106">
        <v>4346502.5</v>
      </c>
    </row>
    <row r="32477" spans="4:5" ht="14.4" x14ac:dyDescent="0.3">
      <c r="D32477" s="105" t="s">
        <v>33911</v>
      </c>
      <c r="E32477" s="106">
        <v>12131.25</v>
      </c>
    </row>
    <row r="32478" spans="4:5" ht="14.4" x14ac:dyDescent="0.3">
      <c r="D32478" s="105" t="s">
        <v>33912</v>
      </c>
      <c r="E32478" s="106">
        <v>1274.1099999999999</v>
      </c>
    </row>
    <row r="32479" spans="4:5" ht="14.4" x14ac:dyDescent="0.3">
      <c r="D32479" s="105" t="s">
        <v>17774</v>
      </c>
      <c r="E32479" s="106">
        <v>343389.16</v>
      </c>
    </row>
    <row r="32480" spans="4:5" ht="14.4" x14ac:dyDescent="0.3">
      <c r="D32480" s="105" t="s">
        <v>17775</v>
      </c>
      <c r="E32480" s="106">
        <v>34460</v>
      </c>
    </row>
    <row r="32481" spans="4:5" ht="14.4" x14ac:dyDescent="0.3">
      <c r="D32481" s="105" t="s">
        <v>17776</v>
      </c>
      <c r="E32481" s="106">
        <v>77198</v>
      </c>
    </row>
    <row r="32482" spans="4:5" ht="14.4" x14ac:dyDescent="0.3">
      <c r="D32482" s="105" t="s">
        <v>37313</v>
      </c>
      <c r="E32482" s="106">
        <v>41870</v>
      </c>
    </row>
    <row r="32483" spans="4:5" ht="14.4" x14ac:dyDescent="0.3">
      <c r="D32483" s="105" t="s">
        <v>17777</v>
      </c>
      <c r="E32483" s="106">
        <v>367440.64000000001</v>
      </c>
    </row>
    <row r="32484" spans="4:5" ht="14.4" x14ac:dyDescent="0.3">
      <c r="D32484" s="105" t="s">
        <v>17778</v>
      </c>
      <c r="E32484" s="106">
        <v>75400</v>
      </c>
    </row>
    <row r="32485" spans="4:5" ht="14.4" x14ac:dyDescent="0.3">
      <c r="D32485" s="105" t="s">
        <v>17779</v>
      </c>
      <c r="E32485" s="106">
        <v>56149</v>
      </c>
    </row>
    <row r="32486" spans="4:5" ht="14.4" x14ac:dyDescent="0.3">
      <c r="D32486" s="105" t="s">
        <v>17780</v>
      </c>
      <c r="E32486" s="106">
        <v>70332</v>
      </c>
    </row>
    <row r="32487" spans="4:5" ht="14.4" x14ac:dyDescent="0.3">
      <c r="D32487" s="105" t="s">
        <v>17781</v>
      </c>
      <c r="E32487" s="106">
        <v>15228</v>
      </c>
    </row>
    <row r="32488" spans="4:5" ht="14.4" x14ac:dyDescent="0.3">
      <c r="D32488" s="105" t="s">
        <v>17782</v>
      </c>
      <c r="E32488" s="106">
        <v>104820.47</v>
      </c>
    </row>
    <row r="32489" spans="4:5" ht="14.4" x14ac:dyDescent="0.3">
      <c r="D32489" s="105" t="s">
        <v>17783</v>
      </c>
      <c r="E32489" s="106">
        <v>270662.71000000002</v>
      </c>
    </row>
    <row r="32490" spans="4:5" ht="14.4" x14ac:dyDescent="0.3">
      <c r="D32490" s="105" t="s">
        <v>17784</v>
      </c>
      <c r="E32490" s="106">
        <v>216827.08</v>
      </c>
    </row>
    <row r="32491" spans="4:5" ht="14.4" x14ac:dyDescent="0.3">
      <c r="D32491" s="105" t="s">
        <v>17785</v>
      </c>
      <c r="E32491" s="106">
        <v>17656.28</v>
      </c>
    </row>
    <row r="32492" spans="4:5" ht="14.4" x14ac:dyDescent="0.3">
      <c r="D32492" s="105" t="s">
        <v>37314</v>
      </c>
      <c r="E32492" s="106">
        <v>14148.9</v>
      </c>
    </row>
    <row r="32493" spans="4:5" ht="14.4" x14ac:dyDescent="0.3">
      <c r="D32493" s="105" t="s">
        <v>17786</v>
      </c>
      <c r="E32493" s="106">
        <v>7996.95</v>
      </c>
    </row>
    <row r="32494" spans="4:5" ht="14.4" x14ac:dyDescent="0.3">
      <c r="D32494" s="105" t="s">
        <v>17787</v>
      </c>
      <c r="E32494" s="106">
        <v>122641.18</v>
      </c>
    </row>
    <row r="32495" spans="4:5" ht="14.4" x14ac:dyDescent="0.3">
      <c r="D32495" s="105" t="s">
        <v>17788</v>
      </c>
      <c r="E32495" s="106">
        <v>95159.65</v>
      </c>
    </row>
    <row r="32496" spans="4:5" ht="14.4" x14ac:dyDescent="0.3">
      <c r="D32496" s="105" t="s">
        <v>17789</v>
      </c>
      <c r="E32496" s="106">
        <v>180069.12</v>
      </c>
    </row>
    <row r="32497" spans="4:5" ht="14.4" x14ac:dyDescent="0.3">
      <c r="D32497" s="105" t="s">
        <v>17790</v>
      </c>
      <c r="E32497" s="106">
        <v>106143.58</v>
      </c>
    </row>
    <row r="32498" spans="4:5" ht="14.4" x14ac:dyDescent="0.3">
      <c r="D32498" s="105" t="s">
        <v>23500</v>
      </c>
      <c r="E32498" s="106">
        <v>22316.799999999999</v>
      </c>
    </row>
    <row r="32499" spans="4:5" ht="14.4" x14ac:dyDescent="0.3">
      <c r="D32499" s="105" t="s">
        <v>33913</v>
      </c>
      <c r="E32499" s="106">
        <v>474925</v>
      </c>
    </row>
    <row r="32500" spans="4:5" ht="14.4" x14ac:dyDescent="0.3">
      <c r="D32500" s="105" t="s">
        <v>17791</v>
      </c>
      <c r="E32500" s="106">
        <v>50598.77</v>
      </c>
    </row>
    <row r="32501" spans="4:5" ht="14.4" x14ac:dyDescent="0.3">
      <c r="D32501" s="105" t="s">
        <v>27568</v>
      </c>
      <c r="E32501" s="106">
        <v>22326.59</v>
      </c>
    </row>
    <row r="32502" spans="4:5" ht="14.4" x14ac:dyDescent="0.3">
      <c r="D32502" s="105" t="s">
        <v>17792</v>
      </c>
      <c r="E32502" s="106">
        <v>92449.99</v>
      </c>
    </row>
    <row r="32503" spans="4:5" ht="14.4" x14ac:dyDescent="0.3">
      <c r="D32503" s="105" t="s">
        <v>33914</v>
      </c>
      <c r="E32503" s="106">
        <v>31400</v>
      </c>
    </row>
    <row r="32504" spans="4:5" ht="14.4" x14ac:dyDescent="0.3">
      <c r="D32504" s="105" t="s">
        <v>28452</v>
      </c>
      <c r="E32504" s="106">
        <v>2250</v>
      </c>
    </row>
    <row r="32505" spans="4:5" ht="14.4" x14ac:dyDescent="0.3">
      <c r="D32505" s="105" t="s">
        <v>29602</v>
      </c>
      <c r="E32505" s="106">
        <v>1200</v>
      </c>
    </row>
    <row r="32506" spans="4:5" ht="14.4" x14ac:dyDescent="0.3">
      <c r="D32506" s="105" t="s">
        <v>17793</v>
      </c>
      <c r="E32506" s="106">
        <v>607629.93999999994</v>
      </c>
    </row>
    <row r="32507" spans="4:5" ht="14.4" x14ac:dyDescent="0.3">
      <c r="D32507" s="105" t="s">
        <v>17794</v>
      </c>
      <c r="E32507" s="106">
        <v>1965366.26</v>
      </c>
    </row>
    <row r="32508" spans="4:5" ht="14.4" x14ac:dyDescent="0.3">
      <c r="D32508" s="105" t="s">
        <v>17795</v>
      </c>
      <c r="E32508" s="106">
        <v>1021711.15</v>
      </c>
    </row>
    <row r="32509" spans="4:5" ht="14.4" x14ac:dyDescent="0.3">
      <c r="D32509" s="105" t="s">
        <v>17796</v>
      </c>
      <c r="E32509" s="106">
        <v>121886.39999999999</v>
      </c>
    </row>
    <row r="32510" spans="4:5" ht="14.4" x14ac:dyDescent="0.3">
      <c r="D32510" s="105" t="s">
        <v>17797</v>
      </c>
      <c r="E32510" s="106">
        <v>15908.96</v>
      </c>
    </row>
    <row r="32511" spans="4:5" ht="14.4" x14ac:dyDescent="0.3">
      <c r="D32511" s="105" t="s">
        <v>26143</v>
      </c>
      <c r="E32511" s="106">
        <v>3461</v>
      </c>
    </row>
    <row r="32512" spans="4:5" ht="14.4" x14ac:dyDescent="0.3">
      <c r="D32512" s="105" t="s">
        <v>17798</v>
      </c>
      <c r="E32512" s="106">
        <v>17670.169999999998</v>
      </c>
    </row>
    <row r="32513" spans="4:5" ht="14.4" x14ac:dyDescent="0.3">
      <c r="D32513" s="105" t="s">
        <v>17799</v>
      </c>
      <c r="E32513" s="106">
        <v>2943.87</v>
      </c>
    </row>
    <row r="32514" spans="4:5" ht="14.4" x14ac:dyDescent="0.3">
      <c r="D32514" s="105" t="s">
        <v>43765</v>
      </c>
      <c r="E32514" s="106">
        <v>62.7</v>
      </c>
    </row>
    <row r="32515" spans="4:5" ht="14.4" x14ac:dyDescent="0.3">
      <c r="D32515" s="105" t="s">
        <v>37315</v>
      </c>
      <c r="E32515" s="106">
        <v>174</v>
      </c>
    </row>
    <row r="32516" spans="4:5" ht="14.4" x14ac:dyDescent="0.3">
      <c r="D32516" s="105" t="s">
        <v>22967</v>
      </c>
      <c r="E32516" s="106">
        <v>2993.91</v>
      </c>
    </row>
    <row r="32517" spans="4:5" ht="14.4" x14ac:dyDescent="0.3">
      <c r="D32517" s="105" t="s">
        <v>37316</v>
      </c>
      <c r="E32517" s="106">
        <v>1256.8</v>
      </c>
    </row>
    <row r="32518" spans="4:5" ht="14.4" x14ac:dyDescent="0.3">
      <c r="D32518" s="105" t="s">
        <v>33915</v>
      </c>
      <c r="E32518" s="106">
        <v>9514.65</v>
      </c>
    </row>
    <row r="32519" spans="4:5" ht="14.4" x14ac:dyDescent="0.3">
      <c r="D32519" s="105" t="s">
        <v>17800</v>
      </c>
      <c r="E32519" s="106">
        <v>183088.57</v>
      </c>
    </row>
    <row r="32520" spans="4:5" ht="14.4" x14ac:dyDescent="0.3">
      <c r="D32520" s="105" t="s">
        <v>28453</v>
      </c>
      <c r="E32520" s="106">
        <v>5556.54</v>
      </c>
    </row>
    <row r="32521" spans="4:5" ht="14.4" x14ac:dyDescent="0.3">
      <c r="D32521" s="105" t="s">
        <v>17801</v>
      </c>
      <c r="E32521" s="106">
        <v>7266.35</v>
      </c>
    </row>
    <row r="32522" spans="4:5" ht="14.4" x14ac:dyDescent="0.3">
      <c r="D32522" s="105" t="s">
        <v>17802</v>
      </c>
      <c r="E32522" s="106">
        <v>14861.71</v>
      </c>
    </row>
    <row r="32523" spans="4:5" ht="14.4" x14ac:dyDescent="0.3">
      <c r="D32523" s="105" t="s">
        <v>17803</v>
      </c>
      <c r="E32523" s="106">
        <v>-2807.42</v>
      </c>
    </row>
    <row r="32524" spans="4:5" ht="14.4" x14ac:dyDescent="0.3">
      <c r="D32524" s="105" t="s">
        <v>17804</v>
      </c>
      <c r="E32524" s="106">
        <v>-24242.35</v>
      </c>
    </row>
    <row r="32525" spans="4:5" ht="14.4" x14ac:dyDescent="0.3">
      <c r="D32525" s="105" t="s">
        <v>17805</v>
      </c>
      <c r="E32525" s="106">
        <v>618.23</v>
      </c>
    </row>
    <row r="32526" spans="4:5" ht="14.4" x14ac:dyDescent="0.3">
      <c r="D32526" s="105" t="s">
        <v>17806</v>
      </c>
      <c r="E32526" s="106">
        <v>7703.83</v>
      </c>
    </row>
    <row r="32527" spans="4:5" ht="14.4" x14ac:dyDescent="0.3">
      <c r="D32527" s="105" t="s">
        <v>17807</v>
      </c>
      <c r="E32527" s="106">
        <v>15479.95</v>
      </c>
    </row>
    <row r="32528" spans="4:5" ht="14.4" x14ac:dyDescent="0.3">
      <c r="D32528" s="105" t="s">
        <v>17808</v>
      </c>
      <c r="E32528" s="106">
        <v>22423.03</v>
      </c>
    </row>
    <row r="32529" spans="4:5" ht="14.4" x14ac:dyDescent="0.3">
      <c r="D32529" s="105" t="s">
        <v>43766</v>
      </c>
      <c r="E32529" s="106">
        <v>-235.33</v>
      </c>
    </row>
    <row r="32530" spans="4:5" ht="14.4" x14ac:dyDescent="0.3">
      <c r="D32530" s="105" t="s">
        <v>37317</v>
      </c>
      <c r="E32530" s="106">
        <v>242214.35</v>
      </c>
    </row>
    <row r="32531" spans="4:5" ht="14.4" x14ac:dyDescent="0.3">
      <c r="D32531" s="105" t="s">
        <v>37318</v>
      </c>
      <c r="E32531" s="106">
        <v>2112.4</v>
      </c>
    </row>
    <row r="32532" spans="4:5" ht="14.4" x14ac:dyDescent="0.3">
      <c r="D32532" s="105" t="s">
        <v>17809</v>
      </c>
      <c r="E32532" s="106">
        <v>143412</v>
      </c>
    </row>
    <row r="32533" spans="4:5" ht="14.4" x14ac:dyDescent="0.3">
      <c r="D32533" s="105" t="s">
        <v>17810</v>
      </c>
      <c r="E32533" s="106">
        <v>383301.87</v>
      </c>
    </row>
    <row r="32534" spans="4:5" ht="14.4" x14ac:dyDescent="0.3">
      <c r="D32534" s="105" t="s">
        <v>17811</v>
      </c>
      <c r="E32534" s="106">
        <v>1404825.25</v>
      </c>
    </row>
    <row r="32535" spans="4:5" ht="14.4" x14ac:dyDescent="0.3">
      <c r="D32535" s="105" t="s">
        <v>17812</v>
      </c>
      <c r="E32535" s="106">
        <v>818332.8</v>
      </c>
    </row>
    <row r="32536" spans="4:5" ht="14.4" x14ac:dyDescent="0.3">
      <c r="D32536" s="105" t="s">
        <v>28454</v>
      </c>
      <c r="E32536" s="106">
        <v>229187.5</v>
      </c>
    </row>
    <row r="32537" spans="4:5" ht="14.4" x14ac:dyDescent="0.3">
      <c r="D32537" s="105" t="s">
        <v>37319</v>
      </c>
      <c r="E32537" s="106">
        <v>79801.42</v>
      </c>
    </row>
    <row r="32538" spans="4:5" ht="14.4" x14ac:dyDescent="0.3">
      <c r="D32538" s="105" t="s">
        <v>17813</v>
      </c>
      <c r="E32538" s="106">
        <v>16845690.530000001</v>
      </c>
    </row>
    <row r="32539" spans="4:5" ht="14.4" x14ac:dyDescent="0.3">
      <c r="D32539" s="105" t="s">
        <v>17814</v>
      </c>
      <c r="E32539" s="106">
        <v>74642.16</v>
      </c>
    </row>
    <row r="32540" spans="4:5" ht="14.4" x14ac:dyDescent="0.3">
      <c r="D32540" s="105" t="s">
        <v>24359</v>
      </c>
      <c r="E32540" s="106">
        <v>2205430.64</v>
      </c>
    </row>
    <row r="32541" spans="4:5" ht="14.4" x14ac:dyDescent="0.3">
      <c r="D32541" s="105" t="s">
        <v>17815</v>
      </c>
      <c r="E32541" s="106">
        <v>3305.23</v>
      </c>
    </row>
    <row r="32542" spans="4:5" ht="14.4" x14ac:dyDescent="0.3">
      <c r="D32542" s="105" t="s">
        <v>29603</v>
      </c>
      <c r="E32542" s="106">
        <v>81925.33</v>
      </c>
    </row>
    <row r="32543" spans="4:5" ht="14.4" x14ac:dyDescent="0.3">
      <c r="D32543" s="105" t="s">
        <v>24360</v>
      </c>
      <c r="E32543" s="106">
        <v>3200</v>
      </c>
    </row>
    <row r="32544" spans="4:5" ht="14.4" x14ac:dyDescent="0.3">
      <c r="D32544" s="105" t="s">
        <v>17816</v>
      </c>
      <c r="E32544" s="106">
        <v>1931800.79</v>
      </c>
    </row>
    <row r="32545" spans="4:5" ht="14.4" x14ac:dyDescent="0.3">
      <c r="D32545" s="105" t="s">
        <v>17817</v>
      </c>
      <c r="E32545" s="106">
        <v>356529.35</v>
      </c>
    </row>
    <row r="32546" spans="4:5" ht="14.4" x14ac:dyDescent="0.3">
      <c r="D32546" s="105" t="s">
        <v>17818</v>
      </c>
      <c r="E32546" s="106">
        <v>123753.07</v>
      </c>
    </row>
    <row r="32547" spans="4:5" ht="14.4" x14ac:dyDescent="0.3">
      <c r="D32547" s="105" t="s">
        <v>17819</v>
      </c>
      <c r="E32547" s="106">
        <v>2203749</v>
      </c>
    </row>
    <row r="32548" spans="4:5" ht="14.4" x14ac:dyDescent="0.3">
      <c r="D32548" s="105" t="s">
        <v>28455</v>
      </c>
      <c r="E32548" s="106">
        <v>3685.42</v>
      </c>
    </row>
    <row r="32549" spans="4:5" ht="14.4" x14ac:dyDescent="0.3">
      <c r="D32549" s="105" t="s">
        <v>17820</v>
      </c>
      <c r="E32549" s="106">
        <v>4043.75</v>
      </c>
    </row>
    <row r="32550" spans="4:5" ht="14.4" x14ac:dyDescent="0.3">
      <c r="D32550" s="105" t="s">
        <v>17821</v>
      </c>
      <c r="E32550" s="106">
        <v>242580.8</v>
      </c>
    </row>
    <row r="32551" spans="4:5" ht="14.4" x14ac:dyDescent="0.3">
      <c r="D32551" s="105" t="s">
        <v>22968</v>
      </c>
      <c r="E32551" s="106">
        <v>316367.62</v>
      </c>
    </row>
    <row r="32552" spans="4:5" ht="14.4" x14ac:dyDescent="0.3">
      <c r="D32552" s="105" t="s">
        <v>17822</v>
      </c>
      <c r="E32552" s="106">
        <v>35750.68</v>
      </c>
    </row>
    <row r="32553" spans="4:5" ht="14.4" x14ac:dyDescent="0.3">
      <c r="D32553" s="105" t="s">
        <v>17823</v>
      </c>
      <c r="E32553" s="106">
        <v>150732.39000000001</v>
      </c>
    </row>
    <row r="32554" spans="4:5" ht="14.4" x14ac:dyDescent="0.3">
      <c r="D32554" s="105" t="s">
        <v>17824</v>
      </c>
      <c r="E32554" s="106">
        <v>2314934.9900000002</v>
      </c>
    </row>
    <row r="32555" spans="4:5" ht="14.4" x14ac:dyDescent="0.3">
      <c r="D32555" s="105" t="s">
        <v>17825</v>
      </c>
      <c r="E32555" s="106">
        <v>547953.93000000005</v>
      </c>
    </row>
    <row r="32556" spans="4:5" ht="14.4" x14ac:dyDescent="0.3">
      <c r="D32556" s="105" t="s">
        <v>17826</v>
      </c>
      <c r="E32556" s="106">
        <v>98268</v>
      </c>
    </row>
    <row r="32557" spans="4:5" ht="14.4" x14ac:dyDescent="0.3">
      <c r="D32557" s="105" t="s">
        <v>17827</v>
      </c>
      <c r="E32557" s="106">
        <v>75264.7</v>
      </c>
    </row>
    <row r="32558" spans="4:5" ht="14.4" x14ac:dyDescent="0.3">
      <c r="D32558" s="105" t="s">
        <v>17828</v>
      </c>
      <c r="E32558" s="106">
        <v>7161.2</v>
      </c>
    </row>
    <row r="32559" spans="4:5" ht="14.4" x14ac:dyDescent="0.3">
      <c r="D32559" s="105" t="s">
        <v>43767</v>
      </c>
      <c r="E32559" s="106">
        <v>13303.54</v>
      </c>
    </row>
    <row r="32560" spans="4:5" ht="14.4" x14ac:dyDescent="0.3">
      <c r="D32560" s="105" t="s">
        <v>17829</v>
      </c>
      <c r="E32560" s="106">
        <v>49308.13</v>
      </c>
    </row>
    <row r="32561" spans="4:5" ht="14.4" x14ac:dyDescent="0.3">
      <c r="D32561" s="105" t="s">
        <v>17830</v>
      </c>
      <c r="E32561" s="106">
        <v>100628.53</v>
      </c>
    </row>
    <row r="32562" spans="4:5" ht="14.4" x14ac:dyDescent="0.3">
      <c r="D32562" s="105" t="s">
        <v>17831</v>
      </c>
      <c r="E32562" s="106">
        <v>710251.56</v>
      </c>
    </row>
    <row r="32563" spans="4:5" ht="14.4" x14ac:dyDescent="0.3">
      <c r="D32563" s="105" t="s">
        <v>17832</v>
      </c>
      <c r="E32563" s="106">
        <v>132743.29</v>
      </c>
    </row>
    <row r="32564" spans="4:5" ht="14.4" x14ac:dyDescent="0.3">
      <c r="D32564" s="105" t="s">
        <v>17833</v>
      </c>
      <c r="E32564" s="106">
        <v>1016840.51</v>
      </c>
    </row>
    <row r="32565" spans="4:5" ht="14.4" x14ac:dyDescent="0.3">
      <c r="D32565" s="105" t="s">
        <v>17834</v>
      </c>
      <c r="E32565" s="106">
        <v>487703.28</v>
      </c>
    </row>
    <row r="32566" spans="4:5" ht="14.4" x14ac:dyDescent="0.3">
      <c r="D32566" s="105" t="s">
        <v>43768</v>
      </c>
      <c r="E32566" s="106">
        <v>45948</v>
      </c>
    </row>
    <row r="32567" spans="4:5" ht="14.4" x14ac:dyDescent="0.3">
      <c r="D32567" s="105" t="s">
        <v>23501</v>
      </c>
      <c r="E32567" s="106">
        <v>383989.5</v>
      </c>
    </row>
    <row r="32568" spans="4:5" ht="14.4" x14ac:dyDescent="0.3">
      <c r="D32568" s="105" t="s">
        <v>28456</v>
      </c>
      <c r="E32568" s="106">
        <v>862682.47</v>
      </c>
    </row>
    <row r="32569" spans="4:5" ht="14.4" x14ac:dyDescent="0.3">
      <c r="D32569" s="105" t="s">
        <v>17835</v>
      </c>
      <c r="E32569" s="106">
        <v>137796.51</v>
      </c>
    </row>
    <row r="32570" spans="4:5" ht="14.4" x14ac:dyDescent="0.3">
      <c r="D32570" s="105" t="s">
        <v>17836</v>
      </c>
      <c r="E32570" s="106">
        <v>3896.34</v>
      </c>
    </row>
    <row r="32571" spans="4:5" ht="14.4" x14ac:dyDescent="0.3">
      <c r="D32571" s="105" t="s">
        <v>33916</v>
      </c>
      <c r="E32571" s="106">
        <v>1650</v>
      </c>
    </row>
    <row r="32572" spans="4:5" ht="14.4" x14ac:dyDescent="0.3">
      <c r="D32572" s="105" t="s">
        <v>17837</v>
      </c>
      <c r="E32572" s="106">
        <v>239188.77</v>
      </c>
    </row>
    <row r="32573" spans="4:5" ht="14.4" x14ac:dyDescent="0.3">
      <c r="D32573" s="105" t="s">
        <v>17838</v>
      </c>
      <c r="E32573" s="106">
        <v>16911.32</v>
      </c>
    </row>
    <row r="32574" spans="4:5" ht="14.4" x14ac:dyDescent="0.3">
      <c r="D32574" s="105" t="s">
        <v>33917</v>
      </c>
      <c r="E32574" s="106">
        <v>7500</v>
      </c>
    </row>
    <row r="32575" spans="4:5" ht="14.4" x14ac:dyDescent="0.3">
      <c r="D32575" s="105" t="s">
        <v>17839</v>
      </c>
      <c r="E32575" s="106">
        <v>56629.63</v>
      </c>
    </row>
    <row r="32576" spans="4:5" ht="14.4" x14ac:dyDescent="0.3">
      <c r="D32576" s="105" t="s">
        <v>17840</v>
      </c>
      <c r="E32576" s="106">
        <v>245358.72</v>
      </c>
    </row>
    <row r="32577" spans="4:5" ht="14.4" x14ac:dyDescent="0.3">
      <c r="D32577" s="105" t="s">
        <v>17841</v>
      </c>
      <c r="E32577" s="106">
        <v>135287.76999999999</v>
      </c>
    </row>
    <row r="32578" spans="4:5" ht="14.4" x14ac:dyDescent="0.3">
      <c r="D32578" s="105" t="s">
        <v>17842</v>
      </c>
      <c r="E32578" s="106">
        <v>2474585.23</v>
      </c>
    </row>
    <row r="32579" spans="4:5" ht="14.4" x14ac:dyDescent="0.3">
      <c r="D32579" s="105" t="s">
        <v>17843</v>
      </c>
      <c r="E32579" s="106">
        <v>7850351.1699999999</v>
      </c>
    </row>
    <row r="32580" spans="4:5" ht="14.4" x14ac:dyDescent="0.3">
      <c r="D32580" s="105" t="s">
        <v>17844</v>
      </c>
      <c r="E32580" s="106">
        <v>3950853.26</v>
      </c>
    </row>
    <row r="32581" spans="4:5" ht="14.4" x14ac:dyDescent="0.3">
      <c r="D32581" s="105" t="s">
        <v>17845</v>
      </c>
      <c r="E32581" s="106">
        <v>1027065.74</v>
      </c>
    </row>
    <row r="32582" spans="4:5" ht="14.4" x14ac:dyDescent="0.3">
      <c r="D32582" s="105" t="s">
        <v>17846</v>
      </c>
      <c r="E32582" s="106">
        <v>41949.03</v>
      </c>
    </row>
    <row r="32583" spans="4:5" ht="14.4" x14ac:dyDescent="0.3">
      <c r="D32583" s="105" t="s">
        <v>27569</v>
      </c>
      <c r="E32583" s="106">
        <v>397773.72</v>
      </c>
    </row>
    <row r="32584" spans="4:5" ht="14.4" x14ac:dyDescent="0.3">
      <c r="D32584" s="105" t="s">
        <v>26144</v>
      </c>
      <c r="E32584" s="106">
        <v>106300</v>
      </c>
    </row>
    <row r="32585" spans="4:5" ht="14.4" x14ac:dyDescent="0.3">
      <c r="D32585" s="105" t="s">
        <v>24361</v>
      </c>
      <c r="E32585" s="106">
        <v>908444.74</v>
      </c>
    </row>
    <row r="32586" spans="4:5" ht="14.4" x14ac:dyDescent="0.3">
      <c r="D32586" s="105" t="s">
        <v>26145</v>
      </c>
      <c r="E32586" s="106">
        <v>316485.51</v>
      </c>
    </row>
    <row r="32587" spans="4:5" ht="14.4" x14ac:dyDescent="0.3">
      <c r="D32587" s="105" t="s">
        <v>33918</v>
      </c>
      <c r="E32587" s="106">
        <v>52718.18</v>
      </c>
    </row>
    <row r="32588" spans="4:5" ht="14.4" x14ac:dyDescent="0.3">
      <c r="D32588" s="105" t="s">
        <v>33919</v>
      </c>
      <c r="E32588" s="106">
        <v>69034.03</v>
      </c>
    </row>
    <row r="32589" spans="4:5" ht="14.4" x14ac:dyDescent="0.3">
      <c r="D32589" s="105" t="s">
        <v>33920</v>
      </c>
      <c r="E32589" s="106">
        <v>25967.7</v>
      </c>
    </row>
    <row r="32590" spans="4:5" ht="14.4" x14ac:dyDescent="0.3">
      <c r="D32590" s="105" t="s">
        <v>33921</v>
      </c>
      <c r="E32590" s="106">
        <v>18397.55</v>
      </c>
    </row>
    <row r="32591" spans="4:5" ht="14.4" x14ac:dyDescent="0.3">
      <c r="D32591" s="105" t="s">
        <v>23502</v>
      </c>
      <c r="E32591" s="106">
        <v>2252.29</v>
      </c>
    </row>
    <row r="32592" spans="4:5" ht="14.4" x14ac:dyDescent="0.3">
      <c r="D32592" s="105" t="s">
        <v>17847</v>
      </c>
      <c r="E32592" s="106">
        <v>16868.32</v>
      </c>
    </row>
    <row r="32593" spans="4:5" ht="14.4" x14ac:dyDescent="0.3">
      <c r="D32593" s="105" t="s">
        <v>37320</v>
      </c>
      <c r="E32593" s="106">
        <v>20010.32</v>
      </c>
    </row>
    <row r="32594" spans="4:5" ht="14.4" x14ac:dyDescent="0.3">
      <c r="D32594" s="105" t="s">
        <v>17848</v>
      </c>
      <c r="E32594" s="106">
        <v>24572.57</v>
      </c>
    </row>
    <row r="32595" spans="4:5" ht="14.4" x14ac:dyDescent="0.3">
      <c r="D32595" s="105" t="s">
        <v>33922</v>
      </c>
      <c r="E32595" s="106">
        <v>876.76</v>
      </c>
    </row>
    <row r="32596" spans="4:5" ht="14.4" x14ac:dyDescent="0.3">
      <c r="D32596" s="105" t="s">
        <v>27570</v>
      </c>
      <c r="E32596" s="106">
        <v>23811.94</v>
      </c>
    </row>
    <row r="32597" spans="4:5" ht="14.4" x14ac:dyDescent="0.3">
      <c r="D32597" s="105" t="s">
        <v>29604</v>
      </c>
      <c r="E32597" s="106">
        <v>66610.64</v>
      </c>
    </row>
    <row r="32598" spans="4:5" ht="14.4" x14ac:dyDescent="0.3">
      <c r="D32598" s="105" t="s">
        <v>26146</v>
      </c>
      <c r="E32598" s="106">
        <v>4052.44</v>
      </c>
    </row>
    <row r="32599" spans="4:5" ht="14.4" x14ac:dyDescent="0.3">
      <c r="D32599" s="105" t="s">
        <v>17849</v>
      </c>
      <c r="E32599" s="106">
        <v>256.5</v>
      </c>
    </row>
    <row r="32600" spans="4:5" ht="14.4" x14ac:dyDescent="0.3">
      <c r="D32600" s="105" t="s">
        <v>17850</v>
      </c>
      <c r="E32600" s="106">
        <v>444128.95</v>
      </c>
    </row>
    <row r="32601" spans="4:5" ht="14.4" x14ac:dyDescent="0.3">
      <c r="D32601" s="105" t="s">
        <v>17851</v>
      </c>
      <c r="E32601" s="106">
        <v>133727.24</v>
      </c>
    </row>
    <row r="32602" spans="4:5" ht="14.4" x14ac:dyDescent="0.3">
      <c r="D32602" s="105" t="s">
        <v>17852</v>
      </c>
      <c r="E32602" s="106">
        <v>371004.97</v>
      </c>
    </row>
    <row r="32603" spans="4:5" ht="14.4" x14ac:dyDescent="0.3">
      <c r="D32603" s="105" t="s">
        <v>17853</v>
      </c>
      <c r="E32603" s="106">
        <v>176794.72</v>
      </c>
    </row>
    <row r="32604" spans="4:5" ht="14.4" x14ac:dyDescent="0.3">
      <c r="D32604" s="105" t="s">
        <v>17854</v>
      </c>
      <c r="E32604" s="106">
        <v>145037.24</v>
      </c>
    </row>
    <row r="32605" spans="4:5" ht="14.4" x14ac:dyDescent="0.3">
      <c r="D32605" s="105" t="s">
        <v>17855</v>
      </c>
      <c r="E32605" s="106">
        <v>135.97999999999999</v>
      </c>
    </row>
    <row r="32606" spans="4:5" ht="14.4" x14ac:dyDescent="0.3">
      <c r="D32606" s="105" t="s">
        <v>17856</v>
      </c>
      <c r="E32606" s="106">
        <v>32819.75</v>
      </c>
    </row>
    <row r="32607" spans="4:5" ht="14.4" x14ac:dyDescent="0.3">
      <c r="D32607" s="105" t="s">
        <v>17857</v>
      </c>
      <c r="E32607" s="106">
        <v>1429.99</v>
      </c>
    </row>
    <row r="32608" spans="4:5" ht="14.4" x14ac:dyDescent="0.3">
      <c r="D32608" s="105" t="s">
        <v>17858</v>
      </c>
      <c r="E32608" s="106">
        <v>80296.350000000006</v>
      </c>
    </row>
    <row r="32609" spans="4:5" ht="14.4" x14ac:dyDescent="0.3">
      <c r="D32609" s="105" t="s">
        <v>17859</v>
      </c>
      <c r="E32609" s="106">
        <v>286471.86</v>
      </c>
    </row>
    <row r="32610" spans="4:5" ht="14.4" x14ac:dyDescent="0.3">
      <c r="D32610" s="105" t="s">
        <v>22969</v>
      </c>
      <c r="E32610" s="106">
        <v>3126.71</v>
      </c>
    </row>
    <row r="32611" spans="4:5" ht="14.4" x14ac:dyDescent="0.3">
      <c r="D32611" s="105" t="s">
        <v>43769</v>
      </c>
      <c r="E32611" s="106">
        <v>4413.3599999999997</v>
      </c>
    </row>
    <row r="32612" spans="4:5" ht="14.4" x14ac:dyDescent="0.3">
      <c r="D32612" s="105" t="s">
        <v>17860</v>
      </c>
      <c r="E32612" s="106">
        <v>45000</v>
      </c>
    </row>
    <row r="32613" spans="4:5" ht="14.4" x14ac:dyDescent="0.3">
      <c r="D32613" s="105" t="s">
        <v>17861</v>
      </c>
      <c r="E32613" s="106">
        <v>135456</v>
      </c>
    </row>
    <row r="32614" spans="4:5" ht="14.4" x14ac:dyDescent="0.3">
      <c r="D32614" s="105" t="s">
        <v>17862</v>
      </c>
      <c r="E32614" s="106">
        <v>439832.6</v>
      </c>
    </row>
    <row r="32615" spans="4:5" ht="14.4" x14ac:dyDescent="0.3">
      <c r="D32615" s="105" t="s">
        <v>17863</v>
      </c>
      <c r="E32615" s="106">
        <v>515808.96</v>
      </c>
    </row>
    <row r="32616" spans="4:5" ht="14.4" x14ac:dyDescent="0.3">
      <c r="D32616" s="105" t="s">
        <v>17864</v>
      </c>
      <c r="E32616" s="106">
        <v>75888.539999999994</v>
      </c>
    </row>
    <row r="32617" spans="4:5" ht="14.4" x14ac:dyDescent="0.3">
      <c r="D32617" s="105" t="s">
        <v>17865</v>
      </c>
      <c r="E32617" s="106">
        <v>402667.76</v>
      </c>
    </row>
    <row r="32618" spans="4:5" ht="14.4" x14ac:dyDescent="0.3">
      <c r="D32618" s="105" t="s">
        <v>37321</v>
      </c>
      <c r="E32618" s="106">
        <v>291858.62</v>
      </c>
    </row>
    <row r="32619" spans="4:5" ht="14.4" x14ac:dyDescent="0.3">
      <c r="D32619" s="105" t="s">
        <v>17866</v>
      </c>
      <c r="E32619" s="106">
        <v>8786837.9299999997</v>
      </c>
    </row>
    <row r="32620" spans="4:5" ht="14.4" x14ac:dyDescent="0.3">
      <c r="D32620" s="105" t="s">
        <v>17867</v>
      </c>
      <c r="E32620" s="106">
        <v>110287.56</v>
      </c>
    </row>
    <row r="32621" spans="4:5" ht="14.4" x14ac:dyDescent="0.3">
      <c r="D32621" s="105" t="s">
        <v>17868</v>
      </c>
      <c r="E32621" s="106">
        <v>200160</v>
      </c>
    </row>
    <row r="32622" spans="4:5" ht="14.4" x14ac:dyDescent="0.3">
      <c r="D32622" s="105" t="s">
        <v>33923</v>
      </c>
      <c r="E32622" s="106">
        <v>42275.24</v>
      </c>
    </row>
    <row r="32623" spans="4:5" ht="14.4" x14ac:dyDescent="0.3">
      <c r="D32623" s="105" t="s">
        <v>33924</v>
      </c>
      <c r="E32623" s="106">
        <v>3589.54</v>
      </c>
    </row>
    <row r="32624" spans="4:5" ht="14.4" x14ac:dyDescent="0.3">
      <c r="D32624" s="105" t="s">
        <v>17869</v>
      </c>
      <c r="E32624" s="106">
        <v>1656631.54</v>
      </c>
    </row>
    <row r="32625" spans="4:5" ht="14.4" x14ac:dyDescent="0.3">
      <c r="D32625" s="105" t="s">
        <v>17870</v>
      </c>
      <c r="E32625" s="106">
        <v>62836.37</v>
      </c>
    </row>
    <row r="32626" spans="4:5" ht="14.4" x14ac:dyDescent="0.3">
      <c r="D32626" s="105" t="s">
        <v>29605</v>
      </c>
      <c r="E32626" s="106">
        <v>66022</v>
      </c>
    </row>
    <row r="32627" spans="4:5" ht="14.4" x14ac:dyDescent="0.3">
      <c r="D32627" s="105" t="s">
        <v>17871</v>
      </c>
      <c r="E32627" s="106">
        <v>240836</v>
      </c>
    </row>
    <row r="32628" spans="4:5" ht="14.4" x14ac:dyDescent="0.3">
      <c r="D32628" s="105" t="s">
        <v>17872</v>
      </c>
      <c r="E32628" s="106">
        <v>27643.29</v>
      </c>
    </row>
    <row r="32629" spans="4:5" ht="14.4" x14ac:dyDescent="0.3">
      <c r="D32629" s="105" t="s">
        <v>17873</v>
      </c>
      <c r="E32629" s="106">
        <v>705301.05</v>
      </c>
    </row>
    <row r="32630" spans="4:5" ht="14.4" x14ac:dyDescent="0.3">
      <c r="D32630" s="105" t="s">
        <v>26147</v>
      </c>
      <c r="E32630" s="106">
        <v>7065.5</v>
      </c>
    </row>
    <row r="32631" spans="4:5" ht="14.4" x14ac:dyDescent="0.3">
      <c r="D32631" s="105" t="s">
        <v>28457</v>
      </c>
      <c r="E32631" s="106">
        <v>40619.519999999997</v>
      </c>
    </row>
    <row r="32632" spans="4:5" ht="14.4" x14ac:dyDescent="0.3">
      <c r="D32632" s="105" t="s">
        <v>17874</v>
      </c>
      <c r="E32632" s="106">
        <v>297798.48</v>
      </c>
    </row>
    <row r="32633" spans="4:5" ht="14.4" x14ac:dyDescent="0.3">
      <c r="D32633" s="105" t="s">
        <v>24362</v>
      </c>
      <c r="E32633" s="106">
        <v>3175.2</v>
      </c>
    </row>
    <row r="32634" spans="4:5" ht="14.4" x14ac:dyDescent="0.3">
      <c r="D32634" s="105" t="s">
        <v>17875</v>
      </c>
      <c r="E32634" s="106">
        <v>1192444.78</v>
      </c>
    </row>
    <row r="32635" spans="4:5" ht="14.4" x14ac:dyDescent="0.3">
      <c r="D32635" s="105" t="s">
        <v>17876</v>
      </c>
      <c r="E32635" s="106">
        <v>25080</v>
      </c>
    </row>
    <row r="32636" spans="4:5" ht="14.4" x14ac:dyDescent="0.3">
      <c r="D32636" s="105" t="s">
        <v>17877</v>
      </c>
      <c r="E32636" s="106">
        <v>55580.7</v>
      </c>
    </row>
    <row r="32637" spans="4:5" ht="14.4" x14ac:dyDescent="0.3">
      <c r="D32637" s="105" t="s">
        <v>17878</v>
      </c>
      <c r="E32637" s="106">
        <v>15375</v>
      </c>
    </row>
    <row r="32638" spans="4:5" ht="14.4" x14ac:dyDescent="0.3">
      <c r="D32638" s="105" t="s">
        <v>17879</v>
      </c>
      <c r="E32638" s="106">
        <v>125</v>
      </c>
    </row>
    <row r="32639" spans="4:5" ht="14.4" x14ac:dyDescent="0.3">
      <c r="D32639" s="105" t="s">
        <v>22970</v>
      </c>
      <c r="E32639" s="106">
        <v>31342.04</v>
      </c>
    </row>
    <row r="32640" spans="4:5" ht="14.4" x14ac:dyDescent="0.3">
      <c r="D32640" s="105" t="s">
        <v>17880</v>
      </c>
      <c r="E32640" s="106">
        <v>533941.09</v>
      </c>
    </row>
    <row r="32641" spans="4:5" ht="14.4" x14ac:dyDescent="0.3">
      <c r="D32641" s="105" t="s">
        <v>17881</v>
      </c>
      <c r="E32641" s="106">
        <v>135040.89000000001</v>
      </c>
    </row>
    <row r="32642" spans="4:5" ht="14.4" x14ac:dyDescent="0.3">
      <c r="D32642" s="105" t="s">
        <v>17882</v>
      </c>
      <c r="E32642" s="106">
        <v>260309.33</v>
      </c>
    </row>
    <row r="32643" spans="4:5" ht="14.4" x14ac:dyDescent="0.3">
      <c r="D32643" s="105" t="s">
        <v>23503</v>
      </c>
      <c r="E32643" s="106">
        <v>51385.54</v>
      </c>
    </row>
    <row r="32644" spans="4:5" ht="14.4" x14ac:dyDescent="0.3">
      <c r="D32644" s="105" t="s">
        <v>17883</v>
      </c>
      <c r="E32644" s="106">
        <v>1451072.24</v>
      </c>
    </row>
    <row r="32645" spans="4:5" ht="14.4" x14ac:dyDescent="0.3">
      <c r="D32645" s="105" t="s">
        <v>17884</v>
      </c>
      <c r="E32645" s="106">
        <v>95567.03</v>
      </c>
    </row>
    <row r="32646" spans="4:5" ht="14.4" x14ac:dyDescent="0.3">
      <c r="D32646" s="105" t="s">
        <v>37322</v>
      </c>
      <c r="E32646" s="106">
        <v>20626.87</v>
      </c>
    </row>
    <row r="32647" spans="4:5" ht="14.4" x14ac:dyDescent="0.3">
      <c r="D32647" s="105" t="s">
        <v>43770</v>
      </c>
      <c r="E32647" s="106">
        <v>12603.67</v>
      </c>
    </row>
    <row r="32648" spans="4:5" ht="14.4" x14ac:dyDescent="0.3">
      <c r="D32648" s="105" t="s">
        <v>17885</v>
      </c>
      <c r="E32648" s="106">
        <v>73892.039999999994</v>
      </c>
    </row>
    <row r="32649" spans="4:5" ht="14.4" x14ac:dyDescent="0.3">
      <c r="D32649" s="105" t="s">
        <v>17886</v>
      </c>
      <c r="E32649" s="106">
        <v>121304.62</v>
      </c>
    </row>
    <row r="32650" spans="4:5" ht="14.4" x14ac:dyDescent="0.3">
      <c r="D32650" s="105" t="s">
        <v>33925</v>
      </c>
      <c r="E32650" s="106">
        <v>6599.04</v>
      </c>
    </row>
    <row r="32651" spans="4:5" ht="14.4" x14ac:dyDescent="0.3">
      <c r="D32651" s="105" t="s">
        <v>22971</v>
      </c>
      <c r="E32651" s="106">
        <v>12500.65</v>
      </c>
    </row>
    <row r="32652" spans="4:5" ht="14.4" x14ac:dyDescent="0.3">
      <c r="D32652" s="105" t="s">
        <v>37323</v>
      </c>
      <c r="E32652" s="106">
        <v>3935</v>
      </c>
    </row>
    <row r="32653" spans="4:5" ht="14.4" x14ac:dyDescent="0.3">
      <c r="D32653" s="105" t="s">
        <v>33926</v>
      </c>
      <c r="E32653" s="106">
        <v>6000</v>
      </c>
    </row>
    <row r="32654" spans="4:5" ht="14.4" x14ac:dyDescent="0.3">
      <c r="D32654" s="105" t="s">
        <v>17887</v>
      </c>
      <c r="E32654" s="106">
        <v>48579.62</v>
      </c>
    </row>
    <row r="32655" spans="4:5" ht="14.4" x14ac:dyDescent="0.3">
      <c r="D32655" s="105" t="s">
        <v>17888</v>
      </c>
      <c r="E32655" s="106">
        <v>1303157.8700000001</v>
      </c>
    </row>
    <row r="32656" spans="4:5" ht="14.4" x14ac:dyDescent="0.3">
      <c r="D32656" s="105" t="s">
        <v>17889</v>
      </c>
      <c r="E32656" s="106">
        <v>4266469.79</v>
      </c>
    </row>
    <row r="32657" spans="4:5" ht="14.4" x14ac:dyDescent="0.3">
      <c r="D32657" s="105" t="s">
        <v>17890</v>
      </c>
      <c r="E32657" s="106">
        <v>2165176.92</v>
      </c>
    </row>
    <row r="32658" spans="4:5" ht="14.4" x14ac:dyDescent="0.3">
      <c r="D32658" s="105" t="s">
        <v>17891</v>
      </c>
      <c r="E32658" s="106">
        <v>987559.5</v>
      </c>
    </row>
    <row r="32659" spans="4:5" ht="14.4" x14ac:dyDescent="0.3">
      <c r="D32659" s="105" t="s">
        <v>17892</v>
      </c>
      <c r="E32659" s="106">
        <v>48301.81</v>
      </c>
    </row>
    <row r="32660" spans="4:5" ht="14.4" x14ac:dyDescent="0.3">
      <c r="D32660" s="105" t="s">
        <v>43771</v>
      </c>
      <c r="E32660" s="106">
        <v>200315.36</v>
      </c>
    </row>
    <row r="32661" spans="4:5" ht="14.4" x14ac:dyDescent="0.3">
      <c r="D32661" s="105" t="s">
        <v>26148</v>
      </c>
      <c r="E32661" s="106">
        <v>4625</v>
      </c>
    </row>
    <row r="32662" spans="4:5" ht="14.4" x14ac:dyDescent="0.3">
      <c r="D32662" s="105" t="s">
        <v>17893</v>
      </c>
      <c r="E32662" s="106">
        <v>118955.76</v>
      </c>
    </row>
    <row r="32663" spans="4:5" ht="14.4" x14ac:dyDescent="0.3">
      <c r="D32663" s="105" t="s">
        <v>37324</v>
      </c>
      <c r="E32663" s="106">
        <v>908.99</v>
      </c>
    </row>
    <row r="32664" spans="4:5" ht="14.4" x14ac:dyDescent="0.3">
      <c r="D32664" s="105" t="s">
        <v>17894</v>
      </c>
      <c r="E32664" s="106">
        <v>4900.1099999999997</v>
      </c>
    </row>
    <row r="32665" spans="4:5" ht="14.4" x14ac:dyDescent="0.3">
      <c r="D32665" s="105" t="s">
        <v>17895</v>
      </c>
      <c r="E32665" s="106">
        <v>11298.07</v>
      </c>
    </row>
    <row r="32666" spans="4:5" ht="14.4" x14ac:dyDescent="0.3">
      <c r="D32666" s="105" t="s">
        <v>17896</v>
      </c>
      <c r="E32666" s="106">
        <v>861.35</v>
      </c>
    </row>
    <row r="32667" spans="4:5" ht="14.4" x14ac:dyDescent="0.3">
      <c r="D32667" s="105" t="s">
        <v>43772</v>
      </c>
      <c r="E32667" s="106">
        <v>2422.7199999999998</v>
      </c>
    </row>
    <row r="32668" spans="4:5" ht="14.4" x14ac:dyDescent="0.3">
      <c r="D32668" s="105" t="s">
        <v>17897</v>
      </c>
      <c r="E32668" s="106">
        <v>3553.79</v>
      </c>
    </row>
    <row r="32669" spans="4:5" ht="14.4" x14ac:dyDescent="0.3">
      <c r="D32669" s="105" t="s">
        <v>23504</v>
      </c>
      <c r="E32669" s="106">
        <v>34780.11</v>
      </c>
    </row>
    <row r="32670" spans="4:5" ht="14.4" x14ac:dyDescent="0.3">
      <c r="D32670" s="105" t="s">
        <v>37325</v>
      </c>
      <c r="E32670" s="106">
        <v>458.25</v>
      </c>
    </row>
    <row r="32671" spans="4:5" ht="14.4" x14ac:dyDescent="0.3">
      <c r="D32671" s="105" t="s">
        <v>22972</v>
      </c>
      <c r="E32671" s="106">
        <v>2988</v>
      </c>
    </row>
    <row r="32672" spans="4:5" ht="14.4" x14ac:dyDescent="0.3">
      <c r="D32672" s="105" t="s">
        <v>17898</v>
      </c>
      <c r="E32672" s="106">
        <v>133</v>
      </c>
    </row>
    <row r="32673" spans="4:5" ht="14.4" x14ac:dyDescent="0.3">
      <c r="D32673" s="105" t="s">
        <v>17899</v>
      </c>
      <c r="E32673" s="106">
        <v>250894.18</v>
      </c>
    </row>
    <row r="32674" spans="4:5" ht="14.4" x14ac:dyDescent="0.3">
      <c r="D32674" s="105" t="s">
        <v>17900</v>
      </c>
      <c r="E32674" s="106">
        <v>9412.69</v>
      </c>
    </row>
    <row r="32675" spans="4:5" ht="14.4" x14ac:dyDescent="0.3">
      <c r="D32675" s="105" t="s">
        <v>17901</v>
      </c>
      <c r="E32675" s="106">
        <v>780.29</v>
      </c>
    </row>
    <row r="32676" spans="4:5" ht="14.4" x14ac:dyDescent="0.3">
      <c r="D32676" s="105" t="s">
        <v>17902</v>
      </c>
      <c r="E32676" s="106">
        <v>127394.63</v>
      </c>
    </row>
    <row r="32677" spans="4:5" ht="14.4" x14ac:dyDescent="0.3">
      <c r="D32677" s="105" t="s">
        <v>17903</v>
      </c>
      <c r="E32677" s="106">
        <v>163008.6</v>
      </c>
    </row>
    <row r="32678" spans="4:5" ht="14.4" x14ac:dyDescent="0.3">
      <c r="D32678" s="105" t="s">
        <v>17904</v>
      </c>
      <c r="E32678" s="106">
        <v>55867.360000000001</v>
      </c>
    </row>
    <row r="32679" spans="4:5" ht="14.4" x14ac:dyDescent="0.3">
      <c r="D32679" s="105" t="s">
        <v>17905</v>
      </c>
      <c r="E32679" s="106">
        <v>5685.7</v>
      </c>
    </row>
    <row r="32680" spans="4:5" ht="14.4" x14ac:dyDescent="0.3">
      <c r="D32680" s="105" t="s">
        <v>17906</v>
      </c>
      <c r="E32680" s="106">
        <v>41791.67</v>
      </c>
    </row>
    <row r="32681" spans="4:5" ht="14.4" x14ac:dyDescent="0.3">
      <c r="D32681" s="105" t="s">
        <v>43773</v>
      </c>
      <c r="E32681" s="106">
        <v>87.4</v>
      </c>
    </row>
    <row r="32682" spans="4:5" ht="14.4" x14ac:dyDescent="0.3">
      <c r="D32682" s="105" t="s">
        <v>43774</v>
      </c>
      <c r="E32682" s="106">
        <v>3197.44</v>
      </c>
    </row>
    <row r="32683" spans="4:5" ht="14.4" x14ac:dyDescent="0.3">
      <c r="D32683" s="105" t="s">
        <v>37326</v>
      </c>
      <c r="E32683" s="106">
        <v>22342.47</v>
      </c>
    </row>
    <row r="32684" spans="4:5" ht="14.4" x14ac:dyDescent="0.3">
      <c r="D32684" s="105" t="s">
        <v>17907</v>
      </c>
      <c r="E32684" s="106">
        <v>-50.87</v>
      </c>
    </row>
    <row r="32685" spans="4:5" ht="14.4" x14ac:dyDescent="0.3">
      <c r="D32685" s="105" t="s">
        <v>27571</v>
      </c>
      <c r="E32685" s="106">
        <v>167589.67000000001</v>
      </c>
    </row>
    <row r="32686" spans="4:5" ht="14.4" x14ac:dyDescent="0.3">
      <c r="D32686" s="105" t="s">
        <v>43775</v>
      </c>
      <c r="E32686" s="106">
        <v>191.75</v>
      </c>
    </row>
    <row r="32687" spans="4:5" ht="14.4" x14ac:dyDescent="0.3">
      <c r="D32687" s="105" t="s">
        <v>17908</v>
      </c>
      <c r="E32687" s="106">
        <v>145090.79999999999</v>
      </c>
    </row>
    <row r="32688" spans="4:5" ht="14.4" x14ac:dyDescent="0.3">
      <c r="D32688" s="105" t="s">
        <v>17909</v>
      </c>
      <c r="E32688" s="106">
        <v>1404215.25</v>
      </c>
    </row>
    <row r="32689" spans="4:5" ht="14.4" x14ac:dyDescent="0.3">
      <c r="D32689" s="105" t="s">
        <v>17910</v>
      </c>
      <c r="E32689" s="106">
        <v>943006.84</v>
      </c>
    </row>
    <row r="32690" spans="4:5" ht="14.4" x14ac:dyDescent="0.3">
      <c r="D32690" s="105" t="s">
        <v>17911</v>
      </c>
      <c r="E32690" s="106">
        <v>10248002.76</v>
      </c>
    </row>
    <row r="32691" spans="4:5" ht="14.4" x14ac:dyDescent="0.3">
      <c r="D32691" s="105" t="s">
        <v>33927</v>
      </c>
      <c r="E32691" s="106">
        <v>91431.66</v>
      </c>
    </row>
    <row r="32692" spans="4:5" ht="14.4" x14ac:dyDescent="0.3">
      <c r="D32692" s="105" t="s">
        <v>17912</v>
      </c>
      <c r="E32692" s="106">
        <v>5075842.8099999996</v>
      </c>
    </row>
    <row r="32693" spans="4:5" ht="14.4" x14ac:dyDescent="0.3">
      <c r="D32693" s="105" t="s">
        <v>43776</v>
      </c>
      <c r="E32693" s="106">
        <v>630798.52</v>
      </c>
    </row>
    <row r="32694" spans="4:5" ht="14.4" x14ac:dyDescent="0.3">
      <c r="D32694" s="105" t="s">
        <v>17913</v>
      </c>
      <c r="E32694" s="106">
        <v>183884239.66</v>
      </c>
    </row>
    <row r="32695" spans="4:5" ht="14.4" x14ac:dyDescent="0.3">
      <c r="D32695" s="105" t="s">
        <v>17914</v>
      </c>
      <c r="E32695" s="106">
        <v>458261.48</v>
      </c>
    </row>
    <row r="32696" spans="4:5" ht="14.4" x14ac:dyDescent="0.3">
      <c r="D32696" s="105" t="s">
        <v>17915</v>
      </c>
      <c r="E32696" s="106">
        <v>7369806.6200000001</v>
      </c>
    </row>
    <row r="32697" spans="4:5" ht="14.4" x14ac:dyDescent="0.3">
      <c r="D32697" s="105" t="s">
        <v>17916</v>
      </c>
      <c r="E32697" s="106">
        <v>80181.67</v>
      </c>
    </row>
    <row r="32698" spans="4:5" ht="14.4" x14ac:dyDescent="0.3">
      <c r="D32698" s="105" t="s">
        <v>29606</v>
      </c>
      <c r="E32698" s="106">
        <v>3746.54</v>
      </c>
    </row>
    <row r="32699" spans="4:5" ht="14.4" x14ac:dyDescent="0.3">
      <c r="D32699" s="105" t="s">
        <v>27572</v>
      </c>
      <c r="E32699" s="106">
        <v>1907986.73</v>
      </c>
    </row>
    <row r="32700" spans="4:5" ht="14.4" x14ac:dyDescent="0.3">
      <c r="D32700" s="105" t="s">
        <v>24363</v>
      </c>
      <c r="E32700" s="106">
        <v>1800</v>
      </c>
    </row>
    <row r="32701" spans="4:5" ht="14.4" x14ac:dyDescent="0.3">
      <c r="D32701" s="105" t="s">
        <v>17917</v>
      </c>
      <c r="E32701" s="106">
        <v>16324858.26</v>
      </c>
    </row>
    <row r="32702" spans="4:5" ht="14.4" x14ac:dyDescent="0.3">
      <c r="D32702" s="105" t="s">
        <v>17918</v>
      </c>
      <c r="E32702" s="106">
        <v>7672289.9800000004</v>
      </c>
    </row>
    <row r="32703" spans="4:5" ht="14.4" x14ac:dyDescent="0.3">
      <c r="D32703" s="105" t="s">
        <v>17919</v>
      </c>
      <c r="E32703" s="106">
        <v>2547266.9700000002</v>
      </c>
    </row>
    <row r="32704" spans="4:5" ht="14.4" x14ac:dyDescent="0.3">
      <c r="D32704" s="105" t="s">
        <v>17920</v>
      </c>
      <c r="E32704" s="106">
        <v>4186981.48</v>
      </c>
    </row>
    <row r="32705" spans="4:5" ht="14.4" x14ac:dyDescent="0.3">
      <c r="D32705" s="105" t="s">
        <v>17921</v>
      </c>
      <c r="E32705" s="106">
        <v>19143695.219999999</v>
      </c>
    </row>
    <row r="32706" spans="4:5" ht="14.4" x14ac:dyDescent="0.3">
      <c r="D32706" s="105" t="s">
        <v>17922</v>
      </c>
      <c r="E32706" s="106">
        <v>9420</v>
      </c>
    </row>
    <row r="32707" spans="4:5" ht="14.4" x14ac:dyDescent="0.3">
      <c r="D32707" s="105" t="s">
        <v>17923</v>
      </c>
      <c r="E32707" s="106">
        <v>120683.66</v>
      </c>
    </row>
    <row r="32708" spans="4:5" ht="14.4" x14ac:dyDescent="0.3">
      <c r="D32708" s="105" t="s">
        <v>17924</v>
      </c>
      <c r="E32708" s="106">
        <v>2763559.36</v>
      </c>
    </row>
    <row r="32709" spans="4:5" ht="14.4" x14ac:dyDescent="0.3">
      <c r="D32709" s="105" t="s">
        <v>17925</v>
      </c>
      <c r="E32709" s="106">
        <v>515484.7</v>
      </c>
    </row>
    <row r="32710" spans="4:5" ht="14.4" x14ac:dyDescent="0.3">
      <c r="D32710" s="105" t="s">
        <v>37327</v>
      </c>
      <c r="E32710" s="106">
        <v>6795</v>
      </c>
    </row>
    <row r="32711" spans="4:5" ht="14.4" x14ac:dyDescent="0.3">
      <c r="D32711" s="105" t="s">
        <v>17926</v>
      </c>
      <c r="E32711" s="106">
        <v>8405319.5199999996</v>
      </c>
    </row>
    <row r="32712" spans="4:5" ht="14.4" x14ac:dyDescent="0.3">
      <c r="D32712" s="105" t="s">
        <v>26149</v>
      </c>
      <c r="E32712" s="106">
        <v>119699.41</v>
      </c>
    </row>
    <row r="32713" spans="4:5" ht="14.4" x14ac:dyDescent="0.3">
      <c r="D32713" s="105" t="s">
        <v>17927</v>
      </c>
      <c r="E32713" s="106">
        <v>2445508.7999999998</v>
      </c>
    </row>
    <row r="32714" spans="4:5" ht="14.4" x14ac:dyDescent="0.3">
      <c r="D32714" s="105" t="s">
        <v>17928</v>
      </c>
      <c r="E32714" s="106">
        <v>23543.9</v>
      </c>
    </row>
    <row r="32715" spans="4:5" ht="14.4" x14ac:dyDescent="0.3">
      <c r="D32715" s="105" t="s">
        <v>17929</v>
      </c>
      <c r="E32715" s="106">
        <v>585405.64</v>
      </c>
    </row>
    <row r="32716" spans="4:5" ht="14.4" x14ac:dyDescent="0.3">
      <c r="D32716" s="105" t="s">
        <v>43777</v>
      </c>
      <c r="E32716" s="106">
        <v>9878.57</v>
      </c>
    </row>
    <row r="32717" spans="4:5" ht="14.4" x14ac:dyDescent="0.3">
      <c r="D32717" s="105" t="s">
        <v>17930</v>
      </c>
      <c r="E32717" s="106">
        <v>1387636.03</v>
      </c>
    </row>
    <row r="32718" spans="4:5" ht="14.4" x14ac:dyDescent="0.3">
      <c r="D32718" s="105" t="s">
        <v>17931</v>
      </c>
      <c r="E32718" s="106">
        <v>11820958.560000001</v>
      </c>
    </row>
    <row r="32719" spans="4:5" ht="14.4" x14ac:dyDescent="0.3">
      <c r="D32719" s="105" t="s">
        <v>33928</v>
      </c>
      <c r="E32719" s="106">
        <v>442952.39</v>
      </c>
    </row>
    <row r="32720" spans="4:5" ht="14.4" x14ac:dyDescent="0.3">
      <c r="D32720" s="105" t="s">
        <v>17932</v>
      </c>
      <c r="E32720" s="106">
        <v>14528096.210000001</v>
      </c>
    </row>
    <row r="32721" spans="4:5" ht="14.4" x14ac:dyDescent="0.3">
      <c r="D32721" s="105" t="s">
        <v>17933</v>
      </c>
      <c r="E32721" s="106">
        <v>4052658.72</v>
      </c>
    </row>
    <row r="32722" spans="4:5" ht="14.4" x14ac:dyDescent="0.3">
      <c r="D32722" s="105" t="s">
        <v>23505</v>
      </c>
      <c r="E32722" s="106">
        <v>1331090.96</v>
      </c>
    </row>
    <row r="32723" spans="4:5" ht="14.4" x14ac:dyDescent="0.3">
      <c r="D32723" s="105" t="s">
        <v>27573</v>
      </c>
      <c r="E32723" s="106">
        <v>6248730.29</v>
      </c>
    </row>
    <row r="32724" spans="4:5" ht="14.4" x14ac:dyDescent="0.3">
      <c r="D32724" s="105" t="s">
        <v>17934</v>
      </c>
      <c r="E32724" s="106">
        <v>926293.73</v>
      </c>
    </row>
    <row r="32725" spans="4:5" ht="14.4" x14ac:dyDescent="0.3">
      <c r="D32725" s="105" t="s">
        <v>17935</v>
      </c>
      <c r="E32725" s="106">
        <v>32219.26</v>
      </c>
    </row>
    <row r="32726" spans="4:5" ht="14.4" x14ac:dyDescent="0.3">
      <c r="D32726" s="105" t="s">
        <v>17936</v>
      </c>
      <c r="E32726" s="106">
        <v>356213.04</v>
      </c>
    </row>
    <row r="32727" spans="4:5" ht="14.4" x14ac:dyDescent="0.3">
      <c r="D32727" s="105" t="s">
        <v>27574</v>
      </c>
      <c r="E32727" s="106">
        <v>1179016.31</v>
      </c>
    </row>
    <row r="32728" spans="4:5" ht="14.4" x14ac:dyDescent="0.3">
      <c r="D32728" s="105" t="s">
        <v>17937</v>
      </c>
      <c r="E32728" s="106">
        <v>2494281.5299999998</v>
      </c>
    </row>
    <row r="32729" spans="4:5" ht="14.4" x14ac:dyDescent="0.3">
      <c r="D32729" s="105" t="s">
        <v>17938</v>
      </c>
      <c r="E32729" s="106">
        <v>344107.63</v>
      </c>
    </row>
    <row r="32730" spans="4:5" ht="14.4" x14ac:dyDescent="0.3">
      <c r="D32730" s="105" t="s">
        <v>22973</v>
      </c>
      <c r="E32730" s="106">
        <v>223719.93</v>
      </c>
    </row>
    <row r="32731" spans="4:5" ht="14.4" x14ac:dyDescent="0.3">
      <c r="D32731" s="105" t="s">
        <v>27575</v>
      </c>
      <c r="E32731" s="106">
        <v>1223188.6499999999</v>
      </c>
    </row>
    <row r="32732" spans="4:5" ht="14.4" x14ac:dyDescent="0.3">
      <c r="D32732" s="105" t="s">
        <v>17939</v>
      </c>
      <c r="E32732" s="106">
        <v>124270.97</v>
      </c>
    </row>
    <row r="32733" spans="4:5" ht="14.4" x14ac:dyDescent="0.3">
      <c r="D32733" s="105" t="s">
        <v>17940</v>
      </c>
      <c r="E32733" s="106">
        <v>53765.16</v>
      </c>
    </row>
    <row r="32734" spans="4:5" ht="14.4" x14ac:dyDescent="0.3">
      <c r="D32734" s="105" t="s">
        <v>33929</v>
      </c>
      <c r="E32734" s="106">
        <v>351489.1</v>
      </c>
    </row>
    <row r="32735" spans="4:5" ht="14.4" x14ac:dyDescent="0.3">
      <c r="D32735" s="105" t="s">
        <v>17941</v>
      </c>
      <c r="E32735" s="106">
        <v>23992203.09</v>
      </c>
    </row>
    <row r="32736" spans="4:5" ht="14.4" x14ac:dyDescent="0.3">
      <c r="D32736" s="105" t="s">
        <v>17942</v>
      </c>
      <c r="E32736" s="106">
        <v>77603696.75</v>
      </c>
    </row>
    <row r="32737" spans="4:5" ht="14.4" x14ac:dyDescent="0.3">
      <c r="D32737" s="105" t="s">
        <v>17943</v>
      </c>
      <c r="E32737" s="106">
        <v>45108690.549999997</v>
      </c>
    </row>
    <row r="32738" spans="4:5" ht="14.4" x14ac:dyDescent="0.3">
      <c r="D32738" s="105" t="s">
        <v>17944</v>
      </c>
      <c r="E32738" s="106">
        <v>8462461.8699999992</v>
      </c>
    </row>
    <row r="32739" spans="4:5" ht="14.4" x14ac:dyDescent="0.3">
      <c r="D32739" s="105" t="s">
        <v>17945</v>
      </c>
      <c r="E32739" s="106">
        <v>676640.63</v>
      </c>
    </row>
    <row r="32740" spans="4:5" ht="14.4" x14ac:dyDescent="0.3">
      <c r="D32740" s="105" t="s">
        <v>17946</v>
      </c>
      <c r="E32740" s="106">
        <v>19350.39</v>
      </c>
    </row>
    <row r="32741" spans="4:5" ht="14.4" x14ac:dyDescent="0.3">
      <c r="D32741" s="105" t="s">
        <v>17947</v>
      </c>
      <c r="E32741" s="106">
        <v>5477375.6500000004</v>
      </c>
    </row>
    <row r="32742" spans="4:5" ht="14.4" x14ac:dyDescent="0.3">
      <c r="D32742" s="105" t="s">
        <v>33930</v>
      </c>
      <c r="E32742" s="106">
        <v>1940712.02</v>
      </c>
    </row>
    <row r="32743" spans="4:5" ht="14.4" x14ac:dyDescent="0.3">
      <c r="D32743" s="105" t="s">
        <v>33931</v>
      </c>
      <c r="E32743" s="106">
        <v>474660.59</v>
      </c>
    </row>
    <row r="32744" spans="4:5" ht="14.4" x14ac:dyDescent="0.3">
      <c r="D32744" s="105" t="s">
        <v>33932</v>
      </c>
      <c r="E32744" s="106">
        <v>635424.22</v>
      </c>
    </row>
    <row r="32745" spans="4:5" ht="14.4" x14ac:dyDescent="0.3">
      <c r="D32745" s="105" t="s">
        <v>43778</v>
      </c>
      <c r="E32745" s="106">
        <v>43018.8</v>
      </c>
    </row>
    <row r="32746" spans="4:5" ht="14.4" x14ac:dyDescent="0.3">
      <c r="D32746" s="105" t="s">
        <v>17948</v>
      </c>
      <c r="E32746" s="106">
        <v>518755.98</v>
      </c>
    </row>
    <row r="32747" spans="4:5" ht="14.4" x14ac:dyDescent="0.3">
      <c r="D32747" s="105" t="s">
        <v>17949</v>
      </c>
      <c r="E32747" s="106">
        <v>24380</v>
      </c>
    </row>
    <row r="32748" spans="4:5" ht="14.4" x14ac:dyDescent="0.3">
      <c r="D32748" s="105" t="s">
        <v>17950</v>
      </c>
      <c r="E32748" s="106">
        <v>6212975.5199999996</v>
      </c>
    </row>
    <row r="32749" spans="4:5" ht="14.4" x14ac:dyDescent="0.3">
      <c r="D32749" s="105" t="s">
        <v>17951</v>
      </c>
      <c r="E32749" s="106">
        <v>24152.99</v>
      </c>
    </row>
    <row r="32750" spans="4:5" ht="14.4" x14ac:dyDescent="0.3">
      <c r="D32750" s="105" t="s">
        <v>33933</v>
      </c>
      <c r="E32750" s="106">
        <v>189853.15</v>
      </c>
    </row>
    <row r="32751" spans="4:5" ht="14.4" x14ac:dyDescent="0.3">
      <c r="D32751" s="105" t="s">
        <v>17952</v>
      </c>
      <c r="E32751" s="106">
        <v>820.32</v>
      </c>
    </row>
    <row r="32752" spans="4:5" ht="14.4" x14ac:dyDescent="0.3">
      <c r="D32752" s="105" t="s">
        <v>28458</v>
      </c>
      <c r="E32752" s="106">
        <v>4448.58</v>
      </c>
    </row>
    <row r="32753" spans="4:5" ht="14.4" x14ac:dyDescent="0.3">
      <c r="D32753" s="105" t="s">
        <v>23506</v>
      </c>
      <c r="E32753" s="106">
        <v>34362</v>
      </c>
    </row>
    <row r="32754" spans="4:5" ht="14.4" x14ac:dyDescent="0.3">
      <c r="D32754" s="105" t="s">
        <v>17953</v>
      </c>
      <c r="E32754" s="106">
        <v>936126.73</v>
      </c>
    </row>
    <row r="32755" spans="4:5" ht="14.4" x14ac:dyDescent="0.3">
      <c r="D32755" s="105" t="s">
        <v>17954</v>
      </c>
      <c r="E32755" s="106">
        <v>4260019.8</v>
      </c>
    </row>
    <row r="32756" spans="4:5" ht="14.4" x14ac:dyDescent="0.3">
      <c r="D32756" s="105" t="s">
        <v>43779</v>
      </c>
      <c r="E32756" s="106">
        <v>610915.93999999994</v>
      </c>
    </row>
    <row r="32757" spans="4:5" ht="14.4" x14ac:dyDescent="0.3">
      <c r="D32757" s="105" t="s">
        <v>17955</v>
      </c>
      <c r="E32757" s="106">
        <v>193886.2</v>
      </c>
    </row>
    <row r="32758" spans="4:5" ht="14.4" x14ac:dyDescent="0.3">
      <c r="D32758" s="105" t="s">
        <v>17956</v>
      </c>
      <c r="E32758" s="106">
        <v>4124091.07</v>
      </c>
    </row>
    <row r="32759" spans="4:5" ht="14.4" x14ac:dyDescent="0.3">
      <c r="D32759" s="105" t="s">
        <v>26150</v>
      </c>
      <c r="E32759" s="106">
        <v>1251783.3799999999</v>
      </c>
    </row>
    <row r="32760" spans="4:5" ht="14.4" x14ac:dyDescent="0.3">
      <c r="D32760" s="105" t="s">
        <v>17957</v>
      </c>
      <c r="E32760" s="106">
        <v>-235899.81</v>
      </c>
    </row>
    <row r="32761" spans="4:5" ht="14.4" x14ac:dyDescent="0.3">
      <c r="D32761" s="105" t="s">
        <v>17958</v>
      </c>
      <c r="E32761" s="106">
        <v>111094.46</v>
      </c>
    </row>
    <row r="32762" spans="4:5" ht="14.4" x14ac:dyDescent="0.3">
      <c r="D32762" s="105" t="s">
        <v>17959</v>
      </c>
      <c r="E32762" s="106">
        <v>456752.42</v>
      </c>
    </row>
    <row r="32763" spans="4:5" ht="14.4" x14ac:dyDescent="0.3">
      <c r="D32763" s="105" t="s">
        <v>17960</v>
      </c>
      <c r="E32763" s="106">
        <v>40625.53</v>
      </c>
    </row>
    <row r="32764" spans="4:5" ht="14.4" x14ac:dyDescent="0.3">
      <c r="D32764" s="105" t="s">
        <v>17961</v>
      </c>
      <c r="E32764" s="106">
        <v>249000.13</v>
      </c>
    </row>
    <row r="32765" spans="4:5" ht="14.4" x14ac:dyDescent="0.3">
      <c r="D32765" s="105" t="s">
        <v>17962</v>
      </c>
      <c r="E32765" s="106">
        <v>1569922.18</v>
      </c>
    </row>
    <row r="32766" spans="4:5" ht="14.4" x14ac:dyDescent="0.3">
      <c r="D32766" s="105" t="s">
        <v>28459</v>
      </c>
      <c r="E32766" s="106">
        <v>60000</v>
      </c>
    </row>
    <row r="32767" spans="4:5" ht="14.4" x14ac:dyDescent="0.3">
      <c r="D32767" s="105" t="s">
        <v>29607</v>
      </c>
      <c r="E32767" s="106">
        <v>1852113.48</v>
      </c>
    </row>
    <row r="32768" spans="4:5" ht="14.4" x14ac:dyDescent="0.3">
      <c r="D32768" s="105" t="s">
        <v>28460</v>
      </c>
      <c r="E32768" s="106">
        <v>180</v>
      </c>
    </row>
    <row r="32769" spans="4:5" ht="14.4" x14ac:dyDescent="0.3">
      <c r="D32769" s="105" t="s">
        <v>17963</v>
      </c>
      <c r="E32769" s="106">
        <v>128144.8</v>
      </c>
    </row>
    <row r="32770" spans="4:5" ht="14.4" x14ac:dyDescent="0.3">
      <c r="D32770" s="105" t="s">
        <v>17964</v>
      </c>
      <c r="E32770" s="106">
        <v>387529.48</v>
      </c>
    </row>
    <row r="32771" spans="4:5" ht="14.4" x14ac:dyDescent="0.3">
      <c r="D32771" s="105" t="s">
        <v>17965</v>
      </c>
      <c r="E32771" s="106">
        <v>845239.96</v>
      </c>
    </row>
    <row r="32772" spans="4:5" ht="14.4" x14ac:dyDescent="0.3">
      <c r="D32772" s="105" t="s">
        <v>17966</v>
      </c>
      <c r="E32772" s="106">
        <v>90285.24</v>
      </c>
    </row>
    <row r="32773" spans="4:5" ht="14.4" x14ac:dyDescent="0.3">
      <c r="D32773" s="105" t="s">
        <v>17967</v>
      </c>
      <c r="E32773" s="106">
        <v>288691.71000000002</v>
      </c>
    </row>
    <row r="32774" spans="4:5" ht="14.4" x14ac:dyDescent="0.3">
      <c r="D32774" s="105" t="s">
        <v>33934</v>
      </c>
      <c r="E32774" s="106">
        <v>-1295.72</v>
      </c>
    </row>
    <row r="32775" spans="4:5" ht="14.4" x14ac:dyDescent="0.3">
      <c r="D32775" s="105" t="s">
        <v>17968</v>
      </c>
      <c r="E32775" s="106">
        <v>119405.36</v>
      </c>
    </row>
    <row r="32776" spans="4:5" ht="14.4" x14ac:dyDescent="0.3">
      <c r="D32776" s="105" t="s">
        <v>17969</v>
      </c>
      <c r="E32776" s="106">
        <v>4440547.68</v>
      </c>
    </row>
    <row r="32777" spans="4:5" ht="14.4" x14ac:dyDescent="0.3">
      <c r="D32777" s="105" t="s">
        <v>43780</v>
      </c>
      <c r="E32777" s="106">
        <v>32636.400000000001</v>
      </c>
    </row>
    <row r="32778" spans="4:5" ht="14.4" x14ac:dyDescent="0.3">
      <c r="D32778" s="105" t="s">
        <v>17970</v>
      </c>
      <c r="E32778" s="106">
        <v>2237805.83</v>
      </c>
    </row>
    <row r="32779" spans="4:5" ht="14.4" x14ac:dyDescent="0.3">
      <c r="D32779" s="105" t="s">
        <v>43781</v>
      </c>
      <c r="E32779" s="106">
        <v>16727.87</v>
      </c>
    </row>
    <row r="32780" spans="4:5" ht="14.4" x14ac:dyDescent="0.3">
      <c r="D32780" s="105" t="s">
        <v>24364</v>
      </c>
      <c r="E32780" s="106">
        <v>12029.96</v>
      </c>
    </row>
    <row r="32781" spans="4:5" ht="14.4" x14ac:dyDescent="0.3">
      <c r="D32781" s="105" t="s">
        <v>17971</v>
      </c>
      <c r="E32781" s="106">
        <v>982951.86</v>
      </c>
    </row>
    <row r="32782" spans="4:5" ht="14.4" x14ac:dyDescent="0.3">
      <c r="D32782" s="105" t="s">
        <v>28461</v>
      </c>
      <c r="E32782" s="106">
        <v>29197</v>
      </c>
    </row>
    <row r="32783" spans="4:5" ht="14.4" x14ac:dyDescent="0.3">
      <c r="D32783" s="105" t="s">
        <v>17972</v>
      </c>
      <c r="E32783" s="106">
        <v>495437.66</v>
      </c>
    </row>
    <row r="32784" spans="4:5" ht="14.4" x14ac:dyDescent="0.3">
      <c r="D32784" s="105" t="s">
        <v>17973</v>
      </c>
      <c r="E32784" s="106">
        <v>7098.73</v>
      </c>
    </row>
    <row r="32785" spans="4:5" ht="14.4" x14ac:dyDescent="0.3">
      <c r="D32785" s="105" t="s">
        <v>17974</v>
      </c>
      <c r="E32785" s="106">
        <v>69447.09</v>
      </c>
    </row>
    <row r="32786" spans="4:5" ht="14.4" x14ac:dyDescent="0.3">
      <c r="D32786" s="105" t="s">
        <v>17975</v>
      </c>
      <c r="E32786" s="106">
        <v>126211.93</v>
      </c>
    </row>
    <row r="32787" spans="4:5" ht="14.4" x14ac:dyDescent="0.3">
      <c r="D32787" s="105" t="s">
        <v>17976</v>
      </c>
      <c r="E32787" s="106">
        <v>64321.77</v>
      </c>
    </row>
    <row r="32788" spans="4:5" ht="14.4" x14ac:dyDescent="0.3">
      <c r="D32788" s="105" t="s">
        <v>17977</v>
      </c>
      <c r="E32788" s="106">
        <v>29715.119999999999</v>
      </c>
    </row>
    <row r="32789" spans="4:5" ht="14.4" x14ac:dyDescent="0.3">
      <c r="D32789" s="105" t="s">
        <v>17978</v>
      </c>
      <c r="E32789" s="106">
        <v>973817.69</v>
      </c>
    </row>
    <row r="32790" spans="4:5" ht="14.4" x14ac:dyDescent="0.3">
      <c r="D32790" s="105" t="s">
        <v>43782</v>
      </c>
      <c r="E32790" s="106">
        <v>58714.27</v>
      </c>
    </row>
    <row r="32791" spans="4:5" ht="14.4" x14ac:dyDescent="0.3">
      <c r="D32791" s="105" t="s">
        <v>17979</v>
      </c>
      <c r="E32791" s="106">
        <v>451684.46</v>
      </c>
    </row>
    <row r="32792" spans="4:5" ht="14.4" x14ac:dyDescent="0.3">
      <c r="D32792" s="105" t="s">
        <v>17980</v>
      </c>
      <c r="E32792" s="106">
        <v>29943.78</v>
      </c>
    </row>
    <row r="32793" spans="4:5" ht="14.4" x14ac:dyDescent="0.3">
      <c r="D32793" s="105" t="s">
        <v>17981</v>
      </c>
      <c r="E32793" s="106">
        <v>785005.87</v>
      </c>
    </row>
    <row r="32794" spans="4:5" ht="14.4" x14ac:dyDescent="0.3">
      <c r="D32794" s="105" t="s">
        <v>28462</v>
      </c>
      <c r="E32794" s="106">
        <v>7081.18</v>
      </c>
    </row>
    <row r="32795" spans="4:5" ht="14.4" x14ac:dyDescent="0.3">
      <c r="D32795" s="105" t="s">
        <v>17982</v>
      </c>
      <c r="E32795" s="106">
        <v>659525.06000000006</v>
      </c>
    </row>
    <row r="32796" spans="4:5" ht="14.4" x14ac:dyDescent="0.3">
      <c r="D32796" s="105" t="s">
        <v>17983</v>
      </c>
      <c r="E32796" s="106">
        <v>309886.31</v>
      </c>
    </row>
    <row r="32797" spans="4:5" ht="14.4" x14ac:dyDescent="0.3">
      <c r="D32797" s="105" t="s">
        <v>23507</v>
      </c>
      <c r="E32797" s="106">
        <v>33025</v>
      </c>
    </row>
    <row r="32798" spans="4:5" ht="14.4" x14ac:dyDescent="0.3">
      <c r="D32798" s="105" t="s">
        <v>17984</v>
      </c>
      <c r="E32798" s="106">
        <v>1178374.6499999999</v>
      </c>
    </row>
    <row r="32799" spans="4:5" ht="14.4" x14ac:dyDescent="0.3">
      <c r="D32799" s="105" t="s">
        <v>17985</v>
      </c>
      <c r="E32799" s="106">
        <v>62448.13</v>
      </c>
    </row>
    <row r="32800" spans="4:5" ht="14.4" x14ac:dyDescent="0.3">
      <c r="D32800" s="105" t="s">
        <v>17986</v>
      </c>
      <c r="E32800" s="106">
        <v>2675.41</v>
      </c>
    </row>
    <row r="32801" spans="4:5" ht="14.4" x14ac:dyDescent="0.3">
      <c r="D32801" s="105" t="s">
        <v>17987</v>
      </c>
      <c r="E32801" s="106">
        <v>85789.53</v>
      </c>
    </row>
    <row r="32802" spans="4:5" ht="14.4" x14ac:dyDescent="0.3">
      <c r="D32802" s="105" t="s">
        <v>28463</v>
      </c>
      <c r="E32802" s="106">
        <v>55696.2</v>
      </c>
    </row>
    <row r="32803" spans="4:5" ht="14.4" x14ac:dyDescent="0.3">
      <c r="D32803" s="105" t="s">
        <v>28464</v>
      </c>
      <c r="E32803" s="106">
        <v>10050.6</v>
      </c>
    </row>
    <row r="32804" spans="4:5" ht="14.4" x14ac:dyDescent="0.3">
      <c r="D32804" s="105" t="s">
        <v>17988</v>
      </c>
      <c r="E32804" s="106">
        <v>191390.36</v>
      </c>
    </row>
    <row r="32805" spans="4:5" ht="14.4" x14ac:dyDescent="0.3">
      <c r="D32805" s="105" t="s">
        <v>17989</v>
      </c>
      <c r="E32805" s="106">
        <v>45843.75</v>
      </c>
    </row>
    <row r="32806" spans="4:5" ht="14.4" x14ac:dyDescent="0.3">
      <c r="D32806" s="105" t="s">
        <v>17990</v>
      </c>
      <c r="E32806" s="106">
        <v>916226.1</v>
      </c>
    </row>
    <row r="32807" spans="4:5" ht="14.4" x14ac:dyDescent="0.3">
      <c r="D32807" s="105" t="s">
        <v>17991</v>
      </c>
      <c r="E32807" s="106">
        <v>2630319</v>
      </c>
    </row>
    <row r="32808" spans="4:5" ht="14.4" x14ac:dyDescent="0.3">
      <c r="D32808" s="105" t="s">
        <v>17992</v>
      </c>
      <c r="E32808" s="106">
        <v>1422430.13</v>
      </c>
    </row>
    <row r="32809" spans="4:5" ht="14.4" x14ac:dyDescent="0.3">
      <c r="D32809" s="105" t="s">
        <v>17993</v>
      </c>
      <c r="E32809" s="106">
        <v>1983574.34</v>
      </c>
    </row>
    <row r="32810" spans="4:5" ht="14.4" x14ac:dyDescent="0.3">
      <c r="D32810" s="105" t="s">
        <v>17994</v>
      </c>
      <c r="E32810" s="106">
        <v>26107.279999999999</v>
      </c>
    </row>
    <row r="32811" spans="4:5" ht="14.4" x14ac:dyDescent="0.3">
      <c r="D32811" s="105" t="s">
        <v>26151</v>
      </c>
      <c r="E32811" s="106">
        <v>4218</v>
      </c>
    </row>
    <row r="32812" spans="4:5" ht="14.4" x14ac:dyDescent="0.3">
      <c r="D32812" s="105" t="s">
        <v>17995</v>
      </c>
      <c r="E32812" s="106">
        <v>55414.75</v>
      </c>
    </row>
    <row r="32813" spans="4:5" ht="14.4" x14ac:dyDescent="0.3">
      <c r="D32813" s="105" t="s">
        <v>26152</v>
      </c>
      <c r="E32813" s="106">
        <v>272101.21000000002</v>
      </c>
    </row>
    <row r="32814" spans="4:5" ht="14.4" x14ac:dyDescent="0.3">
      <c r="D32814" s="105" t="s">
        <v>37328</v>
      </c>
      <c r="E32814" s="106">
        <v>618.11</v>
      </c>
    </row>
    <row r="32815" spans="4:5" ht="14.4" x14ac:dyDescent="0.3">
      <c r="D32815" s="105" t="s">
        <v>17996</v>
      </c>
      <c r="E32815" s="106">
        <v>79336.63</v>
      </c>
    </row>
    <row r="32816" spans="4:5" ht="14.4" x14ac:dyDescent="0.3">
      <c r="D32816" s="105" t="s">
        <v>43783</v>
      </c>
      <c r="E32816" s="106">
        <v>25000</v>
      </c>
    </row>
    <row r="32817" spans="4:5" ht="14.4" x14ac:dyDescent="0.3">
      <c r="D32817" s="105" t="s">
        <v>37329</v>
      </c>
      <c r="E32817" s="106">
        <v>2356.7800000000002</v>
      </c>
    </row>
    <row r="32818" spans="4:5" ht="14.4" x14ac:dyDescent="0.3">
      <c r="D32818" s="105" t="s">
        <v>37330</v>
      </c>
      <c r="E32818" s="106">
        <v>2000</v>
      </c>
    </row>
    <row r="32819" spans="4:5" ht="14.4" x14ac:dyDescent="0.3">
      <c r="D32819" s="105" t="s">
        <v>17997</v>
      </c>
      <c r="E32819" s="106">
        <v>3291.6</v>
      </c>
    </row>
    <row r="32820" spans="4:5" ht="14.4" x14ac:dyDescent="0.3">
      <c r="D32820" s="105" t="s">
        <v>24365</v>
      </c>
      <c r="E32820" s="106">
        <v>114.8</v>
      </c>
    </row>
    <row r="32821" spans="4:5" ht="14.4" x14ac:dyDescent="0.3">
      <c r="D32821" s="105" t="s">
        <v>17998</v>
      </c>
      <c r="E32821" s="106">
        <v>10335</v>
      </c>
    </row>
    <row r="32822" spans="4:5" ht="14.4" x14ac:dyDescent="0.3">
      <c r="D32822" s="105" t="s">
        <v>29608</v>
      </c>
      <c r="E32822" s="106">
        <v>3226.4</v>
      </c>
    </row>
    <row r="32823" spans="4:5" ht="14.4" x14ac:dyDescent="0.3">
      <c r="D32823" s="105" t="s">
        <v>43784</v>
      </c>
      <c r="E32823" s="106">
        <v>605</v>
      </c>
    </row>
    <row r="32824" spans="4:5" ht="14.4" x14ac:dyDescent="0.3">
      <c r="D32824" s="105" t="s">
        <v>17999</v>
      </c>
      <c r="E32824" s="106">
        <v>811108.26</v>
      </c>
    </row>
    <row r="32825" spans="4:5" ht="14.4" x14ac:dyDescent="0.3">
      <c r="D32825" s="105" t="s">
        <v>22974</v>
      </c>
      <c r="E32825" s="106">
        <v>29819.42</v>
      </c>
    </row>
    <row r="32826" spans="4:5" ht="14.4" x14ac:dyDescent="0.3">
      <c r="D32826" s="105" t="s">
        <v>18000</v>
      </c>
      <c r="E32826" s="106">
        <v>171640.9</v>
      </c>
    </row>
    <row r="32827" spans="4:5" ht="14.4" x14ac:dyDescent="0.3">
      <c r="D32827" s="105" t="s">
        <v>18001</v>
      </c>
      <c r="E32827" s="106">
        <v>136969.04</v>
      </c>
    </row>
    <row r="32828" spans="4:5" ht="14.4" x14ac:dyDescent="0.3">
      <c r="D32828" s="105" t="s">
        <v>18002</v>
      </c>
      <c r="E32828" s="106">
        <v>486851.98</v>
      </c>
    </row>
    <row r="32829" spans="4:5" ht="14.4" x14ac:dyDescent="0.3">
      <c r="D32829" s="105" t="s">
        <v>18003</v>
      </c>
      <c r="E32829" s="106">
        <v>4632.28</v>
      </c>
    </row>
    <row r="32830" spans="4:5" ht="14.4" x14ac:dyDescent="0.3">
      <c r="D32830" s="105" t="s">
        <v>18004</v>
      </c>
      <c r="E32830" s="106">
        <v>26259.8</v>
      </c>
    </row>
    <row r="32831" spans="4:5" ht="14.4" x14ac:dyDescent="0.3">
      <c r="D32831" s="105" t="s">
        <v>37331</v>
      </c>
      <c r="E32831" s="106">
        <v>435.84</v>
      </c>
    </row>
    <row r="32832" spans="4:5" ht="14.4" x14ac:dyDescent="0.3">
      <c r="D32832" s="105" t="s">
        <v>37332</v>
      </c>
      <c r="E32832" s="106">
        <v>286418.96000000002</v>
      </c>
    </row>
    <row r="32833" spans="4:5" ht="14.4" x14ac:dyDescent="0.3">
      <c r="D32833" s="105" t="s">
        <v>18005</v>
      </c>
      <c r="E32833" s="106">
        <v>67051.39</v>
      </c>
    </row>
    <row r="32834" spans="4:5" ht="14.4" x14ac:dyDescent="0.3">
      <c r="D32834" s="105" t="s">
        <v>27576</v>
      </c>
      <c r="E32834" s="106">
        <v>186254.91</v>
      </c>
    </row>
    <row r="32835" spans="4:5" ht="14.4" x14ac:dyDescent="0.3">
      <c r="D32835" s="105" t="s">
        <v>43785</v>
      </c>
      <c r="E32835" s="106">
        <v>353.09</v>
      </c>
    </row>
    <row r="32836" spans="4:5" ht="14.4" x14ac:dyDescent="0.3">
      <c r="D32836" s="105" t="s">
        <v>43786</v>
      </c>
      <c r="E32836" s="106">
        <v>12036</v>
      </c>
    </row>
    <row r="32837" spans="4:5" ht="14.4" x14ac:dyDescent="0.3">
      <c r="D32837" s="105" t="s">
        <v>18006</v>
      </c>
      <c r="E32837" s="106">
        <v>133938</v>
      </c>
    </row>
    <row r="32838" spans="4:5" ht="14.4" x14ac:dyDescent="0.3">
      <c r="D32838" s="105" t="s">
        <v>18007</v>
      </c>
      <c r="E32838" s="106">
        <v>279416</v>
      </c>
    </row>
    <row r="32839" spans="4:5" ht="14.4" x14ac:dyDescent="0.3">
      <c r="D32839" s="105" t="s">
        <v>18008</v>
      </c>
      <c r="E32839" s="106">
        <v>431251.62</v>
      </c>
    </row>
    <row r="32840" spans="4:5" ht="14.4" x14ac:dyDescent="0.3">
      <c r="D32840" s="105" t="s">
        <v>18009</v>
      </c>
      <c r="E32840" s="106">
        <v>79980</v>
      </c>
    </row>
    <row r="32841" spans="4:5" ht="14.4" x14ac:dyDescent="0.3">
      <c r="D32841" s="105" t="s">
        <v>18010</v>
      </c>
      <c r="E32841" s="106">
        <v>345783.92</v>
      </c>
    </row>
    <row r="32842" spans="4:5" ht="14.4" x14ac:dyDescent="0.3">
      <c r="D32842" s="105" t="s">
        <v>18011</v>
      </c>
      <c r="E32842" s="106">
        <v>8632867.4600000009</v>
      </c>
    </row>
    <row r="32843" spans="4:5" ht="14.4" x14ac:dyDescent="0.3">
      <c r="D32843" s="105" t="s">
        <v>18012</v>
      </c>
      <c r="E32843" s="106">
        <v>83247.820000000007</v>
      </c>
    </row>
    <row r="32844" spans="4:5" ht="14.4" x14ac:dyDescent="0.3">
      <c r="D32844" s="105" t="s">
        <v>33935</v>
      </c>
      <c r="E32844" s="106">
        <v>105312</v>
      </c>
    </row>
    <row r="32845" spans="4:5" ht="14.4" x14ac:dyDescent="0.3">
      <c r="D32845" s="105" t="s">
        <v>43787</v>
      </c>
      <c r="E32845" s="106">
        <v>1088.3800000000001</v>
      </c>
    </row>
    <row r="32846" spans="4:5" ht="14.4" x14ac:dyDescent="0.3">
      <c r="D32846" s="105" t="s">
        <v>18013</v>
      </c>
      <c r="E32846" s="106">
        <v>724942.83</v>
      </c>
    </row>
    <row r="32847" spans="4:5" ht="14.4" x14ac:dyDescent="0.3">
      <c r="D32847" s="105" t="s">
        <v>18014</v>
      </c>
      <c r="E32847" s="106">
        <v>197185.09</v>
      </c>
    </row>
    <row r="32848" spans="4:5" ht="14.4" x14ac:dyDescent="0.3">
      <c r="D32848" s="105" t="s">
        <v>29609</v>
      </c>
      <c r="E32848" s="106">
        <v>139315</v>
      </c>
    </row>
    <row r="32849" spans="4:5" ht="14.4" x14ac:dyDescent="0.3">
      <c r="D32849" s="105" t="s">
        <v>18015</v>
      </c>
      <c r="E32849" s="106">
        <v>589430.4</v>
      </c>
    </row>
    <row r="32850" spans="4:5" ht="14.4" x14ac:dyDescent="0.3">
      <c r="D32850" s="105" t="s">
        <v>18016</v>
      </c>
      <c r="E32850" s="106">
        <v>82622.179999999993</v>
      </c>
    </row>
    <row r="32851" spans="4:5" ht="14.4" x14ac:dyDescent="0.3">
      <c r="D32851" s="105" t="s">
        <v>18017</v>
      </c>
      <c r="E32851" s="106">
        <v>136740</v>
      </c>
    </row>
    <row r="32852" spans="4:5" ht="14.4" x14ac:dyDescent="0.3">
      <c r="D32852" s="105" t="s">
        <v>18018</v>
      </c>
      <c r="E32852" s="106">
        <v>149720.29999999999</v>
      </c>
    </row>
    <row r="32853" spans="4:5" ht="14.4" x14ac:dyDescent="0.3">
      <c r="D32853" s="105" t="s">
        <v>18019</v>
      </c>
      <c r="E32853" s="106">
        <v>139987.69</v>
      </c>
    </row>
    <row r="32854" spans="4:5" ht="14.4" x14ac:dyDescent="0.3">
      <c r="D32854" s="105" t="s">
        <v>18020</v>
      </c>
      <c r="E32854" s="106">
        <v>221646.06</v>
      </c>
    </row>
    <row r="32855" spans="4:5" ht="14.4" x14ac:dyDescent="0.3">
      <c r="D32855" s="105" t="s">
        <v>18021</v>
      </c>
      <c r="E32855" s="106">
        <v>843180.3</v>
      </c>
    </row>
    <row r="32856" spans="4:5" ht="14.4" x14ac:dyDescent="0.3">
      <c r="D32856" s="105" t="s">
        <v>26153</v>
      </c>
      <c r="E32856" s="106">
        <v>15824</v>
      </c>
    </row>
    <row r="32857" spans="4:5" ht="14.4" x14ac:dyDescent="0.3">
      <c r="D32857" s="105" t="s">
        <v>18022</v>
      </c>
      <c r="E32857" s="106">
        <v>49136.18</v>
      </c>
    </row>
    <row r="32858" spans="4:5" ht="14.4" x14ac:dyDescent="0.3">
      <c r="D32858" s="105" t="s">
        <v>43788</v>
      </c>
      <c r="E32858" s="106">
        <v>453.5</v>
      </c>
    </row>
    <row r="32859" spans="4:5" ht="14.4" x14ac:dyDescent="0.3">
      <c r="D32859" s="105" t="s">
        <v>18023</v>
      </c>
      <c r="E32859" s="106">
        <v>3080.75</v>
      </c>
    </row>
    <row r="32860" spans="4:5" ht="14.4" x14ac:dyDescent="0.3">
      <c r="D32860" s="105" t="s">
        <v>23508</v>
      </c>
      <c r="E32860" s="106">
        <v>9.3000000000000007</v>
      </c>
    </row>
    <row r="32861" spans="4:5" ht="14.4" x14ac:dyDescent="0.3">
      <c r="D32861" s="105" t="s">
        <v>18024</v>
      </c>
      <c r="E32861" s="106">
        <v>176512.51</v>
      </c>
    </row>
    <row r="32862" spans="4:5" ht="14.4" x14ac:dyDescent="0.3">
      <c r="D32862" s="105" t="s">
        <v>27577</v>
      </c>
      <c r="E32862" s="106">
        <v>16544.46</v>
      </c>
    </row>
    <row r="32863" spans="4:5" ht="14.4" x14ac:dyDescent="0.3">
      <c r="D32863" s="105" t="s">
        <v>18025</v>
      </c>
      <c r="E32863" s="106">
        <v>237370.36</v>
      </c>
    </row>
    <row r="32864" spans="4:5" ht="14.4" x14ac:dyDescent="0.3">
      <c r="D32864" s="105" t="s">
        <v>18026</v>
      </c>
      <c r="E32864" s="106">
        <v>50684</v>
      </c>
    </row>
    <row r="32865" spans="4:5" ht="14.4" x14ac:dyDescent="0.3">
      <c r="D32865" s="105" t="s">
        <v>23509</v>
      </c>
      <c r="E32865" s="106">
        <v>61422.03</v>
      </c>
    </row>
    <row r="32866" spans="4:5" ht="14.4" x14ac:dyDescent="0.3">
      <c r="D32866" s="105" t="s">
        <v>29610</v>
      </c>
      <c r="E32866" s="106">
        <v>745400</v>
      </c>
    </row>
    <row r="32867" spans="4:5" ht="14.4" x14ac:dyDescent="0.3">
      <c r="D32867" s="105" t="s">
        <v>18027</v>
      </c>
      <c r="E32867" s="106">
        <v>44760.13</v>
      </c>
    </row>
    <row r="32868" spans="4:5" ht="14.4" x14ac:dyDescent="0.3">
      <c r="D32868" s="105" t="s">
        <v>43789</v>
      </c>
      <c r="E32868" s="106">
        <v>1513.51</v>
      </c>
    </row>
    <row r="32869" spans="4:5" ht="14.4" x14ac:dyDescent="0.3">
      <c r="D32869" s="105" t="s">
        <v>18028</v>
      </c>
      <c r="E32869" s="106">
        <v>119634.07</v>
      </c>
    </row>
    <row r="32870" spans="4:5" ht="14.4" x14ac:dyDescent="0.3">
      <c r="D32870" s="105" t="s">
        <v>37333</v>
      </c>
      <c r="E32870" s="106">
        <v>21145</v>
      </c>
    </row>
    <row r="32871" spans="4:5" ht="14.4" x14ac:dyDescent="0.3">
      <c r="D32871" s="105" t="s">
        <v>18029</v>
      </c>
      <c r="E32871" s="106">
        <v>100057.44</v>
      </c>
    </row>
    <row r="32872" spans="4:5" ht="14.4" x14ac:dyDescent="0.3">
      <c r="D32872" s="105" t="s">
        <v>18030</v>
      </c>
      <c r="E32872" s="106">
        <v>49338.34</v>
      </c>
    </row>
    <row r="32873" spans="4:5" ht="14.4" x14ac:dyDescent="0.3">
      <c r="D32873" s="105" t="s">
        <v>18031</v>
      </c>
      <c r="E32873" s="106">
        <v>1075550.02</v>
      </c>
    </row>
    <row r="32874" spans="4:5" ht="14.4" x14ac:dyDescent="0.3">
      <c r="D32874" s="105" t="s">
        <v>18032</v>
      </c>
      <c r="E32874" s="106">
        <v>3695202.65</v>
      </c>
    </row>
    <row r="32875" spans="4:5" ht="14.4" x14ac:dyDescent="0.3">
      <c r="D32875" s="105" t="s">
        <v>18033</v>
      </c>
      <c r="E32875" s="106">
        <v>1916798.45</v>
      </c>
    </row>
    <row r="32876" spans="4:5" ht="14.4" x14ac:dyDescent="0.3">
      <c r="D32876" s="105" t="s">
        <v>18034</v>
      </c>
      <c r="E32876" s="106">
        <v>760316.92</v>
      </c>
    </row>
    <row r="32877" spans="4:5" ht="14.4" x14ac:dyDescent="0.3">
      <c r="D32877" s="105" t="s">
        <v>18035</v>
      </c>
      <c r="E32877" s="106">
        <v>18178.95</v>
      </c>
    </row>
    <row r="32878" spans="4:5" ht="14.4" x14ac:dyDescent="0.3">
      <c r="D32878" s="105" t="s">
        <v>43790</v>
      </c>
      <c r="E32878" s="106">
        <v>41356.79</v>
      </c>
    </row>
    <row r="32879" spans="4:5" ht="14.4" x14ac:dyDescent="0.3">
      <c r="D32879" s="105" t="s">
        <v>43791</v>
      </c>
      <c r="E32879" s="106">
        <v>105697</v>
      </c>
    </row>
    <row r="32880" spans="4:5" ht="14.4" x14ac:dyDescent="0.3">
      <c r="D32880" s="105" t="s">
        <v>33936</v>
      </c>
      <c r="E32880" s="106">
        <v>13650</v>
      </c>
    </row>
    <row r="32881" spans="4:5" ht="14.4" x14ac:dyDescent="0.3">
      <c r="D32881" s="105" t="s">
        <v>43792</v>
      </c>
      <c r="E32881" s="106">
        <v>5728.46</v>
      </c>
    </row>
    <row r="32882" spans="4:5" ht="14.4" x14ac:dyDescent="0.3">
      <c r="D32882" s="105" t="s">
        <v>22975</v>
      </c>
      <c r="E32882" s="106">
        <v>2564.0500000000002</v>
      </c>
    </row>
    <row r="32883" spans="4:5" ht="14.4" x14ac:dyDescent="0.3">
      <c r="D32883" s="105" t="s">
        <v>37334</v>
      </c>
      <c r="E32883" s="106">
        <v>126.06</v>
      </c>
    </row>
    <row r="32884" spans="4:5" ht="14.4" x14ac:dyDescent="0.3">
      <c r="D32884" s="105" t="s">
        <v>33937</v>
      </c>
      <c r="E32884" s="106">
        <v>6608.99</v>
      </c>
    </row>
    <row r="32885" spans="4:5" ht="14.4" x14ac:dyDescent="0.3">
      <c r="D32885" s="105" t="s">
        <v>33938</v>
      </c>
      <c r="E32885" s="106">
        <v>9044.43</v>
      </c>
    </row>
    <row r="32886" spans="4:5" ht="14.4" x14ac:dyDescent="0.3">
      <c r="D32886" s="105" t="s">
        <v>43793</v>
      </c>
      <c r="E32886" s="106">
        <v>1313.76</v>
      </c>
    </row>
    <row r="32887" spans="4:5" ht="14.4" x14ac:dyDescent="0.3">
      <c r="D32887" s="105" t="s">
        <v>28465</v>
      </c>
      <c r="E32887" s="106">
        <v>47161.4</v>
      </c>
    </row>
    <row r="32888" spans="4:5" ht="14.4" x14ac:dyDescent="0.3">
      <c r="D32888" s="105" t="s">
        <v>28466</v>
      </c>
      <c r="E32888" s="106">
        <v>5999</v>
      </c>
    </row>
    <row r="32889" spans="4:5" ht="14.4" x14ac:dyDescent="0.3">
      <c r="D32889" s="105" t="s">
        <v>43794</v>
      </c>
      <c r="E32889" s="106">
        <v>1854.45</v>
      </c>
    </row>
    <row r="32890" spans="4:5" ht="14.4" x14ac:dyDescent="0.3">
      <c r="D32890" s="105" t="s">
        <v>18036</v>
      </c>
      <c r="E32890" s="106">
        <v>237815.27</v>
      </c>
    </row>
    <row r="32891" spans="4:5" ht="14.4" x14ac:dyDescent="0.3">
      <c r="D32891" s="105" t="s">
        <v>29611</v>
      </c>
      <c r="E32891" s="106">
        <v>33396.54</v>
      </c>
    </row>
    <row r="32892" spans="4:5" ht="14.4" x14ac:dyDescent="0.3">
      <c r="D32892" s="105" t="s">
        <v>43795</v>
      </c>
      <c r="E32892" s="106">
        <v>1787.61</v>
      </c>
    </row>
    <row r="32893" spans="4:5" ht="14.4" x14ac:dyDescent="0.3">
      <c r="D32893" s="105" t="s">
        <v>18037</v>
      </c>
      <c r="E32893" s="106">
        <v>39984.239999999998</v>
      </c>
    </row>
    <row r="32894" spans="4:5" ht="14.4" x14ac:dyDescent="0.3">
      <c r="D32894" s="105" t="s">
        <v>37335</v>
      </c>
      <c r="E32894" s="106">
        <v>363.78</v>
      </c>
    </row>
    <row r="32895" spans="4:5" ht="14.4" x14ac:dyDescent="0.3">
      <c r="D32895" s="105" t="s">
        <v>18038</v>
      </c>
      <c r="E32895" s="106">
        <v>90464.11</v>
      </c>
    </row>
    <row r="32896" spans="4:5" ht="14.4" x14ac:dyDescent="0.3">
      <c r="D32896" s="105" t="s">
        <v>37336</v>
      </c>
      <c r="E32896" s="106">
        <v>-635.83000000000004</v>
      </c>
    </row>
    <row r="32897" spans="4:5" ht="14.4" x14ac:dyDescent="0.3">
      <c r="D32897" s="105" t="s">
        <v>33939</v>
      </c>
      <c r="E32897" s="106">
        <v>45087.19</v>
      </c>
    </row>
    <row r="32898" spans="4:5" ht="14.4" x14ac:dyDescent="0.3">
      <c r="D32898" s="105" t="s">
        <v>18039</v>
      </c>
      <c r="E32898" s="106">
        <v>106235.48</v>
      </c>
    </row>
    <row r="32899" spans="4:5" ht="14.4" x14ac:dyDescent="0.3">
      <c r="D32899" s="105" t="s">
        <v>18040</v>
      </c>
      <c r="E32899" s="106">
        <v>219582.96</v>
      </c>
    </row>
    <row r="32900" spans="4:5" ht="14.4" x14ac:dyDescent="0.3">
      <c r="D32900" s="105" t="s">
        <v>18041</v>
      </c>
      <c r="E32900" s="106">
        <v>320984.88</v>
      </c>
    </row>
    <row r="32901" spans="4:5" ht="14.4" x14ac:dyDescent="0.3">
      <c r="D32901" s="105" t="s">
        <v>27578</v>
      </c>
      <c r="E32901" s="106">
        <v>35218.75</v>
      </c>
    </row>
    <row r="32902" spans="4:5" ht="14.4" x14ac:dyDescent="0.3">
      <c r="D32902" s="105" t="s">
        <v>18042</v>
      </c>
      <c r="E32902" s="106">
        <v>75768</v>
      </c>
    </row>
    <row r="32903" spans="4:5" ht="14.4" x14ac:dyDescent="0.3">
      <c r="D32903" s="105" t="s">
        <v>18043</v>
      </c>
      <c r="E32903" s="106">
        <v>1899098.05</v>
      </c>
    </row>
    <row r="32904" spans="4:5" ht="14.4" x14ac:dyDescent="0.3">
      <c r="D32904" s="105" t="s">
        <v>37337</v>
      </c>
      <c r="E32904" s="106">
        <v>1814</v>
      </c>
    </row>
    <row r="32905" spans="4:5" ht="14.4" x14ac:dyDescent="0.3">
      <c r="D32905" s="105" t="s">
        <v>23510</v>
      </c>
      <c r="E32905" s="106">
        <v>96802</v>
      </c>
    </row>
    <row r="32906" spans="4:5" ht="14.4" x14ac:dyDescent="0.3">
      <c r="D32906" s="105" t="s">
        <v>18044</v>
      </c>
      <c r="E32906" s="106">
        <v>442988.68</v>
      </c>
    </row>
    <row r="32907" spans="4:5" ht="14.4" x14ac:dyDescent="0.3">
      <c r="D32907" s="105" t="s">
        <v>18045</v>
      </c>
      <c r="E32907" s="106">
        <v>288806.94</v>
      </c>
    </row>
    <row r="32908" spans="4:5" ht="14.4" x14ac:dyDescent="0.3">
      <c r="D32908" s="105" t="s">
        <v>43796</v>
      </c>
      <c r="E32908" s="106">
        <v>11357.48</v>
      </c>
    </row>
    <row r="32909" spans="4:5" ht="14.4" x14ac:dyDescent="0.3">
      <c r="D32909" s="105" t="s">
        <v>43797</v>
      </c>
      <c r="E32909" s="106">
        <v>9243</v>
      </c>
    </row>
    <row r="32910" spans="4:5" ht="14.4" x14ac:dyDescent="0.3">
      <c r="D32910" s="105" t="s">
        <v>18046</v>
      </c>
      <c r="E32910" s="106">
        <v>378036.92</v>
      </c>
    </row>
    <row r="32911" spans="4:5" ht="14.4" x14ac:dyDescent="0.3">
      <c r="D32911" s="105" t="s">
        <v>18047</v>
      </c>
      <c r="E32911" s="106">
        <v>363584.29</v>
      </c>
    </row>
    <row r="32912" spans="4:5" ht="14.4" x14ac:dyDescent="0.3">
      <c r="D32912" s="105" t="s">
        <v>18048</v>
      </c>
      <c r="E32912" s="106">
        <v>152144.95000000001</v>
      </c>
    </row>
    <row r="32913" spans="4:5" ht="14.4" x14ac:dyDescent="0.3">
      <c r="D32913" s="105" t="s">
        <v>28467</v>
      </c>
      <c r="E32913" s="106">
        <v>7220.88</v>
      </c>
    </row>
    <row r="32914" spans="4:5" ht="14.4" x14ac:dyDescent="0.3">
      <c r="D32914" s="105" t="s">
        <v>18049</v>
      </c>
      <c r="E32914" s="106">
        <v>151592.95000000001</v>
      </c>
    </row>
    <row r="32915" spans="4:5" ht="14.4" x14ac:dyDescent="0.3">
      <c r="D32915" s="105" t="s">
        <v>18050</v>
      </c>
      <c r="E32915" s="106">
        <v>253638.77</v>
      </c>
    </row>
    <row r="32916" spans="4:5" ht="14.4" x14ac:dyDescent="0.3">
      <c r="D32916" s="105" t="s">
        <v>43798</v>
      </c>
      <c r="E32916" s="106">
        <v>3300</v>
      </c>
    </row>
    <row r="32917" spans="4:5" ht="14.4" x14ac:dyDescent="0.3">
      <c r="D32917" s="105" t="s">
        <v>33940</v>
      </c>
      <c r="E32917" s="106">
        <v>1248</v>
      </c>
    </row>
    <row r="32918" spans="4:5" ht="14.4" x14ac:dyDescent="0.3">
      <c r="D32918" s="105" t="s">
        <v>33941</v>
      </c>
      <c r="E32918" s="106">
        <v>4320</v>
      </c>
    </row>
    <row r="32919" spans="4:5" ht="14.4" x14ac:dyDescent="0.3">
      <c r="D32919" s="105" t="s">
        <v>23511</v>
      </c>
      <c r="E32919" s="106">
        <v>200</v>
      </c>
    </row>
    <row r="32920" spans="4:5" ht="14.4" x14ac:dyDescent="0.3">
      <c r="D32920" s="105" t="s">
        <v>18051</v>
      </c>
      <c r="E32920" s="106">
        <v>272808.75</v>
      </c>
    </row>
    <row r="32921" spans="4:5" ht="14.4" x14ac:dyDescent="0.3">
      <c r="D32921" s="105" t="s">
        <v>18052</v>
      </c>
      <c r="E32921" s="106">
        <v>38509.08</v>
      </c>
    </row>
    <row r="32922" spans="4:5" ht="14.4" x14ac:dyDescent="0.3">
      <c r="D32922" s="105" t="s">
        <v>27579</v>
      </c>
      <c r="E32922" s="106">
        <v>7411.1</v>
      </c>
    </row>
    <row r="32923" spans="4:5" ht="14.4" x14ac:dyDescent="0.3">
      <c r="D32923" s="105" t="s">
        <v>43799</v>
      </c>
      <c r="E32923" s="106">
        <v>7921.03</v>
      </c>
    </row>
    <row r="32924" spans="4:5" ht="14.4" x14ac:dyDescent="0.3">
      <c r="D32924" s="105" t="s">
        <v>43800</v>
      </c>
      <c r="E32924" s="106">
        <v>12294.72</v>
      </c>
    </row>
    <row r="32925" spans="4:5" ht="14.4" x14ac:dyDescent="0.3">
      <c r="D32925" s="105" t="s">
        <v>18053</v>
      </c>
      <c r="E32925" s="106">
        <v>56962.48</v>
      </c>
    </row>
    <row r="32926" spans="4:5" ht="14.4" x14ac:dyDescent="0.3">
      <c r="D32926" s="105" t="s">
        <v>22976</v>
      </c>
      <c r="E32926" s="106">
        <v>4574</v>
      </c>
    </row>
    <row r="32927" spans="4:5" ht="14.4" x14ac:dyDescent="0.3">
      <c r="D32927" s="105" t="s">
        <v>43801</v>
      </c>
      <c r="E32927" s="106">
        <v>1050</v>
      </c>
    </row>
    <row r="32928" spans="4:5" ht="14.4" x14ac:dyDescent="0.3">
      <c r="D32928" s="105" t="s">
        <v>43802</v>
      </c>
      <c r="E32928" s="106">
        <v>3000</v>
      </c>
    </row>
    <row r="32929" spans="4:5" ht="14.4" x14ac:dyDescent="0.3">
      <c r="D32929" s="105" t="s">
        <v>33942</v>
      </c>
      <c r="E32929" s="106">
        <v>18648.75</v>
      </c>
    </row>
    <row r="32930" spans="4:5" ht="14.4" x14ac:dyDescent="0.3">
      <c r="D32930" s="105" t="s">
        <v>18054</v>
      </c>
      <c r="E32930" s="106">
        <v>386381.32</v>
      </c>
    </row>
    <row r="32931" spans="4:5" ht="14.4" x14ac:dyDescent="0.3">
      <c r="D32931" s="105" t="s">
        <v>18055</v>
      </c>
      <c r="E32931" s="106">
        <v>1123686.79</v>
      </c>
    </row>
    <row r="32932" spans="4:5" ht="14.4" x14ac:dyDescent="0.3">
      <c r="D32932" s="105" t="s">
        <v>18056</v>
      </c>
      <c r="E32932" s="106">
        <v>588734.12</v>
      </c>
    </row>
    <row r="32933" spans="4:5" ht="14.4" x14ac:dyDescent="0.3">
      <c r="D32933" s="105" t="s">
        <v>18057</v>
      </c>
      <c r="E32933" s="106">
        <v>512960.06</v>
      </c>
    </row>
    <row r="32934" spans="4:5" ht="14.4" x14ac:dyDescent="0.3">
      <c r="D32934" s="105" t="s">
        <v>18058</v>
      </c>
      <c r="E32934" s="106">
        <v>18823.650000000001</v>
      </c>
    </row>
    <row r="32935" spans="4:5" ht="14.4" x14ac:dyDescent="0.3">
      <c r="D32935" s="105" t="s">
        <v>29612</v>
      </c>
      <c r="E32935" s="106">
        <v>260</v>
      </c>
    </row>
    <row r="32936" spans="4:5" ht="14.4" x14ac:dyDescent="0.3">
      <c r="D32936" s="105" t="s">
        <v>18059</v>
      </c>
      <c r="E32936" s="106">
        <v>1800</v>
      </c>
    </row>
    <row r="32937" spans="4:5" ht="14.4" x14ac:dyDescent="0.3">
      <c r="D32937" s="105" t="s">
        <v>43803</v>
      </c>
      <c r="E32937" s="106">
        <v>192967.78</v>
      </c>
    </row>
    <row r="32938" spans="4:5" ht="14.4" x14ac:dyDescent="0.3">
      <c r="D32938" s="105" t="s">
        <v>43804</v>
      </c>
      <c r="E32938" s="106">
        <v>2961.07</v>
      </c>
    </row>
    <row r="32939" spans="4:5" ht="14.4" x14ac:dyDescent="0.3">
      <c r="D32939" s="105" t="s">
        <v>43805</v>
      </c>
      <c r="E32939" s="106">
        <v>6761.41</v>
      </c>
    </row>
    <row r="32940" spans="4:5" ht="14.4" x14ac:dyDescent="0.3">
      <c r="D32940" s="105" t="s">
        <v>43806</v>
      </c>
      <c r="E32940" s="106">
        <v>2629.7</v>
      </c>
    </row>
    <row r="32941" spans="4:5" ht="14.4" x14ac:dyDescent="0.3">
      <c r="D32941" s="105" t="s">
        <v>37338</v>
      </c>
      <c r="E32941" s="106">
        <v>13587.45</v>
      </c>
    </row>
    <row r="32942" spans="4:5" ht="14.4" x14ac:dyDescent="0.3">
      <c r="D32942" s="105" t="s">
        <v>43807</v>
      </c>
      <c r="E32942" s="106">
        <v>423.7</v>
      </c>
    </row>
    <row r="32943" spans="4:5" ht="14.4" x14ac:dyDescent="0.3">
      <c r="D32943" s="105" t="s">
        <v>43808</v>
      </c>
      <c r="E32943" s="106">
        <v>133.72</v>
      </c>
    </row>
    <row r="32944" spans="4:5" ht="14.4" x14ac:dyDescent="0.3">
      <c r="D32944" s="105" t="s">
        <v>18060</v>
      </c>
      <c r="E32944" s="106">
        <v>9231.42</v>
      </c>
    </row>
    <row r="32945" spans="4:5" ht="14.4" x14ac:dyDescent="0.3">
      <c r="D32945" s="105" t="s">
        <v>37339</v>
      </c>
      <c r="E32945" s="106">
        <v>749.08</v>
      </c>
    </row>
    <row r="32946" spans="4:5" ht="14.4" x14ac:dyDescent="0.3">
      <c r="D32946" s="105" t="s">
        <v>28468</v>
      </c>
      <c r="E32946" s="106">
        <v>15399.63</v>
      </c>
    </row>
    <row r="32947" spans="4:5" ht="14.4" x14ac:dyDescent="0.3">
      <c r="D32947" s="105" t="s">
        <v>43809</v>
      </c>
      <c r="E32947" s="106">
        <v>1690</v>
      </c>
    </row>
    <row r="32948" spans="4:5" ht="14.4" x14ac:dyDescent="0.3">
      <c r="D32948" s="105" t="s">
        <v>18061</v>
      </c>
      <c r="E32948" s="106">
        <v>46138.7</v>
      </c>
    </row>
    <row r="32949" spans="4:5" ht="14.4" x14ac:dyDescent="0.3">
      <c r="D32949" s="105" t="s">
        <v>18062</v>
      </c>
      <c r="E32949" s="106">
        <v>47423.54</v>
      </c>
    </row>
    <row r="32950" spans="4:5" ht="14.4" x14ac:dyDescent="0.3">
      <c r="D32950" s="105" t="s">
        <v>18063</v>
      </c>
      <c r="E32950" s="106">
        <v>66404.28</v>
      </c>
    </row>
    <row r="32951" spans="4:5" ht="14.4" x14ac:dyDescent="0.3">
      <c r="D32951" s="105" t="s">
        <v>43810</v>
      </c>
      <c r="E32951" s="106">
        <v>267.5</v>
      </c>
    </row>
    <row r="32952" spans="4:5" ht="14.4" x14ac:dyDescent="0.3">
      <c r="D32952" s="105" t="s">
        <v>43811</v>
      </c>
      <c r="E32952" s="106">
        <v>10599.26</v>
      </c>
    </row>
    <row r="32953" spans="4:5" ht="14.4" x14ac:dyDescent="0.3">
      <c r="D32953" s="105" t="s">
        <v>43812</v>
      </c>
      <c r="E32953" s="106">
        <v>104</v>
      </c>
    </row>
    <row r="32954" spans="4:5" ht="14.4" x14ac:dyDescent="0.3">
      <c r="D32954" s="105" t="s">
        <v>33943</v>
      </c>
      <c r="E32954" s="106">
        <v>5243</v>
      </c>
    </row>
    <row r="32955" spans="4:5" ht="14.4" x14ac:dyDescent="0.3">
      <c r="D32955" s="105" t="s">
        <v>18064</v>
      </c>
      <c r="E32955" s="106">
        <v>208177.54</v>
      </c>
    </row>
    <row r="32956" spans="4:5" ht="14.4" x14ac:dyDescent="0.3">
      <c r="D32956" s="105" t="s">
        <v>43813</v>
      </c>
      <c r="E32956" s="106">
        <v>21.3</v>
      </c>
    </row>
    <row r="32957" spans="4:5" ht="14.4" x14ac:dyDescent="0.3">
      <c r="D32957" s="105" t="s">
        <v>18065</v>
      </c>
      <c r="E32957" s="106">
        <v>151147.10999999999</v>
      </c>
    </row>
    <row r="32958" spans="4:5" ht="14.4" x14ac:dyDescent="0.3">
      <c r="D32958" s="105" t="s">
        <v>26154</v>
      </c>
      <c r="E32958" s="106">
        <v>236991.81</v>
      </c>
    </row>
    <row r="32959" spans="4:5" ht="14.4" x14ac:dyDescent="0.3">
      <c r="D32959" s="105" t="s">
        <v>18066</v>
      </c>
      <c r="E32959" s="106">
        <v>398677.54</v>
      </c>
    </row>
    <row r="32960" spans="4:5" ht="14.4" x14ac:dyDescent="0.3">
      <c r="D32960" s="105" t="s">
        <v>18067</v>
      </c>
      <c r="E32960" s="106">
        <v>2541188.84</v>
      </c>
    </row>
    <row r="32961" spans="4:5" ht="14.4" x14ac:dyDescent="0.3">
      <c r="D32961" s="105" t="s">
        <v>18068</v>
      </c>
      <c r="E32961" s="106">
        <v>142368.12</v>
      </c>
    </row>
    <row r="32962" spans="4:5" ht="14.4" x14ac:dyDescent="0.3">
      <c r="D32962" s="105" t="s">
        <v>18069</v>
      </c>
      <c r="E32962" s="106">
        <v>1610467.38</v>
      </c>
    </row>
    <row r="32963" spans="4:5" ht="14.4" x14ac:dyDescent="0.3">
      <c r="D32963" s="105" t="s">
        <v>22977</v>
      </c>
      <c r="E32963" s="106">
        <v>596413.30000000005</v>
      </c>
    </row>
    <row r="32964" spans="4:5" ht="14.4" x14ac:dyDescent="0.3">
      <c r="D32964" s="105" t="s">
        <v>18070</v>
      </c>
      <c r="E32964" s="106">
        <v>236414.46</v>
      </c>
    </row>
    <row r="32965" spans="4:5" ht="14.4" x14ac:dyDescent="0.3">
      <c r="D32965" s="105" t="s">
        <v>18071</v>
      </c>
      <c r="E32965" s="106">
        <v>52198628.990000002</v>
      </c>
    </row>
    <row r="32966" spans="4:5" ht="14.4" x14ac:dyDescent="0.3">
      <c r="D32966" s="105" t="s">
        <v>18072</v>
      </c>
      <c r="E32966" s="106">
        <v>332000.56</v>
      </c>
    </row>
    <row r="32967" spans="4:5" ht="14.4" x14ac:dyDescent="0.3">
      <c r="D32967" s="105" t="s">
        <v>18073</v>
      </c>
      <c r="E32967" s="106">
        <v>6062582.6399999997</v>
      </c>
    </row>
    <row r="32968" spans="4:5" ht="14.4" x14ac:dyDescent="0.3">
      <c r="D32968" s="105" t="s">
        <v>18074</v>
      </c>
      <c r="E32968" s="106">
        <v>39193.18</v>
      </c>
    </row>
    <row r="32969" spans="4:5" ht="14.4" x14ac:dyDescent="0.3">
      <c r="D32969" s="105" t="s">
        <v>29613</v>
      </c>
      <c r="E32969" s="106">
        <v>2629.16</v>
      </c>
    </row>
    <row r="32970" spans="4:5" ht="14.4" x14ac:dyDescent="0.3">
      <c r="D32970" s="105" t="s">
        <v>24366</v>
      </c>
      <c r="E32970" s="106">
        <v>46410.720000000001</v>
      </c>
    </row>
    <row r="32971" spans="4:5" ht="14.4" x14ac:dyDescent="0.3">
      <c r="D32971" s="105" t="s">
        <v>24367</v>
      </c>
      <c r="E32971" s="106">
        <v>1800.82</v>
      </c>
    </row>
    <row r="32972" spans="4:5" ht="14.4" x14ac:dyDescent="0.3">
      <c r="D32972" s="105" t="s">
        <v>18075</v>
      </c>
      <c r="E32972" s="106">
        <v>6509905.3600000003</v>
      </c>
    </row>
    <row r="32973" spans="4:5" ht="14.4" x14ac:dyDescent="0.3">
      <c r="D32973" s="105" t="s">
        <v>18076</v>
      </c>
      <c r="E32973" s="106">
        <v>874020.74</v>
      </c>
    </row>
    <row r="32974" spans="4:5" ht="14.4" x14ac:dyDescent="0.3">
      <c r="D32974" s="105" t="s">
        <v>26155</v>
      </c>
      <c r="E32974" s="106">
        <v>390288.79</v>
      </c>
    </row>
    <row r="32975" spans="4:5" ht="14.4" x14ac:dyDescent="0.3">
      <c r="D32975" s="105" t="s">
        <v>18077</v>
      </c>
      <c r="E32975" s="106">
        <v>1462037.79</v>
      </c>
    </row>
    <row r="32976" spans="4:5" ht="14.4" x14ac:dyDescent="0.3">
      <c r="D32976" s="105" t="s">
        <v>22978</v>
      </c>
      <c r="E32976" s="106">
        <v>46774.47</v>
      </c>
    </row>
    <row r="32977" spans="4:5" ht="14.4" x14ac:dyDescent="0.3">
      <c r="D32977" s="105" t="s">
        <v>18078</v>
      </c>
      <c r="E32977" s="106">
        <v>3604341.48</v>
      </c>
    </row>
    <row r="32978" spans="4:5" ht="14.4" x14ac:dyDescent="0.3">
      <c r="D32978" s="105" t="s">
        <v>18079</v>
      </c>
      <c r="E32978" s="106">
        <v>111729.85</v>
      </c>
    </row>
    <row r="32979" spans="4:5" ht="14.4" x14ac:dyDescent="0.3">
      <c r="D32979" s="105" t="s">
        <v>18080</v>
      </c>
      <c r="E32979" s="106">
        <v>73664.38</v>
      </c>
    </row>
    <row r="32980" spans="4:5" ht="14.4" x14ac:dyDescent="0.3">
      <c r="D32980" s="105" t="s">
        <v>18081</v>
      </c>
      <c r="E32980" s="106">
        <v>748317.01</v>
      </c>
    </row>
    <row r="32981" spans="4:5" ht="14.4" x14ac:dyDescent="0.3">
      <c r="D32981" s="105" t="s">
        <v>18082</v>
      </c>
      <c r="E32981" s="106">
        <v>647213.24</v>
      </c>
    </row>
    <row r="32982" spans="4:5" ht="14.4" x14ac:dyDescent="0.3">
      <c r="D32982" s="105" t="s">
        <v>18083</v>
      </c>
      <c r="E32982" s="106">
        <v>292372.40999999997</v>
      </c>
    </row>
    <row r="32983" spans="4:5" ht="14.4" x14ac:dyDescent="0.3">
      <c r="D32983" s="105" t="s">
        <v>18084</v>
      </c>
      <c r="E32983" s="106">
        <v>368450</v>
      </c>
    </row>
    <row r="32984" spans="4:5" ht="14.4" x14ac:dyDescent="0.3">
      <c r="D32984" s="105" t="s">
        <v>18085</v>
      </c>
      <c r="E32984" s="106">
        <v>4971002.5199999996</v>
      </c>
    </row>
    <row r="32985" spans="4:5" ht="14.4" x14ac:dyDescent="0.3">
      <c r="D32985" s="105" t="s">
        <v>22979</v>
      </c>
      <c r="E32985" s="106">
        <v>335384.65999999997</v>
      </c>
    </row>
    <row r="32986" spans="4:5" ht="14.4" x14ac:dyDescent="0.3">
      <c r="D32986" s="105" t="s">
        <v>18086</v>
      </c>
      <c r="E32986" s="106">
        <v>1308138.8799999999</v>
      </c>
    </row>
    <row r="32987" spans="4:5" ht="14.4" x14ac:dyDescent="0.3">
      <c r="D32987" s="105" t="s">
        <v>18087</v>
      </c>
      <c r="E32987" s="106">
        <v>14479.56</v>
      </c>
    </row>
    <row r="32988" spans="4:5" ht="14.4" x14ac:dyDescent="0.3">
      <c r="D32988" s="105" t="s">
        <v>43814</v>
      </c>
      <c r="E32988" s="106">
        <v>107190.39</v>
      </c>
    </row>
    <row r="32989" spans="4:5" ht="14.4" x14ac:dyDescent="0.3">
      <c r="D32989" s="105" t="s">
        <v>28469</v>
      </c>
      <c r="E32989" s="106">
        <v>5559.55</v>
      </c>
    </row>
    <row r="32990" spans="4:5" ht="14.4" x14ac:dyDescent="0.3">
      <c r="D32990" s="105" t="s">
        <v>33944</v>
      </c>
      <c r="E32990" s="106">
        <v>1451.2</v>
      </c>
    </row>
    <row r="32991" spans="4:5" ht="14.4" x14ac:dyDescent="0.3">
      <c r="D32991" s="105" t="s">
        <v>18088</v>
      </c>
      <c r="E32991" s="106">
        <v>392758.57</v>
      </c>
    </row>
    <row r="32992" spans="4:5" ht="14.4" x14ac:dyDescent="0.3">
      <c r="D32992" s="105" t="s">
        <v>18089</v>
      </c>
      <c r="E32992" s="106">
        <v>2126610.41</v>
      </c>
    </row>
    <row r="32993" spans="4:5" ht="14.4" x14ac:dyDescent="0.3">
      <c r="D32993" s="105" t="s">
        <v>18090</v>
      </c>
      <c r="E32993" s="106">
        <v>470254.72</v>
      </c>
    </row>
    <row r="32994" spans="4:5" ht="14.4" x14ac:dyDescent="0.3">
      <c r="D32994" s="105" t="s">
        <v>18091</v>
      </c>
      <c r="E32994" s="106">
        <v>3360039.51</v>
      </c>
    </row>
    <row r="32995" spans="4:5" ht="14.4" x14ac:dyDescent="0.3">
      <c r="D32995" s="105" t="s">
        <v>18092</v>
      </c>
      <c r="E32995" s="106">
        <v>896127.94</v>
      </c>
    </row>
    <row r="32996" spans="4:5" ht="14.4" x14ac:dyDescent="0.3">
      <c r="D32996" s="105" t="s">
        <v>23512</v>
      </c>
      <c r="E32996" s="106">
        <v>352115.36</v>
      </c>
    </row>
    <row r="32997" spans="4:5" ht="14.4" x14ac:dyDescent="0.3">
      <c r="D32997" s="105" t="s">
        <v>18093</v>
      </c>
      <c r="E32997" s="106">
        <v>5807675.9000000004</v>
      </c>
    </row>
    <row r="32998" spans="4:5" ht="14.4" x14ac:dyDescent="0.3">
      <c r="D32998" s="105" t="s">
        <v>18094</v>
      </c>
      <c r="E32998" s="106">
        <v>243812.26</v>
      </c>
    </row>
    <row r="32999" spans="4:5" ht="14.4" x14ac:dyDescent="0.3">
      <c r="D32999" s="105" t="s">
        <v>18095</v>
      </c>
      <c r="E32999" s="106">
        <v>9872.2099999999991</v>
      </c>
    </row>
    <row r="33000" spans="4:5" ht="14.4" x14ac:dyDescent="0.3">
      <c r="D33000" s="105" t="s">
        <v>18096</v>
      </c>
      <c r="E33000" s="106">
        <v>58251.75</v>
      </c>
    </row>
    <row r="33001" spans="4:5" ht="14.4" x14ac:dyDescent="0.3">
      <c r="D33001" s="105" t="s">
        <v>18097</v>
      </c>
      <c r="E33001" s="106">
        <v>384346.75</v>
      </c>
    </row>
    <row r="33002" spans="4:5" ht="14.4" x14ac:dyDescent="0.3">
      <c r="D33002" s="105" t="s">
        <v>18098</v>
      </c>
      <c r="E33002" s="106">
        <v>44875.98</v>
      </c>
    </row>
    <row r="33003" spans="4:5" ht="14.4" x14ac:dyDescent="0.3">
      <c r="D33003" s="105" t="s">
        <v>18099</v>
      </c>
      <c r="E33003" s="106">
        <v>13002.51</v>
      </c>
    </row>
    <row r="33004" spans="4:5" ht="14.4" x14ac:dyDescent="0.3">
      <c r="D33004" s="105" t="s">
        <v>37340</v>
      </c>
      <c r="E33004" s="106">
        <v>489435.62</v>
      </c>
    </row>
    <row r="33005" spans="4:5" ht="14.4" x14ac:dyDescent="0.3">
      <c r="D33005" s="105" t="s">
        <v>18100</v>
      </c>
      <c r="E33005" s="106">
        <v>85293.66</v>
      </c>
    </row>
    <row r="33006" spans="4:5" ht="14.4" x14ac:dyDescent="0.3">
      <c r="D33006" s="105" t="s">
        <v>43815</v>
      </c>
      <c r="E33006" s="106">
        <v>600</v>
      </c>
    </row>
    <row r="33007" spans="4:5" ht="14.4" x14ac:dyDescent="0.3">
      <c r="D33007" s="105" t="s">
        <v>18101</v>
      </c>
      <c r="E33007" s="106">
        <v>83235.759999999995</v>
      </c>
    </row>
    <row r="33008" spans="4:5" ht="14.4" x14ac:dyDescent="0.3">
      <c r="D33008" s="105" t="s">
        <v>18102</v>
      </c>
      <c r="E33008" s="106">
        <v>517387.9</v>
      </c>
    </row>
    <row r="33009" spans="4:5" ht="14.4" x14ac:dyDescent="0.3">
      <c r="D33009" s="105" t="s">
        <v>18103</v>
      </c>
      <c r="E33009" s="106">
        <v>7320190.4299999997</v>
      </c>
    </row>
    <row r="33010" spans="4:5" ht="14.4" x14ac:dyDescent="0.3">
      <c r="D33010" s="105" t="s">
        <v>18104</v>
      </c>
      <c r="E33010" s="106">
        <v>23021353.469999999</v>
      </c>
    </row>
    <row r="33011" spans="4:5" ht="14.4" x14ac:dyDescent="0.3">
      <c r="D33011" s="105" t="s">
        <v>18105</v>
      </c>
      <c r="E33011" s="106">
        <v>10953033.880000001</v>
      </c>
    </row>
    <row r="33012" spans="4:5" ht="14.4" x14ac:dyDescent="0.3">
      <c r="D33012" s="105" t="s">
        <v>18106</v>
      </c>
      <c r="E33012" s="106">
        <v>4091144.59</v>
      </c>
    </row>
    <row r="33013" spans="4:5" ht="14.4" x14ac:dyDescent="0.3">
      <c r="D33013" s="105" t="s">
        <v>18107</v>
      </c>
      <c r="E33013" s="106">
        <v>147775.16</v>
      </c>
    </row>
    <row r="33014" spans="4:5" ht="14.4" x14ac:dyDescent="0.3">
      <c r="D33014" s="105" t="s">
        <v>18108</v>
      </c>
      <c r="E33014" s="106">
        <v>3736.1</v>
      </c>
    </row>
    <row r="33015" spans="4:5" ht="14.4" x14ac:dyDescent="0.3">
      <c r="D33015" s="105" t="s">
        <v>26156</v>
      </c>
      <c r="E33015" s="106">
        <v>22071</v>
      </c>
    </row>
    <row r="33016" spans="4:5" ht="14.4" x14ac:dyDescent="0.3">
      <c r="D33016" s="105" t="s">
        <v>18109</v>
      </c>
      <c r="E33016" s="106">
        <v>2470009.34</v>
      </c>
    </row>
    <row r="33017" spans="4:5" ht="14.4" x14ac:dyDescent="0.3">
      <c r="D33017" s="105" t="s">
        <v>22980</v>
      </c>
      <c r="E33017" s="106">
        <v>37512.379999999997</v>
      </c>
    </row>
    <row r="33018" spans="4:5" ht="14.4" x14ac:dyDescent="0.3">
      <c r="D33018" s="105" t="s">
        <v>18110</v>
      </c>
      <c r="E33018" s="106">
        <v>31227.5</v>
      </c>
    </row>
    <row r="33019" spans="4:5" ht="14.4" x14ac:dyDescent="0.3">
      <c r="D33019" s="105" t="s">
        <v>18111</v>
      </c>
      <c r="E33019" s="106">
        <v>32281.119999999999</v>
      </c>
    </row>
    <row r="33020" spans="4:5" ht="14.4" x14ac:dyDescent="0.3">
      <c r="D33020" s="105" t="s">
        <v>37341</v>
      </c>
      <c r="E33020" s="106">
        <v>15292.52</v>
      </c>
    </row>
    <row r="33021" spans="4:5" ht="14.4" x14ac:dyDescent="0.3">
      <c r="D33021" s="105" t="s">
        <v>18112</v>
      </c>
      <c r="E33021" s="106">
        <v>238.1</v>
      </c>
    </row>
    <row r="33022" spans="4:5" ht="14.4" x14ac:dyDescent="0.3">
      <c r="D33022" s="105" t="s">
        <v>27580</v>
      </c>
      <c r="E33022" s="106">
        <v>72</v>
      </c>
    </row>
    <row r="33023" spans="4:5" ht="14.4" x14ac:dyDescent="0.3">
      <c r="D33023" s="105" t="s">
        <v>26157</v>
      </c>
      <c r="E33023" s="106">
        <v>24133.86</v>
      </c>
    </row>
    <row r="33024" spans="4:5" ht="14.4" x14ac:dyDescent="0.3">
      <c r="D33024" s="105" t="s">
        <v>18113</v>
      </c>
      <c r="E33024" s="106">
        <v>128694.91</v>
      </c>
    </row>
    <row r="33025" spans="4:5" ht="14.4" x14ac:dyDescent="0.3">
      <c r="D33025" s="105" t="s">
        <v>23513</v>
      </c>
      <c r="E33025" s="106">
        <v>39.11</v>
      </c>
    </row>
    <row r="33026" spans="4:5" ht="14.4" x14ac:dyDescent="0.3">
      <c r="D33026" s="105" t="s">
        <v>18114</v>
      </c>
      <c r="E33026" s="106">
        <v>1783668.87</v>
      </c>
    </row>
    <row r="33027" spans="4:5" ht="14.4" x14ac:dyDescent="0.3">
      <c r="D33027" s="105" t="s">
        <v>18115</v>
      </c>
      <c r="E33027" s="106">
        <v>773229.29</v>
      </c>
    </row>
    <row r="33028" spans="4:5" ht="14.4" x14ac:dyDescent="0.3">
      <c r="D33028" s="105" t="s">
        <v>18116</v>
      </c>
      <c r="E33028" s="106">
        <v>363993.06</v>
      </c>
    </row>
    <row r="33029" spans="4:5" ht="14.4" x14ac:dyDescent="0.3">
      <c r="D33029" s="105" t="s">
        <v>18117</v>
      </c>
      <c r="E33029" s="106">
        <v>543182.43999999994</v>
      </c>
    </row>
    <row r="33030" spans="4:5" ht="14.4" x14ac:dyDescent="0.3">
      <c r="D33030" s="105" t="s">
        <v>18118</v>
      </c>
      <c r="E33030" s="106">
        <v>1115850.68</v>
      </c>
    </row>
    <row r="33031" spans="4:5" ht="14.4" x14ac:dyDescent="0.3">
      <c r="D33031" s="105" t="s">
        <v>18119</v>
      </c>
      <c r="E33031" s="106">
        <v>26056.799999999999</v>
      </c>
    </row>
    <row r="33032" spans="4:5" ht="14.4" x14ac:dyDescent="0.3">
      <c r="D33032" s="105" t="s">
        <v>18120</v>
      </c>
      <c r="E33032" s="106">
        <v>186988.45</v>
      </c>
    </row>
    <row r="33033" spans="4:5" ht="14.4" x14ac:dyDescent="0.3">
      <c r="D33033" s="105" t="s">
        <v>18121</v>
      </c>
      <c r="E33033" s="106">
        <v>160996.57999999999</v>
      </c>
    </row>
    <row r="33034" spans="4:5" ht="14.4" x14ac:dyDescent="0.3">
      <c r="D33034" s="105" t="s">
        <v>18122</v>
      </c>
      <c r="E33034" s="106">
        <v>470810.54</v>
      </c>
    </row>
    <row r="33035" spans="4:5" ht="14.4" x14ac:dyDescent="0.3">
      <c r="D33035" s="105" t="s">
        <v>43816</v>
      </c>
      <c r="E33035" s="106">
        <v>-1224.29</v>
      </c>
    </row>
    <row r="33036" spans="4:5" ht="14.4" x14ac:dyDescent="0.3">
      <c r="D33036" s="105" t="s">
        <v>18123</v>
      </c>
      <c r="E33036" s="106">
        <v>83699.09</v>
      </c>
    </row>
    <row r="33037" spans="4:5" ht="14.4" x14ac:dyDescent="0.3">
      <c r="D33037" s="105" t="s">
        <v>43817</v>
      </c>
      <c r="E33037" s="106">
        <v>17609.990000000002</v>
      </c>
    </row>
    <row r="33038" spans="4:5" ht="14.4" x14ac:dyDescent="0.3">
      <c r="D33038" s="105" t="s">
        <v>37342</v>
      </c>
      <c r="E33038" s="106">
        <v>71953.929999999993</v>
      </c>
    </row>
    <row r="33039" spans="4:5" ht="14.4" x14ac:dyDescent="0.3">
      <c r="D33039" s="105" t="s">
        <v>18124</v>
      </c>
      <c r="E33039" s="106">
        <v>10910.72</v>
      </c>
    </row>
    <row r="33040" spans="4:5" ht="14.4" x14ac:dyDescent="0.3">
      <c r="D33040" s="105" t="s">
        <v>43818</v>
      </c>
      <c r="E33040" s="106">
        <v>45000</v>
      </c>
    </row>
    <row r="33041" spans="4:5" ht="14.4" x14ac:dyDescent="0.3">
      <c r="D33041" s="105" t="s">
        <v>18125</v>
      </c>
      <c r="E33041" s="106">
        <v>143412</v>
      </c>
    </row>
    <row r="33042" spans="4:5" ht="14.4" x14ac:dyDescent="0.3">
      <c r="D33042" s="105" t="s">
        <v>18126</v>
      </c>
      <c r="E33042" s="106">
        <v>313920.2</v>
      </c>
    </row>
    <row r="33043" spans="4:5" ht="14.4" x14ac:dyDescent="0.3">
      <c r="D33043" s="105" t="s">
        <v>18127</v>
      </c>
      <c r="E33043" s="106">
        <v>1315378.8999999999</v>
      </c>
    </row>
    <row r="33044" spans="4:5" ht="14.4" x14ac:dyDescent="0.3">
      <c r="D33044" s="105" t="s">
        <v>18128</v>
      </c>
      <c r="E33044" s="106">
        <v>58886.61</v>
      </c>
    </row>
    <row r="33045" spans="4:5" ht="14.4" x14ac:dyDescent="0.3">
      <c r="D33045" s="105" t="s">
        <v>18129</v>
      </c>
      <c r="E33045" s="106">
        <v>657093.78</v>
      </c>
    </row>
    <row r="33046" spans="4:5" ht="14.4" x14ac:dyDescent="0.3">
      <c r="D33046" s="105" t="s">
        <v>43819</v>
      </c>
      <c r="E33046" s="106">
        <v>6314</v>
      </c>
    </row>
    <row r="33047" spans="4:5" ht="14.4" x14ac:dyDescent="0.3">
      <c r="D33047" s="105" t="s">
        <v>33945</v>
      </c>
      <c r="E33047" s="106">
        <v>181042.56</v>
      </c>
    </row>
    <row r="33048" spans="4:5" ht="14.4" x14ac:dyDescent="0.3">
      <c r="D33048" s="105" t="s">
        <v>18130</v>
      </c>
      <c r="E33048" s="106">
        <v>20600494.41</v>
      </c>
    </row>
    <row r="33049" spans="4:5" ht="14.4" x14ac:dyDescent="0.3">
      <c r="D33049" s="105" t="s">
        <v>18131</v>
      </c>
      <c r="E33049" s="106">
        <v>70622.759999999995</v>
      </c>
    </row>
    <row r="33050" spans="4:5" ht="14.4" x14ac:dyDescent="0.3">
      <c r="D33050" s="105" t="s">
        <v>18132</v>
      </c>
      <c r="E33050" s="106">
        <v>2101566.44</v>
      </c>
    </row>
    <row r="33051" spans="4:5" ht="14.4" x14ac:dyDescent="0.3">
      <c r="D33051" s="105" t="s">
        <v>18133</v>
      </c>
      <c r="E33051" s="106">
        <v>812014.2</v>
      </c>
    </row>
    <row r="33052" spans="4:5" ht="14.4" x14ac:dyDescent="0.3">
      <c r="D33052" s="105" t="s">
        <v>18134</v>
      </c>
      <c r="E33052" s="106">
        <v>380730</v>
      </c>
    </row>
    <row r="33053" spans="4:5" ht="14.4" x14ac:dyDescent="0.3">
      <c r="D33053" s="105" t="s">
        <v>18135</v>
      </c>
      <c r="E33053" s="106">
        <v>232352.03</v>
      </c>
    </row>
    <row r="33054" spans="4:5" ht="14.4" x14ac:dyDescent="0.3">
      <c r="D33054" s="105" t="s">
        <v>18136</v>
      </c>
      <c r="E33054" s="106">
        <v>1905840.98</v>
      </c>
    </row>
    <row r="33055" spans="4:5" ht="14.4" x14ac:dyDescent="0.3">
      <c r="D33055" s="105" t="s">
        <v>18137</v>
      </c>
      <c r="E33055" s="106">
        <v>14357.52</v>
      </c>
    </row>
    <row r="33056" spans="4:5" ht="14.4" x14ac:dyDescent="0.3">
      <c r="D33056" s="105" t="s">
        <v>43820</v>
      </c>
      <c r="E33056" s="106">
        <v>22672.41</v>
      </c>
    </row>
    <row r="33057" spans="4:5" ht="14.4" x14ac:dyDescent="0.3">
      <c r="D33057" s="105" t="s">
        <v>18138</v>
      </c>
      <c r="E33057" s="106">
        <v>239813.15</v>
      </c>
    </row>
    <row r="33058" spans="4:5" ht="14.4" x14ac:dyDescent="0.3">
      <c r="D33058" s="105" t="s">
        <v>33946</v>
      </c>
      <c r="E33058" s="106">
        <v>41230.19</v>
      </c>
    </row>
    <row r="33059" spans="4:5" ht="14.4" x14ac:dyDescent="0.3">
      <c r="D33059" s="105" t="s">
        <v>37343</v>
      </c>
      <c r="E33059" s="106">
        <v>35234</v>
      </c>
    </row>
    <row r="33060" spans="4:5" ht="14.4" x14ac:dyDescent="0.3">
      <c r="D33060" s="105" t="s">
        <v>18139</v>
      </c>
      <c r="E33060" s="106">
        <v>103667.6</v>
      </c>
    </row>
    <row r="33061" spans="4:5" ht="14.4" x14ac:dyDescent="0.3">
      <c r="D33061" s="105" t="s">
        <v>18140</v>
      </c>
      <c r="E33061" s="106">
        <v>112195.64</v>
      </c>
    </row>
    <row r="33062" spans="4:5" ht="14.4" x14ac:dyDescent="0.3">
      <c r="D33062" s="105" t="s">
        <v>43821</v>
      </c>
      <c r="E33062" s="106">
        <v>159</v>
      </c>
    </row>
    <row r="33063" spans="4:5" ht="14.4" x14ac:dyDescent="0.3">
      <c r="D33063" s="105" t="s">
        <v>18141</v>
      </c>
      <c r="E33063" s="106">
        <v>65388.63</v>
      </c>
    </row>
    <row r="33064" spans="4:5" ht="14.4" x14ac:dyDescent="0.3">
      <c r="D33064" s="105" t="s">
        <v>24368</v>
      </c>
      <c r="E33064" s="106">
        <v>36210.230000000003</v>
      </c>
    </row>
    <row r="33065" spans="4:5" ht="14.4" x14ac:dyDescent="0.3">
      <c r="D33065" s="105" t="s">
        <v>18142</v>
      </c>
      <c r="E33065" s="106">
        <v>591502.41</v>
      </c>
    </row>
    <row r="33066" spans="4:5" ht="14.4" x14ac:dyDescent="0.3">
      <c r="D33066" s="105" t="s">
        <v>18143</v>
      </c>
      <c r="E33066" s="106">
        <v>26177.42</v>
      </c>
    </row>
    <row r="33067" spans="4:5" ht="14.4" x14ac:dyDescent="0.3">
      <c r="D33067" s="105" t="s">
        <v>18144</v>
      </c>
      <c r="E33067" s="106">
        <v>1411100.14</v>
      </c>
    </row>
    <row r="33068" spans="4:5" ht="14.4" x14ac:dyDescent="0.3">
      <c r="D33068" s="105" t="s">
        <v>18145</v>
      </c>
      <c r="E33068" s="106">
        <v>337557.67</v>
      </c>
    </row>
    <row r="33069" spans="4:5" ht="14.4" x14ac:dyDescent="0.3">
      <c r="D33069" s="105" t="s">
        <v>23514</v>
      </c>
      <c r="E33069" s="106">
        <v>208776.45</v>
      </c>
    </row>
    <row r="33070" spans="4:5" ht="14.4" x14ac:dyDescent="0.3">
      <c r="D33070" s="105" t="s">
        <v>26158</v>
      </c>
      <c r="E33070" s="106">
        <v>867418.42</v>
      </c>
    </row>
    <row r="33071" spans="4:5" ht="14.4" x14ac:dyDescent="0.3">
      <c r="D33071" s="105" t="s">
        <v>18146</v>
      </c>
      <c r="E33071" s="106">
        <v>81264.28</v>
      </c>
    </row>
    <row r="33072" spans="4:5" ht="14.4" x14ac:dyDescent="0.3">
      <c r="D33072" s="105" t="s">
        <v>18147</v>
      </c>
      <c r="E33072" s="106">
        <v>1349.43</v>
      </c>
    </row>
    <row r="33073" spans="4:5" ht="14.4" x14ac:dyDescent="0.3">
      <c r="D33073" s="105" t="s">
        <v>18148</v>
      </c>
      <c r="E33073" s="106">
        <v>2768.94</v>
      </c>
    </row>
    <row r="33074" spans="4:5" ht="14.4" x14ac:dyDescent="0.3">
      <c r="D33074" s="105" t="s">
        <v>18149</v>
      </c>
      <c r="E33074" s="106">
        <v>251644.09</v>
      </c>
    </row>
    <row r="33075" spans="4:5" ht="14.4" x14ac:dyDescent="0.3">
      <c r="D33075" s="105" t="s">
        <v>33947</v>
      </c>
      <c r="E33075" s="106">
        <v>750</v>
      </c>
    </row>
    <row r="33076" spans="4:5" ht="14.4" x14ac:dyDescent="0.3">
      <c r="D33076" s="105" t="s">
        <v>43822</v>
      </c>
      <c r="E33076" s="106">
        <v>9518.75</v>
      </c>
    </row>
    <row r="33077" spans="4:5" ht="14.4" x14ac:dyDescent="0.3">
      <c r="D33077" s="105" t="s">
        <v>37344</v>
      </c>
      <c r="E33077" s="106">
        <v>247.5</v>
      </c>
    </row>
    <row r="33078" spans="4:5" ht="14.4" x14ac:dyDescent="0.3">
      <c r="D33078" s="105" t="s">
        <v>18150</v>
      </c>
      <c r="E33078" s="106">
        <v>81194.350000000006</v>
      </c>
    </row>
    <row r="33079" spans="4:5" ht="14.4" x14ac:dyDescent="0.3">
      <c r="D33079" s="105" t="s">
        <v>18151</v>
      </c>
      <c r="E33079" s="106">
        <v>73365.31</v>
      </c>
    </row>
    <row r="33080" spans="4:5" ht="14.4" x14ac:dyDescent="0.3">
      <c r="D33080" s="105" t="s">
        <v>18152</v>
      </c>
      <c r="E33080" s="106">
        <v>2407163.4500000002</v>
      </c>
    </row>
    <row r="33081" spans="4:5" ht="14.4" x14ac:dyDescent="0.3">
      <c r="D33081" s="105" t="s">
        <v>18153</v>
      </c>
      <c r="E33081" s="106">
        <v>8141263.0999999996</v>
      </c>
    </row>
    <row r="33082" spans="4:5" ht="14.4" x14ac:dyDescent="0.3">
      <c r="D33082" s="105" t="s">
        <v>18154</v>
      </c>
      <c r="E33082" s="106">
        <v>4399918.9400000004</v>
      </c>
    </row>
    <row r="33083" spans="4:5" ht="14.4" x14ac:dyDescent="0.3">
      <c r="D33083" s="105" t="s">
        <v>18155</v>
      </c>
      <c r="E33083" s="106">
        <v>1039541.32</v>
      </c>
    </row>
    <row r="33084" spans="4:5" ht="14.4" x14ac:dyDescent="0.3">
      <c r="D33084" s="105" t="s">
        <v>18156</v>
      </c>
      <c r="E33084" s="106">
        <v>16071.07</v>
      </c>
    </row>
    <row r="33085" spans="4:5" ht="14.4" x14ac:dyDescent="0.3">
      <c r="D33085" s="105" t="s">
        <v>43823</v>
      </c>
      <c r="E33085" s="106">
        <v>359188.34</v>
      </c>
    </row>
    <row r="33086" spans="4:5" ht="14.4" x14ac:dyDescent="0.3">
      <c r="D33086" s="105" t="s">
        <v>26159</v>
      </c>
      <c r="E33086" s="106">
        <v>6094.94</v>
      </c>
    </row>
    <row r="33087" spans="4:5" ht="14.4" x14ac:dyDescent="0.3">
      <c r="D33087" s="105" t="s">
        <v>43824</v>
      </c>
      <c r="E33087" s="106">
        <v>914</v>
      </c>
    </row>
    <row r="33088" spans="4:5" ht="14.4" x14ac:dyDescent="0.3">
      <c r="D33088" s="105" t="s">
        <v>23515</v>
      </c>
      <c r="E33088" s="106">
        <v>6682.55</v>
      </c>
    </row>
    <row r="33089" spans="4:5" ht="14.4" x14ac:dyDescent="0.3">
      <c r="D33089" s="105" t="s">
        <v>18157</v>
      </c>
      <c r="E33089" s="106">
        <v>15966.72</v>
      </c>
    </row>
    <row r="33090" spans="4:5" ht="14.4" x14ac:dyDescent="0.3">
      <c r="D33090" s="105" t="s">
        <v>33948</v>
      </c>
      <c r="E33090" s="106">
        <v>114071.03</v>
      </c>
    </row>
    <row r="33091" spans="4:5" ht="14.4" x14ac:dyDescent="0.3">
      <c r="D33091" s="105" t="s">
        <v>27581</v>
      </c>
      <c r="E33091" s="106">
        <v>76.319999999999993</v>
      </c>
    </row>
    <row r="33092" spans="4:5" ht="14.4" x14ac:dyDescent="0.3">
      <c r="D33092" s="105" t="s">
        <v>43825</v>
      </c>
      <c r="E33092" s="106">
        <v>360</v>
      </c>
    </row>
    <row r="33093" spans="4:5" ht="14.4" x14ac:dyDescent="0.3">
      <c r="D33093" s="105" t="s">
        <v>33949</v>
      </c>
      <c r="E33093" s="106">
        <v>37568.269999999997</v>
      </c>
    </row>
    <row r="33094" spans="4:5" ht="14.4" x14ac:dyDescent="0.3">
      <c r="D33094" s="105" t="s">
        <v>43826</v>
      </c>
      <c r="E33094" s="106">
        <v>278</v>
      </c>
    </row>
    <row r="33095" spans="4:5" ht="14.4" x14ac:dyDescent="0.3">
      <c r="D33095" s="105" t="s">
        <v>43827</v>
      </c>
      <c r="E33095" s="106">
        <v>459.5</v>
      </c>
    </row>
    <row r="33096" spans="4:5" ht="14.4" x14ac:dyDescent="0.3">
      <c r="D33096" s="105" t="s">
        <v>18158</v>
      </c>
      <c r="E33096" s="106">
        <v>336797.42</v>
      </c>
    </row>
    <row r="33097" spans="4:5" ht="14.4" x14ac:dyDescent="0.3">
      <c r="D33097" s="105" t="s">
        <v>18159</v>
      </c>
      <c r="E33097" s="106">
        <v>27980.19</v>
      </c>
    </row>
    <row r="33098" spans="4:5" ht="14.4" x14ac:dyDescent="0.3">
      <c r="D33098" s="105" t="s">
        <v>18160</v>
      </c>
      <c r="E33098" s="106">
        <v>274507.65000000002</v>
      </c>
    </row>
    <row r="33099" spans="4:5" ht="14.4" x14ac:dyDescent="0.3">
      <c r="D33099" s="105" t="s">
        <v>18161</v>
      </c>
      <c r="E33099" s="106">
        <v>140124.97</v>
      </c>
    </row>
    <row r="33100" spans="4:5" ht="14.4" x14ac:dyDescent="0.3">
      <c r="D33100" s="105" t="s">
        <v>18162</v>
      </c>
      <c r="E33100" s="106">
        <v>251116.21</v>
      </c>
    </row>
    <row r="33101" spans="4:5" ht="14.4" x14ac:dyDescent="0.3">
      <c r="D33101" s="105" t="s">
        <v>18163</v>
      </c>
      <c r="E33101" s="106">
        <v>-2675.78</v>
      </c>
    </row>
    <row r="33102" spans="4:5" ht="14.4" x14ac:dyDescent="0.3">
      <c r="D33102" s="105" t="s">
        <v>18164</v>
      </c>
      <c r="E33102" s="106">
        <v>56589.68</v>
      </c>
    </row>
    <row r="33103" spans="4:5" ht="14.4" x14ac:dyDescent="0.3">
      <c r="D33103" s="105" t="s">
        <v>43828</v>
      </c>
      <c r="E33103" s="106">
        <v>2386.11</v>
      </c>
    </row>
    <row r="33104" spans="4:5" ht="14.4" x14ac:dyDescent="0.3">
      <c r="D33104" s="105" t="s">
        <v>18165</v>
      </c>
      <c r="E33104" s="106">
        <v>121034.75</v>
      </c>
    </row>
    <row r="33105" spans="4:5" ht="14.4" x14ac:dyDescent="0.3">
      <c r="D33105" s="105" t="s">
        <v>18166</v>
      </c>
      <c r="E33105" s="106">
        <v>67863.67</v>
      </c>
    </row>
    <row r="33106" spans="4:5" ht="14.4" x14ac:dyDescent="0.3">
      <c r="D33106" s="105" t="s">
        <v>29614</v>
      </c>
      <c r="E33106" s="106">
        <v>2006</v>
      </c>
    </row>
    <row r="33107" spans="4:5" ht="14.4" x14ac:dyDescent="0.3">
      <c r="D33107" s="105" t="s">
        <v>18167</v>
      </c>
      <c r="E33107" s="106">
        <v>148812</v>
      </c>
    </row>
    <row r="33108" spans="4:5" ht="14.4" x14ac:dyDescent="0.3">
      <c r="D33108" s="105" t="s">
        <v>18168</v>
      </c>
      <c r="E33108" s="106">
        <v>277934.38</v>
      </c>
    </row>
    <row r="33109" spans="4:5" ht="14.4" x14ac:dyDescent="0.3">
      <c r="D33109" s="105" t="s">
        <v>18169</v>
      </c>
      <c r="E33109" s="106">
        <v>1933573.26</v>
      </c>
    </row>
    <row r="33110" spans="4:5" ht="14.4" x14ac:dyDescent="0.3">
      <c r="D33110" s="105" t="s">
        <v>18170</v>
      </c>
      <c r="E33110" s="106">
        <v>83132.38</v>
      </c>
    </row>
    <row r="33111" spans="4:5" ht="14.4" x14ac:dyDescent="0.3">
      <c r="D33111" s="105" t="s">
        <v>18171</v>
      </c>
      <c r="E33111" s="106">
        <v>906786.14</v>
      </c>
    </row>
    <row r="33112" spans="4:5" ht="14.4" x14ac:dyDescent="0.3">
      <c r="D33112" s="105" t="s">
        <v>33950</v>
      </c>
      <c r="E33112" s="106">
        <v>145168.84</v>
      </c>
    </row>
    <row r="33113" spans="4:5" ht="14.4" x14ac:dyDescent="0.3">
      <c r="D33113" s="105" t="s">
        <v>18172</v>
      </c>
      <c r="E33113" s="106">
        <v>238836</v>
      </c>
    </row>
    <row r="33114" spans="4:5" ht="14.4" x14ac:dyDescent="0.3">
      <c r="D33114" s="105" t="s">
        <v>18173</v>
      </c>
      <c r="E33114" s="106">
        <v>41222035.380000003</v>
      </c>
    </row>
    <row r="33115" spans="4:5" ht="14.4" x14ac:dyDescent="0.3">
      <c r="D33115" s="105" t="s">
        <v>18174</v>
      </c>
      <c r="E33115" s="106">
        <v>10302.950000000001</v>
      </c>
    </row>
    <row r="33116" spans="4:5" ht="14.4" x14ac:dyDescent="0.3">
      <c r="D33116" s="105" t="s">
        <v>33951</v>
      </c>
      <c r="E33116" s="106">
        <v>84067.32</v>
      </c>
    </row>
    <row r="33117" spans="4:5" ht="14.4" x14ac:dyDescent="0.3">
      <c r="D33117" s="105" t="s">
        <v>24369</v>
      </c>
      <c r="E33117" s="106">
        <v>7036.48</v>
      </c>
    </row>
    <row r="33118" spans="4:5" ht="14.4" x14ac:dyDescent="0.3">
      <c r="D33118" s="105" t="s">
        <v>24370</v>
      </c>
      <c r="E33118" s="106">
        <v>3312.26</v>
      </c>
    </row>
    <row r="33119" spans="4:5" ht="14.4" x14ac:dyDescent="0.3">
      <c r="D33119" s="105" t="s">
        <v>18175</v>
      </c>
      <c r="E33119" s="106">
        <v>3660166.64</v>
      </c>
    </row>
    <row r="33120" spans="4:5" ht="14.4" x14ac:dyDescent="0.3">
      <c r="D33120" s="105" t="s">
        <v>18176</v>
      </c>
      <c r="E33120" s="106">
        <v>840723.94</v>
      </c>
    </row>
    <row r="33121" spans="4:5" ht="14.4" x14ac:dyDescent="0.3">
      <c r="D33121" s="105" t="s">
        <v>18177</v>
      </c>
      <c r="E33121" s="106">
        <v>624220</v>
      </c>
    </row>
    <row r="33122" spans="4:5" ht="14.4" x14ac:dyDescent="0.3">
      <c r="D33122" s="105" t="s">
        <v>18178</v>
      </c>
      <c r="E33122" s="106">
        <v>191712</v>
      </c>
    </row>
    <row r="33123" spans="4:5" ht="14.4" x14ac:dyDescent="0.3">
      <c r="D33123" s="105" t="s">
        <v>18179</v>
      </c>
      <c r="E33123" s="106">
        <v>3153350.71</v>
      </c>
    </row>
    <row r="33124" spans="4:5" ht="14.4" x14ac:dyDescent="0.3">
      <c r="D33124" s="105" t="s">
        <v>18180</v>
      </c>
      <c r="E33124" s="106">
        <v>310181.23</v>
      </c>
    </row>
    <row r="33125" spans="4:5" ht="14.4" x14ac:dyDescent="0.3">
      <c r="D33125" s="105" t="s">
        <v>18181</v>
      </c>
      <c r="E33125" s="106">
        <v>544645.11</v>
      </c>
    </row>
    <row r="33126" spans="4:5" ht="14.4" x14ac:dyDescent="0.3">
      <c r="D33126" s="105" t="s">
        <v>18182</v>
      </c>
      <c r="E33126" s="106">
        <v>124171.26</v>
      </c>
    </row>
    <row r="33127" spans="4:5" ht="14.4" x14ac:dyDescent="0.3">
      <c r="D33127" s="105" t="s">
        <v>18183</v>
      </c>
      <c r="E33127" s="106">
        <v>1610671.35</v>
      </c>
    </row>
    <row r="33128" spans="4:5" ht="14.4" x14ac:dyDescent="0.3">
      <c r="D33128" s="105" t="s">
        <v>18184</v>
      </c>
      <c r="E33128" s="106">
        <v>213418.07</v>
      </c>
    </row>
    <row r="33129" spans="4:5" ht="14.4" x14ac:dyDescent="0.3">
      <c r="D33129" s="105" t="s">
        <v>18185</v>
      </c>
      <c r="E33129" s="106">
        <v>196665.51</v>
      </c>
    </row>
    <row r="33130" spans="4:5" ht="14.4" x14ac:dyDescent="0.3">
      <c r="D33130" s="105" t="s">
        <v>18186</v>
      </c>
      <c r="E33130" s="106">
        <v>24792.9</v>
      </c>
    </row>
    <row r="33131" spans="4:5" ht="14.4" x14ac:dyDescent="0.3">
      <c r="D33131" s="105" t="s">
        <v>18187</v>
      </c>
      <c r="E33131" s="106">
        <v>396934.71</v>
      </c>
    </row>
    <row r="33132" spans="4:5" ht="14.4" x14ac:dyDescent="0.3">
      <c r="D33132" s="105" t="s">
        <v>28470</v>
      </c>
      <c r="E33132" s="106">
        <v>190901.6</v>
      </c>
    </row>
    <row r="33133" spans="4:5" ht="14.4" x14ac:dyDescent="0.3">
      <c r="D33133" s="105" t="s">
        <v>18188</v>
      </c>
      <c r="E33133" s="106">
        <v>1026130.83</v>
      </c>
    </row>
    <row r="33134" spans="4:5" ht="14.4" x14ac:dyDescent="0.3">
      <c r="D33134" s="105" t="s">
        <v>18189</v>
      </c>
      <c r="E33134" s="106">
        <v>15003.65</v>
      </c>
    </row>
    <row r="33135" spans="4:5" ht="14.4" x14ac:dyDescent="0.3">
      <c r="D33135" s="105" t="s">
        <v>18190</v>
      </c>
      <c r="E33135" s="106">
        <v>2593100.09</v>
      </c>
    </row>
    <row r="33136" spans="4:5" ht="14.4" x14ac:dyDescent="0.3">
      <c r="D33136" s="105" t="s">
        <v>18191</v>
      </c>
      <c r="E33136" s="106">
        <v>435425.83</v>
      </c>
    </row>
    <row r="33137" spans="4:5" ht="14.4" x14ac:dyDescent="0.3">
      <c r="D33137" s="105" t="s">
        <v>23516</v>
      </c>
      <c r="E33137" s="106">
        <v>292865.36</v>
      </c>
    </row>
    <row r="33138" spans="4:5" ht="14.4" x14ac:dyDescent="0.3">
      <c r="D33138" s="105" t="s">
        <v>18192</v>
      </c>
      <c r="E33138" s="106">
        <v>1233600.3400000001</v>
      </c>
    </row>
    <row r="33139" spans="4:5" ht="14.4" x14ac:dyDescent="0.3">
      <c r="D33139" s="105" t="s">
        <v>18193</v>
      </c>
      <c r="E33139" s="106">
        <v>169656</v>
      </c>
    </row>
    <row r="33140" spans="4:5" ht="14.4" x14ac:dyDescent="0.3">
      <c r="D33140" s="105" t="s">
        <v>18194</v>
      </c>
      <c r="E33140" s="106">
        <v>16270.21</v>
      </c>
    </row>
    <row r="33141" spans="4:5" ht="14.4" x14ac:dyDescent="0.3">
      <c r="D33141" s="105" t="s">
        <v>33952</v>
      </c>
      <c r="E33141" s="106">
        <v>41808.33</v>
      </c>
    </row>
    <row r="33142" spans="4:5" ht="14.4" x14ac:dyDescent="0.3">
      <c r="D33142" s="105" t="s">
        <v>18195</v>
      </c>
      <c r="E33142" s="106">
        <v>505555.41</v>
      </c>
    </row>
    <row r="33143" spans="4:5" ht="14.4" x14ac:dyDescent="0.3">
      <c r="D33143" s="105" t="s">
        <v>18196</v>
      </c>
      <c r="E33143" s="106">
        <v>43502.9</v>
      </c>
    </row>
    <row r="33144" spans="4:5" ht="14.4" x14ac:dyDescent="0.3">
      <c r="D33144" s="105" t="s">
        <v>27582</v>
      </c>
      <c r="E33144" s="106">
        <v>1000</v>
      </c>
    </row>
    <row r="33145" spans="4:5" ht="14.4" x14ac:dyDescent="0.3">
      <c r="D33145" s="105" t="s">
        <v>33953</v>
      </c>
      <c r="E33145" s="106">
        <v>24861.040000000001</v>
      </c>
    </row>
    <row r="33146" spans="4:5" ht="14.4" x14ac:dyDescent="0.3">
      <c r="D33146" s="105" t="s">
        <v>18197</v>
      </c>
      <c r="E33146" s="106">
        <v>3540</v>
      </c>
    </row>
    <row r="33147" spans="4:5" ht="14.4" x14ac:dyDescent="0.3">
      <c r="D33147" s="105" t="s">
        <v>43829</v>
      </c>
      <c r="E33147" s="106">
        <v>4328.22</v>
      </c>
    </row>
    <row r="33148" spans="4:5" ht="14.4" x14ac:dyDescent="0.3">
      <c r="D33148" s="105" t="s">
        <v>18198</v>
      </c>
      <c r="E33148" s="106">
        <v>66150.77</v>
      </c>
    </row>
    <row r="33149" spans="4:5" ht="14.4" x14ac:dyDescent="0.3">
      <c r="D33149" s="105" t="s">
        <v>18199</v>
      </c>
      <c r="E33149" s="106">
        <v>16781.259999999998</v>
      </c>
    </row>
    <row r="33150" spans="4:5" ht="14.4" x14ac:dyDescent="0.3">
      <c r="D33150" s="105" t="s">
        <v>18200</v>
      </c>
      <c r="E33150" s="106">
        <v>4542834.8</v>
      </c>
    </row>
    <row r="33151" spans="4:5" ht="14.4" x14ac:dyDescent="0.3">
      <c r="D33151" s="105" t="s">
        <v>18201</v>
      </c>
      <c r="E33151" s="106">
        <v>14867176.68</v>
      </c>
    </row>
    <row r="33152" spans="4:5" ht="14.4" x14ac:dyDescent="0.3">
      <c r="D33152" s="105" t="s">
        <v>18202</v>
      </c>
      <c r="E33152" s="106">
        <v>7980067.5700000003</v>
      </c>
    </row>
    <row r="33153" spans="4:5" ht="14.4" x14ac:dyDescent="0.3">
      <c r="D33153" s="105" t="s">
        <v>18203</v>
      </c>
      <c r="E33153" s="106">
        <v>1083017.9099999999</v>
      </c>
    </row>
    <row r="33154" spans="4:5" ht="14.4" x14ac:dyDescent="0.3">
      <c r="D33154" s="105" t="s">
        <v>18204</v>
      </c>
      <c r="E33154" s="106">
        <v>69821.89</v>
      </c>
    </row>
    <row r="33155" spans="4:5" ht="14.4" x14ac:dyDescent="0.3">
      <c r="D33155" s="105" t="s">
        <v>26160</v>
      </c>
      <c r="E33155" s="106">
        <v>17845</v>
      </c>
    </row>
    <row r="33156" spans="4:5" ht="14.4" x14ac:dyDescent="0.3">
      <c r="D33156" s="105" t="s">
        <v>18205</v>
      </c>
      <c r="E33156" s="106">
        <v>28103.59</v>
      </c>
    </row>
    <row r="33157" spans="4:5" ht="14.4" x14ac:dyDescent="0.3">
      <c r="D33157" s="105" t="s">
        <v>18206</v>
      </c>
      <c r="E33157" s="106">
        <v>7292.22</v>
      </c>
    </row>
    <row r="33158" spans="4:5" ht="14.4" x14ac:dyDescent="0.3">
      <c r="D33158" s="105" t="s">
        <v>18207</v>
      </c>
      <c r="E33158" s="106">
        <v>9075.27</v>
      </c>
    </row>
    <row r="33159" spans="4:5" ht="14.4" x14ac:dyDescent="0.3">
      <c r="D33159" s="105" t="s">
        <v>18208</v>
      </c>
      <c r="E33159" s="106">
        <v>415.46</v>
      </c>
    </row>
    <row r="33160" spans="4:5" ht="14.4" x14ac:dyDescent="0.3">
      <c r="D33160" s="105" t="s">
        <v>43830</v>
      </c>
      <c r="E33160" s="106">
        <v>320.29000000000002</v>
      </c>
    </row>
    <row r="33161" spans="4:5" ht="14.4" x14ac:dyDescent="0.3">
      <c r="D33161" s="105" t="s">
        <v>18209</v>
      </c>
      <c r="E33161" s="106">
        <v>28798.19</v>
      </c>
    </row>
    <row r="33162" spans="4:5" ht="14.4" x14ac:dyDescent="0.3">
      <c r="D33162" s="105" t="s">
        <v>18210</v>
      </c>
      <c r="E33162" s="106">
        <v>44061.88</v>
      </c>
    </row>
    <row r="33163" spans="4:5" ht="14.4" x14ac:dyDescent="0.3">
      <c r="D33163" s="105" t="s">
        <v>18211</v>
      </c>
      <c r="E33163" s="106">
        <v>33386.400000000001</v>
      </c>
    </row>
    <row r="33164" spans="4:5" ht="14.4" x14ac:dyDescent="0.3">
      <c r="D33164" s="105" t="s">
        <v>18212</v>
      </c>
      <c r="E33164" s="106">
        <v>362.69</v>
      </c>
    </row>
    <row r="33165" spans="4:5" ht="14.4" x14ac:dyDescent="0.3">
      <c r="D33165" s="105" t="s">
        <v>18213</v>
      </c>
      <c r="E33165" s="106">
        <v>23995.94</v>
      </c>
    </row>
    <row r="33166" spans="4:5" ht="14.4" x14ac:dyDescent="0.3">
      <c r="D33166" s="105" t="s">
        <v>18214</v>
      </c>
      <c r="E33166" s="106">
        <v>100177.8</v>
      </c>
    </row>
    <row r="33167" spans="4:5" ht="14.4" x14ac:dyDescent="0.3">
      <c r="D33167" s="105" t="s">
        <v>23517</v>
      </c>
      <c r="E33167" s="106">
        <v>240</v>
      </c>
    </row>
    <row r="33168" spans="4:5" ht="14.4" x14ac:dyDescent="0.3">
      <c r="D33168" s="105" t="s">
        <v>18215</v>
      </c>
      <c r="E33168" s="106">
        <v>716357.17</v>
      </c>
    </row>
    <row r="33169" spans="4:5" ht="14.4" x14ac:dyDescent="0.3">
      <c r="D33169" s="105" t="s">
        <v>18216</v>
      </c>
      <c r="E33169" s="106">
        <v>63217.05</v>
      </c>
    </row>
    <row r="33170" spans="4:5" ht="14.4" x14ac:dyDescent="0.3">
      <c r="D33170" s="105" t="s">
        <v>27583</v>
      </c>
      <c r="E33170" s="106">
        <v>5043.9399999999996</v>
      </c>
    </row>
    <row r="33171" spans="4:5" ht="14.4" x14ac:dyDescent="0.3">
      <c r="D33171" s="105" t="s">
        <v>18217</v>
      </c>
      <c r="E33171" s="106">
        <v>284425.43</v>
      </c>
    </row>
    <row r="33172" spans="4:5" ht="14.4" x14ac:dyDescent="0.3">
      <c r="D33172" s="105" t="s">
        <v>29615</v>
      </c>
      <c r="E33172" s="106">
        <v>1283.77</v>
      </c>
    </row>
    <row r="33173" spans="4:5" ht="14.4" x14ac:dyDescent="0.3">
      <c r="D33173" s="105" t="s">
        <v>18218</v>
      </c>
      <c r="E33173" s="106">
        <v>335700.01</v>
      </c>
    </row>
    <row r="33174" spans="4:5" ht="14.4" x14ac:dyDescent="0.3">
      <c r="D33174" s="105" t="s">
        <v>18219</v>
      </c>
      <c r="E33174" s="106">
        <v>402130.51</v>
      </c>
    </row>
    <row r="33175" spans="4:5" ht="14.4" x14ac:dyDescent="0.3">
      <c r="D33175" s="105" t="s">
        <v>18220</v>
      </c>
      <c r="E33175" s="106">
        <v>9099.7099999999991</v>
      </c>
    </row>
    <row r="33176" spans="4:5" ht="14.4" x14ac:dyDescent="0.3">
      <c r="D33176" s="105" t="s">
        <v>18221</v>
      </c>
      <c r="E33176" s="106">
        <v>141766.04999999999</v>
      </c>
    </row>
    <row r="33177" spans="4:5" ht="14.4" x14ac:dyDescent="0.3">
      <c r="D33177" s="105" t="s">
        <v>37345</v>
      </c>
      <c r="E33177" s="106">
        <v>2640.76</v>
      </c>
    </row>
    <row r="33178" spans="4:5" ht="14.4" x14ac:dyDescent="0.3">
      <c r="D33178" s="105" t="s">
        <v>18222</v>
      </c>
      <c r="E33178" s="106">
        <v>124203.68</v>
      </c>
    </row>
    <row r="33179" spans="4:5" ht="14.4" x14ac:dyDescent="0.3">
      <c r="D33179" s="105" t="s">
        <v>18223</v>
      </c>
      <c r="E33179" s="106">
        <v>131194.66</v>
      </c>
    </row>
    <row r="33180" spans="4:5" ht="14.4" x14ac:dyDescent="0.3">
      <c r="D33180" s="105" t="s">
        <v>26161</v>
      </c>
      <c r="E33180" s="106">
        <v>-13009.53</v>
      </c>
    </row>
    <row r="33181" spans="4:5" ht="14.4" x14ac:dyDescent="0.3">
      <c r="D33181" s="105" t="s">
        <v>29616</v>
      </c>
      <c r="E33181" s="106">
        <v>11983.9</v>
      </c>
    </row>
    <row r="33182" spans="4:5" ht="14.4" x14ac:dyDescent="0.3">
      <c r="D33182" s="105" t="s">
        <v>18224</v>
      </c>
      <c r="E33182" s="106">
        <v>4165.66</v>
      </c>
    </row>
    <row r="33183" spans="4:5" ht="14.4" x14ac:dyDescent="0.3">
      <c r="D33183" s="105" t="s">
        <v>18225</v>
      </c>
      <c r="E33183" s="106">
        <v>132420</v>
      </c>
    </row>
    <row r="33184" spans="4:5" ht="14.4" x14ac:dyDescent="0.3">
      <c r="D33184" s="105" t="s">
        <v>18226</v>
      </c>
      <c r="E33184" s="106">
        <v>454225.86</v>
      </c>
    </row>
    <row r="33185" spans="4:5" ht="14.4" x14ac:dyDescent="0.3">
      <c r="D33185" s="105" t="s">
        <v>18227</v>
      </c>
      <c r="E33185" s="106">
        <v>589237.81999999995</v>
      </c>
    </row>
    <row r="33186" spans="4:5" ht="14.4" x14ac:dyDescent="0.3">
      <c r="D33186" s="105" t="s">
        <v>18228</v>
      </c>
      <c r="E33186" s="106">
        <v>474058.11</v>
      </c>
    </row>
    <row r="33187" spans="4:5" ht="14.4" x14ac:dyDescent="0.3">
      <c r="D33187" s="105" t="s">
        <v>43831</v>
      </c>
      <c r="E33187" s="106">
        <v>46410</v>
      </c>
    </row>
    <row r="33188" spans="4:5" ht="14.4" x14ac:dyDescent="0.3">
      <c r="D33188" s="105" t="s">
        <v>18229</v>
      </c>
      <c r="E33188" s="106">
        <v>115512</v>
      </c>
    </row>
    <row r="33189" spans="4:5" ht="14.4" x14ac:dyDescent="0.3">
      <c r="D33189" s="105" t="s">
        <v>18230</v>
      </c>
      <c r="E33189" s="106">
        <v>6398133.6200000001</v>
      </c>
    </row>
    <row r="33190" spans="4:5" ht="14.4" x14ac:dyDescent="0.3">
      <c r="D33190" s="105" t="s">
        <v>37346</v>
      </c>
      <c r="E33190" s="106">
        <v>8666</v>
      </c>
    </row>
    <row r="33191" spans="4:5" ht="14.4" x14ac:dyDescent="0.3">
      <c r="D33191" s="105" t="s">
        <v>29617</v>
      </c>
      <c r="E33191" s="106">
        <v>800310.74</v>
      </c>
    </row>
    <row r="33192" spans="4:5" ht="14.4" x14ac:dyDescent="0.3">
      <c r="D33192" s="105" t="s">
        <v>37347</v>
      </c>
      <c r="E33192" s="106">
        <v>725.58</v>
      </c>
    </row>
    <row r="33193" spans="4:5" ht="14.4" x14ac:dyDescent="0.3">
      <c r="D33193" s="105" t="s">
        <v>43832</v>
      </c>
      <c r="E33193" s="106">
        <v>6860</v>
      </c>
    </row>
    <row r="33194" spans="4:5" ht="14.4" x14ac:dyDescent="0.3">
      <c r="D33194" s="105" t="s">
        <v>18231</v>
      </c>
      <c r="E33194" s="106">
        <v>1162283.96</v>
      </c>
    </row>
    <row r="33195" spans="4:5" ht="14.4" x14ac:dyDescent="0.3">
      <c r="D33195" s="105" t="s">
        <v>18232</v>
      </c>
      <c r="E33195" s="106">
        <v>71814.41</v>
      </c>
    </row>
    <row r="33196" spans="4:5" ht="14.4" x14ac:dyDescent="0.3">
      <c r="D33196" s="105" t="s">
        <v>18233</v>
      </c>
      <c r="E33196" s="106">
        <v>142247.57</v>
      </c>
    </row>
    <row r="33197" spans="4:5" ht="14.4" x14ac:dyDescent="0.3">
      <c r="D33197" s="105" t="s">
        <v>18234</v>
      </c>
      <c r="E33197" s="106">
        <v>1007529.56</v>
      </c>
    </row>
    <row r="33198" spans="4:5" ht="14.4" x14ac:dyDescent="0.3">
      <c r="D33198" s="105" t="s">
        <v>18235</v>
      </c>
      <c r="E33198" s="106">
        <v>61394.98</v>
      </c>
    </row>
    <row r="33199" spans="4:5" ht="14.4" x14ac:dyDescent="0.3">
      <c r="D33199" s="105" t="s">
        <v>18236</v>
      </c>
      <c r="E33199" s="106">
        <v>46965.65</v>
      </c>
    </row>
    <row r="33200" spans="4:5" ht="14.4" x14ac:dyDescent="0.3">
      <c r="D33200" s="105" t="s">
        <v>18237</v>
      </c>
      <c r="E33200" s="106">
        <v>36300</v>
      </c>
    </row>
    <row r="33201" spans="4:5" ht="14.4" x14ac:dyDescent="0.3">
      <c r="D33201" s="105" t="s">
        <v>18238</v>
      </c>
      <c r="E33201" s="106">
        <v>878120.83</v>
      </c>
    </row>
    <row r="33202" spans="4:5" ht="14.4" x14ac:dyDescent="0.3">
      <c r="D33202" s="105" t="s">
        <v>18239</v>
      </c>
      <c r="E33202" s="106">
        <v>126636</v>
      </c>
    </row>
    <row r="33203" spans="4:5" ht="14.4" x14ac:dyDescent="0.3">
      <c r="D33203" s="105" t="s">
        <v>18240</v>
      </c>
      <c r="E33203" s="106">
        <v>175125.04</v>
      </c>
    </row>
    <row r="33204" spans="4:5" ht="14.4" x14ac:dyDescent="0.3">
      <c r="D33204" s="105" t="s">
        <v>33954</v>
      </c>
      <c r="E33204" s="106">
        <v>5106.3999999999996</v>
      </c>
    </row>
    <row r="33205" spans="4:5" ht="14.4" x14ac:dyDescent="0.3">
      <c r="D33205" s="105" t="s">
        <v>18241</v>
      </c>
      <c r="E33205" s="106">
        <v>73941.84</v>
      </c>
    </row>
    <row r="33206" spans="4:5" ht="14.4" x14ac:dyDescent="0.3">
      <c r="D33206" s="105" t="s">
        <v>18242</v>
      </c>
      <c r="E33206" s="106">
        <v>23055.95</v>
      </c>
    </row>
    <row r="33207" spans="4:5" ht="14.4" x14ac:dyDescent="0.3">
      <c r="D33207" s="105" t="s">
        <v>18243</v>
      </c>
      <c r="E33207" s="106">
        <v>577221.34</v>
      </c>
    </row>
    <row r="33208" spans="4:5" ht="14.4" x14ac:dyDescent="0.3">
      <c r="D33208" s="105" t="s">
        <v>18244</v>
      </c>
      <c r="E33208" s="106">
        <v>2937.81</v>
      </c>
    </row>
    <row r="33209" spans="4:5" ht="14.4" x14ac:dyDescent="0.3">
      <c r="D33209" s="105" t="s">
        <v>18245</v>
      </c>
      <c r="E33209" s="106">
        <v>715577.09</v>
      </c>
    </row>
    <row r="33210" spans="4:5" ht="14.4" x14ac:dyDescent="0.3">
      <c r="D33210" s="105" t="s">
        <v>18246</v>
      </c>
      <c r="E33210" s="106">
        <v>451294.67</v>
      </c>
    </row>
    <row r="33211" spans="4:5" ht="14.4" x14ac:dyDescent="0.3">
      <c r="D33211" s="105" t="s">
        <v>23518</v>
      </c>
      <c r="E33211" s="106">
        <v>35100</v>
      </c>
    </row>
    <row r="33212" spans="4:5" ht="14.4" x14ac:dyDescent="0.3">
      <c r="D33212" s="105" t="s">
        <v>28471</v>
      </c>
      <c r="E33212" s="106">
        <v>838006.7</v>
      </c>
    </row>
    <row r="33213" spans="4:5" ht="14.4" x14ac:dyDescent="0.3">
      <c r="D33213" s="105" t="s">
        <v>18247</v>
      </c>
      <c r="E33213" s="106">
        <v>76933.91</v>
      </c>
    </row>
    <row r="33214" spans="4:5" ht="14.4" x14ac:dyDescent="0.3">
      <c r="D33214" s="105" t="s">
        <v>18248</v>
      </c>
      <c r="E33214" s="106">
        <v>778.02</v>
      </c>
    </row>
    <row r="33215" spans="4:5" ht="14.4" x14ac:dyDescent="0.3">
      <c r="D33215" s="105" t="s">
        <v>18249</v>
      </c>
      <c r="E33215" s="106">
        <v>112501.86</v>
      </c>
    </row>
    <row r="33216" spans="4:5" ht="14.4" x14ac:dyDescent="0.3">
      <c r="D33216" s="105" t="s">
        <v>18250</v>
      </c>
      <c r="E33216" s="106">
        <v>35500</v>
      </c>
    </row>
    <row r="33217" spans="4:5" ht="14.4" x14ac:dyDescent="0.3">
      <c r="D33217" s="105" t="s">
        <v>43833</v>
      </c>
      <c r="E33217" s="106">
        <v>3100</v>
      </c>
    </row>
    <row r="33218" spans="4:5" ht="14.4" x14ac:dyDescent="0.3">
      <c r="D33218" s="105" t="s">
        <v>18251</v>
      </c>
      <c r="E33218" s="106">
        <v>37562</v>
      </c>
    </row>
    <row r="33219" spans="4:5" ht="14.4" x14ac:dyDescent="0.3">
      <c r="D33219" s="105" t="s">
        <v>43834</v>
      </c>
      <c r="E33219" s="106">
        <v>921.78</v>
      </c>
    </row>
    <row r="33220" spans="4:5" ht="14.4" x14ac:dyDescent="0.3">
      <c r="D33220" s="105" t="s">
        <v>18252</v>
      </c>
      <c r="E33220" s="106">
        <v>1128316.1299999999</v>
      </c>
    </row>
    <row r="33221" spans="4:5" ht="14.4" x14ac:dyDescent="0.3">
      <c r="D33221" s="105" t="s">
        <v>18253</v>
      </c>
      <c r="E33221" s="106">
        <v>3441889.59</v>
      </c>
    </row>
    <row r="33222" spans="4:5" ht="14.4" x14ac:dyDescent="0.3">
      <c r="D33222" s="105" t="s">
        <v>18254</v>
      </c>
      <c r="E33222" s="106">
        <v>2196139.89</v>
      </c>
    </row>
    <row r="33223" spans="4:5" ht="14.4" x14ac:dyDescent="0.3">
      <c r="D33223" s="105" t="s">
        <v>18255</v>
      </c>
      <c r="E33223" s="106">
        <v>1144351</v>
      </c>
    </row>
    <row r="33224" spans="4:5" ht="14.4" x14ac:dyDescent="0.3">
      <c r="D33224" s="105" t="s">
        <v>18256</v>
      </c>
      <c r="E33224" s="106">
        <v>23611.61</v>
      </c>
    </row>
    <row r="33225" spans="4:5" ht="14.4" x14ac:dyDescent="0.3">
      <c r="D33225" s="105" t="s">
        <v>43835</v>
      </c>
      <c r="E33225" s="106">
        <v>69.959999999999994</v>
      </c>
    </row>
    <row r="33226" spans="4:5" ht="14.4" x14ac:dyDescent="0.3">
      <c r="D33226" s="105" t="s">
        <v>43836</v>
      </c>
      <c r="E33226" s="106">
        <v>71500</v>
      </c>
    </row>
    <row r="33227" spans="4:5" ht="14.4" x14ac:dyDescent="0.3">
      <c r="D33227" s="105" t="s">
        <v>33955</v>
      </c>
      <c r="E33227" s="106">
        <v>175190.25</v>
      </c>
    </row>
    <row r="33228" spans="4:5" ht="14.4" x14ac:dyDescent="0.3">
      <c r="D33228" s="105" t="s">
        <v>43837</v>
      </c>
      <c r="E33228" s="106">
        <v>8846.1299999999992</v>
      </c>
    </row>
    <row r="33229" spans="4:5" ht="14.4" x14ac:dyDescent="0.3">
      <c r="D33229" s="105" t="s">
        <v>18257</v>
      </c>
      <c r="E33229" s="106">
        <v>4752.4799999999996</v>
      </c>
    </row>
    <row r="33230" spans="4:5" ht="14.4" x14ac:dyDescent="0.3">
      <c r="D33230" s="105" t="s">
        <v>33956</v>
      </c>
      <c r="E33230" s="106">
        <v>8896.09</v>
      </c>
    </row>
    <row r="33231" spans="4:5" ht="14.4" x14ac:dyDescent="0.3">
      <c r="D33231" s="105" t="s">
        <v>43838</v>
      </c>
      <c r="E33231" s="106">
        <v>3430.59</v>
      </c>
    </row>
    <row r="33232" spans="4:5" ht="14.4" x14ac:dyDescent="0.3">
      <c r="D33232" s="105" t="s">
        <v>18258</v>
      </c>
      <c r="E33232" s="106">
        <v>37090.089999999997</v>
      </c>
    </row>
    <row r="33233" spans="4:5" ht="14.4" x14ac:dyDescent="0.3">
      <c r="D33233" s="105" t="s">
        <v>18259</v>
      </c>
      <c r="E33233" s="106">
        <v>129627.39</v>
      </c>
    </row>
    <row r="33234" spans="4:5" ht="14.4" x14ac:dyDescent="0.3">
      <c r="D33234" s="105" t="s">
        <v>18260</v>
      </c>
      <c r="E33234" s="106">
        <v>20317.71</v>
      </c>
    </row>
    <row r="33235" spans="4:5" ht="14.4" x14ac:dyDescent="0.3">
      <c r="D33235" s="105" t="s">
        <v>18261</v>
      </c>
      <c r="E33235" s="106">
        <v>7852.45</v>
      </c>
    </row>
    <row r="33236" spans="4:5" ht="14.4" x14ac:dyDescent="0.3">
      <c r="D33236" s="105" t="s">
        <v>43839</v>
      </c>
      <c r="E33236" s="106">
        <v>1646.47</v>
      </c>
    </row>
    <row r="33237" spans="4:5" ht="14.4" x14ac:dyDescent="0.3">
      <c r="D33237" s="105" t="s">
        <v>18262</v>
      </c>
      <c r="E33237" s="106">
        <v>93163.26</v>
      </c>
    </row>
    <row r="33238" spans="4:5" ht="14.4" x14ac:dyDescent="0.3">
      <c r="D33238" s="105" t="s">
        <v>29618</v>
      </c>
      <c r="E33238" s="106">
        <v>107490.25</v>
      </c>
    </row>
    <row r="33239" spans="4:5" ht="14.4" x14ac:dyDescent="0.3">
      <c r="D33239" s="105" t="s">
        <v>24371</v>
      </c>
      <c r="E33239" s="106">
        <v>171943.26</v>
      </c>
    </row>
    <row r="33240" spans="4:5" ht="14.4" x14ac:dyDescent="0.3">
      <c r="D33240" s="105" t="s">
        <v>43840</v>
      </c>
      <c r="E33240" s="106">
        <v>2333.25</v>
      </c>
    </row>
    <row r="33241" spans="4:5" ht="14.4" x14ac:dyDescent="0.3">
      <c r="D33241" s="105" t="s">
        <v>43841</v>
      </c>
      <c r="E33241" s="106">
        <v>21061.95</v>
      </c>
    </row>
    <row r="33242" spans="4:5" ht="14.4" x14ac:dyDescent="0.3">
      <c r="D33242" s="105" t="s">
        <v>29619</v>
      </c>
      <c r="E33242" s="106">
        <v>8405.4699999999993</v>
      </c>
    </row>
    <row r="33243" spans="4:5" ht="14.4" x14ac:dyDescent="0.3">
      <c r="D33243" s="105" t="s">
        <v>18263</v>
      </c>
      <c r="E33243" s="106">
        <v>28922.3</v>
      </c>
    </row>
    <row r="33244" spans="4:5" ht="14.4" x14ac:dyDescent="0.3">
      <c r="D33244" s="105" t="s">
        <v>43842</v>
      </c>
      <c r="E33244" s="106">
        <v>-94.16</v>
      </c>
    </row>
    <row r="33245" spans="4:5" ht="14.4" x14ac:dyDescent="0.3">
      <c r="D33245" s="105" t="s">
        <v>43843</v>
      </c>
      <c r="E33245" s="106">
        <v>127132.23</v>
      </c>
    </row>
    <row r="33246" spans="4:5" ht="14.4" x14ac:dyDescent="0.3">
      <c r="D33246" s="105" t="s">
        <v>18264</v>
      </c>
      <c r="E33246" s="106">
        <v>150436.43</v>
      </c>
    </row>
    <row r="33247" spans="4:5" ht="14.4" x14ac:dyDescent="0.3">
      <c r="D33247" s="105" t="s">
        <v>18265</v>
      </c>
      <c r="E33247" s="106">
        <v>1159393.28</v>
      </c>
    </row>
    <row r="33248" spans="4:5" ht="14.4" x14ac:dyDescent="0.3">
      <c r="D33248" s="105" t="s">
        <v>18266</v>
      </c>
      <c r="E33248" s="106">
        <v>1293376.98</v>
      </c>
    </row>
    <row r="33249" spans="4:5" ht="14.4" x14ac:dyDescent="0.3">
      <c r="D33249" s="105" t="s">
        <v>18267</v>
      </c>
      <c r="E33249" s="106">
        <v>1349616.32</v>
      </c>
    </row>
    <row r="33250" spans="4:5" ht="14.4" x14ac:dyDescent="0.3">
      <c r="D33250" s="105" t="s">
        <v>37348</v>
      </c>
      <c r="E33250" s="106">
        <v>46410</v>
      </c>
    </row>
    <row r="33251" spans="4:5" ht="14.4" x14ac:dyDescent="0.3">
      <c r="D33251" s="105" t="s">
        <v>18268</v>
      </c>
      <c r="E33251" s="106">
        <v>269209.52</v>
      </c>
    </row>
    <row r="33252" spans="4:5" ht="14.4" x14ac:dyDescent="0.3">
      <c r="D33252" s="105" t="s">
        <v>18269</v>
      </c>
      <c r="E33252" s="106">
        <v>22240781.670000002</v>
      </c>
    </row>
    <row r="33253" spans="4:5" ht="14.4" x14ac:dyDescent="0.3">
      <c r="D33253" s="105" t="s">
        <v>18270</v>
      </c>
      <c r="E33253" s="106">
        <v>129533.2</v>
      </c>
    </row>
    <row r="33254" spans="4:5" ht="14.4" x14ac:dyDescent="0.3">
      <c r="D33254" s="105" t="s">
        <v>22981</v>
      </c>
      <c r="E33254" s="106">
        <v>1345365.95</v>
      </c>
    </row>
    <row r="33255" spans="4:5" ht="14.4" x14ac:dyDescent="0.3">
      <c r="D33255" s="105" t="s">
        <v>33957</v>
      </c>
      <c r="E33255" s="106">
        <v>53270</v>
      </c>
    </row>
    <row r="33256" spans="4:5" ht="14.4" x14ac:dyDescent="0.3">
      <c r="D33256" s="105" t="s">
        <v>24372</v>
      </c>
      <c r="E33256" s="106">
        <v>4448.3500000000004</v>
      </c>
    </row>
    <row r="33257" spans="4:5" ht="14.4" x14ac:dyDescent="0.3">
      <c r="D33257" s="105" t="s">
        <v>18271</v>
      </c>
      <c r="E33257" s="106">
        <v>2763092.39</v>
      </c>
    </row>
    <row r="33258" spans="4:5" ht="14.4" x14ac:dyDescent="0.3">
      <c r="D33258" s="105" t="s">
        <v>18272</v>
      </c>
      <c r="E33258" s="106">
        <v>293881.37</v>
      </c>
    </row>
    <row r="33259" spans="4:5" ht="14.4" x14ac:dyDescent="0.3">
      <c r="D33259" s="105" t="s">
        <v>43844</v>
      </c>
      <c r="E33259" s="106">
        <v>83241.63</v>
      </c>
    </row>
    <row r="33260" spans="4:5" ht="14.4" x14ac:dyDescent="0.3">
      <c r="D33260" s="105" t="s">
        <v>23519</v>
      </c>
      <c r="E33260" s="106">
        <v>70044</v>
      </c>
    </row>
    <row r="33261" spans="4:5" ht="14.4" x14ac:dyDescent="0.3">
      <c r="D33261" s="105" t="s">
        <v>18273</v>
      </c>
      <c r="E33261" s="106">
        <v>182181.1</v>
      </c>
    </row>
    <row r="33262" spans="4:5" ht="14.4" x14ac:dyDescent="0.3">
      <c r="D33262" s="105" t="s">
        <v>18274</v>
      </c>
      <c r="E33262" s="106">
        <v>2163571.96</v>
      </c>
    </row>
    <row r="33263" spans="4:5" ht="14.4" x14ac:dyDescent="0.3">
      <c r="D33263" s="105" t="s">
        <v>18275</v>
      </c>
      <c r="E33263" s="106">
        <v>108692.71</v>
      </c>
    </row>
    <row r="33264" spans="4:5" ht="14.4" x14ac:dyDescent="0.3">
      <c r="D33264" s="105" t="s">
        <v>18276</v>
      </c>
      <c r="E33264" s="106">
        <v>74779.460000000006</v>
      </c>
    </row>
    <row r="33265" spans="4:5" ht="14.4" x14ac:dyDescent="0.3">
      <c r="D33265" s="105" t="s">
        <v>18277</v>
      </c>
      <c r="E33265" s="106">
        <v>386033.67</v>
      </c>
    </row>
    <row r="33266" spans="4:5" ht="14.4" x14ac:dyDescent="0.3">
      <c r="D33266" s="105" t="s">
        <v>18278</v>
      </c>
      <c r="E33266" s="106">
        <v>585190.51</v>
      </c>
    </row>
    <row r="33267" spans="4:5" ht="14.4" x14ac:dyDescent="0.3">
      <c r="D33267" s="105" t="s">
        <v>18279</v>
      </c>
      <c r="E33267" s="106">
        <v>167906.48</v>
      </c>
    </row>
    <row r="33268" spans="4:5" ht="14.4" x14ac:dyDescent="0.3">
      <c r="D33268" s="105" t="s">
        <v>18280</v>
      </c>
      <c r="E33268" s="106">
        <v>241142.03</v>
      </c>
    </row>
    <row r="33269" spans="4:5" ht="14.4" x14ac:dyDescent="0.3">
      <c r="D33269" s="105" t="s">
        <v>18281</v>
      </c>
      <c r="E33269" s="106">
        <v>2050470.13</v>
      </c>
    </row>
    <row r="33270" spans="4:5" ht="14.4" x14ac:dyDescent="0.3">
      <c r="D33270" s="105" t="s">
        <v>18282</v>
      </c>
      <c r="E33270" s="106">
        <v>629246.34</v>
      </c>
    </row>
    <row r="33271" spans="4:5" ht="14.4" x14ac:dyDescent="0.3">
      <c r="D33271" s="105" t="s">
        <v>18283</v>
      </c>
      <c r="E33271" s="106">
        <v>79335.33</v>
      </c>
    </row>
    <row r="33272" spans="4:5" ht="14.4" x14ac:dyDescent="0.3">
      <c r="D33272" s="105" t="s">
        <v>18284</v>
      </c>
      <c r="E33272" s="106">
        <v>1701226.06</v>
      </c>
    </row>
    <row r="33273" spans="4:5" ht="14.4" x14ac:dyDescent="0.3">
      <c r="D33273" s="105" t="s">
        <v>18285</v>
      </c>
      <c r="E33273" s="106">
        <v>43475.27</v>
      </c>
    </row>
    <row r="33274" spans="4:5" ht="14.4" x14ac:dyDescent="0.3">
      <c r="D33274" s="105" t="s">
        <v>18286</v>
      </c>
      <c r="E33274" s="106">
        <v>148321.24</v>
      </c>
    </row>
    <row r="33275" spans="4:5" ht="14.4" x14ac:dyDescent="0.3">
      <c r="D33275" s="105" t="s">
        <v>43845</v>
      </c>
      <c r="E33275" s="106">
        <v>596.79999999999995</v>
      </c>
    </row>
    <row r="33276" spans="4:5" ht="14.4" x14ac:dyDescent="0.3">
      <c r="D33276" s="105" t="s">
        <v>18287</v>
      </c>
      <c r="E33276" s="106">
        <v>1062066.8999999999</v>
      </c>
    </row>
    <row r="33277" spans="4:5" ht="14.4" x14ac:dyDescent="0.3">
      <c r="D33277" s="105" t="s">
        <v>18288</v>
      </c>
      <c r="E33277" s="106">
        <v>121168.88</v>
      </c>
    </row>
    <row r="33278" spans="4:5" ht="14.4" x14ac:dyDescent="0.3">
      <c r="D33278" s="105" t="s">
        <v>18289</v>
      </c>
      <c r="E33278" s="106">
        <v>1464963.46</v>
      </c>
    </row>
    <row r="33279" spans="4:5" ht="14.4" x14ac:dyDescent="0.3">
      <c r="D33279" s="105" t="s">
        <v>18290</v>
      </c>
      <c r="E33279" s="106">
        <v>449794.08</v>
      </c>
    </row>
    <row r="33280" spans="4:5" ht="14.4" x14ac:dyDescent="0.3">
      <c r="D33280" s="105" t="s">
        <v>18291</v>
      </c>
      <c r="E33280" s="106">
        <v>73935</v>
      </c>
    </row>
    <row r="33281" spans="4:5" ht="14.4" x14ac:dyDescent="0.3">
      <c r="D33281" s="105" t="s">
        <v>23520</v>
      </c>
      <c r="E33281" s="106">
        <v>124775.26</v>
      </c>
    </row>
    <row r="33282" spans="4:5" ht="14.4" x14ac:dyDescent="0.3">
      <c r="D33282" s="105" t="s">
        <v>18292</v>
      </c>
      <c r="E33282" s="106">
        <v>4520433.58</v>
      </c>
    </row>
    <row r="33283" spans="4:5" ht="14.4" x14ac:dyDescent="0.3">
      <c r="D33283" s="105" t="s">
        <v>18293</v>
      </c>
      <c r="E33283" s="106">
        <v>69726.05</v>
      </c>
    </row>
    <row r="33284" spans="4:5" ht="14.4" x14ac:dyDescent="0.3">
      <c r="D33284" s="105" t="s">
        <v>18294</v>
      </c>
      <c r="E33284" s="106">
        <v>162840.1</v>
      </c>
    </row>
    <row r="33285" spans="4:5" ht="14.4" x14ac:dyDescent="0.3">
      <c r="D33285" s="105" t="s">
        <v>33958</v>
      </c>
      <c r="E33285" s="106">
        <v>3301.87</v>
      </c>
    </row>
    <row r="33286" spans="4:5" ht="14.4" x14ac:dyDescent="0.3">
      <c r="D33286" s="105" t="s">
        <v>18295</v>
      </c>
      <c r="E33286" s="106">
        <v>7287.16</v>
      </c>
    </row>
    <row r="33287" spans="4:5" ht="14.4" x14ac:dyDescent="0.3">
      <c r="D33287" s="105" t="s">
        <v>18296</v>
      </c>
      <c r="E33287" s="106">
        <v>254214.13</v>
      </c>
    </row>
    <row r="33288" spans="4:5" ht="14.4" x14ac:dyDescent="0.3">
      <c r="D33288" s="105" t="s">
        <v>18297</v>
      </c>
      <c r="E33288" s="106">
        <v>23491.919999999998</v>
      </c>
    </row>
    <row r="33289" spans="4:5" ht="14.4" x14ac:dyDescent="0.3">
      <c r="D33289" s="105" t="s">
        <v>18298</v>
      </c>
      <c r="E33289" s="106">
        <v>81455.210000000006</v>
      </c>
    </row>
    <row r="33290" spans="4:5" ht="14.4" x14ac:dyDescent="0.3">
      <c r="D33290" s="105" t="s">
        <v>37349</v>
      </c>
      <c r="E33290" s="106">
        <v>890.15</v>
      </c>
    </row>
    <row r="33291" spans="4:5" ht="14.4" x14ac:dyDescent="0.3">
      <c r="D33291" s="105" t="s">
        <v>18299</v>
      </c>
      <c r="E33291" s="106">
        <v>69200</v>
      </c>
    </row>
    <row r="33292" spans="4:5" ht="14.4" x14ac:dyDescent="0.3">
      <c r="D33292" s="105" t="s">
        <v>18300</v>
      </c>
      <c r="E33292" s="106">
        <v>72405.8</v>
      </c>
    </row>
    <row r="33293" spans="4:5" ht="14.4" x14ac:dyDescent="0.3">
      <c r="D33293" s="105" t="s">
        <v>43846</v>
      </c>
      <c r="E33293" s="106">
        <v>29474.31</v>
      </c>
    </row>
    <row r="33294" spans="4:5" ht="14.4" x14ac:dyDescent="0.3">
      <c r="D33294" s="105" t="s">
        <v>18301</v>
      </c>
      <c r="E33294" s="106">
        <v>121113.11</v>
      </c>
    </row>
    <row r="33295" spans="4:5" ht="14.4" x14ac:dyDescent="0.3">
      <c r="D33295" s="105" t="s">
        <v>18302</v>
      </c>
      <c r="E33295" s="106">
        <v>54274.080000000002</v>
      </c>
    </row>
    <row r="33296" spans="4:5" ht="14.4" x14ac:dyDescent="0.3">
      <c r="D33296" s="105" t="s">
        <v>18303</v>
      </c>
      <c r="E33296" s="106">
        <v>3511814.24</v>
      </c>
    </row>
    <row r="33297" spans="4:5" ht="14.4" x14ac:dyDescent="0.3">
      <c r="D33297" s="105" t="s">
        <v>18304</v>
      </c>
      <c r="E33297" s="106">
        <v>11126053.59</v>
      </c>
    </row>
    <row r="33298" spans="4:5" ht="14.4" x14ac:dyDescent="0.3">
      <c r="D33298" s="105" t="s">
        <v>18305</v>
      </c>
      <c r="E33298" s="106">
        <v>4694258.71</v>
      </c>
    </row>
    <row r="33299" spans="4:5" ht="14.4" x14ac:dyDescent="0.3">
      <c r="D33299" s="105" t="s">
        <v>18306</v>
      </c>
      <c r="E33299" s="106">
        <v>1771957.73</v>
      </c>
    </row>
    <row r="33300" spans="4:5" ht="14.4" x14ac:dyDescent="0.3">
      <c r="D33300" s="105" t="s">
        <v>18307</v>
      </c>
      <c r="E33300" s="106">
        <v>163887.44</v>
      </c>
    </row>
    <row r="33301" spans="4:5" ht="14.4" x14ac:dyDescent="0.3">
      <c r="D33301" s="105" t="s">
        <v>24373</v>
      </c>
      <c r="E33301" s="106">
        <v>553282.5</v>
      </c>
    </row>
    <row r="33302" spans="4:5" ht="14.4" x14ac:dyDescent="0.3">
      <c r="D33302" s="105" t="s">
        <v>43847</v>
      </c>
      <c r="E33302" s="106">
        <v>1760</v>
      </c>
    </row>
    <row r="33303" spans="4:5" ht="14.4" x14ac:dyDescent="0.3">
      <c r="D33303" s="105" t="s">
        <v>18308</v>
      </c>
      <c r="E33303" s="106">
        <v>31784.2</v>
      </c>
    </row>
    <row r="33304" spans="4:5" ht="14.4" x14ac:dyDescent="0.3">
      <c r="D33304" s="105" t="s">
        <v>18309</v>
      </c>
      <c r="E33304" s="106">
        <v>9335.18</v>
      </c>
    </row>
    <row r="33305" spans="4:5" ht="14.4" x14ac:dyDescent="0.3">
      <c r="D33305" s="105" t="s">
        <v>33959</v>
      </c>
      <c r="E33305" s="106">
        <v>24018.36</v>
      </c>
    </row>
    <row r="33306" spans="4:5" ht="14.4" x14ac:dyDescent="0.3">
      <c r="D33306" s="105" t="s">
        <v>43848</v>
      </c>
      <c r="E33306" s="106">
        <v>30.45</v>
      </c>
    </row>
    <row r="33307" spans="4:5" ht="14.4" x14ac:dyDescent="0.3">
      <c r="D33307" s="105" t="s">
        <v>18310</v>
      </c>
      <c r="E33307" s="106">
        <v>51239.41</v>
      </c>
    </row>
    <row r="33308" spans="4:5" ht="14.4" x14ac:dyDescent="0.3">
      <c r="D33308" s="105" t="s">
        <v>27584</v>
      </c>
      <c r="E33308" s="106">
        <v>103094</v>
      </c>
    </row>
    <row r="33309" spans="4:5" ht="14.4" x14ac:dyDescent="0.3">
      <c r="D33309" s="105" t="s">
        <v>29620</v>
      </c>
      <c r="E33309" s="106">
        <v>20464.580000000002</v>
      </c>
    </row>
    <row r="33310" spans="4:5" ht="14.4" x14ac:dyDescent="0.3">
      <c r="D33310" s="105" t="s">
        <v>43849</v>
      </c>
      <c r="E33310" s="106">
        <v>67.5</v>
      </c>
    </row>
    <row r="33311" spans="4:5" ht="14.4" x14ac:dyDescent="0.3">
      <c r="D33311" s="105" t="s">
        <v>18311</v>
      </c>
      <c r="E33311" s="106">
        <v>1030920.94</v>
      </c>
    </row>
    <row r="33312" spans="4:5" ht="14.4" x14ac:dyDescent="0.3">
      <c r="D33312" s="105" t="s">
        <v>18312</v>
      </c>
      <c r="E33312" s="106">
        <v>78829.320000000007</v>
      </c>
    </row>
    <row r="33313" spans="4:5" ht="14.4" x14ac:dyDescent="0.3">
      <c r="D33313" s="105" t="s">
        <v>18313</v>
      </c>
      <c r="E33313" s="106">
        <v>352101.65</v>
      </c>
    </row>
    <row r="33314" spans="4:5" ht="14.4" x14ac:dyDescent="0.3">
      <c r="D33314" s="105" t="s">
        <v>18314</v>
      </c>
      <c r="E33314" s="106">
        <v>581439.44999999995</v>
      </c>
    </row>
    <row r="33315" spans="4:5" ht="14.4" x14ac:dyDescent="0.3">
      <c r="D33315" s="105" t="s">
        <v>18315</v>
      </c>
      <c r="E33315" s="106">
        <v>531954.28</v>
      </c>
    </row>
    <row r="33316" spans="4:5" ht="14.4" x14ac:dyDescent="0.3">
      <c r="D33316" s="105" t="s">
        <v>18316</v>
      </c>
      <c r="E33316" s="106">
        <v>13630.25</v>
      </c>
    </row>
    <row r="33317" spans="4:5" ht="14.4" x14ac:dyDescent="0.3">
      <c r="D33317" s="105" t="s">
        <v>18317</v>
      </c>
      <c r="E33317" s="106">
        <v>53917.85</v>
      </c>
    </row>
    <row r="33318" spans="4:5" ht="14.4" x14ac:dyDescent="0.3">
      <c r="D33318" s="105" t="s">
        <v>18318</v>
      </c>
      <c r="E33318" s="106">
        <v>175950.01</v>
      </c>
    </row>
    <row r="33319" spans="4:5" ht="14.4" x14ac:dyDescent="0.3">
      <c r="D33319" s="105" t="s">
        <v>18319</v>
      </c>
      <c r="E33319" s="106">
        <v>29191.38</v>
      </c>
    </row>
    <row r="33320" spans="4:5" ht="14.4" x14ac:dyDescent="0.3">
      <c r="D33320" s="105" t="s">
        <v>33960</v>
      </c>
      <c r="E33320" s="106">
        <v>13640.14</v>
      </c>
    </row>
    <row r="33321" spans="4:5" ht="14.4" x14ac:dyDescent="0.3">
      <c r="D33321" s="105" t="s">
        <v>43850</v>
      </c>
      <c r="E33321" s="106">
        <v>9095</v>
      </c>
    </row>
    <row r="33322" spans="4:5" ht="14.4" x14ac:dyDescent="0.3">
      <c r="D33322" s="105" t="s">
        <v>18320</v>
      </c>
      <c r="E33322" s="106">
        <v>6706.36</v>
      </c>
    </row>
    <row r="33323" spans="4:5" ht="14.4" x14ac:dyDescent="0.3">
      <c r="D33323" s="105" t="s">
        <v>18321</v>
      </c>
      <c r="E33323" s="106">
        <v>124980</v>
      </c>
    </row>
    <row r="33324" spans="4:5" ht="14.4" x14ac:dyDescent="0.3">
      <c r="D33324" s="105" t="s">
        <v>18322</v>
      </c>
      <c r="E33324" s="106">
        <v>131600.26</v>
      </c>
    </row>
    <row r="33325" spans="4:5" ht="14.4" x14ac:dyDescent="0.3">
      <c r="D33325" s="105" t="s">
        <v>18323</v>
      </c>
      <c r="E33325" s="106">
        <v>171317.34</v>
      </c>
    </row>
    <row r="33326" spans="4:5" ht="14.4" x14ac:dyDescent="0.3">
      <c r="D33326" s="105" t="s">
        <v>18324</v>
      </c>
      <c r="E33326" s="106">
        <v>103920.24</v>
      </c>
    </row>
    <row r="33327" spans="4:5" ht="14.4" x14ac:dyDescent="0.3">
      <c r="D33327" s="105" t="s">
        <v>27585</v>
      </c>
      <c r="E33327" s="106">
        <v>113652</v>
      </c>
    </row>
    <row r="33328" spans="4:5" ht="14.4" x14ac:dyDescent="0.3">
      <c r="D33328" s="105" t="s">
        <v>18325</v>
      </c>
      <c r="E33328" s="106">
        <v>2440245.02</v>
      </c>
    </row>
    <row r="33329" spans="4:5" ht="14.4" x14ac:dyDescent="0.3">
      <c r="D33329" s="105" t="s">
        <v>37350</v>
      </c>
      <c r="E33329" s="106">
        <v>1320</v>
      </c>
    </row>
    <row r="33330" spans="4:5" ht="14.4" x14ac:dyDescent="0.3">
      <c r="D33330" s="105" t="s">
        <v>43851</v>
      </c>
      <c r="E33330" s="106">
        <v>568.85</v>
      </c>
    </row>
    <row r="33331" spans="4:5" ht="14.4" x14ac:dyDescent="0.3">
      <c r="D33331" s="105" t="s">
        <v>18326</v>
      </c>
      <c r="E33331" s="106">
        <v>394470.46</v>
      </c>
    </row>
    <row r="33332" spans="4:5" ht="14.4" x14ac:dyDescent="0.3">
      <c r="D33332" s="105" t="s">
        <v>24374</v>
      </c>
      <c r="E33332" s="106">
        <v>58116</v>
      </c>
    </row>
    <row r="33333" spans="4:5" ht="14.4" x14ac:dyDescent="0.3">
      <c r="D33333" s="105" t="s">
        <v>18327</v>
      </c>
      <c r="E33333" s="106">
        <v>181106.28</v>
      </c>
    </row>
    <row r="33334" spans="4:5" ht="14.4" x14ac:dyDescent="0.3">
      <c r="D33334" s="105" t="s">
        <v>37351</v>
      </c>
      <c r="E33334" s="106">
        <v>16786.34</v>
      </c>
    </row>
    <row r="33335" spans="4:5" ht="14.4" x14ac:dyDescent="0.3">
      <c r="D33335" s="105" t="s">
        <v>18328</v>
      </c>
      <c r="E33335" s="106">
        <v>472501.43</v>
      </c>
    </row>
    <row r="33336" spans="4:5" ht="14.4" x14ac:dyDescent="0.3">
      <c r="D33336" s="105" t="s">
        <v>24375</v>
      </c>
      <c r="E33336" s="106">
        <v>137256.82</v>
      </c>
    </row>
    <row r="33337" spans="4:5" ht="14.4" x14ac:dyDescent="0.3">
      <c r="D33337" s="105" t="s">
        <v>26162</v>
      </c>
      <c r="E33337" s="106">
        <v>103113.43</v>
      </c>
    </row>
    <row r="33338" spans="4:5" ht="14.4" x14ac:dyDescent="0.3">
      <c r="D33338" s="105" t="s">
        <v>18329</v>
      </c>
      <c r="E33338" s="106">
        <v>71227.3</v>
      </c>
    </row>
    <row r="33339" spans="4:5" ht="14.4" x14ac:dyDescent="0.3">
      <c r="D33339" s="105" t="s">
        <v>18330</v>
      </c>
      <c r="E33339" s="106">
        <v>24613.8</v>
      </c>
    </row>
    <row r="33340" spans="4:5" ht="14.4" x14ac:dyDescent="0.3">
      <c r="D33340" s="105" t="s">
        <v>18331</v>
      </c>
      <c r="E33340" s="106">
        <v>94068.31</v>
      </c>
    </row>
    <row r="33341" spans="4:5" ht="14.4" x14ac:dyDescent="0.3">
      <c r="D33341" s="105" t="s">
        <v>22982</v>
      </c>
      <c r="E33341" s="106">
        <v>392.54</v>
      </c>
    </row>
    <row r="33342" spans="4:5" ht="14.4" x14ac:dyDescent="0.3">
      <c r="D33342" s="105" t="s">
        <v>18332</v>
      </c>
      <c r="E33342" s="106">
        <v>205801.2</v>
      </c>
    </row>
    <row r="33343" spans="4:5" ht="14.4" x14ac:dyDescent="0.3">
      <c r="D33343" s="105" t="s">
        <v>18333</v>
      </c>
      <c r="E33343" s="106">
        <v>95608.98</v>
      </c>
    </row>
    <row r="33344" spans="4:5" ht="14.4" x14ac:dyDescent="0.3">
      <c r="D33344" s="105" t="s">
        <v>23521</v>
      </c>
      <c r="E33344" s="106">
        <v>22373.57</v>
      </c>
    </row>
    <row r="33345" spans="4:5" ht="14.4" x14ac:dyDescent="0.3">
      <c r="D33345" s="105" t="s">
        <v>18334</v>
      </c>
      <c r="E33345" s="106">
        <v>384183.3</v>
      </c>
    </row>
    <row r="33346" spans="4:5" ht="14.4" x14ac:dyDescent="0.3">
      <c r="D33346" s="105" t="s">
        <v>18335</v>
      </c>
      <c r="E33346" s="106">
        <v>50079.94</v>
      </c>
    </row>
    <row r="33347" spans="4:5" ht="14.4" x14ac:dyDescent="0.3">
      <c r="D33347" s="105" t="s">
        <v>43852</v>
      </c>
      <c r="E33347" s="106">
        <v>6964.04</v>
      </c>
    </row>
    <row r="33348" spans="4:5" ht="14.4" x14ac:dyDescent="0.3">
      <c r="D33348" s="105" t="s">
        <v>18336</v>
      </c>
      <c r="E33348" s="106">
        <v>45947.01</v>
      </c>
    </row>
    <row r="33349" spans="4:5" ht="14.4" x14ac:dyDescent="0.3">
      <c r="D33349" s="105" t="s">
        <v>43853</v>
      </c>
      <c r="E33349" s="106">
        <v>3300</v>
      </c>
    </row>
    <row r="33350" spans="4:5" ht="14.4" x14ac:dyDescent="0.3">
      <c r="D33350" s="105" t="s">
        <v>18337</v>
      </c>
      <c r="E33350" s="106">
        <v>58524.7</v>
      </c>
    </row>
    <row r="33351" spans="4:5" ht="14.4" x14ac:dyDescent="0.3">
      <c r="D33351" s="105" t="s">
        <v>43854</v>
      </c>
      <c r="E33351" s="106">
        <v>900</v>
      </c>
    </row>
    <row r="33352" spans="4:5" ht="14.4" x14ac:dyDescent="0.3">
      <c r="D33352" s="105" t="s">
        <v>33961</v>
      </c>
      <c r="E33352" s="106">
        <v>500</v>
      </c>
    </row>
    <row r="33353" spans="4:5" ht="14.4" x14ac:dyDescent="0.3">
      <c r="D33353" s="105" t="s">
        <v>18338</v>
      </c>
      <c r="E33353" s="106">
        <v>13309.45</v>
      </c>
    </row>
    <row r="33354" spans="4:5" ht="14.4" x14ac:dyDescent="0.3">
      <c r="D33354" s="105" t="s">
        <v>18339</v>
      </c>
      <c r="E33354" s="106">
        <v>38723.31</v>
      </c>
    </row>
    <row r="33355" spans="4:5" ht="14.4" x14ac:dyDescent="0.3">
      <c r="D33355" s="105" t="s">
        <v>18340</v>
      </c>
      <c r="E33355" s="106">
        <v>400519.48</v>
      </c>
    </row>
    <row r="33356" spans="4:5" ht="14.4" x14ac:dyDescent="0.3">
      <c r="D33356" s="105" t="s">
        <v>18341</v>
      </c>
      <c r="E33356" s="106">
        <v>1345781.08</v>
      </c>
    </row>
    <row r="33357" spans="4:5" ht="14.4" x14ac:dyDescent="0.3">
      <c r="D33357" s="105" t="s">
        <v>18342</v>
      </c>
      <c r="E33357" s="106">
        <v>653207.69999999995</v>
      </c>
    </row>
    <row r="33358" spans="4:5" ht="14.4" x14ac:dyDescent="0.3">
      <c r="D33358" s="105" t="s">
        <v>18343</v>
      </c>
      <c r="E33358" s="106">
        <v>162404.23000000001</v>
      </c>
    </row>
    <row r="33359" spans="4:5" ht="14.4" x14ac:dyDescent="0.3">
      <c r="D33359" s="105" t="s">
        <v>18344</v>
      </c>
      <c r="E33359" s="106">
        <v>60418.52</v>
      </c>
    </row>
    <row r="33360" spans="4:5" ht="14.4" x14ac:dyDescent="0.3">
      <c r="D33360" s="105" t="s">
        <v>43855</v>
      </c>
      <c r="E33360" s="106">
        <v>4183.12</v>
      </c>
    </row>
    <row r="33361" spans="4:5" ht="14.4" x14ac:dyDescent="0.3">
      <c r="D33361" s="105" t="s">
        <v>18345</v>
      </c>
      <c r="E33361" s="106">
        <v>24648.81</v>
      </c>
    </row>
    <row r="33362" spans="4:5" ht="14.4" x14ac:dyDescent="0.3">
      <c r="D33362" s="105" t="s">
        <v>18346</v>
      </c>
      <c r="E33362" s="106">
        <v>97110.84</v>
      </c>
    </row>
    <row r="33363" spans="4:5" ht="14.4" x14ac:dyDescent="0.3">
      <c r="D33363" s="105" t="s">
        <v>18347</v>
      </c>
      <c r="E33363" s="106">
        <v>3716.95</v>
      </c>
    </row>
    <row r="33364" spans="4:5" ht="14.4" x14ac:dyDescent="0.3">
      <c r="D33364" s="105" t="s">
        <v>33962</v>
      </c>
      <c r="E33364" s="106">
        <v>6187.57</v>
      </c>
    </row>
    <row r="33365" spans="4:5" ht="14.4" x14ac:dyDescent="0.3">
      <c r="D33365" s="105" t="s">
        <v>27586</v>
      </c>
      <c r="E33365" s="106">
        <v>452.39</v>
      </c>
    </row>
    <row r="33366" spans="4:5" ht="14.4" x14ac:dyDescent="0.3">
      <c r="D33366" s="105" t="s">
        <v>33963</v>
      </c>
      <c r="E33366" s="106">
        <v>3239.32</v>
      </c>
    </row>
    <row r="33367" spans="4:5" ht="14.4" x14ac:dyDescent="0.3">
      <c r="D33367" s="105" t="s">
        <v>43856</v>
      </c>
      <c r="E33367" s="106">
        <v>400</v>
      </c>
    </row>
    <row r="33368" spans="4:5" ht="14.4" x14ac:dyDescent="0.3">
      <c r="D33368" s="105" t="s">
        <v>33964</v>
      </c>
      <c r="E33368" s="106">
        <v>28.5</v>
      </c>
    </row>
    <row r="33369" spans="4:5" ht="14.4" x14ac:dyDescent="0.3">
      <c r="D33369" s="105" t="s">
        <v>18348</v>
      </c>
      <c r="E33369" s="106">
        <v>151366.68</v>
      </c>
    </row>
    <row r="33370" spans="4:5" ht="14.4" x14ac:dyDescent="0.3">
      <c r="D33370" s="105" t="s">
        <v>18349</v>
      </c>
      <c r="E33370" s="106">
        <v>3572.87</v>
      </c>
    </row>
    <row r="33371" spans="4:5" ht="14.4" x14ac:dyDescent="0.3">
      <c r="D33371" s="105" t="s">
        <v>37352</v>
      </c>
      <c r="E33371" s="106">
        <v>3755.72</v>
      </c>
    </row>
    <row r="33372" spans="4:5" ht="14.4" x14ac:dyDescent="0.3">
      <c r="D33372" s="105" t="s">
        <v>18350</v>
      </c>
      <c r="E33372" s="106">
        <v>155207.89000000001</v>
      </c>
    </row>
    <row r="33373" spans="4:5" ht="14.4" x14ac:dyDescent="0.3">
      <c r="D33373" s="105" t="s">
        <v>18351</v>
      </c>
      <c r="E33373" s="106">
        <v>220</v>
      </c>
    </row>
    <row r="33374" spans="4:5" ht="14.4" x14ac:dyDescent="0.3">
      <c r="D33374" s="105" t="s">
        <v>18352</v>
      </c>
      <c r="E33374" s="106">
        <v>6164.12</v>
      </c>
    </row>
    <row r="33375" spans="4:5" ht="14.4" x14ac:dyDescent="0.3">
      <c r="D33375" s="105" t="s">
        <v>37353</v>
      </c>
      <c r="E33375" s="106">
        <v>1492.65</v>
      </c>
    </row>
    <row r="33376" spans="4:5" ht="14.4" x14ac:dyDescent="0.3">
      <c r="D33376" s="105" t="s">
        <v>26163</v>
      </c>
      <c r="E33376" s="106">
        <v>59547.9</v>
      </c>
    </row>
    <row r="33377" spans="4:5" ht="14.4" x14ac:dyDescent="0.3">
      <c r="D33377" s="105" t="s">
        <v>18353</v>
      </c>
      <c r="E33377" s="106">
        <v>56257.25</v>
      </c>
    </row>
    <row r="33378" spans="4:5" ht="14.4" x14ac:dyDescent="0.3">
      <c r="D33378" s="105" t="s">
        <v>43857</v>
      </c>
      <c r="E33378" s="106">
        <v>81735.649999999994</v>
      </c>
    </row>
    <row r="33379" spans="4:5" ht="14.4" x14ac:dyDescent="0.3">
      <c r="D33379" s="105" t="s">
        <v>18354</v>
      </c>
      <c r="E33379" s="106">
        <v>45607.92</v>
      </c>
    </row>
    <row r="33380" spans="4:5" ht="14.4" x14ac:dyDescent="0.3">
      <c r="D33380" s="105" t="s">
        <v>18355</v>
      </c>
      <c r="E33380" s="106">
        <v>151848</v>
      </c>
    </row>
    <row r="33381" spans="4:5" ht="14.4" x14ac:dyDescent="0.3">
      <c r="D33381" s="105" t="s">
        <v>22983</v>
      </c>
      <c r="E33381" s="106">
        <v>131810.16</v>
      </c>
    </row>
    <row r="33382" spans="4:5" ht="14.4" x14ac:dyDescent="0.3">
      <c r="D33382" s="105" t="s">
        <v>18356</v>
      </c>
      <c r="E33382" s="106">
        <v>402878.87</v>
      </c>
    </row>
    <row r="33383" spans="4:5" ht="14.4" x14ac:dyDescent="0.3">
      <c r="D33383" s="105" t="s">
        <v>18357</v>
      </c>
      <c r="E33383" s="106">
        <v>3177461.21</v>
      </c>
    </row>
    <row r="33384" spans="4:5" ht="14.4" x14ac:dyDescent="0.3">
      <c r="D33384" s="105" t="s">
        <v>18358</v>
      </c>
      <c r="E33384" s="106">
        <v>112005</v>
      </c>
    </row>
    <row r="33385" spans="4:5" ht="14.4" x14ac:dyDescent="0.3">
      <c r="D33385" s="105" t="s">
        <v>18359</v>
      </c>
      <c r="E33385" s="106">
        <v>2567056.89</v>
      </c>
    </row>
    <row r="33386" spans="4:5" ht="14.4" x14ac:dyDescent="0.3">
      <c r="D33386" s="105" t="s">
        <v>33965</v>
      </c>
      <c r="E33386" s="106">
        <v>182484.99</v>
      </c>
    </row>
    <row r="33387" spans="4:5" ht="14.4" x14ac:dyDescent="0.3">
      <c r="D33387" s="105" t="s">
        <v>18360</v>
      </c>
      <c r="E33387" s="106">
        <v>57942431.229999997</v>
      </c>
    </row>
    <row r="33388" spans="4:5" ht="14.4" x14ac:dyDescent="0.3">
      <c r="D33388" s="105" t="s">
        <v>18361</v>
      </c>
      <c r="E33388" s="106">
        <v>225364.57</v>
      </c>
    </row>
    <row r="33389" spans="4:5" ht="14.4" x14ac:dyDescent="0.3">
      <c r="D33389" s="105" t="s">
        <v>18362</v>
      </c>
      <c r="E33389" s="106">
        <v>1248067.26</v>
      </c>
    </row>
    <row r="33390" spans="4:5" ht="14.4" x14ac:dyDescent="0.3">
      <c r="D33390" s="105" t="s">
        <v>18363</v>
      </c>
      <c r="E33390" s="106">
        <v>14745.11</v>
      </c>
    </row>
    <row r="33391" spans="4:5" ht="14.4" x14ac:dyDescent="0.3">
      <c r="D33391" s="105" t="s">
        <v>33966</v>
      </c>
      <c r="E33391" s="106">
        <v>210979.44</v>
      </c>
    </row>
    <row r="33392" spans="4:5" ht="14.4" x14ac:dyDescent="0.3">
      <c r="D33392" s="105" t="s">
        <v>24376</v>
      </c>
      <c r="E33392" s="106">
        <v>31411.27</v>
      </c>
    </row>
    <row r="33393" spans="4:5" ht="14.4" x14ac:dyDescent="0.3">
      <c r="D33393" s="105" t="s">
        <v>24377</v>
      </c>
      <c r="E33393" s="106">
        <v>5298.48</v>
      </c>
    </row>
    <row r="33394" spans="4:5" ht="14.4" x14ac:dyDescent="0.3">
      <c r="D33394" s="105" t="s">
        <v>18364</v>
      </c>
      <c r="E33394" s="106">
        <v>5844958.3899999997</v>
      </c>
    </row>
    <row r="33395" spans="4:5" ht="14.4" x14ac:dyDescent="0.3">
      <c r="D33395" s="105" t="s">
        <v>18365</v>
      </c>
      <c r="E33395" s="106">
        <v>1199255.33</v>
      </c>
    </row>
    <row r="33396" spans="4:5" ht="14.4" x14ac:dyDescent="0.3">
      <c r="D33396" s="105" t="s">
        <v>18366</v>
      </c>
      <c r="E33396" s="106">
        <v>413166.85</v>
      </c>
    </row>
    <row r="33397" spans="4:5" ht="14.4" x14ac:dyDescent="0.3">
      <c r="D33397" s="105" t="s">
        <v>18367</v>
      </c>
      <c r="E33397" s="106">
        <v>1948713.83</v>
      </c>
    </row>
    <row r="33398" spans="4:5" ht="14.4" x14ac:dyDescent="0.3">
      <c r="D33398" s="105" t="s">
        <v>18368</v>
      </c>
      <c r="E33398" s="106">
        <v>3370172.21</v>
      </c>
    </row>
    <row r="33399" spans="4:5" ht="14.4" x14ac:dyDescent="0.3">
      <c r="D33399" s="105" t="s">
        <v>18369</v>
      </c>
      <c r="E33399" s="106">
        <v>5440</v>
      </c>
    </row>
    <row r="33400" spans="4:5" ht="14.4" x14ac:dyDescent="0.3">
      <c r="D33400" s="105" t="s">
        <v>18370</v>
      </c>
      <c r="E33400" s="106">
        <v>583757.93000000005</v>
      </c>
    </row>
    <row r="33401" spans="4:5" ht="14.4" x14ac:dyDescent="0.3">
      <c r="D33401" s="105" t="s">
        <v>26164</v>
      </c>
      <c r="E33401" s="106">
        <v>138939.07</v>
      </c>
    </row>
    <row r="33402" spans="4:5" ht="14.4" x14ac:dyDescent="0.3">
      <c r="D33402" s="105" t="s">
        <v>18371</v>
      </c>
      <c r="E33402" s="106">
        <v>594910.26</v>
      </c>
    </row>
    <row r="33403" spans="4:5" ht="14.4" x14ac:dyDescent="0.3">
      <c r="D33403" s="105" t="s">
        <v>18372</v>
      </c>
      <c r="E33403" s="106">
        <v>682599.41</v>
      </c>
    </row>
    <row r="33404" spans="4:5" ht="14.4" x14ac:dyDescent="0.3">
      <c r="D33404" s="105" t="s">
        <v>18373</v>
      </c>
      <c r="E33404" s="106">
        <v>2244429.4300000002</v>
      </c>
    </row>
    <row r="33405" spans="4:5" ht="14.4" x14ac:dyDescent="0.3">
      <c r="D33405" s="105" t="s">
        <v>18374</v>
      </c>
      <c r="E33405" s="106">
        <v>94827.33</v>
      </c>
    </row>
    <row r="33406" spans="4:5" ht="14.4" x14ac:dyDescent="0.3">
      <c r="D33406" s="105" t="s">
        <v>23522</v>
      </c>
      <c r="E33406" s="106">
        <v>181257.14</v>
      </c>
    </row>
    <row r="33407" spans="4:5" ht="14.4" x14ac:dyDescent="0.3">
      <c r="D33407" s="105" t="s">
        <v>18375</v>
      </c>
      <c r="E33407" s="106">
        <v>33214.559999999998</v>
      </c>
    </row>
    <row r="33408" spans="4:5" ht="14.4" x14ac:dyDescent="0.3">
      <c r="D33408" s="105" t="s">
        <v>33967</v>
      </c>
      <c r="E33408" s="106">
        <v>453.5</v>
      </c>
    </row>
    <row r="33409" spans="4:5" ht="14.4" x14ac:dyDescent="0.3">
      <c r="D33409" s="105" t="s">
        <v>18376</v>
      </c>
      <c r="E33409" s="106">
        <v>893496.07</v>
      </c>
    </row>
    <row r="33410" spans="4:5" ht="14.4" x14ac:dyDescent="0.3">
      <c r="D33410" s="105" t="s">
        <v>18377</v>
      </c>
      <c r="E33410" s="106">
        <v>3289645.34</v>
      </c>
    </row>
    <row r="33411" spans="4:5" ht="14.4" x14ac:dyDescent="0.3">
      <c r="D33411" s="105" t="s">
        <v>18378</v>
      </c>
      <c r="E33411" s="106">
        <v>209377.21</v>
      </c>
    </row>
    <row r="33412" spans="4:5" ht="14.4" x14ac:dyDescent="0.3">
      <c r="D33412" s="105" t="s">
        <v>18379</v>
      </c>
      <c r="E33412" s="106">
        <v>3822811.39</v>
      </c>
    </row>
    <row r="33413" spans="4:5" ht="14.4" x14ac:dyDescent="0.3">
      <c r="D33413" s="105" t="s">
        <v>18380</v>
      </c>
      <c r="E33413" s="106">
        <v>1123544.6000000001</v>
      </c>
    </row>
    <row r="33414" spans="4:5" ht="14.4" x14ac:dyDescent="0.3">
      <c r="D33414" s="105" t="s">
        <v>23523</v>
      </c>
      <c r="E33414" s="106">
        <v>541119.07999999996</v>
      </c>
    </row>
    <row r="33415" spans="4:5" ht="14.4" x14ac:dyDescent="0.3">
      <c r="D33415" s="105" t="s">
        <v>22984</v>
      </c>
      <c r="E33415" s="106">
        <v>1991171.91</v>
      </c>
    </row>
    <row r="33416" spans="4:5" ht="14.4" x14ac:dyDescent="0.3">
      <c r="D33416" s="105" t="s">
        <v>18381</v>
      </c>
      <c r="E33416" s="106">
        <v>243066.94</v>
      </c>
    </row>
    <row r="33417" spans="4:5" ht="14.4" x14ac:dyDescent="0.3">
      <c r="D33417" s="105" t="s">
        <v>18382</v>
      </c>
      <c r="E33417" s="106">
        <v>18172.48</v>
      </c>
    </row>
    <row r="33418" spans="4:5" ht="14.4" x14ac:dyDescent="0.3">
      <c r="D33418" s="105" t="s">
        <v>26165</v>
      </c>
      <c r="E33418" s="106">
        <v>112184.85</v>
      </c>
    </row>
    <row r="33419" spans="4:5" ht="14.4" x14ac:dyDescent="0.3">
      <c r="D33419" s="105" t="s">
        <v>18383</v>
      </c>
      <c r="E33419" s="106">
        <v>537777.99</v>
      </c>
    </row>
    <row r="33420" spans="4:5" ht="14.4" x14ac:dyDescent="0.3">
      <c r="D33420" s="105" t="s">
        <v>18384</v>
      </c>
      <c r="E33420" s="106">
        <v>127964.69</v>
      </c>
    </row>
    <row r="33421" spans="4:5" ht="14.4" x14ac:dyDescent="0.3">
      <c r="D33421" s="105" t="s">
        <v>18385</v>
      </c>
      <c r="E33421" s="106">
        <v>48645.33</v>
      </c>
    </row>
    <row r="33422" spans="4:5" ht="14.4" x14ac:dyDescent="0.3">
      <c r="D33422" s="105" t="s">
        <v>18386</v>
      </c>
      <c r="E33422" s="106">
        <v>40800</v>
      </c>
    </row>
    <row r="33423" spans="4:5" ht="14.4" x14ac:dyDescent="0.3">
      <c r="D33423" s="105" t="s">
        <v>33968</v>
      </c>
      <c r="E33423" s="106">
        <v>14000</v>
      </c>
    </row>
    <row r="33424" spans="4:5" ht="14.4" x14ac:dyDescent="0.3">
      <c r="D33424" s="105" t="s">
        <v>18387</v>
      </c>
      <c r="E33424" s="106">
        <v>25478.77</v>
      </c>
    </row>
    <row r="33425" spans="4:5" ht="14.4" x14ac:dyDescent="0.3">
      <c r="D33425" s="105" t="s">
        <v>18388</v>
      </c>
      <c r="E33425" s="106">
        <v>285138.26</v>
      </c>
    </row>
    <row r="33426" spans="4:5" ht="14.4" x14ac:dyDescent="0.3">
      <c r="D33426" s="105" t="s">
        <v>18389</v>
      </c>
      <c r="E33426" s="106">
        <v>6942501.3399999999</v>
      </c>
    </row>
    <row r="33427" spans="4:5" ht="14.4" x14ac:dyDescent="0.3">
      <c r="D33427" s="105" t="s">
        <v>18390</v>
      </c>
      <c r="E33427" s="106">
        <v>23421546.399999999</v>
      </c>
    </row>
    <row r="33428" spans="4:5" ht="14.4" x14ac:dyDescent="0.3">
      <c r="D33428" s="105" t="s">
        <v>18391</v>
      </c>
      <c r="E33428" s="106">
        <v>12767754.23</v>
      </c>
    </row>
    <row r="33429" spans="4:5" ht="14.4" x14ac:dyDescent="0.3">
      <c r="D33429" s="105" t="s">
        <v>18392</v>
      </c>
      <c r="E33429" s="106">
        <v>2100256.9900000002</v>
      </c>
    </row>
    <row r="33430" spans="4:5" ht="14.4" x14ac:dyDescent="0.3">
      <c r="D33430" s="105" t="s">
        <v>18393</v>
      </c>
      <c r="E33430" s="106">
        <v>139250.53</v>
      </c>
    </row>
    <row r="33431" spans="4:5" ht="14.4" x14ac:dyDescent="0.3">
      <c r="D33431" s="105" t="s">
        <v>43858</v>
      </c>
      <c r="E33431" s="106">
        <v>657116.22</v>
      </c>
    </row>
    <row r="33432" spans="4:5" ht="14.4" x14ac:dyDescent="0.3">
      <c r="D33432" s="105" t="s">
        <v>18394</v>
      </c>
      <c r="E33432" s="106">
        <v>5593.55</v>
      </c>
    </row>
    <row r="33433" spans="4:5" ht="14.4" x14ac:dyDescent="0.3">
      <c r="D33433" s="105" t="s">
        <v>26166</v>
      </c>
      <c r="E33433" s="106">
        <v>17550</v>
      </c>
    </row>
    <row r="33434" spans="4:5" ht="14.4" x14ac:dyDescent="0.3">
      <c r="D33434" s="105" t="s">
        <v>18395</v>
      </c>
      <c r="E33434" s="106">
        <v>363370</v>
      </c>
    </row>
    <row r="33435" spans="4:5" ht="14.4" x14ac:dyDescent="0.3">
      <c r="D33435" s="105" t="s">
        <v>18396</v>
      </c>
      <c r="E33435" s="106">
        <v>84050.55</v>
      </c>
    </row>
    <row r="33436" spans="4:5" ht="14.4" x14ac:dyDescent="0.3">
      <c r="D33436" s="105" t="s">
        <v>26167</v>
      </c>
      <c r="E33436" s="106">
        <v>1816.81</v>
      </c>
    </row>
    <row r="33437" spans="4:5" ht="14.4" x14ac:dyDescent="0.3">
      <c r="D33437" s="105" t="s">
        <v>26168</v>
      </c>
      <c r="E33437" s="106">
        <v>6052.67</v>
      </c>
    </row>
    <row r="33438" spans="4:5" ht="14.4" x14ac:dyDescent="0.3">
      <c r="D33438" s="105" t="s">
        <v>37354</v>
      </c>
      <c r="E33438" s="106">
        <v>2641.5</v>
      </c>
    </row>
    <row r="33439" spans="4:5" ht="14.4" x14ac:dyDescent="0.3">
      <c r="D33439" s="105" t="s">
        <v>27587</v>
      </c>
      <c r="E33439" s="106">
        <v>75.540000000000006</v>
      </c>
    </row>
    <row r="33440" spans="4:5" ht="14.4" x14ac:dyDescent="0.3">
      <c r="D33440" s="105" t="s">
        <v>18397</v>
      </c>
      <c r="E33440" s="106">
        <v>2183.7600000000002</v>
      </c>
    </row>
    <row r="33441" spans="4:5" ht="14.4" x14ac:dyDescent="0.3">
      <c r="D33441" s="105" t="s">
        <v>18398</v>
      </c>
      <c r="E33441" s="106">
        <v>94754.6</v>
      </c>
    </row>
    <row r="33442" spans="4:5" ht="14.4" x14ac:dyDescent="0.3">
      <c r="D33442" s="105" t="s">
        <v>18399</v>
      </c>
      <c r="E33442" s="106">
        <v>131822.54</v>
      </c>
    </row>
    <row r="33443" spans="4:5" ht="14.4" x14ac:dyDescent="0.3">
      <c r="D33443" s="105" t="s">
        <v>18400</v>
      </c>
      <c r="E33443" s="106">
        <v>59.23</v>
      </c>
    </row>
    <row r="33444" spans="4:5" ht="14.4" x14ac:dyDescent="0.3">
      <c r="D33444" s="105" t="s">
        <v>18401</v>
      </c>
      <c r="E33444" s="106">
        <v>3853.36</v>
      </c>
    </row>
    <row r="33445" spans="4:5" ht="14.4" x14ac:dyDescent="0.3">
      <c r="D33445" s="105" t="s">
        <v>18402</v>
      </c>
      <c r="E33445" s="106">
        <v>629846.43000000005</v>
      </c>
    </row>
    <row r="33446" spans="4:5" ht="14.4" x14ac:dyDescent="0.3">
      <c r="D33446" s="105" t="s">
        <v>18403</v>
      </c>
      <c r="E33446" s="106">
        <v>9476.1299999999992</v>
      </c>
    </row>
    <row r="33447" spans="4:5" ht="14.4" x14ac:dyDescent="0.3">
      <c r="D33447" s="105" t="s">
        <v>18404</v>
      </c>
      <c r="E33447" s="106">
        <v>119128.61</v>
      </c>
    </row>
    <row r="33448" spans="4:5" ht="14.4" x14ac:dyDescent="0.3">
      <c r="D33448" s="105" t="s">
        <v>18405</v>
      </c>
      <c r="E33448" s="106">
        <v>11452.25</v>
      </c>
    </row>
    <row r="33449" spans="4:5" ht="14.4" x14ac:dyDescent="0.3">
      <c r="D33449" s="105" t="s">
        <v>18406</v>
      </c>
      <c r="E33449" s="106">
        <v>1194624.2</v>
      </c>
    </row>
    <row r="33450" spans="4:5" ht="14.4" x14ac:dyDescent="0.3">
      <c r="D33450" s="105" t="s">
        <v>18407</v>
      </c>
      <c r="E33450" s="106">
        <v>146657.79999999999</v>
      </c>
    </row>
    <row r="33451" spans="4:5" ht="14.4" x14ac:dyDescent="0.3">
      <c r="D33451" s="105" t="s">
        <v>18408</v>
      </c>
      <c r="E33451" s="106">
        <v>255996.89</v>
      </c>
    </row>
    <row r="33452" spans="4:5" ht="14.4" x14ac:dyDescent="0.3">
      <c r="D33452" s="105" t="s">
        <v>18409</v>
      </c>
      <c r="E33452" s="106">
        <v>495459.48</v>
      </c>
    </row>
    <row r="33453" spans="4:5" ht="14.4" x14ac:dyDescent="0.3">
      <c r="D33453" s="105" t="s">
        <v>18410</v>
      </c>
      <c r="E33453" s="106">
        <v>359716.05</v>
      </c>
    </row>
    <row r="33454" spans="4:5" ht="14.4" x14ac:dyDescent="0.3">
      <c r="D33454" s="105" t="s">
        <v>18411</v>
      </c>
      <c r="E33454" s="106">
        <v>19116.47</v>
      </c>
    </row>
    <row r="33455" spans="4:5" ht="14.4" x14ac:dyDescent="0.3">
      <c r="D33455" s="105" t="s">
        <v>18412</v>
      </c>
      <c r="E33455" s="106">
        <v>122092.31</v>
      </c>
    </row>
    <row r="33456" spans="4:5" ht="14.4" x14ac:dyDescent="0.3">
      <c r="D33456" s="105" t="s">
        <v>22985</v>
      </c>
      <c r="E33456" s="106">
        <v>4337.3900000000003</v>
      </c>
    </row>
    <row r="33457" spans="4:5" ht="14.4" x14ac:dyDescent="0.3">
      <c r="D33457" s="105" t="s">
        <v>18413</v>
      </c>
      <c r="E33457" s="106">
        <v>129429.72</v>
      </c>
    </row>
    <row r="33458" spans="4:5" ht="14.4" x14ac:dyDescent="0.3">
      <c r="D33458" s="105" t="s">
        <v>18414</v>
      </c>
      <c r="E33458" s="106">
        <v>53408.69</v>
      </c>
    </row>
    <row r="33459" spans="4:5" ht="14.4" x14ac:dyDescent="0.3">
      <c r="D33459" s="105" t="s">
        <v>43859</v>
      </c>
      <c r="E33459" s="106">
        <v>-3394.63</v>
      </c>
    </row>
    <row r="33460" spans="4:5" ht="14.4" x14ac:dyDescent="0.3">
      <c r="D33460" s="105" t="s">
        <v>18415</v>
      </c>
      <c r="E33460" s="106">
        <v>576226.41</v>
      </c>
    </row>
    <row r="33461" spans="4:5" ht="14.4" x14ac:dyDescent="0.3">
      <c r="D33461" s="105" t="s">
        <v>18416</v>
      </c>
      <c r="E33461" s="106">
        <v>16132</v>
      </c>
    </row>
    <row r="33462" spans="4:5" ht="14.4" x14ac:dyDescent="0.3">
      <c r="D33462" s="105" t="s">
        <v>18417</v>
      </c>
      <c r="E33462" s="106">
        <v>45000</v>
      </c>
    </row>
    <row r="33463" spans="4:5" ht="14.4" x14ac:dyDescent="0.3">
      <c r="D33463" s="105" t="s">
        <v>18418</v>
      </c>
      <c r="E33463" s="106">
        <v>143412</v>
      </c>
    </row>
    <row r="33464" spans="4:5" ht="14.4" x14ac:dyDescent="0.3">
      <c r="D33464" s="105" t="s">
        <v>18419</v>
      </c>
      <c r="E33464" s="106">
        <v>284446.43</v>
      </c>
    </row>
    <row r="33465" spans="4:5" ht="14.4" x14ac:dyDescent="0.3">
      <c r="D33465" s="105" t="s">
        <v>18420</v>
      </c>
      <c r="E33465" s="106">
        <v>680675</v>
      </c>
    </row>
    <row r="33466" spans="4:5" ht="14.4" x14ac:dyDescent="0.3">
      <c r="D33466" s="105" t="s">
        <v>18421</v>
      </c>
      <c r="E33466" s="106">
        <v>499736.74</v>
      </c>
    </row>
    <row r="33467" spans="4:5" ht="14.4" x14ac:dyDescent="0.3">
      <c r="D33467" s="105" t="s">
        <v>33969</v>
      </c>
      <c r="E33467" s="106">
        <v>46851.85</v>
      </c>
    </row>
    <row r="33468" spans="4:5" ht="14.4" x14ac:dyDescent="0.3">
      <c r="D33468" s="105" t="s">
        <v>18422</v>
      </c>
      <c r="E33468" s="106">
        <v>16633257.109999999</v>
      </c>
    </row>
    <row r="33469" spans="4:5" ht="14.4" x14ac:dyDescent="0.3">
      <c r="D33469" s="105" t="s">
        <v>18423</v>
      </c>
      <c r="E33469" s="106">
        <v>84026.58</v>
      </c>
    </row>
    <row r="33470" spans="4:5" ht="14.4" x14ac:dyDescent="0.3">
      <c r="D33470" s="105" t="s">
        <v>37355</v>
      </c>
      <c r="E33470" s="106">
        <v>366924.78</v>
      </c>
    </row>
    <row r="33471" spans="4:5" ht="14.4" x14ac:dyDescent="0.3">
      <c r="D33471" s="105" t="s">
        <v>33970</v>
      </c>
      <c r="E33471" s="106">
        <v>52131.74</v>
      </c>
    </row>
    <row r="33472" spans="4:5" ht="14.4" x14ac:dyDescent="0.3">
      <c r="D33472" s="105" t="s">
        <v>29621</v>
      </c>
      <c r="E33472" s="106">
        <v>160</v>
      </c>
    </row>
    <row r="33473" spans="4:5" ht="14.4" x14ac:dyDescent="0.3">
      <c r="D33473" s="105" t="s">
        <v>24378</v>
      </c>
      <c r="E33473" s="106">
        <v>2179.46</v>
      </c>
    </row>
    <row r="33474" spans="4:5" ht="14.4" x14ac:dyDescent="0.3">
      <c r="D33474" s="105" t="s">
        <v>18424</v>
      </c>
      <c r="E33474" s="106">
        <v>1922434.18</v>
      </c>
    </row>
    <row r="33475" spans="4:5" ht="14.4" x14ac:dyDescent="0.3">
      <c r="D33475" s="105" t="s">
        <v>18425</v>
      </c>
      <c r="E33475" s="106">
        <v>400220.76</v>
      </c>
    </row>
    <row r="33476" spans="4:5" ht="14.4" x14ac:dyDescent="0.3">
      <c r="D33476" s="105" t="s">
        <v>18426</v>
      </c>
      <c r="E33476" s="106">
        <v>191978.15</v>
      </c>
    </row>
    <row r="33477" spans="4:5" ht="14.4" x14ac:dyDescent="0.3">
      <c r="D33477" s="105" t="s">
        <v>18427</v>
      </c>
      <c r="E33477" s="106">
        <v>336640.53</v>
      </c>
    </row>
    <row r="33478" spans="4:5" ht="14.4" x14ac:dyDescent="0.3">
      <c r="D33478" s="105" t="s">
        <v>18428</v>
      </c>
      <c r="E33478" s="106">
        <v>2354354.4300000002</v>
      </c>
    </row>
    <row r="33479" spans="4:5" ht="14.4" x14ac:dyDescent="0.3">
      <c r="D33479" s="105" t="s">
        <v>18429</v>
      </c>
      <c r="E33479" s="106">
        <v>36202.870000000003</v>
      </c>
    </row>
    <row r="33480" spans="4:5" ht="14.4" x14ac:dyDescent="0.3">
      <c r="D33480" s="105" t="s">
        <v>18430</v>
      </c>
      <c r="E33480" s="106">
        <v>177546.31</v>
      </c>
    </row>
    <row r="33481" spans="4:5" ht="14.4" x14ac:dyDescent="0.3">
      <c r="D33481" s="105" t="s">
        <v>43860</v>
      </c>
      <c r="E33481" s="106">
        <v>133450.23999999999</v>
      </c>
    </row>
    <row r="33482" spans="4:5" ht="14.4" x14ac:dyDescent="0.3">
      <c r="D33482" s="105" t="s">
        <v>18431</v>
      </c>
      <c r="E33482" s="106">
        <v>57251.88</v>
      </c>
    </row>
    <row r="33483" spans="4:5" ht="14.4" x14ac:dyDescent="0.3">
      <c r="D33483" s="105" t="s">
        <v>18432</v>
      </c>
      <c r="E33483" s="106">
        <v>83970</v>
      </c>
    </row>
    <row r="33484" spans="4:5" ht="14.4" x14ac:dyDescent="0.3">
      <c r="D33484" s="105" t="s">
        <v>18433</v>
      </c>
      <c r="E33484" s="106">
        <v>89644.59</v>
      </c>
    </row>
    <row r="33485" spans="4:5" ht="14.4" x14ac:dyDescent="0.3">
      <c r="D33485" s="105" t="s">
        <v>18434</v>
      </c>
      <c r="E33485" s="106">
        <v>11625</v>
      </c>
    </row>
    <row r="33486" spans="4:5" ht="14.4" x14ac:dyDescent="0.3">
      <c r="D33486" s="105" t="s">
        <v>18435</v>
      </c>
      <c r="E33486" s="106">
        <v>44110.65</v>
      </c>
    </row>
    <row r="33487" spans="4:5" ht="14.4" x14ac:dyDescent="0.3">
      <c r="D33487" s="105" t="s">
        <v>43861</v>
      </c>
      <c r="E33487" s="106">
        <v>725.6</v>
      </c>
    </row>
    <row r="33488" spans="4:5" ht="14.4" x14ac:dyDescent="0.3">
      <c r="D33488" s="105" t="s">
        <v>37356</v>
      </c>
      <c r="E33488" s="106">
        <v>2203.27</v>
      </c>
    </row>
    <row r="33489" spans="4:5" ht="14.4" x14ac:dyDescent="0.3">
      <c r="D33489" s="105" t="s">
        <v>18436</v>
      </c>
      <c r="E33489" s="106">
        <v>663188.9</v>
      </c>
    </row>
    <row r="33490" spans="4:5" ht="14.4" x14ac:dyDescent="0.3">
      <c r="D33490" s="105" t="s">
        <v>37357</v>
      </c>
      <c r="E33490" s="106">
        <v>36912.67</v>
      </c>
    </row>
    <row r="33491" spans="4:5" ht="14.4" x14ac:dyDescent="0.3">
      <c r="D33491" s="105" t="s">
        <v>18437</v>
      </c>
      <c r="E33491" s="106">
        <v>1400457.97</v>
      </c>
    </row>
    <row r="33492" spans="4:5" ht="14.4" x14ac:dyDescent="0.3">
      <c r="D33492" s="105" t="s">
        <v>18438</v>
      </c>
      <c r="E33492" s="106">
        <v>121625.4</v>
      </c>
    </row>
    <row r="33493" spans="4:5" ht="14.4" x14ac:dyDescent="0.3">
      <c r="D33493" s="105" t="s">
        <v>23524</v>
      </c>
      <c r="E33493" s="106">
        <v>267537.18</v>
      </c>
    </row>
    <row r="33494" spans="4:5" ht="14.4" x14ac:dyDescent="0.3">
      <c r="D33494" s="105" t="s">
        <v>28472</v>
      </c>
      <c r="E33494" s="106">
        <v>359697.44</v>
      </c>
    </row>
    <row r="33495" spans="4:5" ht="14.4" x14ac:dyDescent="0.3">
      <c r="D33495" s="105" t="s">
        <v>18439</v>
      </c>
      <c r="E33495" s="106">
        <v>66078.820000000007</v>
      </c>
    </row>
    <row r="33496" spans="4:5" ht="14.4" x14ac:dyDescent="0.3">
      <c r="D33496" s="105" t="s">
        <v>43862</v>
      </c>
      <c r="E33496" s="106">
        <v>3426.94</v>
      </c>
    </row>
    <row r="33497" spans="4:5" ht="14.4" x14ac:dyDescent="0.3">
      <c r="D33497" s="105" t="s">
        <v>18440</v>
      </c>
      <c r="E33497" s="106">
        <v>184243.14</v>
      </c>
    </row>
    <row r="33498" spans="4:5" ht="14.4" x14ac:dyDescent="0.3">
      <c r="D33498" s="105" t="s">
        <v>18441</v>
      </c>
      <c r="E33498" s="106">
        <v>48269.49</v>
      </c>
    </row>
    <row r="33499" spans="4:5" ht="14.4" x14ac:dyDescent="0.3">
      <c r="D33499" s="105" t="s">
        <v>37358</v>
      </c>
      <c r="E33499" s="106">
        <v>131240.82</v>
      </c>
    </row>
    <row r="33500" spans="4:5" ht="14.4" x14ac:dyDescent="0.3">
      <c r="D33500" s="105" t="s">
        <v>18442</v>
      </c>
      <c r="E33500" s="106">
        <v>23361.35</v>
      </c>
    </row>
    <row r="33501" spans="4:5" ht="14.4" x14ac:dyDescent="0.3">
      <c r="D33501" s="105" t="s">
        <v>18443</v>
      </c>
      <c r="E33501" s="106">
        <v>28027.95</v>
      </c>
    </row>
    <row r="33502" spans="4:5" ht="14.4" x14ac:dyDescent="0.3">
      <c r="D33502" s="105" t="s">
        <v>18444</v>
      </c>
      <c r="E33502" s="106">
        <v>1989662.31</v>
      </c>
    </row>
    <row r="33503" spans="4:5" ht="14.4" x14ac:dyDescent="0.3">
      <c r="D33503" s="105" t="s">
        <v>18445</v>
      </c>
      <c r="E33503" s="106">
        <v>6689365.3499999996</v>
      </c>
    </row>
    <row r="33504" spans="4:5" ht="14.4" x14ac:dyDescent="0.3">
      <c r="D33504" s="105" t="s">
        <v>18446</v>
      </c>
      <c r="E33504" s="106">
        <v>3285365.26</v>
      </c>
    </row>
    <row r="33505" spans="4:5" ht="14.4" x14ac:dyDescent="0.3">
      <c r="D33505" s="105" t="s">
        <v>18447</v>
      </c>
      <c r="E33505" s="106">
        <v>638313.71</v>
      </c>
    </row>
    <row r="33506" spans="4:5" ht="14.4" x14ac:dyDescent="0.3">
      <c r="D33506" s="105" t="s">
        <v>18448</v>
      </c>
      <c r="E33506" s="106">
        <v>101608.36</v>
      </c>
    </row>
    <row r="33507" spans="4:5" ht="14.4" x14ac:dyDescent="0.3">
      <c r="D33507" s="105" t="s">
        <v>33971</v>
      </c>
      <c r="E33507" s="106">
        <v>29193.95</v>
      </c>
    </row>
    <row r="33508" spans="4:5" ht="14.4" x14ac:dyDescent="0.3">
      <c r="D33508" s="105" t="s">
        <v>18449</v>
      </c>
      <c r="E33508" s="106">
        <v>6587.18</v>
      </c>
    </row>
    <row r="33509" spans="4:5" ht="14.4" x14ac:dyDescent="0.3">
      <c r="D33509" s="105" t="s">
        <v>33972</v>
      </c>
      <c r="E33509" s="106">
        <v>10</v>
      </c>
    </row>
    <row r="33510" spans="4:5" ht="14.4" x14ac:dyDescent="0.3">
      <c r="D33510" s="105" t="s">
        <v>43863</v>
      </c>
      <c r="E33510" s="106">
        <v>28.75</v>
      </c>
    </row>
    <row r="33511" spans="4:5" ht="14.4" x14ac:dyDescent="0.3">
      <c r="D33511" s="105" t="s">
        <v>33973</v>
      </c>
      <c r="E33511" s="106">
        <v>8986.44</v>
      </c>
    </row>
    <row r="33512" spans="4:5" ht="14.4" x14ac:dyDescent="0.3">
      <c r="D33512" s="105" t="s">
        <v>18450</v>
      </c>
      <c r="E33512" s="106">
        <v>46877.54</v>
      </c>
    </row>
    <row r="33513" spans="4:5" ht="14.4" x14ac:dyDescent="0.3">
      <c r="D33513" s="105" t="s">
        <v>43864</v>
      </c>
      <c r="E33513" s="106">
        <v>310</v>
      </c>
    </row>
    <row r="33514" spans="4:5" ht="14.4" x14ac:dyDescent="0.3">
      <c r="D33514" s="105" t="s">
        <v>18451</v>
      </c>
      <c r="E33514" s="106">
        <v>260392.69</v>
      </c>
    </row>
    <row r="33515" spans="4:5" ht="14.4" x14ac:dyDescent="0.3">
      <c r="D33515" s="105" t="s">
        <v>43865</v>
      </c>
      <c r="E33515" s="106">
        <v>21161.62</v>
      </c>
    </row>
    <row r="33516" spans="4:5" ht="14.4" x14ac:dyDescent="0.3">
      <c r="D33516" s="105" t="s">
        <v>18452</v>
      </c>
      <c r="E33516" s="106">
        <v>291742.42</v>
      </c>
    </row>
    <row r="33517" spans="4:5" ht="14.4" x14ac:dyDescent="0.3">
      <c r="D33517" s="105" t="s">
        <v>29622</v>
      </c>
      <c r="E33517" s="106">
        <v>5612.52</v>
      </c>
    </row>
    <row r="33518" spans="4:5" ht="14.4" x14ac:dyDescent="0.3">
      <c r="D33518" s="105" t="s">
        <v>18453</v>
      </c>
      <c r="E33518" s="106">
        <v>1372.29</v>
      </c>
    </row>
    <row r="33519" spans="4:5" ht="14.4" x14ac:dyDescent="0.3">
      <c r="D33519" s="105" t="s">
        <v>18454</v>
      </c>
      <c r="E33519" s="106">
        <v>221232.57</v>
      </c>
    </row>
    <row r="33520" spans="4:5" ht="14.4" x14ac:dyDescent="0.3">
      <c r="D33520" s="105" t="s">
        <v>18455</v>
      </c>
      <c r="E33520" s="106">
        <v>74482.69</v>
      </c>
    </row>
    <row r="33521" spans="4:5" ht="14.4" x14ac:dyDescent="0.3">
      <c r="D33521" s="105" t="s">
        <v>33974</v>
      </c>
      <c r="E33521" s="106">
        <v>21228.79</v>
      </c>
    </row>
    <row r="33522" spans="4:5" ht="14.4" x14ac:dyDescent="0.3">
      <c r="D33522" s="105" t="s">
        <v>18456</v>
      </c>
      <c r="E33522" s="106">
        <v>135491.31</v>
      </c>
    </row>
    <row r="33523" spans="4:5" ht="14.4" x14ac:dyDescent="0.3">
      <c r="D33523" s="105" t="s">
        <v>18457</v>
      </c>
      <c r="E33523" s="106">
        <v>228028.61</v>
      </c>
    </row>
    <row r="33524" spans="4:5" ht="14.4" x14ac:dyDescent="0.3">
      <c r="D33524" s="105" t="s">
        <v>18458</v>
      </c>
      <c r="E33524" s="106">
        <v>810013.5</v>
      </c>
    </row>
    <row r="33525" spans="4:5" ht="14.4" x14ac:dyDescent="0.3">
      <c r="D33525" s="105" t="s">
        <v>18459</v>
      </c>
      <c r="E33525" s="106">
        <v>301549</v>
      </c>
    </row>
    <row r="33526" spans="4:5" ht="14.4" x14ac:dyDescent="0.3">
      <c r="D33526" s="105" t="s">
        <v>43866</v>
      </c>
      <c r="E33526" s="106">
        <v>92820</v>
      </c>
    </row>
    <row r="33527" spans="4:5" ht="14.4" x14ac:dyDescent="0.3">
      <c r="D33527" s="105" t="s">
        <v>27588</v>
      </c>
      <c r="E33527" s="106">
        <v>131615.28</v>
      </c>
    </row>
    <row r="33528" spans="4:5" ht="14.4" x14ac:dyDescent="0.3">
      <c r="D33528" s="105" t="s">
        <v>18460</v>
      </c>
      <c r="E33528" s="106">
        <v>11237240.789999999</v>
      </c>
    </row>
    <row r="33529" spans="4:5" ht="14.4" x14ac:dyDescent="0.3">
      <c r="D33529" s="105" t="s">
        <v>27589</v>
      </c>
      <c r="E33529" s="106">
        <v>165600</v>
      </c>
    </row>
    <row r="33530" spans="4:5" ht="14.4" x14ac:dyDescent="0.3">
      <c r="D33530" s="105" t="s">
        <v>24379</v>
      </c>
      <c r="E33530" s="106">
        <v>18783.87</v>
      </c>
    </row>
    <row r="33531" spans="4:5" ht="14.4" x14ac:dyDescent="0.3">
      <c r="D33531" s="105" t="s">
        <v>33975</v>
      </c>
      <c r="E33531" s="106">
        <v>7414.05</v>
      </c>
    </row>
    <row r="33532" spans="4:5" ht="14.4" x14ac:dyDescent="0.3">
      <c r="D33532" s="105" t="s">
        <v>18461</v>
      </c>
      <c r="E33532" s="106">
        <v>1171892.6000000001</v>
      </c>
    </row>
    <row r="33533" spans="4:5" ht="14.4" x14ac:dyDescent="0.3">
      <c r="D33533" s="105" t="s">
        <v>18462</v>
      </c>
      <c r="E33533" s="106">
        <v>473329.14</v>
      </c>
    </row>
    <row r="33534" spans="4:5" ht="14.4" x14ac:dyDescent="0.3">
      <c r="D33534" s="105" t="s">
        <v>18463</v>
      </c>
      <c r="E33534" s="106">
        <v>171200.47</v>
      </c>
    </row>
    <row r="33535" spans="4:5" ht="14.4" x14ac:dyDescent="0.3">
      <c r="D33535" s="105" t="s">
        <v>18464</v>
      </c>
      <c r="E33535" s="106">
        <v>983610.63</v>
      </c>
    </row>
    <row r="33536" spans="4:5" ht="14.4" x14ac:dyDescent="0.3">
      <c r="D33536" s="105" t="s">
        <v>18465</v>
      </c>
      <c r="E33536" s="106">
        <v>1098305.1100000001</v>
      </c>
    </row>
    <row r="33537" spans="4:5" ht="14.4" x14ac:dyDescent="0.3">
      <c r="D33537" s="105" t="s">
        <v>18466</v>
      </c>
      <c r="E33537" s="106">
        <v>54992.31</v>
      </c>
    </row>
    <row r="33538" spans="4:5" ht="14.4" x14ac:dyDescent="0.3">
      <c r="D33538" s="105" t="s">
        <v>18467</v>
      </c>
      <c r="E33538" s="106">
        <v>118152.51</v>
      </c>
    </row>
    <row r="33539" spans="4:5" ht="14.4" x14ac:dyDescent="0.3">
      <c r="D33539" s="105" t="s">
        <v>18468</v>
      </c>
      <c r="E33539" s="106">
        <v>167137.78</v>
      </c>
    </row>
    <row r="33540" spans="4:5" ht="14.4" x14ac:dyDescent="0.3">
      <c r="D33540" s="105" t="s">
        <v>37359</v>
      </c>
      <c r="E33540" s="106">
        <v>11754.81</v>
      </c>
    </row>
    <row r="33541" spans="4:5" ht="14.4" x14ac:dyDescent="0.3">
      <c r="D33541" s="105" t="s">
        <v>18469</v>
      </c>
      <c r="E33541" s="106">
        <v>43983.35</v>
      </c>
    </row>
    <row r="33542" spans="4:5" ht="14.4" x14ac:dyDescent="0.3">
      <c r="D33542" s="105" t="s">
        <v>18470</v>
      </c>
      <c r="E33542" s="106">
        <v>293039.78000000003</v>
      </c>
    </row>
    <row r="33543" spans="4:5" ht="14.4" x14ac:dyDescent="0.3">
      <c r="D33543" s="105" t="s">
        <v>43867</v>
      </c>
      <c r="E33543" s="106">
        <v>63218.7</v>
      </c>
    </row>
    <row r="33544" spans="4:5" ht="14.4" x14ac:dyDescent="0.3">
      <c r="D33544" s="105" t="s">
        <v>18471</v>
      </c>
      <c r="E33544" s="106">
        <v>89457.22</v>
      </c>
    </row>
    <row r="33545" spans="4:5" ht="14.4" x14ac:dyDescent="0.3">
      <c r="D33545" s="105" t="s">
        <v>18472</v>
      </c>
      <c r="E33545" s="106">
        <v>256523.03</v>
      </c>
    </row>
    <row r="33546" spans="4:5" ht="14.4" x14ac:dyDescent="0.3">
      <c r="D33546" s="105" t="s">
        <v>43868</v>
      </c>
      <c r="E33546" s="106">
        <v>120.15</v>
      </c>
    </row>
    <row r="33547" spans="4:5" ht="14.4" x14ac:dyDescent="0.3">
      <c r="D33547" s="105" t="s">
        <v>18473</v>
      </c>
      <c r="E33547" s="106">
        <v>650947.72</v>
      </c>
    </row>
    <row r="33548" spans="4:5" ht="14.4" x14ac:dyDescent="0.3">
      <c r="D33548" s="105" t="s">
        <v>18474</v>
      </c>
      <c r="E33548" s="106">
        <v>195645.52</v>
      </c>
    </row>
    <row r="33549" spans="4:5" ht="14.4" x14ac:dyDescent="0.3">
      <c r="D33549" s="105" t="s">
        <v>23525</v>
      </c>
      <c r="E33549" s="106">
        <v>107103.84</v>
      </c>
    </row>
    <row r="33550" spans="4:5" ht="14.4" x14ac:dyDescent="0.3">
      <c r="D33550" s="105" t="s">
        <v>33976</v>
      </c>
      <c r="E33550" s="106">
        <v>455403.4</v>
      </c>
    </row>
    <row r="33551" spans="4:5" ht="14.4" x14ac:dyDescent="0.3">
      <c r="D33551" s="105" t="s">
        <v>18475</v>
      </c>
      <c r="E33551" s="106">
        <v>68181.119999999995</v>
      </c>
    </row>
    <row r="33552" spans="4:5" ht="14.4" x14ac:dyDescent="0.3">
      <c r="D33552" s="105" t="s">
        <v>18476</v>
      </c>
      <c r="E33552" s="106">
        <v>5342.34</v>
      </c>
    </row>
    <row r="33553" spans="4:5" ht="14.4" x14ac:dyDescent="0.3">
      <c r="D33553" s="105" t="s">
        <v>43869</v>
      </c>
      <c r="E33553" s="106">
        <v>39200</v>
      </c>
    </row>
    <row r="33554" spans="4:5" ht="14.4" x14ac:dyDescent="0.3">
      <c r="D33554" s="105" t="s">
        <v>18477</v>
      </c>
      <c r="E33554" s="106">
        <v>142158.53</v>
      </c>
    </row>
    <row r="33555" spans="4:5" ht="14.4" x14ac:dyDescent="0.3">
      <c r="D33555" s="105" t="s">
        <v>43870</v>
      </c>
      <c r="E33555" s="106">
        <v>463.34</v>
      </c>
    </row>
    <row r="33556" spans="4:5" ht="14.4" x14ac:dyDescent="0.3">
      <c r="D33556" s="105" t="s">
        <v>37360</v>
      </c>
      <c r="E33556" s="106">
        <v>8872</v>
      </c>
    </row>
    <row r="33557" spans="4:5" ht="14.4" x14ac:dyDescent="0.3">
      <c r="D33557" s="105" t="s">
        <v>33977</v>
      </c>
      <c r="E33557" s="106">
        <v>40085.5</v>
      </c>
    </row>
    <row r="33558" spans="4:5" ht="14.4" x14ac:dyDescent="0.3">
      <c r="D33558" s="105" t="s">
        <v>33978</v>
      </c>
      <c r="E33558" s="106">
        <v>63657.46</v>
      </c>
    </row>
    <row r="33559" spans="4:5" ht="14.4" x14ac:dyDescent="0.3">
      <c r="D33559" s="105" t="s">
        <v>18478</v>
      </c>
      <c r="E33559" s="106">
        <v>28456.880000000001</v>
      </c>
    </row>
    <row r="33560" spans="4:5" ht="14.4" x14ac:dyDescent="0.3">
      <c r="D33560" s="105" t="s">
        <v>18479</v>
      </c>
      <c r="E33560" s="106">
        <v>1441996.87</v>
      </c>
    </row>
    <row r="33561" spans="4:5" ht="14.4" x14ac:dyDescent="0.3">
      <c r="D33561" s="105" t="s">
        <v>18480</v>
      </c>
      <c r="E33561" s="106">
        <v>4836000.9800000004</v>
      </c>
    </row>
    <row r="33562" spans="4:5" ht="14.4" x14ac:dyDescent="0.3">
      <c r="D33562" s="105" t="s">
        <v>18481</v>
      </c>
      <c r="E33562" s="106">
        <v>2494599.7400000002</v>
      </c>
    </row>
    <row r="33563" spans="4:5" ht="14.4" x14ac:dyDescent="0.3">
      <c r="D33563" s="105" t="s">
        <v>18482</v>
      </c>
      <c r="E33563" s="106">
        <v>858204.91</v>
      </c>
    </row>
    <row r="33564" spans="4:5" ht="14.4" x14ac:dyDescent="0.3">
      <c r="D33564" s="105" t="s">
        <v>18483</v>
      </c>
      <c r="E33564" s="106">
        <v>80769.13</v>
      </c>
    </row>
    <row r="33565" spans="4:5" ht="14.4" x14ac:dyDescent="0.3">
      <c r="D33565" s="105" t="s">
        <v>33979</v>
      </c>
      <c r="E33565" s="106">
        <v>69271.86</v>
      </c>
    </row>
    <row r="33566" spans="4:5" ht="14.4" x14ac:dyDescent="0.3">
      <c r="D33566" s="105" t="s">
        <v>33980</v>
      </c>
      <c r="E33566" s="106">
        <v>658.68</v>
      </c>
    </row>
    <row r="33567" spans="4:5" ht="14.4" x14ac:dyDescent="0.3">
      <c r="D33567" s="105" t="s">
        <v>26169</v>
      </c>
      <c r="E33567" s="106">
        <v>5270.5</v>
      </c>
    </row>
    <row r="33568" spans="4:5" ht="14.4" x14ac:dyDescent="0.3">
      <c r="D33568" s="105" t="s">
        <v>43871</v>
      </c>
      <c r="E33568" s="106">
        <v>45000</v>
      </c>
    </row>
    <row r="33569" spans="4:5" ht="14.4" x14ac:dyDescent="0.3">
      <c r="D33569" s="105" t="s">
        <v>18484</v>
      </c>
      <c r="E33569" s="106">
        <v>4877.6400000000003</v>
      </c>
    </row>
    <row r="33570" spans="4:5" ht="14.4" x14ac:dyDescent="0.3">
      <c r="D33570" s="105" t="s">
        <v>18485</v>
      </c>
      <c r="E33570" s="106">
        <v>5756.43</v>
      </c>
    </row>
    <row r="33571" spans="4:5" ht="14.4" x14ac:dyDescent="0.3">
      <c r="D33571" s="105" t="s">
        <v>18486</v>
      </c>
      <c r="E33571" s="106">
        <v>674.39</v>
      </c>
    </row>
    <row r="33572" spans="4:5" ht="14.4" x14ac:dyDescent="0.3">
      <c r="D33572" s="105" t="s">
        <v>43872</v>
      </c>
      <c r="E33572" s="106">
        <v>384</v>
      </c>
    </row>
    <row r="33573" spans="4:5" ht="14.4" x14ac:dyDescent="0.3">
      <c r="D33573" s="105" t="s">
        <v>33981</v>
      </c>
      <c r="E33573" s="106">
        <v>2132.8000000000002</v>
      </c>
    </row>
    <row r="33574" spans="4:5" ht="14.4" x14ac:dyDescent="0.3">
      <c r="D33574" s="105" t="s">
        <v>22986</v>
      </c>
      <c r="E33574" s="106">
        <v>411.95</v>
      </c>
    </row>
    <row r="33575" spans="4:5" ht="14.4" x14ac:dyDescent="0.3">
      <c r="D33575" s="105" t="s">
        <v>33982</v>
      </c>
      <c r="E33575" s="106">
        <v>11755.23</v>
      </c>
    </row>
    <row r="33576" spans="4:5" ht="14.4" x14ac:dyDescent="0.3">
      <c r="D33576" s="105" t="s">
        <v>18487</v>
      </c>
      <c r="E33576" s="106">
        <v>9313.1299999999992</v>
      </c>
    </row>
    <row r="33577" spans="4:5" ht="14.4" x14ac:dyDescent="0.3">
      <c r="D33577" s="105" t="s">
        <v>33983</v>
      </c>
      <c r="E33577" s="106">
        <v>31648.14</v>
      </c>
    </row>
    <row r="33578" spans="4:5" ht="14.4" x14ac:dyDescent="0.3">
      <c r="D33578" s="105" t="s">
        <v>18488</v>
      </c>
      <c r="E33578" s="106">
        <v>3080.32</v>
      </c>
    </row>
    <row r="33579" spans="4:5" ht="14.4" x14ac:dyDescent="0.3">
      <c r="D33579" s="105" t="s">
        <v>23526</v>
      </c>
      <c r="E33579" s="106">
        <v>2857.54</v>
      </c>
    </row>
    <row r="33580" spans="4:5" ht="14.4" x14ac:dyDescent="0.3">
      <c r="D33580" s="105" t="s">
        <v>22987</v>
      </c>
      <c r="E33580" s="106">
        <v>19695.07</v>
      </c>
    </row>
    <row r="33581" spans="4:5" ht="14.4" x14ac:dyDescent="0.3">
      <c r="D33581" s="105" t="s">
        <v>37361</v>
      </c>
      <c r="E33581" s="106">
        <v>2284.5</v>
      </c>
    </row>
    <row r="33582" spans="4:5" ht="14.4" x14ac:dyDescent="0.3">
      <c r="D33582" s="105" t="s">
        <v>18489</v>
      </c>
      <c r="E33582" s="106">
        <v>1047.5</v>
      </c>
    </row>
    <row r="33583" spans="4:5" ht="14.4" x14ac:dyDescent="0.3">
      <c r="D33583" s="105" t="s">
        <v>18490</v>
      </c>
      <c r="E33583" s="106">
        <v>294977.88</v>
      </c>
    </row>
    <row r="33584" spans="4:5" ht="14.4" x14ac:dyDescent="0.3">
      <c r="D33584" s="105" t="s">
        <v>18491</v>
      </c>
      <c r="E33584" s="106">
        <v>91131.7</v>
      </c>
    </row>
    <row r="33585" spans="4:5" ht="14.4" x14ac:dyDescent="0.3">
      <c r="D33585" s="105" t="s">
        <v>18492</v>
      </c>
      <c r="E33585" s="106">
        <v>59026.15</v>
      </c>
    </row>
    <row r="33586" spans="4:5" ht="14.4" x14ac:dyDescent="0.3">
      <c r="D33586" s="105" t="s">
        <v>18493</v>
      </c>
      <c r="E33586" s="106">
        <v>2364.09</v>
      </c>
    </row>
    <row r="33587" spans="4:5" ht="14.4" x14ac:dyDescent="0.3">
      <c r="D33587" s="105" t="s">
        <v>18494</v>
      </c>
      <c r="E33587" s="106">
        <v>106855.42</v>
      </c>
    </row>
    <row r="33588" spans="4:5" ht="14.4" x14ac:dyDescent="0.3">
      <c r="D33588" s="105" t="s">
        <v>18495</v>
      </c>
      <c r="E33588" s="106">
        <v>127595.35</v>
      </c>
    </row>
    <row r="33589" spans="4:5" ht="14.4" x14ac:dyDescent="0.3">
      <c r="D33589" s="105" t="s">
        <v>18496</v>
      </c>
      <c r="E33589" s="106">
        <v>113.9</v>
      </c>
    </row>
    <row r="33590" spans="4:5" ht="14.4" x14ac:dyDescent="0.3">
      <c r="D33590" s="105" t="s">
        <v>18497</v>
      </c>
      <c r="E33590" s="106">
        <v>22230.73</v>
      </c>
    </row>
    <row r="33591" spans="4:5" ht="14.4" x14ac:dyDescent="0.3">
      <c r="D33591" s="105" t="s">
        <v>33984</v>
      </c>
      <c r="E33591" s="106">
        <v>5545.57</v>
      </c>
    </row>
    <row r="33592" spans="4:5" ht="14.4" x14ac:dyDescent="0.3">
      <c r="D33592" s="105" t="s">
        <v>18498</v>
      </c>
      <c r="E33592" s="106">
        <v>230510.6</v>
      </c>
    </row>
    <row r="33593" spans="4:5" ht="14.4" x14ac:dyDescent="0.3">
      <c r="D33593" s="105" t="s">
        <v>18499</v>
      </c>
      <c r="E33593" s="106">
        <v>80556.03</v>
      </c>
    </row>
    <row r="33594" spans="4:5" ht="14.4" x14ac:dyDescent="0.3">
      <c r="D33594" s="105" t="s">
        <v>43873</v>
      </c>
      <c r="E33594" s="106">
        <v>-156.31</v>
      </c>
    </row>
    <row r="33595" spans="4:5" ht="14.4" x14ac:dyDescent="0.3">
      <c r="D33595" s="105" t="s">
        <v>18500</v>
      </c>
      <c r="E33595" s="106">
        <v>29826.21</v>
      </c>
    </row>
    <row r="33596" spans="4:5" ht="14.4" x14ac:dyDescent="0.3">
      <c r="D33596" s="105" t="s">
        <v>43874</v>
      </c>
      <c r="E33596" s="106">
        <v>6018</v>
      </c>
    </row>
    <row r="33597" spans="4:5" ht="14.4" x14ac:dyDescent="0.3">
      <c r="D33597" s="105" t="s">
        <v>18501</v>
      </c>
      <c r="E33597" s="106">
        <v>157764</v>
      </c>
    </row>
    <row r="33598" spans="4:5" ht="14.4" x14ac:dyDescent="0.3">
      <c r="D33598" s="105" t="s">
        <v>26170</v>
      </c>
      <c r="E33598" s="106">
        <v>33494.31</v>
      </c>
    </row>
    <row r="33599" spans="4:5" ht="14.4" x14ac:dyDescent="0.3">
      <c r="D33599" s="105" t="s">
        <v>18502</v>
      </c>
      <c r="E33599" s="106">
        <v>4179958.69</v>
      </c>
    </row>
    <row r="33600" spans="4:5" ht="14.4" x14ac:dyDescent="0.3">
      <c r="D33600" s="105" t="s">
        <v>18503</v>
      </c>
      <c r="E33600" s="106">
        <v>4534307.08</v>
      </c>
    </row>
    <row r="33601" spans="4:5" ht="14.4" x14ac:dyDescent="0.3">
      <c r="D33601" s="105" t="s">
        <v>18504</v>
      </c>
      <c r="E33601" s="106">
        <v>5242768.6399999997</v>
      </c>
    </row>
    <row r="33602" spans="4:5" ht="14.4" x14ac:dyDescent="0.3">
      <c r="D33602" s="105" t="s">
        <v>18505</v>
      </c>
      <c r="E33602" s="106">
        <v>274631.48</v>
      </c>
    </row>
    <row r="33603" spans="4:5" ht="14.4" x14ac:dyDescent="0.3">
      <c r="D33603" s="105" t="s">
        <v>18506</v>
      </c>
      <c r="E33603" s="106">
        <v>107995188.36</v>
      </c>
    </row>
    <row r="33604" spans="4:5" ht="14.4" x14ac:dyDescent="0.3">
      <c r="D33604" s="105" t="s">
        <v>18507</v>
      </c>
      <c r="E33604" s="106">
        <v>425084.24</v>
      </c>
    </row>
    <row r="33605" spans="4:5" ht="14.4" x14ac:dyDescent="0.3">
      <c r="D33605" s="105" t="s">
        <v>18508</v>
      </c>
      <c r="E33605" s="106">
        <v>7374767.9699999997</v>
      </c>
    </row>
    <row r="33606" spans="4:5" ht="14.4" x14ac:dyDescent="0.3">
      <c r="D33606" s="105" t="s">
        <v>18509</v>
      </c>
      <c r="E33606" s="106">
        <v>27209.75</v>
      </c>
    </row>
    <row r="33607" spans="4:5" ht="14.4" x14ac:dyDescent="0.3">
      <c r="D33607" s="105" t="s">
        <v>18510</v>
      </c>
      <c r="E33607" s="106">
        <v>120240</v>
      </c>
    </row>
    <row r="33608" spans="4:5" ht="14.4" x14ac:dyDescent="0.3">
      <c r="D33608" s="105" t="s">
        <v>24380</v>
      </c>
      <c r="E33608" s="106">
        <v>16593.759999999998</v>
      </c>
    </row>
    <row r="33609" spans="4:5" ht="14.4" x14ac:dyDescent="0.3">
      <c r="D33609" s="105" t="s">
        <v>18511</v>
      </c>
      <c r="E33609" s="106">
        <v>10938848.76</v>
      </c>
    </row>
    <row r="33610" spans="4:5" ht="14.4" x14ac:dyDescent="0.3">
      <c r="D33610" s="105" t="s">
        <v>18512</v>
      </c>
      <c r="E33610" s="106">
        <v>1009204.27</v>
      </c>
    </row>
    <row r="33611" spans="4:5" ht="14.4" x14ac:dyDescent="0.3">
      <c r="D33611" s="105" t="s">
        <v>18513</v>
      </c>
      <c r="E33611" s="106">
        <v>1640061.03</v>
      </c>
    </row>
    <row r="33612" spans="4:5" ht="14.4" x14ac:dyDescent="0.3">
      <c r="D33612" s="105" t="s">
        <v>18514</v>
      </c>
      <c r="E33612" s="106">
        <v>973034.08</v>
      </c>
    </row>
    <row r="33613" spans="4:5" ht="14.4" x14ac:dyDescent="0.3">
      <c r="D33613" s="105" t="s">
        <v>23527</v>
      </c>
      <c r="E33613" s="106">
        <v>36624</v>
      </c>
    </row>
    <row r="33614" spans="4:5" ht="14.4" x14ac:dyDescent="0.3">
      <c r="D33614" s="105" t="s">
        <v>18515</v>
      </c>
      <c r="E33614" s="106">
        <v>12272630.220000001</v>
      </c>
    </row>
    <row r="33615" spans="4:5" ht="14.4" x14ac:dyDescent="0.3">
      <c r="D33615" s="105" t="s">
        <v>18516</v>
      </c>
      <c r="E33615" s="106">
        <v>45307.76</v>
      </c>
    </row>
    <row r="33616" spans="4:5" ht="14.4" x14ac:dyDescent="0.3">
      <c r="D33616" s="105" t="s">
        <v>33985</v>
      </c>
      <c r="E33616" s="106">
        <v>60760.34</v>
      </c>
    </row>
    <row r="33617" spans="4:5" ht="14.4" x14ac:dyDescent="0.3">
      <c r="D33617" s="105" t="s">
        <v>18517</v>
      </c>
      <c r="E33617" s="106">
        <v>1368073.55</v>
      </c>
    </row>
    <row r="33618" spans="4:5" ht="14.4" x14ac:dyDescent="0.3">
      <c r="D33618" s="105" t="s">
        <v>18518</v>
      </c>
      <c r="E33618" s="106">
        <v>198185.98</v>
      </c>
    </row>
    <row r="33619" spans="4:5" ht="14.4" x14ac:dyDescent="0.3">
      <c r="D33619" s="105" t="s">
        <v>26171</v>
      </c>
      <c r="E33619" s="106">
        <v>837753.84</v>
      </c>
    </row>
    <row r="33620" spans="4:5" ht="14.4" x14ac:dyDescent="0.3">
      <c r="D33620" s="105" t="s">
        <v>18519</v>
      </c>
      <c r="E33620" s="106">
        <v>673465.18</v>
      </c>
    </row>
    <row r="33621" spans="4:5" ht="14.4" x14ac:dyDescent="0.3">
      <c r="D33621" s="105" t="s">
        <v>18520</v>
      </c>
      <c r="E33621" s="106">
        <v>7869384.75</v>
      </c>
    </row>
    <row r="33622" spans="4:5" ht="14.4" x14ac:dyDescent="0.3">
      <c r="D33622" s="105" t="s">
        <v>18521</v>
      </c>
      <c r="E33622" s="106">
        <v>1308763.23</v>
      </c>
    </row>
    <row r="33623" spans="4:5" ht="14.4" x14ac:dyDescent="0.3">
      <c r="D33623" s="105" t="s">
        <v>29623</v>
      </c>
      <c r="E33623" s="106">
        <v>489877.76000000001</v>
      </c>
    </row>
    <row r="33624" spans="4:5" ht="14.4" x14ac:dyDescent="0.3">
      <c r="D33624" s="105" t="s">
        <v>18522</v>
      </c>
      <c r="E33624" s="106">
        <v>4190589.74</v>
      </c>
    </row>
    <row r="33625" spans="4:5" ht="14.4" x14ac:dyDescent="0.3">
      <c r="D33625" s="105" t="s">
        <v>18523</v>
      </c>
      <c r="E33625" s="106">
        <v>27695</v>
      </c>
    </row>
    <row r="33626" spans="4:5" ht="14.4" x14ac:dyDescent="0.3">
      <c r="D33626" s="105" t="s">
        <v>18524</v>
      </c>
      <c r="E33626" s="106">
        <v>65053.58</v>
      </c>
    </row>
    <row r="33627" spans="4:5" ht="14.4" x14ac:dyDescent="0.3">
      <c r="D33627" s="105" t="s">
        <v>43875</v>
      </c>
      <c r="E33627" s="106">
        <v>508.22</v>
      </c>
    </row>
    <row r="33628" spans="4:5" ht="14.4" x14ac:dyDescent="0.3">
      <c r="D33628" s="105" t="s">
        <v>18525</v>
      </c>
      <c r="E33628" s="106">
        <v>425267.55</v>
      </c>
    </row>
    <row r="33629" spans="4:5" ht="14.4" x14ac:dyDescent="0.3">
      <c r="D33629" s="105" t="s">
        <v>18526</v>
      </c>
      <c r="E33629" s="106">
        <v>5758863.6500000004</v>
      </c>
    </row>
    <row r="33630" spans="4:5" ht="14.4" x14ac:dyDescent="0.3">
      <c r="D33630" s="105" t="s">
        <v>18527</v>
      </c>
      <c r="E33630" s="106">
        <v>4096232.44</v>
      </c>
    </row>
    <row r="33631" spans="4:5" ht="14.4" x14ac:dyDescent="0.3">
      <c r="D33631" s="105" t="s">
        <v>27590</v>
      </c>
      <c r="E33631" s="106">
        <v>199639.19</v>
      </c>
    </row>
    <row r="33632" spans="4:5" ht="14.4" x14ac:dyDescent="0.3">
      <c r="D33632" s="105" t="s">
        <v>18528</v>
      </c>
      <c r="E33632" s="106">
        <v>3307599.75</v>
      </c>
    </row>
    <row r="33633" spans="4:5" ht="14.4" x14ac:dyDescent="0.3">
      <c r="D33633" s="105" t="s">
        <v>18529</v>
      </c>
      <c r="E33633" s="106">
        <v>1636112.29</v>
      </c>
    </row>
    <row r="33634" spans="4:5" ht="14.4" x14ac:dyDescent="0.3">
      <c r="D33634" s="105" t="s">
        <v>23528</v>
      </c>
      <c r="E33634" s="106">
        <v>1876117.5</v>
      </c>
    </row>
    <row r="33635" spans="4:5" ht="14.4" x14ac:dyDescent="0.3">
      <c r="D33635" s="105" t="s">
        <v>22988</v>
      </c>
      <c r="E33635" s="106">
        <v>6909411.9800000004</v>
      </c>
    </row>
    <row r="33636" spans="4:5" ht="14.4" x14ac:dyDescent="0.3">
      <c r="D33636" s="105" t="s">
        <v>33986</v>
      </c>
      <c r="E33636" s="106">
        <v>52150</v>
      </c>
    </row>
    <row r="33637" spans="4:5" ht="14.4" x14ac:dyDescent="0.3">
      <c r="D33637" s="105" t="s">
        <v>18530</v>
      </c>
      <c r="E33637" s="106">
        <v>625406.6</v>
      </c>
    </row>
    <row r="33638" spans="4:5" ht="14.4" x14ac:dyDescent="0.3">
      <c r="D33638" s="105" t="s">
        <v>18531</v>
      </c>
      <c r="E33638" s="106">
        <v>26782.99</v>
      </c>
    </row>
    <row r="33639" spans="4:5" ht="14.4" x14ac:dyDescent="0.3">
      <c r="D33639" s="105" t="s">
        <v>18532</v>
      </c>
      <c r="E33639" s="106">
        <v>40702.639999999999</v>
      </c>
    </row>
    <row r="33640" spans="4:5" ht="14.4" x14ac:dyDescent="0.3">
      <c r="D33640" s="105" t="s">
        <v>28473</v>
      </c>
      <c r="E33640" s="106">
        <v>48827</v>
      </c>
    </row>
    <row r="33641" spans="4:5" ht="14.4" x14ac:dyDescent="0.3">
      <c r="D33641" s="105" t="s">
        <v>18533</v>
      </c>
      <c r="E33641" s="106">
        <v>1209017.55</v>
      </c>
    </row>
    <row r="33642" spans="4:5" ht="14.4" x14ac:dyDescent="0.3">
      <c r="D33642" s="105" t="s">
        <v>18534</v>
      </c>
      <c r="E33642" s="106">
        <v>61760.58</v>
      </c>
    </row>
    <row r="33643" spans="4:5" ht="14.4" x14ac:dyDescent="0.3">
      <c r="D33643" s="105" t="s">
        <v>27591</v>
      </c>
      <c r="E33643" s="106">
        <v>139356.22</v>
      </c>
    </row>
    <row r="33644" spans="4:5" ht="14.4" x14ac:dyDescent="0.3">
      <c r="D33644" s="105" t="s">
        <v>23529</v>
      </c>
      <c r="E33644" s="106">
        <v>215406.68</v>
      </c>
    </row>
    <row r="33645" spans="4:5" ht="14.4" x14ac:dyDescent="0.3">
      <c r="D33645" s="105" t="s">
        <v>29624</v>
      </c>
      <c r="E33645" s="106">
        <v>55605</v>
      </c>
    </row>
    <row r="33646" spans="4:5" ht="14.4" x14ac:dyDescent="0.3">
      <c r="D33646" s="105" t="s">
        <v>28474</v>
      </c>
      <c r="E33646" s="106">
        <v>562310.5</v>
      </c>
    </row>
    <row r="33647" spans="4:5" ht="14.4" x14ac:dyDescent="0.3">
      <c r="D33647" s="105" t="s">
        <v>37362</v>
      </c>
      <c r="E33647" s="106">
        <v>750.18</v>
      </c>
    </row>
    <row r="33648" spans="4:5" ht="14.4" x14ac:dyDescent="0.3">
      <c r="D33648" s="105" t="s">
        <v>18535</v>
      </c>
      <c r="E33648" s="106">
        <v>158026.70000000001</v>
      </c>
    </row>
    <row r="33649" spans="4:5" ht="14.4" x14ac:dyDescent="0.3">
      <c r="D33649" s="105" t="s">
        <v>18536</v>
      </c>
      <c r="E33649" s="106">
        <v>2170223.9700000002</v>
      </c>
    </row>
    <row r="33650" spans="4:5" ht="14.4" x14ac:dyDescent="0.3">
      <c r="D33650" s="105" t="s">
        <v>18537</v>
      </c>
      <c r="E33650" s="106">
        <v>14215396.390000001</v>
      </c>
    </row>
    <row r="33651" spans="4:5" ht="14.4" x14ac:dyDescent="0.3">
      <c r="D33651" s="105" t="s">
        <v>18538</v>
      </c>
      <c r="E33651" s="106">
        <v>41173554.609999999</v>
      </c>
    </row>
    <row r="33652" spans="4:5" ht="14.4" x14ac:dyDescent="0.3">
      <c r="D33652" s="105" t="s">
        <v>18539</v>
      </c>
      <c r="E33652" s="106">
        <v>22895240.739999998</v>
      </c>
    </row>
    <row r="33653" spans="4:5" ht="14.4" x14ac:dyDescent="0.3">
      <c r="D33653" s="105" t="s">
        <v>18540</v>
      </c>
      <c r="E33653" s="106">
        <v>2033364.71</v>
      </c>
    </row>
    <row r="33654" spans="4:5" ht="14.4" x14ac:dyDescent="0.3">
      <c r="D33654" s="105" t="s">
        <v>18541</v>
      </c>
      <c r="E33654" s="106">
        <v>245900.78</v>
      </c>
    </row>
    <row r="33655" spans="4:5" ht="14.4" x14ac:dyDescent="0.3">
      <c r="D33655" s="105" t="s">
        <v>33987</v>
      </c>
      <c r="E33655" s="106">
        <v>220.72</v>
      </c>
    </row>
    <row r="33656" spans="4:5" ht="14.4" x14ac:dyDescent="0.3">
      <c r="D33656" s="105" t="s">
        <v>18542</v>
      </c>
      <c r="E33656" s="106">
        <v>2244.12</v>
      </c>
    </row>
    <row r="33657" spans="4:5" ht="14.4" x14ac:dyDescent="0.3">
      <c r="D33657" s="105" t="s">
        <v>28475</v>
      </c>
      <c r="E33657" s="106">
        <v>88967.41</v>
      </c>
    </row>
    <row r="33658" spans="4:5" ht="14.4" x14ac:dyDescent="0.3">
      <c r="D33658" s="105" t="s">
        <v>28476</v>
      </c>
      <c r="E33658" s="106">
        <v>4004035.91</v>
      </c>
    </row>
    <row r="33659" spans="4:5" ht="14.4" x14ac:dyDescent="0.3">
      <c r="D33659" s="105" t="s">
        <v>18543</v>
      </c>
      <c r="E33659" s="106">
        <v>3135908.93</v>
      </c>
    </row>
    <row r="33660" spans="4:5" ht="14.4" x14ac:dyDescent="0.3">
      <c r="D33660" s="105" t="s">
        <v>18544</v>
      </c>
      <c r="E33660" s="106">
        <v>5493.18</v>
      </c>
    </row>
    <row r="33661" spans="4:5" ht="14.4" x14ac:dyDescent="0.3">
      <c r="D33661" s="105" t="s">
        <v>18545</v>
      </c>
      <c r="E33661" s="106">
        <v>3504.75</v>
      </c>
    </row>
    <row r="33662" spans="4:5" ht="14.4" x14ac:dyDescent="0.3">
      <c r="D33662" s="105" t="s">
        <v>18546</v>
      </c>
      <c r="E33662" s="106">
        <v>191479.19</v>
      </c>
    </row>
    <row r="33663" spans="4:5" ht="14.4" x14ac:dyDescent="0.3">
      <c r="D33663" s="105" t="s">
        <v>18547</v>
      </c>
      <c r="E33663" s="106">
        <v>14737.31</v>
      </c>
    </row>
    <row r="33664" spans="4:5" ht="14.4" x14ac:dyDescent="0.3">
      <c r="D33664" s="105" t="s">
        <v>33988</v>
      </c>
      <c r="E33664" s="106">
        <v>81082.77</v>
      </c>
    </row>
    <row r="33665" spans="4:5" ht="14.4" x14ac:dyDescent="0.3">
      <c r="D33665" s="105" t="s">
        <v>29625</v>
      </c>
      <c r="E33665" s="106">
        <v>263.26</v>
      </c>
    </row>
    <row r="33666" spans="4:5" ht="14.4" x14ac:dyDescent="0.3">
      <c r="D33666" s="105" t="s">
        <v>18548</v>
      </c>
      <c r="E33666" s="106">
        <v>179876.45</v>
      </c>
    </row>
    <row r="33667" spans="4:5" ht="14.4" x14ac:dyDescent="0.3">
      <c r="D33667" s="105" t="s">
        <v>37363</v>
      </c>
      <c r="E33667" s="106">
        <v>2280</v>
      </c>
    </row>
    <row r="33668" spans="4:5" ht="14.4" x14ac:dyDescent="0.3">
      <c r="D33668" s="105" t="s">
        <v>43876</v>
      </c>
      <c r="E33668" s="106">
        <v>217</v>
      </c>
    </row>
    <row r="33669" spans="4:5" ht="14.4" x14ac:dyDescent="0.3">
      <c r="D33669" s="105" t="s">
        <v>18549</v>
      </c>
      <c r="E33669" s="106">
        <v>733627.1</v>
      </c>
    </row>
    <row r="33670" spans="4:5" ht="14.4" x14ac:dyDescent="0.3">
      <c r="D33670" s="105" t="s">
        <v>18550</v>
      </c>
      <c r="E33670" s="106">
        <v>329863.64</v>
      </c>
    </row>
    <row r="33671" spans="4:5" ht="14.4" x14ac:dyDescent="0.3">
      <c r="D33671" s="105" t="s">
        <v>18551</v>
      </c>
      <c r="E33671" s="106">
        <v>306813.28999999998</v>
      </c>
    </row>
    <row r="33672" spans="4:5" ht="14.4" x14ac:dyDescent="0.3">
      <c r="D33672" s="105" t="s">
        <v>18552</v>
      </c>
      <c r="E33672" s="106">
        <v>960424.09</v>
      </c>
    </row>
    <row r="33673" spans="4:5" ht="14.4" x14ac:dyDescent="0.3">
      <c r="D33673" s="105" t="s">
        <v>18553</v>
      </c>
      <c r="E33673" s="106">
        <v>9081.89</v>
      </c>
    </row>
    <row r="33674" spans="4:5" ht="14.4" x14ac:dyDescent="0.3">
      <c r="D33674" s="105" t="s">
        <v>18554</v>
      </c>
      <c r="E33674" s="106">
        <v>44172.480000000003</v>
      </c>
    </row>
    <row r="33675" spans="4:5" ht="14.4" x14ac:dyDescent="0.3">
      <c r="D33675" s="105" t="s">
        <v>27592</v>
      </c>
      <c r="E33675" s="106">
        <v>2325.8000000000002</v>
      </c>
    </row>
    <row r="33676" spans="4:5" ht="14.4" x14ac:dyDescent="0.3">
      <c r="D33676" s="105" t="s">
        <v>18555</v>
      </c>
      <c r="E33676" s="106">
        <v>191916.45</v>
      </c>
    </row>
    <row r="33677" spans="4:5" ht="14.4" x14ac:dyDescent="0.3">
      <c r="D33677" s="105" t="s">
        <v>18556</v>
      </c>
      <c r="E33677" s="106">
        <v>892204.34</v>
      </c>
    </row>
    <row r="33678" spans="4:5" ht="14.4" x14ac:dyDescent="0.3">
      <c r="D33678" s="105" t="s">
        <v>18557</v>
      </c>
      <c r="E33678" s="106">
        <v>2000</v>
      </c>
    </row>
    <row r="33679" spans="4:5" ht="14.4" x14ac:dyDescent="0.3">
      <c r="D33679" s="105" t="s">
        <v>37364</v>
      </c>
      <c r="E33679" s="106">
        <v>-2779.04</v>
      </c>
    </row>
    <row r="33680" spans="4:5" ht="14.4" x14ac:dyDescent="0.3">
      <c r="D33680" s="105" t="s">
        <v>37365</v>
      </c>
      <c r="E33680" s="106">
        <v>15146.25</v>
      </c>
    </row>
    <row r="33681" spans="4:5" ht="14.4" x14ac:dyDescent="0.3">
      <c r="D33681" s="105" t="s">
        <v>18558</v>
      </c>
      <c r="E33681" s="106">
        <v>6</v>
      </c>
    </row>
    <row r="33682" spans="4:5" ht="14.4" x14ac:dyDescent="0.3">
      <c r="D33682" s="105" t="s">
        <v>18559</v>
      </c>
      <c r="E33682" s="106">
        <v>126556.08</v>
      </c>
    </row>
    <row r="33683" spans="4:5" ht="14.4" x14ac:dyDescent="0.3">
      <c r="D33683" s="105" t="s">
        <v>18560</v>
      </c>
      <c r="E33683" s="106">
        <v>297078.76</v>
      </c>
    </row>
    <row r="33684" spans="4:5" ht="14.4" x14ac:dyDescent="0.3">
      <c r="D33684" s="105" t="s">
        <v>18561</v>
      </c>
      <c r="E33684" s="106">
        <v>416146.08</v>
      </c>
    </row>
    <row r="33685" spans="4:5" ht="14.4" x14ac:dyDescent="0.3">
      <c r="D33685" s="105" t="s">
        <v>18562</v>
      </c>
      <c r="E33685" s="106">
        <v>101816.04</v>
      </c>
    </row>
    <row r="33686" spans="4:5" ht="14.4" x14ac:dyDescent="0.3">
      <c r="D33686" s="105" t="s">
        <v>43877</v>
      </c>
      <c r="E33686" s="106">
        <v>60860</v>
      </c>
    </row>
    <row r="33687" spans="4:5" ht="14.4" x14ac:dyDescent="0.3">
      <c r="D33687" s="105" t="s">
        <v>43878</v>
      </c>
      <c r="E33687" s="106">
        <v>92820</v>
      </c>
    </row>
    <row r="33688" spans="4:5" ht="14.4" x14ac:dyDescent="0.3">
      <c r="D33688" s="105" t="s">
        <v>18563</v>
      </c>
      <c r="E33688" s="106">
        <v>3460185.16</v>
      </c>
    </row>
    <row r="33689" spans="4:5" ht="14.4" x14ac:dyDescent="0.3">
      <c r="D33689" s="105" t="s">
        <v>37366</v>
      </c>
      <c r="E33689" s="106">
        <v>7958.4</v>
      </c>
    </row>
    <row r="33690" spans="4:5" ht="14.4" x14ac:dyDescent="0.3">
      <c r="D33690" s="105" t="s">
        <v>33989</v>
      </c>
      <c r="E33690" s="106">
        <v>25687.59</v>
      </c>
    </row>
    <row r="33691" spans="4:5" ht="14.4" x14ac:dyDescent="0.3">
      <c r="D33691" s="105" t="s">
        <v>18564</v>
      </c>
      <c r="E33691" s="106">
        <v>532154.14</v>
      </c>
    </row>
    <row r="33692" spans="4:5" ht="14.4" x14ac:dyDescent="0.3">
      <c r="D33692" s="105" t="s">
        <v>37367</v>
      </c>
      <c r="E33692" s="106">
        <v>69443</v>
      </c>
    </row>
    <row r="33693" spans="4:5" ht="14.4" x14ac:dyDescent="0.3">
      <c r="D33693" s="105" t="s">
        <v>18565</v>
      </c>
      <c r="E33693" s="106">
        <v>56129</v>
      </c>
    </row>
    <row r="33694" spans="4:5" ht="14.4" x14ac:dyDescent="0.3">
      <c r="D33694" s="105" t="s">
        <v>18566</v>
      </c>
      <c r="E33694" s="106">
        <v>363957.18</v>
      </c>
    </row>
    <row r="33695" spans="4:5" ht="14.4" x14ac:dyDescent="0.3">
      <c r="D33695" s="105" t="s">
        <v>43879</v>
      </c>
      <c r="E33695" s="106">
        <v>927.5</v>
      </c>
    </row>
    <row r="33696" spans="4:5" ht="14.4" x14ac:dyDescent="0.3">
      <c r="D33696" s="105" t="s">
        <v>26172</v>
      </c>
      <c r="E33696" s="106">
        <v>93469.22</v>
      </c>
    </row>
    <row r="33697" spans="4:5" ht="14.4" x14ac:dyDescent="0.3">
      <c r="D33697" s="105" t="s">
        <v>18567</v>
      </c>
      <c r="E33697" s="106">
        <v>44954.09</v>
      </c>
    </row>
    <row r="33698" spans="4:5" ht="14.4" x14ac:dyDescent="0.3">
      <c r="D33698" s="105" t="s">
        <v>37368</v>
      </c>
      <c r="E33698" s="106">
        <v>8037.36</v>
      </c>
    </row>
    <row r="33699" spans="4:5" ht="14.4" x14ac:dyDescent="0.3">
      <c r="D33699" s="105" t="s">
        <v>18568</v>
      </c>
      <c r="E33699" s="106">
        <v>568139.81000000006</v>
      </c>
    </row>
    <row r="33700" spans="4:5" ht="14.4" x14ac:dyDescent="0.3">
      <c r="D33700" s="105" t="s">
        <v>18569</v>
      </c>
      <c r="E33700" s="106">
        <v>195388.48</v>
      </c>
    </row>
    <row r="33701" spans="4:5" ht="14.4" x14ac:dyDescent="0.3">
      <c r="D33701" s="105" t="s">
        <v>18570</v>
      </c>
      <c r="E33701" s="106">
        <v>70000.320000000007</v>
      </c>
    </row>
    <row r="33702" spans="4:5" ht="14.4" x14ac:dyDescent="0.3">
      <c r="D33702" s="105" t="s">
        <v>18571</v>
      </c>
      <c r="E33702" s="106">
        <v>34911.980000000003</v>
      </c>
    </row>
    <row r="33703" spans="4:5" ht="14.4" x14ac:dyDescent="0.3">
      <c r="D33703" s="105" t="s">
        <v>18572</v>
      </c>
      <c r="E33703" s="106">
        <v>8723.82</v>
      </c>
    </row>
    <row r="33704" spans="4:5" ht="14.4" x14ac:dyDescent="0.3">
      <c r="D33704" s="105" t="s">
        <v>18573</v>
      </c>
      <c r="E33704" s="106">
        <v>11970.55</v>
      </c>
    </row>
    <row r="33705" spans="4:5" ht="14.4" x14ac:dyDescent="0.3">
      <c r="D33705" s="105" t="s">
        <v>24381</v>
      </c>
      <c r="E33705" s="106">
        <v>1369.68</v>
      </c>
    </row>
    <row r="33706" spans="4:5" ht="14.4" x14ac:dyDescent="0.3">
      <c r="D33706" s="105" t="s">
        <v>18574</v>
      </c>
      <c r="E33706" s="106">
        <v>209175.02</v>
      </c>
    </row>
    <row r="33707" spans="4:5" ht="14.4" x14ac:dyDescent="0.3">
      <c r="D33707" s="105" t="s">
        <v>18575</v>
      </c>
      <c r="E33707" s="106">
        <v>21176.59</v>
      </c>
    </row>
    <row r="33708" spans="4:5" ht="14.4" x14ac:dyDescent="0.3">
      <c r="D33708" s="105" t="s">
        <v>18576</v>
      </c>
      <c r="E33708" s="106">
        <v>196924.76</v>
      </c>
    </row>
    <row r="33709" spans="4:5" ht="14.4" x14ac:dyDescent="0.3">
      <c r="D33709" s="105" t="s">
        <v>18577</v>
      </c>
      <c r="E33709" s="106">
        <v>337915.53</v>
      </c>
    </row>
    <row r="33710" spans="4:5" ht="14.4" x14ac:dyDescent="0.3">
      <c r="D33710" s="105" t="s">
        <v>23530</v>
      </c>
      <c r="E33710" s="106">
        <v>34055.660000000003</v>
      </c>
    </row>
    <row r="33711" spans="4:5" ht="14.4" x14ac:dyDescent="0.3">
      <c r="D33711" s="105" t="s">
        <v>18578</v>
      </c>
      <c r="E33711" s="106">
        <v>399151.7</v>
      </c>
    </row>
    <row r="33712" spans="4:5" ht="14.4" x14ac:dyDescent="0.3">
      <c r="D33712" s="105" t="s">
        <v>43880</v>
      </c>
      <c r="E33712" s="106">
        <v>2000</v>
      </c>
    </row>
    <row r="33713" spans="4:5" ht="14.4" x14ac:dyDescent="0.3">
      <c r="D33713" s="105" t="s">
        <v>18579</v>
      </c>
      <c r="E33713" s="106">
        <v>55296.1</v>
      </c>
    </row>
    <row r="33714" spans="4:5" ht="14.4" x14ac:dyDescent="0.3">
      <c r="D33714" s="105" t="s">
        <v>18580</v>
      </c>
      <c r="E33714" s="106">
        <v>5083.75</v>
      </c>
    </row>
    <row r="33715" spans="4:5" ht="14.4" x14ac:dyDescent="0.3">
      <c r="D33715" s="105" t="s">
        <v>43881</v>
      </c>
      <c r="E33715" s="106">
        <v>5998.64</v>
      </c>
    </row>
    <row r="33716" spans="4:5" ht="14.4" x14ac:dyDescent="0.3">
      <c r="D33716" s="105" t="s">
        <v>18581</v>
      </c>
      <c r="E33716" s="106">
        <v>73142.91</v>
      </c>
    </row>
    <row r="33717" spans="4:5" ht="14.4" x14ac:dyDescent="0.3">
      <c r="D33717" s="105" t="s">
        <v>27593</v>
      </c>
      <c r="E33717" s="106">
        <v>3500</v>
      </c>
    </row>
    <row r="33718" spans="4:5" ht="14.4" x14ac:dyDescent="0.3">
      <c r="D33718" s="105" t="s">
        <v>43882</v>
      </c>
      <c r="E33718" s="106">
        <v>2397</v>
      </c>
    </row>
    <row r="33719" spans="4:5" ht="14.4" x14ac:dyDescent="0.3">
      <c r="D33719" s="105" t="s">
        <v>18582</v>
      </c>
      <c r="E33719" s="106">
        <v>26103.67</v>
      </c>
    </row>
    <row r="33720" spans="4:5" ht="14.4" x14ac:dyDescent="0.3">
      <c r="D33720" s="105" t="s">
        <v>18583</v>
      </c>
      <c r="E33720" s="106">
        <v>581474.62</v>
      </c>
    </row>
    <row r="33721" spans="4:5" ht="14.4" x14ac:dyDescent="0.3">
      <c r="D33721" s="105" t="s">
        <v>18584</v>
      </c>
      <c r="E33721" s="106">
        <v>1905647.75</v>
      </c>
    </row>
    <row r="33722" spans="4:5" ht="14.4" x14ac:dyDescent="0.3">
      <c r="D33722" s="105" t="s">
        <v>18585</v>
      </c>
      <c r="E33722" s="106">
        <v>875809.49</v>
      </c>
    </row>
    <row r="33723" spans="4:5" ht="14.4" x14ac:dyDescent="0.3">
      <c r="D33723" s="105" t="s">
        <v>18586</v>
      </c>
      <c r="E33723" s="106">
        <v>244786.46</v>
      </c>
    </row>
    <row r="33724" spans="4:5" ht="14.4" x14ac:dyDescent="0.3">
      <c r="D33724" s="105" t="s">
        <v>18587</v>
      </c>
      <c r="E33724" s="106">
        <v>42364.85</v>
      </c>
    </row>
    <row r="33725" spans="4:5" ht="14.4" x14ac:dyDescent="0.3">
      <c r="D33725" s="105" t="s">
        <v>27594</v>
      </c>
      <c r="E33725" s="106">
        <v>2560</v>
      </c>
    </row>
    <row r="33726" spans="4:5" ht="14.4" x14ac:dyDescent="0.3">
      <c r="D33726" s="105" t="s">
        <v>18588</v>
      </c>
      <c r="E33726" s="106">
        <v>32333.74</v>
      </c>
    </row>
    <row r="33727" spans="4:5" ht="14.4" x14ac:dyDescent="0.3">
      <c r="D33727" s="105" t="s">
        <v>28477</v>
      </c>
      <c r="E33727" s="106">
        <v>131581.76999999999</v>
      </c>
    </row>
    <row r="33728" spans="4:5" ht="14.4" x14ac:dyDescent="0.3">
      <c r="D33728" s="105" t="s">
        <v>24382</v>
      </c>
      <c r="E33728" s="106">
        <v>38282.07</v>
      </c>
    </row>
    <row r="33729" spans="4:5" ht="14.4" x14ac:dyDescent="0.3">
      <c r="D33729" s="105" t="s">
        <v>33990</v>
      </c>
      <c r="E33729" s="106">
        <v>1480.21</v>
      </c>
    </row>
    <row r="33730" spans="4:5" ht="14.4" x14ac:dyDescent="0.3">
      <c r="D33730" s="105" t="s">
        <v>18589</v>
      </c>
      <c r="E33730" s="106">
        <v>13354.06</v>
      </c>
    </row>
    <row r="33731" spans="4:5" ht="14.4" x14ac:dyDescent="0.3">
      <c r="D33731" s="105" t="s">
        <v>33991</v>
      </c>
      <c r="E33731" s="106">
        <v>4754.1000000000004</v>
      </c>
    </row>
    <row r="33732" spans="4:5" ht="14.4" x14ac:dyDescent="0.3">
      <c r="D33732" s="105" t="s">
        <v>18590</v>
      </c>
      <c r="E33732" s="106">
        <v>6998</v>
      </c>
    </row>
    <row r="33733" spans="4:5" ht="14.4" x14ac:dyDescent="0.3">
      <c r="D33733" s="105" t="s">
        <v>37369</v>
      </c>
      <c r="E33733" s="106">
        <v>4410.32</v>
      </c>
    </row>
    <row r="33734" spans="4:5" ht="14.4" x14ac:dyDescent="0.3">
      <c r="D33734" s="105" t="s">
        <v>18591</v>
      </c>
      <c r="E33734" s="106">
        <v>10645.82</v>
      </c>
    </row>
    <row r="33735" spans="4:5" ht="14.4" x14ac:dyDescent="0.3">
      <c r="D33735" s="105" t="s">
        <v>37370</v>
      </c>
      <c r="E33735" s="106">
        <v>1415.41</v>
      </c>
    </row>
    <row r="33736" spans="4:5" ht="14.4" x14ac:dyDescent="0.3">
      <c r="D33736" s="105" t="s">
        <v>37371</v>
      </c>
      <c r="E33736" s="106">
        <v>-230</v>
      </c>
    </row>
    <row r="33737" spans="4:5" ht="14.4" x14ac:dyDescent="0.3">
      <c r="D33737" s="105" t="s">
        <v>18592</v>
      </c>
      <c r="E33737" s="106">
        <v>250080.68</v>
      </c>
    </row>
    <row r="33738" spans="4:5" ht="14.4" x14ac:dyDescent="0.3">
      <c r="D33738" s="105" t="s">
        <v>33992</v>
      </c>
      <c r="E33738" s="106">
        <v>93831.45</v>
      </c>
    </row>
    <row r="33739" spans="4:5" ht="14.4" x14ac:dyDescent="0.3">
      <c r="D33739" s="105" t="s">
        <v>18593</v>
      </c>
      <c r="E33739" s="106">
        <v>19945.53</v>
      </c>
    </row>
    <row r="33740" spans="4:5" ht="14.4" x14ac:dyDescent="0.3">
      <c r="D33740" s="105" t="s">
        <v>18594</v>
      </c>
      <c r="E33740" s="106">
        <v>35439.58</v>
      </c>
    </row>
    <row r="33741" spans="4:5" ht="14.4" x14ac:dyDescent="0.3">
      <c r="D33741" s="105" t="s">
        <v>18595</v>
      </c>
      <c r="E33741" s="106">
        <v>10868.87</v>
      </c>
    </row>
    <row r="33742" spans="4:5" ht="14.4" x14ac:dyDescent="0.3">
      <c r="D33742" s="105" t="s">
        <v>18596</v>
      </c>
      <c r="E33742" s="106">
        <v>666.96</v>
      </c>
    </row>
    <row r="33743" spans="4:5" ht="14.4" x14ac:dyDescent="0.3">
      <c r="D33743" s="105" t="s">
        <v>18597</v>
      </c>
      <c r="E33743" s="106">
        <v>-8009.39</v>
      </c>
    </row>
    <row r="33744" spans="4:5" ht="14.4" x14ac:dyDescent="0.3">
      <c r="D33744" s="105" t="s">
        <v>43883</v>
      </c>
      <c r="E33744" s="106">
        <v>213.23</v>
      </c>
    </row>
    <row r="33745" spans="4:5" ht="14.4" x14ac:dyDescent="0.3">
      <c r="D33745" s="105" t="s">
        <v>37372</v>
      </c>
      <c r="E33745" s="106">
        <v>5612.15</v>
      </c>
    </row>
    <row r="33746" spans="4:5" ht="14.4" x14ac:dyDescent="0.3">
      <c r="D33746" s="105" t="s">
        <v>29626</v>
      </c>
      <c r="E33746" s="106">
        <v>61306.49</v>
      </c>
    </row>
    <row r="33747" spans="4:5" ht="14.4" x14ac:dyDescent="0.3">
      <c r="D33747" s="105" t="s">
        <v>22989</v>
      </c>
      <c r="E33747" s="106">
        <v>-82.02</v>
      </c>
    </row>
    <row r="33748" spans="4:5" ht="14.4" x14ac:dyDescent="0.3">
      <c r="D33748" s="105" t="s">
        <v>29627</v>
      </c>
      <c r="E33748" s="106">
        <v>11827.76</v>
      </c>
    </row>
    <row r="33749" spans="4:5" ht="14.4" x14ac:dyDescent="0.3">
      <c r="D33749" s="105" t="s">
        <v>29628</v>
      </c>
      <c r="E33749" s="106">
        <v>4012</v>
      </c>
    </row>
    <row r="33750" spans="4:5" ht="14.4" x14ac:dyDescent="0.3">
      <c r="D33750" s="105" t="s">
        <v>37373</v>
      </c>
      <c r="E33750" s="106">
        <v>45000</v>
      </c>
    </row>
    <row r="33751" spans="4:5" ht="14.4" x14ac:dyDescent="0.3">
      <c r="D33751" s="105" t="s">
        <v>18598</v>
      </c>
      <c r="E33751" s="106">
        <v>143401.60999999999</v>
      </c>
    </row>
    <row r="33752" spans="4:5" ht="14.4" x14ac:dyDescent="0.3">
      <c r="D33752" s="105" t="s">
        <v>18599</v>
      </c>
      <c r="E33752" s="106">
        <v>305722.62</v>
      </c>
    </row>
    <row r="33753" spans="4:5" ht="14.4" x14ac:dyDescent="0.3">
      <c r="D33753" s="105" t="s">
        <v>18600</v>
      </c>
      <c r="E33753" s="106">
        <v>1460637.33</v>
      </c>
    </row>
    <row r="33754" spans="4:5" ht="14.4" x14ac:dyDescent="0.3">
      <c r="D33754" s="105" t="s">
        <v>22990</v>
      </c>
      <c r="E33754" s="106">
        <v>109155.12</v>
      </c>
    </row>
    <row r="33755" spans="4:5" ht="14.4" x14ac:dyDescent="0.3">
      <c r="D33755" s="105" t="s">
        <v>18601</v>
      </c>
      <c r="E33755" s="106">
        <v>598924.43999999994</v>
      </c>
    </row>
    <row r="33756" spans="4:5" ht="14.4" x14ac:dyDescent="0.3">
      <c r="D33756" s="105" t="s">
        <v>43884</v>
      </c>
      <c r="E33756" s="106">
        <v>45777.24</v>
      </c>
    </row>
    <row r="33757" spans="4:5" ht="14.4" x14ac:dyDescent="0.3">
      <c r="D33757" s="105" t="s">
        <v>18602</v>
      </c>
      <c r="E33757" s="106">
        <v>192004.64</v>
      </c>
    </row>
    <row r="33758" spans="4:5" ht="14.4" x14ac:dyDescent="0.3">
      <c r="D33758" s="105" t="s">
        <v>18603</v>
      </c>
      <c r="E33758" s="106">
        <v>27612183.489999998</v>
      </c>
    </row>
    <row r="33759" spans="4:5" ht="14.4" x14ac:dyDescent="0.3">
      <c r="D33759" s="105" t="s">
        <v>18604</v>
      </c>
      <c r="E33759" s="106">
        <v>63672</v>
      </c>
    </row>
    <row r="33760" spans="4:5" ht="14.4" x14ac:dyDescent="0.3">
      <c r="D33760" s="105" t="s">
        <v>37374</v>
      </c>
      <c r="E33760" s="106">
        <v>1419678.22</v>
      </c>
    </row>
    <row r="33761" spans="4:5" ht="14.4" x14ac:dyDescent="0.3">
      <c r="D33761" s="105" t="s">
        <v>43885</v>
      </c>
      <c r="E33761" s="106">
        <v>13388.09</v>
      </c>
    </row>
    <row r="33762" spans="4:5" ht="14.4" x14ac:dyDescent="0.3">
      <c r="D33762" s="105" t="s">
        <v>18605</v>
      </c>
      <c r="E33762" s="106">
        <v>33267.230000000003</v>
      </c>
    </row>
    <row r="33763" spans="4:5" ht="14.4" x14ac:dyDescent="0.3">
      <c r="D33763" s="105" t="s">
        <v>33993</v>
      </c>
      <c r="E33763" s="106">
        <v>540875.36</v>
      </c>
    </row>
    <row r="33764" spans="4:5" ht="14.4" x14ac:dyDescent="0.3">
      <c r="D33764" s="105" t="s">
        <v>24383</v>
      </c>
      <c r="E33764" s="106">
        <v>1639.02</v>
      </c>
    </row>
    <row r="33765" spans="4:5" ht="14.4" x14ac:dyDescent="0.3">
      <c r="D33765" s="105" t="s">
        <v>24384</v>
      </c>
      <c r="E33765" s="106">
        <v>9803.5</v>
      </c>
    </row>
    <row r="33766" spans="4:5" ht="14.4" x14ac:dyDescent="0.3">
      <c r="D33766" s="105" t="s">
        <v>18606</v>
      </c>
      <c r="E33766" s="106">
        <v>2806270.87</v>
      </c>
    </row>
    <row r="33767" spans="4:5" ht="14.4" x14ac:dyDescent="0.3">
      <c r="D33767" s="105" t="s">
        <v>18607</v>
      </c>
      <c r="E33767" s="106">
        <v>779822.68</v>
      </c>
    </row>
    <row r="33768" spans="4:5" ht="14.4" x14ac:dyDescent="0.3">
      <c r="D33768" s="105" t="s">
        <v>18608</v>
      </c>
      <c r="E33768" s="106">
        <v>143814</v>
      </c>
    </row>
    <row r="33769" spans="4:5" ht="14.4" x14ac:dyDescent="0.3">
      <c r="D33769" s="105" t="s">
        <v>18609</v>
      </c>
      <c r="E33769" s="106">
        <v>391241.44</v>
      </c>
    </row>
    <row r="33770" spans="4:5" ht="14.4" x14ac:dyDescent="0.3">
      <c r="D33770" s="105" t="s">
        <v>18610</v>
      </c>
      <c r="E33770" s="106">
        <v>2737368.18</v>
      </c>
    </row>
    <row r="33771" spans="4:5" ht="14.4" x14ac:dyDescent="0.3">
      <c r="D33771" s="105" t="s">
        <v>18611</v>
      </c>
      <c r="E33771" s="106">
        <v>790.25</v>
      </c>
    </row>
    <row r="33772" spans="4:5" ht="14.4" x14ac:dyDescent="0.3">
      <c r="D33772" s="105" t="s">
        <v>18612</v>
      </c>
      <c r="E33772" s="106">
        <v>181315.66</v>
      </c>
    </row>
    <row r="33773" spans="4:5" ht="14.4" x14ac:dyDescent="0.3">
      <c r="D33773" s="105" t="s">
        <v>18613</v>
      </c>
      <c r="E33773" s="106">
        <v>159845.70000000001</v>
      </c>
    </row>
    <row r="33774" spans="4:5" ht="14.4" x14ac:dyDescent="0.3">
      <c r="D33774" s="105" t="s">
        <v>18614</v>
      </c>
      <c r="E33774" s="106">
        <v>126004.66</v>
      </c>
    </row>
    <row r="33775" spans="4:5" ht="14.4" x14ac:dyDescent="0.3">
      <c r="D33775" s="105" t="s">
        <v>18615</v>
      </c>
      <c r="E33775" s="106">
        <v>1310531.67</v>
      </c>
    </row>
    <row r="33776" spans="4:5" ht="14.4" x14ac:dyDescent="0.3">
      <c r="D33776" s="105" t="s">
        <v>18616</v>
      </c>
      <c r="E33776" s="106">
        <v>421502.9</v>
      </c>
    </row>
    <row r="33777" spans="4:5" ht="14.4" x14ac:dyDescent="0.3">
      <c r="D33777" s="105" t="s">
        <v>43886</v>
      </c>
      <c r="E33777" s="106">
        <v>44131.44</v>
      </c>
    </row>
    <row r="33778" spans="4:5" ht="14.4" x14ac:dyDescent="0.3">
      <c r="D33778" s="105" t="s">
        <v>18617</v>
      </c>
      <c r="E33778" s="106">
        <v>2425.63</v>
      </c>
    </row>
    <row r="33779" spans="4:5" ht="14.4" x14ac:dyDescent="0.3">
      <c r="D33779" s="105" t="s">
        <v>18618</v>
      </c>
      <c r="E33779" s="106">
        <v>3469.92</v>
      </c>
    </row>
    <row r="33780" spans="4:5" ht="14.4" x14ac:dyDescent="0.3">
      <c r="D33780" s="105" t="s">
        <v>43887</v>
      </c>
      <c r="E33780" s="106">
        <v>244488.89</v>
      </c>
    </row>
    <row r="33781" spans="4:5" ht="14.4" x14ac:dyDescent="0.3">
      <c r="D33781" s="105" t="s">
        <v>18619</v>
      </c>
      <c r="E33781" s="106">
        <v>102856.85</v>
      </c>
    </row>
    <row r="33782" spans="4:5" ht="14.4" x14ac:dyDescent="0.3">
      <c r="D33782" s="105" t="s">
        <v>18620</v>
      </c>
      <c r="E33782" s="106">
        <v>10664.71</v>
      </c>
    </row>
    <row r="33783" spans="4:5" ht="14.4" x14ac:dyDescent="0.3">
      <c r="D33783" s="105" t="s">
        <v>18621</v>
      </c>
      <c r="E33783" s="106">
        <v>709626.35</v>
      </c>
    </row>
    <row r="33784" spans="4:5" ht="14.4" x14ac:dyDescent="0.3">
      <c r="D33784" s="105" t="s">
        <v>18622</v>
      </c>
      <c r="E33784" s="106">
        <v>145004.82999999999</v>
      </c>
    </row>
    <row r="33785" spans="4:5" ht="14.4" x14ac:dyDescent="0.3">
      <c r="D33785" s="105" t="s">
        <v>18623</v>
      </c>
      <c r="E33785" s="106">
        <v>1494409.11</v>
      </c>
    </row>
    <row r="33786" spans="4:5" ht="14.4" x14ac:dyDescent="0.3">
      <c r="D33786" s="105" t="s">
        <v>33994</v>
      </c>
      <c r="E33786" s="106">
        <v>542.08000000000004</v>
      </c>
    </row>
    <row r="33787" spans="4:5" ht="14.4" x14ac:dyDescent="0.3">
      <c r="D33787" s="105" t="s">
        <v>18624</v>
      </c>
      <c r="E33787" s="106">
        <v>322220.67</v>
      </c>
    </row>
    <row r="33788" spans="4:5" ht="14.4" x14ac:dyDescent="0.3">
      <c r="D33788" s="105" t="s">
        <v>23531</v>
      </c>
      <c r="E33788" s="106">
        <v>185931.4</v>
      </c>
    </row>
    <row r="33789" spans="4:5" ht="14.4" x14ac:dyDescent="0.3">
      <c r="D33789" s="105" t="s">
        <v>33995</v>
      </c>
      <c r="E33789" s="106">
        <v>1656423.21</v>
      </c>
    </row>
    <row r="33790" spans="4:5" ht="14.4" x14ac:dyDescent="0.3">
      <c r="D33790" s="105" t="s">
        <v>18625</v>
      </c>
      <c r="E33790" s="106">
        <v>72890.91</v>
      </c>
    </row>
    <row r="33791" spans="4:5" ht="14.4" x14ac:dyDescent="0.3">
      <c r="D33791" s="105" t="s">
        <v>18626</v>
      </c>
      <c r="E33791" s="106">
        <v>8244.9699999999993</v>
      </c>
    </row>
    <row r="33792" spans="4:5" ht="14.4" x14ac:dyDescent="0.3">
      <c r="D33792" s="105" t="s">
        <v>18627</v>
      </c>
      <c r="E33792" s="106">
        <v>244577.59</v>
      </c>
    </row>
    <row r="33793" spans="4:5" ht="14.4" x14ac:dyDescent="0.3">
      <c r="D33793" s="105" t="s">
        <v>18628</v>
      </c>
      <c r="E33793" s="106">
        <v>21363.23</v>
      </c>
    </row>
    <row r="33794" spans="4:5" ht="14.4" x14ac:dyDescent="0.3">
      <c r="D33794" s="105" t="s">
        <v>18629</v>
      </c>
      <c r="E33794" s="106">
        <v>10585.81</v>
      </c>
    </row>
    <row r="33795" spans="4:5" ht="14.4" x14ac:dyDescent="0.3">
      <c r="D33795" s="105" t="s">
        <v>29629</v>
      </c>
      <c r="E33795" s="106">
        <v>5975.91</v>
      </c>
    </row>
    <row r="33796" spans="4:5" ht="14.4" x14ac:dyDescent="0.3">
      <c r="D33796" s="105" t="s">
        <v>18630</v>
      </c>
      <c r="E33796" s="106">
        <v>197633.92000000001</v>
      </c>
    </row>
    <row r="33797" spans="4:5" ht="14.4" x14ac:dyDescent="0.3">
      <c r="D33797" s="105" t="s">
        <v>18631</v>
      </c>
      <c r="E33797" s="106">
        <v>381616.62</v>
      </c>
    </row>
    <row r="33798" spans="4:5" ht="14.4" x14ac:dyDescent="0.3">
      <c r="D33798" s="105" t="s">
        <v>18632</v>
      </c>
      <c r="E33798" s="106">
        <v>287973.90000000002</v>
      </c>
    </row>
    <row r="33799" spans="4:5" ht="14.4" x14ac:dyDescent="0.3">
      <c r="D33799" s="105" t="s">
        <v>18633</v>
      </c>
      <c r="E33799" s="106">
        <v>3370719.36</v>
      </c>
    </row>
    <row r="33800" spans="4:5" ht="14.4" x14ac:dyDescent="0.3">
      <c r="D33800" s="105" t="s">
        <v>18634</v>
      </c>
      <c r="E33800" s="106">
        <v>11234873.76</v>
      </c>
    </row>
    <row r="33801" spans="4:5" ht="14.4" x14ac:dyDescent="0.3">
      <c r="D33801" s="105" t="s">
        <v>18635</v>
      </c>
      <c r="E33801" s="106">
        <v>5741672.1100000003</v>
      </c>
    </row>
    <row r="33802" spans="4:5" ht="14.4" x14ac:dyDescent="0.3">
      <c r="D33802" s="105" t="s">
        <v>18636</v>
      </c>
      <c r="E33802" s="106">
        <v>1749524.13</v>
      </c>
    </row>
    <row r="33803" spans="4:5" ht="14.4" x14ac:dyDescent="0.3">
      <c r="D33803" s="105" t="s">
        <v>18637</v>
      </c>
      <c r="E33803" s="106">
        <v>86407.87</v>
      </c>
    </row>
    <row r="33804" spans="4:5" ht="14.4" x14ac:dyDescent="0.3">
      <c r="D33804" s="105" t="s">
        <v>18638</v>
      </c>
      <c r="E33804" s="106">
        <v>442363.81</v>
      </c>
    </row>
    <row r="33805" spans="4:5" ht="14.4" x14ac:dyDescent="0.3">
      <c r="D33805" s="105" t="s">
        <v>37375</v>
      </c>
      <c r="E33805" s="106">
        <v>420</v>
      </c>
    </row>
    <row r="33806" spans="4:5" ht="14.4" x14ac:dyDescent="0.3">
      <c r="D33806" s="105" t="s">
        <v>18639</v>
      </c>
      <c r="E33806" s="106">
        <v>167670.15</v>
      </c>
    </row>
    <row r="33807" spans="4:5" ht="14.4" x14ac:dyDescent="0.3">
      <c r="D33807" s="105" t="s">
        <v>26173</v>
      </c>
      <c r="E33807" s="106">
        <v>14405.5</v>
      </c>
    </row>
    <row r="33808" spans="4:5" ht="14.4" x14ac:dyDescent="0.3">
      <c r="D33808" s="105" t="s">
        <v>18640</v>
      </c>
      <c r="E33808" s="106">
        <v>89205.06</v>
      </c>
    </row>
    <row r="33809" spans="4:5" ht="14.4" x14ac:dyDescent="0.3">
      <c r="D33809" s="105" t="s">
        <v>18641</v>
      </c>
      <c r="E33809" s="106">
        <v>271587.23</v>
      </c>
    </row>
    <row r="33810" spans="4:5" ht="14.4" x14ac:dyDescent="0.3">
      <c r="D33810" s="105" t="s">
        <v>18642</v>
      </c>
      <c r="E33810" s="106">
        <v>7866</v>
      </c>
    </row>
    <row r="33811" spans="4:5" ht="14.4" x14ac:dyDescent="0.3">
      <c r="D33811" s="105" t="s">
        <v>43888</v>
      </c>
      <c r="E33811" s="106">
        <v>9073</v>
      </c>
    </row>
    <row r="33812" spans="4:5" ht="14.4" x14ac:dyDescent="0.3">
      <c r="D33812" s="105" t="s">
        <v>24385</v>
      </c>
      <c r="E33812" s="106">
        <v>35520.49</v>
      </c>
    </row>
    <row r="33813" spans="4:5" ht="14.4" x14ac:dyDescent="0.3">
      <c r="D33813" s="105" t="s">
        <v>18643</v>
      </c>
      <c r="E33813" s="106">
        <v>9494.83</v>
      </c>
    </row>
    <row r="33814" spans="4:5" ht="14.4" x14ac:dyDescent="0.3">
      <c r="D33814" s="105" t="s">
        <v>37376</v>
      </c>
      <c r="E33814" s="106">
        <v>1332.51</v>
      </c>
    </row>
    <row r="33815" spans="4:5" ht="14.4" x14ac:dyDescent="0.3">
      <c r="D33815" s="105" t="s">
        <v>18644</v>
      </c>
      <c r="E33815" s="106">
        <v>1043.1300000000001</v>
      </c>
    </row>
    <row r="33816" spans="4:5" ht="14.4" x14ac:dyDescent="0.3">
      <c r="D33816" s="105" t="s">
        <v>33996</v>
      </c>
      <c r="E33816" s="106">
        <v>35286.51</v>
      </c>
    </row>
    <row r="33817" spans="4:5" ht="14.4" x14ac:dyDescent="0.3">
      <c r="D33817" s="105" t="s">
        <v>18645</v>
      </c>
      <c r="E33817" s="106">
        <v>157235.89000000001</v>
      </c>
    </row>
    <row r="33818" spans="4:5" ht="14.4" x14ac:dyDescent="0.3">
      <c r="D33818" s="105" t="s">
        <v>37377</v>
      </c>
      <c r="E33818" s="106">
        <v>130</v>
      </c>
    </row>
    <row r="33819" spans="4:5" ht="14.4" x14ac:dyDescent="0.3">
      <c r="D33819" s="105" t="s">
        <v>18646</v>
      </c>
      <c r="E33819" s="106">
        <v>359053.59</v>
      </c>
    </row>
    <row r="33820" spans="4:5" ht="14.4" x14ac:dyDescent="0.3">
      <c r="D33820" s="105" t="s">
        <v>18647</v>
      </c>
      <c r="E33820" s="106">
        <v>191415.29</v>
      </c>
    </row>
    <row r="33821" spans="4:5" ht="14.4" x14ac:dyDescent="0.3">
      <c r="D33821" s="105" t="s">
        <v>43889</v>
      </c>
      <c r="E33821" s="106">
        <v>859.65</v>
      </c>
    </row>
    <row r="33822" spans="4:5" ht="14.4" x14ac:dyDescent="0.3">
      <c r="D33822" s="105" t="s">
        <v>37378</v>
      </c>
      <c r="E33822" s="106">
        <v>268568.67</v>
      </c>
    </row>
    <row r="33823" spans="4:5" ht="14.4" x14ac:dyDescent="0.3">
      <c r="D33823" s="105" t="s">
        <v>18648</v>
      </c>
      <c r="E33823" s="106">
        <v>463137.97</v>
      </c>
    </row>
    <row r="33824" spans="4:5" ht="14.4" x14ac:dyDescent="0.3">
      <c r="D33824" s="105" t="s">
        <v>18649</v>
      </c>
      <c r="E33824" s="106">
        <v>295069.40000000002</v>
      </c>
    </row>
    <row r="33825" spans="4:5" ht="14.4" x14ac:dyDescent="0.3">
      <c r="D33825" s="105" t="s">
        <v>18650</v>
      </c>
      <c r="E33825" s="106">
        <v>328352.12</v>
      </c>
    </row>
    <row r="33826" spans="4:5" ht="14.4" x14ac:dyDescent="0.3">
      <c r="D33826" s="105" t="s">
        <v>18651</v>
      </c>
      <c r="E33826" s="106">
        <v>8066.34</v>
      </c>
    </row>
    <row r="33827" spans="4:5" ht="14.4" x14ac:dyDescent="0.3">
      <c r="D33827" s="105" t="s">
        <v>18652</v>
      </c>
      <c r="E33827" s="106">
        <v>78899.039999999994</v>
      </c>
    </row>
    <row r="33828" spans="4:5" ht="14.4" x14ac:dyDescent="0.3">
      <c r="D33828" s="105" t="s">
        <v>18653</v>
      </c>
      <c r="E33828" s="106">
        <v>47152.74</v>
      </c>
    </row>
    <row r="33829" spans="4:5" ht="14.4" x14ac:dyDescent="0.3">
      <c r="D33829" s="105" t="s">
        <v>18654</v>
      </c>
      <c r="E33829" s="106">
        <v>151509.34</v>
      </c>
    </row>
    <row r="33830" spans="4:5" ht="14.4" x14ac:dyDescent="0.3">
      <c r="D33830" s="105" t="s">
        <v>37379</v>
      </c>
      <c r="E33830" s="106">
        <v>66619.77</v>
      </c>
    </row>
    <row r="33831" spans="4:5" ht="14.4" x14ac:dyDescent="0.3">
      <c r="D33831" s="105" t="s">
        <v>37380</v>
      </c>
      <c r="E33831" s="106">
        <v>53679.05</v>
      </c>
    </row>
    <row r="33832" spans="4:5" ht="14.4" x14ac:dyDescent="0.3">
      <c r="D33832" s="105" t="s">
        <v>18655</v>
      </c>
      <c r="E33832" s="106">
        <v>2388.9699999999998</v>
      </c>
    </row>
    <row r="33833" spans="4:5" ht="14.4" x14ac:dyDescent="0.3">
      <c r="D33833" s="105" t="s">
        <v>18656</v>
      </c>
      <c r="E33833" s="106">
        <v>141888</v>
      </c>
    </row>
    <row r="33834" spans="4:5" ht="14.4" x14ac:dyDescent="0.3">
      <c r="D33834" s="105" t="s">
        <v>18657</v>
      </c>
      <c r="E33834" s="106">
        <v>117900</v>
      </c>
    </row>
    <row r="33835" spans="4:5" ht="14.4" x14ac:dyDescent="0.3">
      <c r="D33835" s="105" t="s">
        <v>18658</v>
      </c>
      <c r="E33835" s="106">
        <v>678537.73</v>
      </c>
    </row>
    <row r="33836" spans="4:5" ht="14.4" x14ac:dyDescent="0.3">
      <c r="D33836" s="105" t="s">
        <v>18659</v>
      </c>
      <c r="E33836" s="106">
        <v>1528892.08</v>
      </c>
    </row>
    <row r="33837" spans="4:5" ht="14.4" x14ac:dyDescent="0.3">
      <c r="D33837" s="105" t="s">
        <v>43890</v>
      </c>
      <c r="E33837" s="106">
        <v>4124.5200000000004</v>
      </c>
    </row>
    <row r="33838" spans="4:5" ht="14.4" x14ac:dyDescent="0.3">
      <c r="D33838" s="105" t="s">
        <v>18660</v>
      </c>
      <c r="E33838" s="106">
        <v>638031.19999999995</v>
      </c>
    </row>
    <row r="33839" spans="4:5" ht="14.4" x14ac:dyDescent="0.3">
      <c r="D33839" s="105" t="s">
        <v>29630</v>
      </c>
      <c r="E33839" s="106">
        <v>182868</v>
      </c>
    </row>
    <row r="33840" spans="4:5" ht="14.4" x14ac:dyDescent="0.3">
      <c r="D33840" s="105" t="s">
        <v>18661</v>
      </c>
      <c r="E33840" s="106">
        <v>23803792.18</v>
      </c>
    </row>
    <row r="33841" spans="4:5" ht="14.4" x14ac:dyDescent="0.3">
      <c r="D33841" s="105" t="s">
        <v>43891</v>
      </c>
      <c r="E33841" s="106">
        <v>42869.4</v>
      </c>
    </row>
    <row r="33842" spans="4:5" ht="14.4" x14ac:dyDescent="0.3">
      <c r="D33842" s="105" t="s">
        <v>18662</v>
      </c>
      <c r="E33842" s="106">
        <v>8422.57</v>
      </c>
    </row>
    <row r="33843" spans="4:5" ht="14.4" x14ac:dyDescent="0.3">
      <c r="D33843" s="105" t="s">
        <v>24386</v>
      </c>
      <c r="E33843" s="106">
        <v>2435.06</v>
      </c>
    </row>
    <row r="33844" spans="4:5" ht="14.4" x14ac:dyDescent="0.3">
      <c r="D33844" s="105" t="s">
        <v>24387</v>
      </c>
      <c r="E33844" s="106">
        <v>2473.16</v>
      </c>
    </row>
    <row r="33845" spans="4:5" ht="14.4" x14ac:dyDescent="0.3">
      <c r="D33845" s="105" t="s">
        <v>18663</v>
      </c>
      <c r="E33845" s="106">
        <v>3048460.19</v>
      </c>
    </row>
    <row r="33846" spans="4:5" ht="14.4" x14ac:dyDescent="0.3">
      <c r="D33846" s="105" t="s">
        <v>18664</v>
      </c>
      <c r="E33846" s="106">
        <v>442148.56</v>
      </c>
    </row>
    <row r="33847" spans="4:5" ht="14.4" x14ac:dyDescent="0.3">
      <c r="D33847" s="105" t="s">
        <v>18665</v>
      </c>
      <c r="E33847" s="106">
        <v>77198</v>
      </c>
    </row>
    <row r="33848" spans="4:5" ht="14.4" x14ac:dyDescent="0.3">
      <c r="D33848" s="105" t="s">
        <v>28478</v>
      </c>
      <c r="E33848" s="106">
        <v>72855.62</v>
      </c>
    </row>
    <row r="33849" spans="4:5" ht="14.4" x14ac:dyDescent="0.3">
      <c r="D33849" s="105" t="s">
        <v>18666</v>
      </c>
      <c r="E33849" s="106">
        <v>1967035.3</v>
      </c>
    </row>
    <row r="33850" spans="4:5" ht="14.4" x14ac:dyDescent="0.3">
      <c r="D33850" s="105" t="s">
        <v>18667</v>
      </c>
      <c r="E33850" s="106">
        <v>192478.64</v>
      </c>
    </row>
    <row r="33851" spans="4:5" ht="14.4" x14ac:dyDescent="0.3">
      <c r="D33851" s="105" t="s">
        <v>18668</v>
      </c>
      <c r="E33851" s="106">
        <v>36072.76</v>
      </c>
    </row>
    <row r="33852" spans="4:5" ht="14.4" x14ac:dyDescent="0.3">
      <c r="D33852" s="105" t="s">
        <v>18669</v>
      </c>
      <c r="E33852" s="106">
        <v>511917.46</v>
      </c>
    </row>
    <row r="33853" spans="4:5" ht="14.4" x14ac:dyDescent="0.3">
      <c r="D33853" s="105" t="s">
        <v>18670</v>
      </c>
      <c r="E33853" s="106">
        <v>247854.07999999999</v>
      </c>
    </row>
    <row r="33854" spans="4:5" ht="14.4" x14ac:dyDescent="0.3">
      <c r="D33854" s="105" t="s">
        <v>18671</v>
      </c>
      <c r="E33854" s="106">
        <v>2085380.29</v>
      </c>
    </row>
    <row r="33855" spans="4:5" ht="14.4" x14ac:dyDescent="0.3">
      <c r="D33855" s="105" t="s">
        <v>18672</v>
      </c>
      <c r="E33855" s="106">
        <v>346925.43</v>
      </c>
    </row>
    <row r="33856" spans="4:5" ht="14.4" x14ac:dyDescent="0.3">
      <c r="D33856" s="105" t="s">
        <v>28479</v>
      </c>
      <c r="E33856" s="106">
        <v>38482.410000000003</v>
      </c>
    </row>
    <row r="33857" spans="4:5" ht="14.4" x14ac:dyDescent="0.3">
      <c r="D33857" s="105" t="s">
        <v>18673</v>
      </c>
      <c r="E33857" s="106">
        <v>630838.64</v>
      </c>
    </row>
    <row r="33858" spans="4:5" ht="14.4" x14ac:dyDescent="0.3">
      <c r="D33858" s="105" t="s">
        <v>18674</v>
      </c>
      <c r="E33858" s="106">
        <v>10124.4</v>
      </c>
    </row>
    <row r="33859" spans="4:5" ht="14.4" x14ac:dyDescent="0.3">
      <c r="D33859" s="105" t="s">
        <v>18675</v>
      </c>
      <c r="E33859" s="106">
        <v>71200.92</v>
      </c>
    </row>
    <row r="33860" spans="4:5" ht="14.4" x14ac:dyDescent="0.3">
      <c r="D33860" s="105" t="s">
        <v>18676</v>
      </c>
      <c r="E33860" s="106">
        <v>24873.46</v>
      </c>
    </row>
    <row r="33861" spans="4:5" ht="14.4" x14ac:dyDescent="0.3">
      <c r="D33861" s="105" t="s">
        <v>18677</v>
      </c>
      <c r="E33861" s="106">
        <v>1026891.47</v>
      </c>
    </row>
    <row r="33862" spans="4:5" ht="14.4" x14ac:dyDescent="0.3">
      <c r="D33862" s="105" t="s">
        <v>18678</v>
      </c>
      <c r="E33862" s="106">
        <v>42988.84</v>
      </c>
    </row>
    <row r="33863" spans="4:5" ht="14.4" x14ac:dyDescent="0.3">
      <c r="D33863" s="105" t="s">
        <v>18679</v>
      </c>
      <c r="E33863" s="106">
        <v>1681716.63</v>
      </c>
    </row>
    <row r="33864" spans="4:5" ht="14.4" x14ac:dyDescent="0.3">
      <c r="D33864" s="105" t="s">
        <v>18680</v>
      </c>
      <c r="E33864" s="106">
        <v>388078.68</v>
      </c>
    </row>
    <row r="33865" spans="4:5" ht="14.4" x14ac:dyDescent="0.3">
      <c r="D33865" s="105" t="s">
        <v>27595</v>
      </c>
      <c r="E33865" s="106">
        <v>43260</v>
      </c>
    </row>
    <row r="33866" spans="4:5" ht="14.4" x14ac:dyDescent="0.3">
      <c r="D33866" s="105" t="s">
        <v>23532</v>
      </c>
      <c r="E33866" s="106">
        <v>282460.24</v>
      </c>
    </row>
    <row r="33867" spans="4:5" ht="14.4" x14ac:dyDescent="0.3">
      <c r="D33867" s="105" t="s">
        <v>18681</v>
      </c>
      <c r="E33867" s="106">
        <v>3243493.55</v>
      </c>
    </row>
    <row r="33868" spans="4:5" ht="14.4" x14ac:dyDescent="0.3">
      <c r="D33868" s="105" t="s">
        <v>18682</v>
      </c>
      <c r="E33868" s="106">
        <v>151924.56</v>
      </c>
    </row>
    <row r="33869" spans="4:5" ht="14.4" x14ac:dyDescent="0.3">
      <c r="D33869" s="105" t="s">
        <v>18683</v>
      </c>
      <c r="E33869" s="106">
        <v>18537.310000000001</v>
      </c>
    </row>
    <row r="33870" spans="4:5" ht="14.4" x14ac:dyDescent="0.3">
      <c r="D33870" s="105" t="s">
        <v>43892</v>
      </c>
      <c r="E33870" s="106">
        <v>5436.41</v>
      </c>
    </row>
    <row r="33871" spans="4:5" ht="14.4" x14ac:dyDescent="0.3">
      <c r="D33871" s="105" t="s">
        <v>18684</v>
      </c>
      <c r="E33871" s="106">
        <v>321207.81</v>
      </c>
    </row>
    <row r="33872" spans="4:5" ht="14.4" x14ac:dyDescent="0.3">
      <c r="D33872" s="105" t="s">
        <v>29631</v>
      </c>
      <c r="E33872" s="106">
        <v>14239.99</v>
      </c>
    </row>
    <row r="33873" spans="4:5" ht="14.4" x14ac:dyDescent="0.3">
      <c r="D33873" s="105" t="s">
        <v>18685</v>
      </c>
      <c r="E33873" s="106">
        <v>29426.79</v>
      </c>
    </row>
    <row r="33874" spans="4:5" ht="14.4" x14ac:dyDescent="0.3">
      <c r="D33874" s="105" t="s">
        <v>22991</v>
      </c>
      <c r="E33874" s="106">
        <v>20308</v>
      </c>
    </row>
    <row r="33875" spans="4:5" ht="14.4" x14ac:dyDescent="0.3">
      <c r="D33875" s="105" t="s">
        <v>18686</v>
      </c>
      <c r="E33875" s="106">
        <v>39600</v>
      </c>
    </row>
    <row r="33876" spans="4:5" ht="14.4" x14ac:dyDescent="0.3">
      <c r="D33876" s="105" t="s">
        <v>43893</v>
      </c>
      <c r="E33876" s="106">
        <v>8249.5499999999993</v>
      </c>
    </row>
    <row r="33877" spans="4:5" ht="14.4" x14ac:dyDescent="0.3">
      <c r="D33877" s="105" t="s">
        <v>18687</v>
      </c>
      <c r="E33877" s="106">
        <v>20000</v>
      </c>
    </row>
    <row r="33878" spans="4:5" ht="14.4" x14ac:dyDescent="0.3">
      <c r="D33878" s="105" t="s">
        <v>18688</v>
      </c>
      <c r="E33878" s="106">
        <v>95681.62</v>
      </c>
    </row>
    <row r="33879" spans="4:5" ht="14.4" x14ac:dyDescent="0.3">
      <c r="D33879" s="105" t="s">
        <v>18689</v>
      </c>
      <c r="E33879" s="106">
        <v>93946.5</v>
      </c>
    </row>
    <row r="33880" spans="4:5" ht="14.4" x14ac:dyDescent="0.3">
      <c r="D33880" s="105" t="s">
        <v>18690</v>
      </c>
      <c r="E33880" s="106">
        <v>3214290.02</v>
      </c>
    </row>
    <row r="33881" spans="4:5" ht="14.4" x14ac:dyDescent="0.3">
      <c r="D33881" s="105" t="s">
        <v>18691</v>
      </c>
      <c r="E33881" s="106">
        <v>10649352.91</v>
      </c>
    </row>
    <row r="33882" spans="4:5" ht="14.4" x14ac:dyDescent="0.3">
      <c r="D33882" s="105" t="s">
        <v>18692</v>
      </c>
      <c r="E33882" s="106">
        <v>5905347.0599999996</v>
      </c>
    </row>
    <row r="33883" spans="4:5" ht="14.4" x14ac:dyDescent="0.3">
      <c r="D33883" s="105" t="s">
        <v>18693</v>
      </c>
      <c r="E33883" s="106">
        <v>2139908.33</v>
      </c>
    </row>
    <row r="33884" spans="4:5" ht="14.4" x14ac:dyDescent="0.3">
      <c r="D33884" s="105" t="s">
        <v>18694</v>
      </c>
      <c r="E33884" s="106">
        <v>51309.11</v>
      </c>
    </row>
    <row r="33885" spans="4:5" ht="14.4" x14ac:dyDescent="0.3">
      <c r="D33885" s="105" t="s">
        <v>26174</v>
      </c>
      <c r="E33885" s="106">
        <v>17493</v>
      </c>
    </row>
    <row r="33886" spans="4:5" ht="14.4" x14ac:dyDescent="0.3">
      <c r="D33886" s="105" t="s">
        <v>24388</v>
      </c>
      <c r="E33886" s="106">
        <v>18008.990000000002</v>
      </c>
    </row>
    <row r="33887" spans="4:5" ht="14.4" x14ac:dyDescent="0.3">
      <c r="D33887" s="105" t="s">
        <v>22992</v>
      </c>
      <c r="E33887" s="106">
        <v>150400</v>
      </c>
    </row>
    <row r="33888" spans="4:5" ht="14.4" x14ac:dyDescent="0.3">
      <c r="D33888" s="105" t="s">
        <v>18695</v>
      </c>
      <c r="E33888" s="106">
        <v>14486.6</v>
      </c>
    </row>
    <row r="33889" spans="4:5" ht="14.4" x14ac:dyDescent="0.3">
      <c r="D33889" s="105" t="s">
        <v>18696</v>
      </c>
      <c r="E33889" s="106">
        <v>43725.22</v>
      </c>
    </row>
    <row r="33890" spans="4:5" ht="14.4" x14ac:dyDescent="0.3">
      <c r="D33890" s="105" t="s">
        <v>33997</v>
      </c>
      <c r="E33890" s="106">
        <v>12306.28</v>
      </c>
    </row>
    <row r="33891" spans="4:5" ht="14.4" x14ac:dyDescent="0.3">
      <c r="D33891" s="105" t="s">
        <v>18697</v>
      </c>
      <c r="E33891" s="106">
        <v>6294.39</v>
      </c>
    </row>
    <row r="33892" spans="4:5" ht="14.4" x14ac:dyDescent="0.3">
      <c r="D33892" s="105" t="s">
        <v>37381</v>
      </c>
      <c r="E33892" s="106">
        <v>10.84</v>
      </c>
    </row>
    <row r="33893" spans="4:5" ht="14.4" x14ac:dyDescent="0.3">
      <c r="D33893" s="105" t="s">
        <v>33998</v>
      </c>
      <c r="E33893" s="106">
        <v>21757.08</v>
      </c>
    </row>
    <row r="33894" spans="4:5" ht="14.4" x14ac:dyDescent="0.3">
      <c r="D33894" s="105" t="s">
        <v>18698</v>
      </c>
      <c r="E33894" s="106">
        <v>111044.76</v>
      </c>
    </row>
    <row r="33895" spans="4:5" ht="14.4" x14ac:dyDescent="0.3">
      <c r="D33895" s="105" t="s">
        <v>43894</v>
      </c>
      <c r="E33895" s="106">
        <v>18205.169999999998</v>
      </c>
    </row>
    <row r="33896" spans="4:5" ht="14.4" x14ac:dyDescent="0.3">
      <c r="D33896" s="105" t="s">
        <v>18699</v>
      </c>
      <c r="E33896" s="106">
        <v>746620.02</v>
      </c>
    </row>
    <row r="33897" spans="4:5" ht="14.4" x14ac:dyDescent="0.3">
      <c r="D33897" s="105" t="s">
        <v>18700</v>
      </c>
      <c r="E33897" s="106">
        <v>101738.89</v>
      </c>
    </row>
    <row r="33898" spans="4:5" ht="14.4" x14ac:dyDescent="0.3">
      <c r="D33898" s="105" t="s">
        <v>18701</v>
      </c>
      <c r="E33898" s="106">
        <v>241888.44</v>
      </c>
    </row>
    <row r="33899" spans="4:5" ht="14.4" x14ac:dyDescent="0.3">
      <c r="D33899" s="105" t="s">
        <v>18702</v>
      </c>
      <c r="E33899" s="106">
        <v>213949.58</v>
      </c>
    </row>
    <row r="33900" spans="4:5" ht="14.4" x14ac:dyDescent="0.3">
      <c r="D33900" s="105" t="s">
        <v>18703</v>
      </c>
      <c r="E33900" s="106">
        <v>539116.78</v>
      </c>
    </row>
    <row r="33901" spans="4:5" ht="14.4" x14ac:dyDescent="0.3">
      <c r="D33901" s="105" t="s">
        <v>18704</v>
      </c>
      <c r="E33901" s="106">
        <v>-1682.04</v>
      </c>
    </row>
    <row r="33902" spans="4:5" ht="14.4" x14ac:dyDescent="0.3">
      <c r="D33902" s="105" t="s">
        <v>18705</v>
      </c>
      <c r="E33902" s="106">
        <v>127194.22</v>
      </c>
    </row>
    <row r="33903" spans="4:5" ht="14.4" x14ac:dyDescent="0.3">
      <c r="D33903" s="105" t="s">
        <v>43895</v>
      </c>
      <c r="E33903" s="106">
        <v>2285.5</v>
      </c>
    </row>
    <row r="33904" spans="4:5" ht="14.4" x14ac:dyDescent="0.3">
      <c r="D33904" s="105" t="s">
        <v>27596</v>
      </c>
      <c r="E33904" s="106">
        <v>220806.96</v>
      </c>
    </row>
    <row r="33905" spans="4:5" ht="14.4" x14ac:dyDescent="0.3">
      <c r="D33905" s="105" t="s">
        <v>18706</v>
      </c>
      <c r="E33905" s="106">
        <v>85338.63</v>
      </c>
    </row>
    <row r="33906" spans="4:5" ht="14.4" x14ac:dyDescent="0.3">
      <c r="D33906" s="105" t="s">
        <v>43896</v>
      </c>
      <c r="E33906" s="106">
        <v>-594.96</v>
      </c>
    </row>
    <row r="33907" spans="4:5" ht="14.4" x14ac:dyDescent="0.3">
      <c r="D33907" s="105" t="s">
        <v>18707</v>
      </c>
      <c r="E33907" s="106">
        <v>146124</v>
      </c>
    </row>
    <row r="33908" spans="4:5" ht="14.4" x14ac:dyDescent="0.3">
      <c r="D33908" s="105" t="s">
        <v>18708</v>
      </c>
      <c r="E33908" s="106">
        <v>120936</v>
      </c>
    </row>
    <row r="33909" spans="4:5" ht="14.4" x14ac:dyDescent="0.3">
      <c r="D33909" s="105" t="s">
        <v>18709</v>
      </c>
      <c r="E33909" s="106">
        <v>509198.66</v>
      </c>
    </row>
    <row r="33910" spans="4:5" ht="14.4" x14ac:dyDescent="0.3">
      <c r="D33910" s="105" t="s">
        <v>18710</v>
      </c>
      <c r="E33910" s="106">
        <v>1930667.24</v>
      </c>
    </row>
    <row r="33911" spans="4:5" ht="14.4" x14ac:dyDescent="0.3">
      <c r="D33911" s="105" t="s">
        <v>18711</v>
      </c>
      <c r="E33911" s="106">
        <v>117900</v>
      </c>
    </row>
    <row r="33912" spans="4:5" ht="14.4" x14ac:dyDescent="0.3">
      <c r="D33912" s="105" t="s">
        <v>18712</v>
      </c>
      <c r="E33912" s="106">
        <v>1460551.89</v>
      </c>
    </row>
    <row r="33913" spans="4:5" ht="14.4" x14ac:dyDescent="0.3">
      <c r="D33913" s="105" t="s">
        <v>33999</v>
      </c>
      <c r="E33913" s="106">
        <v>46334.16</v>
      </c>
    </row>
    <row r="33914" spans="4:5" ht="14.4" x14ac:dyDescent="0.3">
      <c r="D33914" s="105" t="s">
        <v>18713</v>
      </c>
      <c r="E33914" s="106">
        <v>36472756.060000002</v>
      </c>
    </row>
    <row r="33915" spans="4:5" ht="14.4" x14ac:dyDescent="0.3">
      <c r="D33915" s="105" t="s">
        <v>34000</v>
      </c>
      <c r="E33915" s="106">
        <v>2563.7199999999998</v>
      </c>
    </row>
    <row r="33916" spans="4:5" ht="14.4" x14ac:dyDescent="0.3">
      <c r="D33916" s="105" t="s">
        <v>24389</v>
      </c>
      <c r="E33916" s="106">
        <v>5296.24</v>
      </c>
    </row>
    <row r="33917" spans="4:5" ht="14.4" x14ac:dyDescent="0.3">
      <c r="D33917" s="105" t="s">
        <v>24390</v>
      </c>
      <c r="E33917" s="106">
        <v>6530</v>
      </c>
    </row>
    <row r="33918" spans="4:5" ht="14.4" x14ac:dyDescent="0.3">
      <c r="D33918" s="105" t="s">
        <v>18714</v>
      </c>
      <c r="E33918" s="106">
        <v>3817235.75</v>
      </c>
    </row>
    <row r="33919" spans="4:5" ht="14.4" x14ac:dyDescent="0.3">
      <c r="D33919" s="105" t="s">
        <v>18715</v>
      </c>
      <c r="E33919" s="106">
        <v>1046119.91</v>
      </c>
    </row>
    <row r="33920" spans="4:5" ht="14.4" x14ac:dyDescent="0.3">
      <c r="D33920" s="105" t="s">
        <v>18716</v>
      </c>
      <c r="E33920" s="106">
        <v>144457.42000000001</v>
      </c>
    </row>
    <row r="33921" spans="4:5" ht="14.4" x14ac:dyDescent="0.3">
      <c r="D33921" s="105" t="s">
        <v>18717</v>
      </c>
      <c r="E33921" s="106">
        <v>1306442.6200000001</v>
      </c>
    </row>
    <row r="33922" spans="4:5" ht="14.4" x14ac:dyDescent="0.3">
      <c r="D33922" s="105" t="s">
        <v>26175</v>
      </c>
      <c r="E33922" s="106">
        <v>89833.09</v>
      </c>
    </row>
    <row r="33923" spans="4:5" ht="14.4" x14ac:dyDescent="0.3">
      <c r="D33923" s="105" t="s">
        <v>18718</v>
      </c>
      <c r="E33923" s="106">
        <v>2838530.18</v>
      </c>
    </row>
    <row r="33924" spans="4:5" ht="14.4" x14ac:dyDescent="0.3">
      <c r="D33924" s="105" t="s">
        <v>18719</v>
      </c>
      <c r="E33924" s="106">
        <v>9067.6299999999992</v>
      </c>
    </row>
    <row r="33925" spans="4:5" ht="14.4" x14ac:dyDescent="0.3">
      <c r="D33925" s="105" t="s">
        <v>27597</v>
      </c>
      <c r="E33925" s="106">
        <v>96.45</v>
      </c>
    </row>
    <row r="33926" spans="4:5" ht="14.4" x14ac:dyDescent="0.3">
      <c r="D33926" s="105" t="s">
        <v>18720</v>
      </c>
      <c r="E33926" s="106">
        <v>441292.6</v>
      </c>
    </row>
    <row r="33927" spans="4:5" ht="14.4" x14ac:dyDescent="0.3">
      <c r="D33927" s="105" t="s">
        <v>18721</v>
      </c>
      <c r="E33927" s="106">
        <v>76865.009999999995</v>
      </c>
    </row>
    <row r="33928" spans="4:5" ht="14.4" x14ac:dyDescent="0.3">
      <c r="D33928" s="105" t="s">
        <v>22993</v>
      </c>
      <c r="E33928" s="106">
        <v>38289.32</v>
      </c>
    </row>
    <row r="33929" spans="4:5" ht="14.4" x14ac:dyDescent="0.3">
      <c r="D33929" s="105" t="s">
        <v>18722</v>
      </c>
      <c r="E33929" s="106">
        <v>1587794.87</v>
      </c>
    </row>
    <row r="33930" spans="4:5" ht="14.4" x14ac:dyDescent="0.3">
      <c r="D33930" s="105" t="s">
        <v>18723</v>
      </c>
      <c r="E33930" s="106">
        <v>297932.71000000002</v>
      </c>
    </row>
    <row r="33931" spans="4:5" ht="14.4" x14ac:dyDescent="0.3">
      <c r="D33931" s="105" t="s">
        <v>18724</v>
      </c>
      <c r="E33931" s="106">
        <v>61569.47</v>
      </c>
    </row>
    <row r="33932" spans="4:5" ht="14.4" x14ac:dyDescent="0.3">
      <c r="D33932" s="105" t="s">
        <v>18725</v>
      </c>
      <c r="E33932" s="106">
        <v>135671.78</v>
      </c>
    </row>
    <row r="33933" spans="4:5" ht="14.4" x14ac:dyDescent="0.3">
      <c r="D33933" s="105" t="s">
        <v>18726</v>
      </c>
      <c r="E33933" s="106">
        <v>1178008.28</v>
      </c>
    </row>
    <row r="33934" spans="4:5" ht="14.4" x14ac:dyDescent="0.3">
      <c r="D33934" s="105" t="s">
        <v>27598</v>
      </c>
      <c r="E33934" s="106">
        <v>29270.35</v>
      </c>
    </row>
    <row r="33935" spans="4:5" ht="14.4" x14ac:dyDescent="0.3">
      <c r="D33935" s="105" t="s">
        <v>18727</v>
      </c>
      <c r="E33935" s="106">
        <v>918271.85</v>
      </c>
    </row>
    <row r="33936" spans="4:5" ht="14.4" x14ac:dyDescent="0.3">
      <c r="D33936" s="105" t="s">
        <v>18728</v>
      </c>
      <c r="E33936" s="106">
        <v>521401.96</v>
      </c>
    </row>
    <row r="33937" spans="4:5" ht="14.4" x14ac:dyDescent="0.3">
      <c r="D33937" s="105" t="s">
        <v>23533</v>
      </c>
      <c r="E33937" s="106">
        <v>398548.86</v>
      </c>
    </row>
    <row r="33938" spans="4:5" ht="14.4" x14ac:dyDescent="0.3">
      <c r="D33938" s="105" t="s">
        <v>26176</v>
      </c>
      <c r="E33938" s="106">
        <v>1094445.95</v>
      </c>
    </row>
    <row r="33939" spans="4:5" ht="14.4" x14ac:dyDescent="0.3">
      <c r="D33939" s="105" t="s">
        <v>18729</v>
      </c>
      <c r="E33939" s="106">
        <v>178984.03</v>
      </c>
    </row>
    <row r="33940" spans="4:5" ht="14.4" x14ac:dyDescent="0.3">
      <c r="D33940" s="105" t="s">
        <v>18730</v>
      </c>
      <c r="E33940" s="106">
        <v>10246.799999999999</v>
      </c>
    </row>
    <row r="33941" spans="4:5" ht="14.4" x14ac:dyDescent="0.3">
      <c r="D33941" s="105" t="s">
        <v>18731</v>
      </c>
      <c r="E33941" s="106">
        <v>333957.32</v>
      </c>
    </row>
    <row r="33942" spans="4:5" ht="14.4" x14ac:dyDescent="0.3">
      <c r="D33942" s="105" t="s">
        <v>18732</v>
      </c>
      <c r="E33942" s="106">
        <v>23098.17</v>
      </c>
    </row>
    <row r="33943" spans="4:5" ht="14.4" x14ac:dyDescent="0.3">
      <c r="D33943" s="105" t="s">
        <v>18733</v>
      </c>
      <c r="E33943" s="106">
        <v>115750</v>
      </c>
    </row>
    <row r="33944" spans="4:5" ht="14.4" x14ac:dyDescent="0.3">
      <c r="D33944" s="105" t="s">
        <v>24391</v>
      </c>
      <c r="E33944" s="106">
        <v>309465.23</v>
      </c>
    </row>
    <row r="33945" spans="4:5" ht="14.4" x14ac:dyDescent="0.3">
      <c r="D33945" s="105" t="s">
        <v>29632</v>
      </c>
      <c r="E33945" s="106">
        <v>16600</v>
      </c>
    </row>
    <row r="33946" spans="4:5" ht="14.4" x14ac:dyDescent="0.3">
      <c r="D33946" s="105" t="s">
        <v>18734</v>
      </c>
      <c r="E33946" s="106">
        <v>12000</v>
      </c>
    </row>
    <row r="33947" spans="4:5" ht="14.4" x14ac:dyDescent="0.3">
      <c r="D33947" s="105" t="s">
        <v>18735</v>
      </c>
      <c r="E33947" s="106">
        <v>25078.959999999999</v>
      </c>
    </row>
    <row r="33948" spans="4:5" ht="14.4" x14ac:dyDescent="0.3">
      <c r="D33948" s="105" t="s">
        <v>18736</v>
      </c>
      <c r="E33948" s="106">
        <v>33298.699999999997</v>
      </c>
    </row>
    <row r="33949" spans="4:5" ht="14.4" x14ac:dyDescent="0.3">
      <c r="D33949" s="105" t="s">
        <v>18737</v>
      </c>
      <c r="E33949" s="106">
        <v>4154611.58</v>
      </c>
    </row>
    <row r="33950" spans="4:5" ht="14.4" x14ac:dyDescent="0.3">
      <c r="D33950" s="105" t="s">
        <v>18738</v>
      </c>
      <c r="E33950" s="106">
        <v>13997589.76</v>
      </c>
    </row>
    <row r="33951" spans="4:5" ht="14.4" x14ac:dyDescent="0.3">
      <c r="D33951" s="105" t="s">
        <v>18739</v>
      </c>
      <c r="E33951" s="106">
        <v>7446561.3399999999</v>
      </c>
    </row>
    <row r="33952" spans="4:5" ht="14.4" x14ac:dyDescent="0.3">
      <c r="D33952" s="105" t="s">
        <v>18740</v>
      </c>
      <c r="E33952" s="106">
        <v>1216124.5</v>
      </c>
    </row>
    <row r="33953" spans="4:5" ht="14.4" x14ac:dyDescent="0.3">
      <c r="D33953" s="105" t="s">
        <v>18741</v>
      </c>
      <c r="E33953" s="106">
        <v>169864.45</v>
      </c>
    </row>
    <row r="33954" spans="4:5" ht="14.4" x14ac:dyDescent="0.3">
      <c r="D33954" s="105" t="s">
        <v>37382</v>
      </c>
      <c r="E33954" s="106">
        <v>375</v>
      </c>
    </row>
    <row r="33955" spans="4:5" ht="14.4" x14ac:dyDescent="0.3">
      <c r="D33955" s="105" t="s">
        <v>18742</v>
      </c>
      <c r="E33955" s="106">
        <v>45831.16</v>
      </c>
    </row>
    <row r="33956" spans="4:5" ht="14.4" x14ac:dyDescent="0.3">
      <c r="D33956" s="105" t="s">
        <v>43897</v>
      </c>
      <c r="E33956" s="106">
        <v>687.8</v>
      </c>
    </row>
    <row r="33957" spans="4:5" ht="14.4" x14ac:dyDescent="0.3">
      <c r="D33957" s="105" t="s">
        <v>18743</v>
      </c>
      <c r="E33957" s="106">
        <v>6867</v>
      </c>
    </row>
    <row r="33958" spans="4:5" ht="14.4" x14ac:dyDescent="0.3">
      <c r="D33958" s="105" t="s">
        <v>18744</v>
      </c>
      <c r="E33958" s="106">
        <v>42446.61</v>
      </c>
    </row>
    <row r="33959" spans="4:5" ht="14.4" x14ac:dyDescent="0.3">
      <c r="D33959" s="105" t="s">
        <v>23534</v>
      </c>
      <c r="E33959" s="106">
        <v>6271.7</v>
      </c>
    </row>
    <row r="33960" spans="4:5" ht="14.4" x14ac:dyDescent="0.3">
      <c r="D33960" s="105" t="s">
        <v>18745</v>
      </c>
      <c r="E33960" s="106">
        <v>57.18</v>
      </c>
    </row>
    <row r="33961" spans="4:5" ht="14.4" x14ac:dyDescent="0.3">
      <c r="D33961" s="105" t="s">
        <v>22994</v>
      </c>
      <c r="E33961" s="106">
        <v>86992.05</v>
      </c>
    </row>
    <row r="33962" spans="4:5" ht="14.4" x14ac:dyDescent="0.3">
      <c r="D33962" s="105" t="s">
        <v>29633</v>
      </c>
      <c r="E33962" s="106">
        <v>195</v>
      </c>
    </row>
    <row r="33963" spans="4:5" ht="14.4" x14ac:dyDescent="0.3">
      <c r="D33963" s="105" t="s">
        <v>43898</v>
      </c>
      <c r="E33963" s="106">
        <v>140.22999999999999</v>
      </c>
    </row>
    <row r="33964" spans="4:5" ht="14.4" x14ac:dyDescent="0.3">
      <c r="D33964" s="105" t="s">
        <v>23535</v>
      </c>
      <c r="E33964" s="106">
        <v>2316.5</v>
      </c>
    </row>
    <row r="33965" spans="4:5" ht="14.4" x14ac:dyDescent="0.3">
      <c r="D33965" s="105" t="s">
        <v>18746</v>
      </c>
      <c r="E33965" s="106">
        <v>347172.93</v>
      </c>
    </row>
    <row r="33966" spans="4:5" ht="14.4" x14ac:dyDescent="0.3">
      <c r="D33966" s="105" t="s">
        <v>18747</v>
      </c>
      <c r="E33966" s="106">
        <v>539078.44999999995</v>
      </c>
    </row>
    <row r="33967" spans="4:5" ht="14.4" x14ac:dyDescent="0.3">
      <c r="D33967" s="105" t="s">
        <v>18748</v>
      </c>
      <c r="E33967" s="106">
        <v>249391.02</v>
      </c>
    </row>
    <row r="33968" spans="4:5" ht="14.4" x14ac:dyDescent="0.3">
      <c r="D33968" s="105" t="s">
        <v>18749</v>
      </c>
      <c r="E33968" s="106">
        <v>397130.57</v>
      </c>
    </row>
    <row r="33969" spans="4:5" ht="14.4" x14ac:dyDescent="0.3">
      <c r="D33969" s="105" t="s">
        <v>18750</v>
      </c>
      <c r="E33969" s="106">
        <v>8719.02</v>
      </c>
    </row>
    <row r="33970" spans="4:5" ht="14.4" x14ac:dyDescent="0.3">
      <c r="D33970" s="105" t="s">
        <v>18751</v>
      </c>
      <c r="E33970" s="106">
        <v>46654.400000000001</v>
      </c>
    </row>
    <row r="33971" spans="4:5" ht="14.4" x14ac:dyDescent="0.3">
      <c r="D33971" s="105" t="s">
        <v>24392</v>
      </c>
      <c r="E33971" s="106">
        <v>1387.26</v>
      </c>
    </row>
    <row r="33972" spans="4:5" ht="14.4" x14ac:dyDescent="0.3">
      <c r="D33972" s="105" t="s">
        <v>18752</v>
      </c>
      <c r="E33972" s="106">
        <v>23622.5</v>
      </c>
    </row>
    <row r="33973" spans="4:5" ht="14.4" x14ac:dyDescent="0.3">
      <c r="D33973" s="105" t="s">
        <v>18753</v>
      </c>
      <c r="E33973" s="106">
        <v>47755.38</v>
      </c>
    </row>
    <row r="33974" spans="4:5" ht="14.4" x14ac:dyDescent="0.3">
      <c r="D33974" s="105" t="s">
        <v>26177</v>
      </c>
      <c r="E33974" s="106">
        <v>11999.96</v>
      </c>
    </row>
    <row r="33975" spans="4:5" ht="14.4" x14ac:dyDescent="0.3">
      <c r="D33975" s="105" t="s">
        <v>28480</v>
      </c>
      <c r="E33975" s="106">
        <v>8381.41</v>
      </c>
    </row>
    <row r="33976" spans="4:5" ht="14.4" x14ac:dyDescent="0.3">
      <c r="D33976" s="105" t="s">
        <v>18754</v>
      </c>
      <c r="E33976" s="106">
        <v>132080.04</v>
      </c>
    </row>
    <row r="33977" spans="4:5" ht="14.4" x14ac:dyDescent="0.3">
      <c r="D33977" s="105" t="s">
        <v>18755</v>
      </c>
      <c r="E33977" s="106">
        <v>232870.53</v>
      </c>
    </row>
    <row r="33978" spans="4:5" ht="14.4" x14ac:dyDescent="0.3">
      <c r="D33978" s="105" t="s">
        <v>18756</v>
      </c>
      <c r="E33978" s="106">
        <v>924261.27</v>
      </c>
    </row>
    <row r="33979" spans="4:5" ht="14.4" x14ac:dyDescent="0.3">
      <c r="D33979" s="105" t="s">
        <v>18757</v>
      </c>
      <c r="E33979" s="106">
        <v>98985.600000000006</v>
      </c>
    </row>
    <row r="33980" spans="4:5" ht="14.4" x14ac:dyDescent="0.3">
      <c r="D33980" s="105" t="s">
        <v>18758</v>
      </c>
      <c r="E33980" s="106">
        <v>498250.23</v>
      </c>
    </row>
    <row r="33981" spans="4:5" ht="14.4" x14ac:dyDescent="0.3">
      <c r="D33981" s="105" t="s">
        <v>43899</v>
      </c>
      <c r="E33981" s="106">
        <v>65000.03</v>
      </c>
    </row>
    <row r="33982" spans="4:5" ht="14.4" x14ac:dyDescent="0.3">
      <c r="D33982" s="105" t="s">
        <v>18759</v>
      </c>
      <c r="E33982" s="106">
        <v>14402229.93</v>
      </c>
    </row>
    <row r="33983" spans="4:5" ht="14.4" x14ac:dyDescent="0.3">
      <c r="D33983" s="105" t="s">
        <v>29634</v>
      </c>
      <c r="E33983" s="106">
        <v>61807.87</v>
      </c>
    </row>
    <row r="33984" spans="4:5" ht="14.4" x14ac:dyDescent="0.3">
      <c r="D33984" s="105" t="s">
        <v>18760</v>
      </c>
      <c r="E33984" s="106">
        <v>1179977.92</v>
      </c>
    </row>
    <row r="33985" spans="4:5" ht="14.4" x14ac:dyDescent="0.3">
      <c r="D33985" s="105" t="s">
        <v>18761</v>
      </c>
      <c r="E33985" s="106">
        <v>436455.8</v>
      </c>
    </row>
    <row r="33986" spans="4:5" ht="14.4" x14ac:dyDescent="0.3">
      <c r="D33986" s="105" t="s">
        <v>18762</v>
      </c>
      <c r="E33986" s="106">
        <v>243886.06</v>
      </c>
    </row>
    <row r="33987" spans="4:5" ht="14.4" x14ac:dyDescent="0.3">
      <c r="D33987" s="105" t="s">
        <v>18763</v>
      </c>
      <c r="E33987" s="106">
        <v>64740</v>
      </c>
    </row>
    <row r="33988" spans="4:5" ht="14.4" x14ac:dyDescent="0.3">
      <c r="D33988" s="105" t="s">
        <v>18764</v>
      </c>
      <c r="E33988" s="106">
        <v>197862.74</v>
      </c>
    </row>
    <row r="33989" spans="4:5" ht="14.4" x14ac:dyDescent="0.3">
      <c r="D33989" s="105" t="s">
        <v>18765</v>
      </c>
      <c r="E33989" s="106">
        <v>1453556.28</v>
      </c>
    </row>
    <row r="33990" spans="4:5" ht="14.4" x14ac:dyDescent="0.3">
      <c r="D33990" s="105" t="s">
        <v>18766</v>
      </c>
      <c r="E33990" s="106">
        <v>29180.03</v>
      </c>
    </row>
    <row r="33991" spans="4:5" ht="14.4" x14ac:dyDescent="0.3">
      <c r="D33991" s="105" t="s">
        <v>18767</v>
      </c>
      <c r="E33991" s="106">
        <v>15096.69</v>
      </c>
    </row>
    <row r="33992" spans="4:5" ht="14.4" x14ac:dyDescent="0.3">
      <c r="D33992" s="105" t="s">
        <v>18768</v>
      </c>
      <c r="E33992" s="106">
        <v>123928.53</v>
      </c>
    </row>
    <row r="33993" spans="4:5" ht="14.4" x14ac:dyDescent="0.3">
      <c r="D33993" s="105" t="s">
        <v>34001</v>
      </c>
      <c r="E33993" s="106">
        <v>120880.4</v>
      </c>
    </row>
    <row r="33994" spans="4:5" ht="14.4" x14ac:dyDescent="0.3">
      <c r="D33994" s="105" t="s">
        <v>18769</v>
      </c>
      <c r="E33994" s="106">
        <v>238646.41</v>
      </c>
    </row>
    <row r="33995" spans="4:5" ht="14.4" x14ac:dyDescent="0.3">
      <c r="D33995" s="105" t="s">
        <v>18770</v>
      </c>
      <c r="E33995" s="106">
        <v>62367.18</v>
      </c>
    </row>
    <row r="33996" spans="4:5" ht="14.4" x14ac:dyDescent="0.3">
      <c r="D33996" s="105" t="s">
        <v>37383</v>
      </c>
      <c r="E33996" s="106">
        <v>28815</v>
      </c>
    </row>
    <row r="33997" spans="4:5" ht="14.4" x14ac:dyDescent="0.3">
      <c r="D33997" s="105" t="s">
        <v>18771</v>
      </c>
      <c r="E33997" s="106">
        <v>99190.87</v>
      </c>
    </row>
    <row r="33998" spans="4:5" ht="14.4" x14ac:dyDescent="0.3">
      <c r="D33998" s="105" t="s">
        <v>18772</v>
      </c>
      <c r="E33998" s="106">
        <v>21431.73</v>
      </c>
    </row>
    <row r="33999" spans="4:5" ht="14.4" x14ac:dyDescent="0.3">
      <c r="D33999" s="105" t="s">
        <v>18773</v>
      </c>
      <c r="E33999" s="106">
        <v>44115.92</v>
      </c>
    </row>
    <row r="34000" spans="4:5" ht="14.4" x14ac:dyDescent="0.3">
      <c r="D34000" s="105" t="s">
        <v>43900</v>
      </c>
      <c r="E34000" s="106">
        <v>1080</v>
      </c>
    </row>
    <row r="34001" spans="4:5" ht="14.4" x14ac:dyDescent="0.3">
      <c r="D34001" s="105" t="s">
        <v>18774</v>
      </c>
      <c r="E34001" s="106">
        <v>583462.84</v>
      </c>
    </row>
    <row r="34002" spans="4:5" ht="14.4" x14ac:dyDescent="0.3">
      <c r="D34002" s="105" t="s">
        <v>18775</v>
      </c>
      <c r="E34002" s="106">
        <v>1032936.95</v>
      </c>
    </row>
    <row r="34003" spans="4:5" ht="14.4" x14ac:dyDescent="0.3">
      <c r="D34003" s="105" t="s">
        <v>18776</v>
      </c>
      <c r="E34003" s="106">
        <v>190060.9</v>
      </c>
    </row>
    <row r="34004" spans="4:5" ht="14.4" x14ac:dyDescent="0.3">
      <c r="D34004" s="105" t="s">
        <v>23536</v>
      </c>
      <c r="E34004" s="106">
        <v>139358.15</v>
      </c>
    </row>
    <row r="34005" spans="4:5" ht="14.4" x14ac:dyDescent="0.3">
      <c r="D34005" s="105" t="s">
        <v>34002</v>
      </c>
      <c r="E34005" s="106">
        <v>735222.27</v>
      </c>
    </row>
    <row r="34006" spans="4:5" ht="14.4" x14ac:dyDescent="0.3">
      <c r="D34006" s="105" t="s">
        <v>18777</v>
      </c>
      <c r="E34006" s="106">
        <v>664.52</v>
      </c>
    </row>
    <row r="34007" spans="4:5" ht="14.4" x14ac:dyDescent="0.3">
      <c r="D34007" s="105" t="s">
        <v>18778</v>
      </c>
      <c r="E34007" s="106">
        <v>59123.19</v>
      </c>
    </row>
    <row r="34008" spans="4:5" ht="14.4" x14ac:dyDescent="0.3">
      <c r="D34008" s="105" t="s">
        <v>37384</v>
      </c>
      <c r="E34008" s="106">
        <v>10406.91</v>
      </c>
    </row>
    <row r="34009" spans="4:5" ht="14.4" x14ac:dyDescent="0.3">
      <c r="D34009" s="105" t="s">
        <v>34003</v>
      </c>
      <c r="E34009" s="106">
        <v>6450.06</v>
      </c>
    </row>
    <row r="34010" spans="4:5" ht="14.4" x14ac:dyDescent="0.3">
      <c r="D34010" s="105" t="s">
        <v>18779</v>
      </c>
      <c r="E34010" s="106">
        <v>209749.76000000001</v>
      </c>
    </row>
    <row r="34011" spans="4:5" ht="14.4" x14ac:dyDescent="0.3">
      <c r="D34011" s="105" t="s">
        <v>43901</v>
      </c>
      <c r="E34011" s="106">
        <v>12403.65</v>
      </c>
    </row>
    <row r="34012" spans="4:5" ht="14.4" x14ac:dyDescent="0.3">
      <c r="D34012" s="105" t="s">
        <v>37385</v>
      </c>
      <c r="E34012" s="106">
        <v>2254.4699999999998</v>
      </c>
    </row>
    <row r="34013" spans="4:5" ht="14.4" x14ac:dyDescent="0.3">
      <c r="D34013" s="105" t="s">
        <v>34004</v>
      </c>
      <c r="E34013" s="106">
        <v>13307.43</v>
      </c>
    </row>
    <row r="34014" spans="4:5" ht="14.4" x14ac:dyDescent="0.3">
      <c r="D34014" s="105" t="s">
        <v>37386</v>
      </c>
      <c r="E34014" s="106">
        <v>14631.6</v>
      </c>
    </row>
    <row r="34015" spans="4:5" ht="14.4" x14ac:dyDescent="0.3">
      <c r="D34015" s="105" t="s">
        <v>34005</v>
      </c>
      <c r="E34015" s="106">
        <v>46852.42</v>
      </c>
    </row>
    <row r="34016" spans="4:5" ht="14.4" x14ac:dyDescent="0.3">
      <c r="D34016" s="105" t="s">
        <v>34006</v>
      </c>
      <c r="E34016" s="106">
        <v>5556.85</v>
      </c>
    </row>
    <row r="34017" spans="4:5" ht="14.4" x14ac:dyDescent="0.3">
      <c r="D34017" s="105" t="s">
        <v>18780</v>
      </c>
      <c r="E34017" s="106">
        <v>1730134.77</v>
      </c>
    </row>
    <row r="34018" spans="4:5" ht="14.4" x14ac:dyDescent="0.3">
      <c r="D34018" s="105" t="s">
        <v>18781</v>
      </c>
      <c r="E34018" s="106">
        <v>5756986.0899999999</v>
      </c>
    </row>
    <row r="34019" spans="4:5" ht="14.4" x14ac:dyDescent="0.3">
      <c r="D34019" s="105" t="s">
        <v>18782</v>
      </c>
      <c r="E34019" s="106">
        <v>3211805.66</v>
      </c>
    </row>
    <row r="34020" spans="4:5" ht="14.4" x14ac:dyDescent="0.3">
      <c r="D34020" s="105" t="s">
        <v>18783</v>
      </c>
      <c r="E34020" s="106">
        <v>446027.43</v>
      </c>
    </row>
    <row r="34021" spans="4:5" ht="14.4" x14ac:dyDescent="0.3">
      <c r="D34021" s="105" t="s">
        <v>18784</v>
      </c>
      <c r="E34021" s="106">
        <v>148971.89000000001</v>
      </c>
    </row>
    <row r="34022" spans="4:5" ht="14.4" x14ac:dyDescent="0.3">
      <c r="D34022" s="105" t="s">
        <v>34007</v>
      </c>
      <c r="E34022" s="106">
        <v>7250</v>
      </c>
    </row>
    <row r="34023" spans="4:5" ht="14.4" x14ac:dyDescent="0.3">
      <c r="D34023" s="105" t="s">
        <v>43902</v>
      </c>
      <c r="E34023" s="106">
        <v>5662.46</v>
      </c>
    </row>
    <row r="34024" spans="4:5" ht="14.4" x14ac:dyDescent="0.3">
      <c r="D34024" s="105" t="s">
        <v>26178</v>
      </c>
      <c r="E34024" s="106">
        <v>4470</v>
      </c>
    </row>
    <row r="34025" spans="4:5" ht="14.4" x14ac:dyDescent="0.3">
      <c r="D34025" s="105" t="s">
        <v>23537</v>
      </c>
      <c r="E34025" s="106">
        <v>2976.56</v>
      </c>
    </row>
    <row r="34026" spans="4:5" ht="14.4" x14ac:dyDescent="0.3">
      <c r="D34026" s="105" t="s">
        <v>18785</v>
      </c>
      <c r="E34026" s="106">
        <v>8300.0499999999993</v>
      </c>
    </row>
    <row r="34027" spans="4:5" ht="14.4" x14ac:dyDescent="0.3">
      <c r="D34027" s="105" t="s">
        <v>37387</v>
      </c>
      <c r="E34027" s="106">
        <v>4264.4799999999996</v>
      </c>
    </row>
    <row r="34028" spans="4:5" ht="14.4" x14ac:dyDescent="0.3">
      <c r="D34028" s="105" t="s">
        <v>26179</v>
      </c>
      <c r="E34028" s="106">
        <v>1853.64</v>
      </c>
    </row>
    <row r="34029" spans="4:5" ht="14.4" x14ac:dyDescent="0.3">
      <c r="D34029" s="105" t="s">
        <v>18786</v>
      </c>
      <c r="E34029" s="106">
        <v>1551.16</v>
      </c>
    </row>
    <row r="34030" spans="4:5" ht="14.4" x14ac:dyDescent="0.3">
      <c r="D34030" s="105" t="s">
        <v>29635</v>
      </c>
      <c r="E34030" s="106">
        <v>200</v>
      </c>
    </row>
    <row r="34031" spans="4:5" ht="14.4" x14ac:dyDescent="0.3">
      <c r="D34031" s="105" t="s">
        <v>43903</v>
      </c>
      <c r="E34031" s="106">
        <v>15112</v>
      </c>
    </row>
    <row r="34032" spans="4:5" ht="14.4" x14ac:dyDescent="0.3">
      <c r="D34032" s="105" t="s">
        <v>18787</v>
      </c>
      <c r="E34032" s="106">
        <v>1679.5</v>
      </c>
    </row>
    <row r="34033" spans="4:5" ht="14.4" x14ac:dyDescent="0.3">
      <c r="D34033" s="105" t="s">
        <v>34008</v>
      </c>
      <c r="E34033" s="106">
        <v>3645.2</v>
      </c>
    </row>
    <row r="34034" spans="4:5" ht="14.4" x14ac:dyDescent="0.3">
      <c r="D34034" s="105" t="s">
        <v>18788</v>
      </c>
      <c r="E34034" s="106">
        <v>1454.99</v>
      </c>
    </row>
    <row r="34035" spans="4:5" ht="14.4" x14ac:dyDescent="0.3">
      <c r="D34035" s="105" t="s">
        <v>18789</v>
      </c>
      <c r="E34035" s="106">
        <v>21.08</v>
      </c>
    </row>
    <row r="34036" spans="4:5" ht="14.4" x14ac:dyDescent="0.3">
      <c r="D34036" s="105" t="s">
        <v>37388</v>
      </c>
      <c r="E34036" s="106">
        <v>9078.02</v>
      </c>
    </row>
    <row r="34037" spans="4:5" ht="14.4" x14ac:dyDescent="0.3">
      <c r="D34037" s="105" t="s">
        <v>29636</v>
      </c>
      <c r="E34037" s="106">
        <v>42696.71</v>
      </c>
    </row>
    <row r="34038" spans="4:5" ht="14.4" x14ac:dyDescent="0.3">
      <c r="D34038" s="105" t="s">
        <v>29637</v>
      </c>
      <c r="E34038" s="106">
        <v>4471.42</v>
      </c>
    </row>
    <row r="34039" spans="4:5" ht="14.4" x14ac:dyDescent="0.3">
      <c r="D34039" s="105" t="s">
        <v>43904</v>
      </c>
      <c r="E34039" s="106">
        <v>190</v>
      </c>
    </row>
    <row r="34040" spans="4:5" ht="14.4" x14ac:dyDescent="0.3">
      <c r="D34040" s="105" t="s">
        <v>43905</v>
      </c>
      <c r="E34040" s="106">
        <v>350</v>
      </c>
    </row>
    <row r="34041" spans="4:5" ht="14.4" x14ac:dyDescent="0.3">
      <c r="D34041" s="105" t="s">
        <v>37389</v>
      </c>
      <c r="E34041" s="106">
        <v>641.5</v>
      </c>
    </row>
    <row r="34042" spans="4:5" ht="14.4" x14ac:dyDescent="0.3">
      <c r="D34042" s="105" t="s">
        <v>18790</v>
      </c>
      <c r="E34042" s="106">
        <v>855458.96</v>
      </c>
    </row>
    <row r="34043" spans="4:5" ht="14.4" x14ac:dyDescent="0.3">
      <c r="D34043" s="105" t="s">
        <v>18791</v>
      </c>
      <c r="E34043" s="106">
        <v>38868.910000000003</v>
      </c>
    </row>
    <row r="34044" spans="4:5" ht="14.4" x14ac:dyDescent="0.3">
      <c r="D34044" s="105" t="s">
        <v>18792</v>
      </c>
      <c r="E34044" s="106">
        <v>37382.89</v>
      </c>
    </row>
    <row r="34045" spans="4:5" ht="14.4" x14ac:dyDescent="0.3">
      <c r="D34045" s="105" t="s">
        <v>18793</v>
      </c>
      <c r="E34045" s="106">
        <v>252209.77</v>
      </c>
    </row>
    <row r="34046" spans="4:5" ht="14.4" x14ac:dyDescent="0.3">
      <c r="D34046" s="105" t="s">
        <v>18794</v>
      </c>
      <c r="E34046" s="106">
        <v>224631.82</v>
      </c>
    </row>
    <row r="34047" spans="4:5" ht="14.4" x14ac:dyDescent="0.3">
      <c r="D34047" s="105" t="s">
        <v>18795</v>
      </c>
      <c r="E34047" s="106">
        <v>2854.67</v>
      </c>
    </row>
    <row r="34048" spans="4:5" ht="14.4" x14ac:dyDescent="0.3">
      <c r="D34048" s="105" t="s">
        <v>18796</v>
      </c>
      <c r="E34048" s="106">
        <v>62084.13</v>
      </c>
    </row>
    <row r="34049" spans="4:5" ht="14.4" x14ac:dyDescent="0.3">
      <c r="D34049" s="105" t="s">
        <v>18797</v>
      </c>
      <c r="E34049" s="106">
        <v>60.84</v>
      </c>
    </row>
    <row r="34050" spans="4:5" ht="14.4" x14ac:dyDescent="0.3">
      <c r="D34050" s="105" t="s">
        <v>18798</v>
      </c>
      <c r="E34050" s="106">
        <v>18039.03</v>
      </c>
    </row>
    <row r="34051" spans="4:5" ht="14.4" x14ac:dyDescent="0.3">
      <c r="D34051" s="105" t="s">
        <v>18799</v>
      </c>
      <c r="E34051" s="106">
        <v>263428.58</v>
      </c>
    </row>
    <row r="34052" spans="4:5" ht="14.4" x14ac:dyDescent="0.3">
      <c r="D34052" s="105" t="s">
        <v>37390</v>
      </c>
      <c r="E34052" s="106">
        <v>-769.58</v>
      </c>
    </row>
    <row r="34053" spans="4:5" ht="14.4" x14ac:dyDescent="0.3">
      <c r="D34053" s="105" t="s">
        <v>34009</v>
      </c>
      <c r="E34053" s="106">
        <v>13395.15</v>
      </c>
    </row>
    <row r="34054" spans="4:5" ht="14.4" x14ac:dyDescent="0.3">
      <c r="D34054" s="105" t="s">
        <v>18800</v>
      </c>
      <c r="E34054" s="106">
        <v>5751.51</v>
      </c>
    </row>
    <row r="34055" spans="4:5" ht="14.4" x14ac:dyDescent="0.3">
      <c r="D34055" s="105" t="s">
        <v>18801</v>
      </c>
      <c r="E34055" s="106">
        <v>129135.58</v>
      </c>
    </row>
    <row r="34056" spans="4:5" ht="14.4" x14ac:dyDescent="0.3">
      <c r="D34056" s="105" t="s">
        <v>18802</v>
      </c>
      <c r="E34056" s="106">
        <v>380242.3</v>
      </c>
    </row>
    <row r="34057" spans="4:5" ht="14.4" x14ac:dyDescent="0.3">
      <c r="D34057" s="105" t="s">
        <v>18803</v>
      </c>
      <c r="E34057" s="106">
        <v>508948.15</v>
      </c>
    </row>
    <row r="34058" spans="4:5" ht="14.4" x14ac:dyDescent="0.3">
      <c r="D34058" s="105" t="s">
        <v>18804</v>
      </c>
      <c r="E34058" s="106">
        <v>102247.32</v>
      </c>
    </row>
    <row r="34059" spans="4:5" ht="14.4" x14ac:dyDescent="0.3">
      <c r="D34059" s="105" t="s">
        <v>18805</v>
      </c>
      <c r="E34059" s="106">
        <v>150739.68</v>
      </c>
    </row>
    <row r="34060" spans="4:5" ht="14.4" x14ac:dyDescent="0.3">
      <c r="D34060" s="105" t="s">
        <v>18806</v>
      </c>
      <c r="E34060" s="106">
        <v>7688267.3099999996</v>
      </c>
    </row>
    <row r="34061" spans="4:5" ht="14.4" x14ac:dyDescent="0.3">
      <c r="D34061" s="105" t="s">
        <v>34010</v>
      </c>
      <c r="E34061" s="106">
        <v>27862.11</v>
      </c>
    </row>
    <row r="34062" spans="4:5" ht="14.4" x14ac:dyDescent="0.3">
      <c r="D34062" s="105" t="s">
        <v>18807</v>
      </c>
      <c r="E34062" s="106">
        <v>84407.17</v>
      </c>
    </row>
    <row r="34063" spans="4:5" ht="14.4" x14ac:dyDescent="0.3">
      <c r="D34063" s="105" t="s">
        <v>34011</v>
      </c>
      <c r="E34063" s="106">
        <v>14577.18</v>
      </c>
    </row>
    <row r="34064" spans="4:5" ht="14.4" x14ac:dyDescent="0.3">
      <c r="D34064" s="105" t="s">
        <v>18808</v>
      </c>
      <c r="E34064" s="106">
        <v>739601.13</v>
      </c>
    </row>
    <row r="34065" spans="4:5" ht="14.4" x14ac:dyDescent="0.3">
      <c r="D34065" s="105" t="s">
        <v>24393</v>
      </c>
      <c r="E34065" s="106">
        <v>158569.29999999999</v>
      </c>
    </row>
    <row r="34066" spans="4:5" ht="14.4" x14ac:dyDescent="0.3">
      <c r="D34066" s="105" t="s">
        <v>37391</v>
      </c>
      <c r="E34066" s="106">
        <v>42556</v>
      </c>
    </row>
    <row r="34067" spans="4:5" ht="14.4" x14ac:dyDescent="0.3">
      <c r="D34067" s="105" t="s">
        <v>28481</v>
      </c>
      <c r="E34067" s="106">
        <v>64207</v>
      </c>
    </row>
    <row r="34068" spans="4:5" ht="14.4" x14ac:dyDescent="0.3">
      <c r="D34068" s="105" t="s">
        <v>18809</v>
      </c>
      <c r="E34068" s="106">
        <v>605169.32999999996</v>
      </c>
    </row>
    <row r="34069" spans="4:5" ht="14.4" x14ac:dyDescent="0.3">
      <c r="D34069" s="105" t="s">
        <v>18810</v>
      </c>
      <c r="E34069" s="106">
        <v>130423.74</v>
      </c>
    </row>
    <row r="34070" spans="4:5" ht="14.4" x14ac:dyDescent="0.3">
      <c r="D34070" s="105" t="s">
        <v>18811</v>
      </c>
      <c r="E34070" s="106">
        <v>21706.21</v>
      </c>
    </row>
    <row r="34071" spans="4:5" ht="14.4" x14ac:dyDescent="0.3">
      <c r="D34071" s="105" t="s">
        <v>18812</v>
      </c>
      <c r="E34071" s="106">
        <v>35294.910000000003</v>
      </c>
    </row>
    <row r="34072" spans="4:5" ht="14.4" x14ac:dyDescent="0.3">
      <c r="D34072" s="105" t="s">
        <v>18813</v>
      </c>
      <c r="E34072" s="106">
        <v>498354.45</v>
      </c>
    </row>
    <row r="34073" spans="4:5" ht="14.4" x14ac:dyDescent="0.3">
      <c r="D34073" s="105" t="s">
        <v>26180</v>
      </c>
      <c r="E34073" s="106">
        <v>37347.81</v>
      </c>
    </row>
    <row r="34074" spans="4:5" ht="14.4" x14ac:dyDescent="0.3">
      <c r="D34074" s="105" t="s">
        <v>18814</v>
      </c>
      <c r="E34074" s="106">
        <v>141629.81</v>
      </c>
    </row>
    <row r="34075" spans="4:5" ht="14.4" x14ac:dyDescent="0.3">
      <c r="D34075" s="105" t="s">
        <v>18815</v>
      </c>
      <c r="E34075" s="106">
        <v>5341.25</v>
      </c>
    </row>
    <row r="34076" spans="4:5" ht="14.4" x14ac:dyDescent="0.3">
      <c r="D34076" s="105" t="s">
        <v>18816</v>
      </c>
      <c r="E34076" s="106">
        <v>61772.86</v>
      </c>
    </row>
    <row r="34077" spans="4:5" ht="14.4" x14ac:dyDescent="0.3">
      <c r="D34077" s="105" t="s">
        <v>18817</v>
      </c>
      <c r="E34077" s="106">
        <v>512646.9</v>
      </c>
    </row>
    <row r="34078" spans="4:5" ht="14.4" x14ac:dyDescent="0.3">
      <c r="D34078" s="105" t="s">
        <v>18818</v>
      </c>
      <c r="E34078" s="106">
        <v>110136.9</v>
      </c>
    </row>
    <row r="34079" spans="4:5" ht="14.4" x14ac:dyDescent="0.3">
      <c r="D34079" s="105" t="s">
        <v>18819</v>
      </c>
      <c r="E34079" s="106">
        <v>453360.35</v>
      </c>
    </row>
    <row r="34080" spans="4:5" ht="14.4" x14ac:dyDescent="0.3">
      <c r="D34080" s="105" t="s">
        <v>34012</v>
      </c>
      <c r="E34080" s="106">
        <v>6495.44</v>
      </c>
    </row>
    <row r="34081" spans="4:5" ht="14.4" x14ac:dyDescent="0.3">
      <c r="D34081" s="105" t="s">
        <v>18820</v>
      </c>
      <c r="E34081" s="106">
        <v>156753.60999999999</v>
      </c>
    </row>
    <row r="34082" spans="4:5" ht="14.4" x14ac:dyDescent="0.3">
      <c r="D34082" s="105" t="s">
        <v>23538</v>
      </c>
      <c r="E34082" s="106">
        <v>59030.12</v>
      </c>
    </row>
    <row r="34083" spans="4:5" ht="14.4" x14ac:dyDescent="0.3">
      <c r="D34083" s="105" t="s">
        <v>18821</v>
      </c>
      <c r="E34083" s="106">
        <v>786717</v>
      </c>
    </row>
    <row r="34084" spans="4:5" ht="14.4" x14ac:dyDescent="0.3">
      <c r="D34084" s="105" t="s">
        <v>18822</v>
      </c>
      <c r="E34084" s="106">
        <v>58401.14</v>
      </c>
    </row>
    <row r="34085" spans="4:5" ht="14.4" x14ac:dyDescent="0.3">
      <c r="D34085" s="105" t="s">
        <v>18823</v>
      </c>
      <c r="E34085" s="106">
        <v>992.96</v>
      </c>
    </row>
    <row r="34086" spans="4:5" ht="14.4" x14ac:dyDescent="0.3">
      <c r="D34086" s="105" t="s">
        <v>43906</v>
      </c>
      <c r="E34086" s="106">
        <v>11467.72</v>
      </c>
    </row>
    <row r="34087" spans="4:5" ht="14.4" x14ac:dyDescent="0.3">
      <c r="D34087" s="105" t="s">
        <v>29638</v>
      </c>
      <c r="E34087" s="106">
        <v>4207.5</v>
      </c>
    </row>
    <row r="34088" spans="4:5" ht="14.4" x14ac:dyDescent="0.3">
      <c r="D34088" s="105" t="s">
        <v>18824</v>
      </c>
      <c r="E34088" s="106">
        <v>81259.460000000006</v>
      </c>
    </row>
    <row r="34089" spans="4:5" ht="14.4" x14ac:dyDescent="0.3">
      <c r="D34089" s="105" t="s">
        <v>18825</v>
      </c>
      <c r="E34089" s="106">
        <v>25085.34</v>
      </c>
    </row>
    <row r="34090" spans="4:5" ht="14.4" x14ac:dyDescent="0.3">
      <c r="D34090" s="105" t="s">
        <v>18826</v>
      </c>
      <c r="E34090" s="106">
        <v>121097.27</v>
      </c>
    </row>
    <row r="34091" spans="4:5" ht="14.4" x14ac:dyDescent="0.3">
      <c r="D34091" s="105" t="s">
        <v>18827</v>
      </c>
      <c r="E34091" s="106">
        <v>1021772.87</v>
      </c>
    </row>
    <row r="34092" spans="4:5" ht="14.4" x14ac:dyDescent="0.3">
      <c r="D34092" s="105" t="s">
        <v>18828</v>
      </c>
      <c r="E34092" s="106">
        <v>3326808.86</v>
      </c>
    </row>
    <row r="34093" spans="4:5" ht="14.4" x14ac:dyDescent="0.3">
      <c r="D34093" s="105" t="s">
        <v>18829</v>
      </c>
      <c r="E34093" s="106">
        <v>1734858.45</v>
      </c>
    </row>
    <row r="34094" spans="4:5" ht="14.4" x14ac:dyDescent="0.3">
      <c r="D34094" s="105" t="s">
        <v>18830</v>
      </c>
      <c r="E34094" s="106">
        <v>171127.26</v>
      </c>
    </row>
    <row r="34095" spans="4:5" ht="14.4" x14ac:dyDescent="0.3">
      <c r="D34095" s="105" t="s">
        <v>18831</v>
      </c>
      <c r="E34095" s="106">
        <v>31865.34</v>
      </c>
    </row>
    <row r="34096" spans="4:5" ht="14.4" x14ac:dyDescent="0.3">
      <c r="D34096" s="105" t="s">
        <v>26181</v>
      </c>
      <c r="E34096" s="106">
        <v>4833.25</v>
      </c>
    </row>
    <row r="34097" spans="4:5" ht="14.4" x14ac:dyDescent="0.3">
      <c r="D34097" s="105" t="s">
        <v>18832</v>
      </c>
      <c r="E34097" s="106">
        <v>55640</v>
      </c>
    </row>
    <row r="34098" spans="4:5" ht="14.4" x14ac:dyDescent="0.3">
      <c r="D34098" s="105" t="s">
        <v>18833</v>
      </c>
      <c r="E34098" s="106">
        <v>209.13</v>
      </c>
    </row>
    <row r="34099" spans="4:5" ht="14.4" x14ac:dyDescent="0.3">
      <c r="D34099" s="105" t="s">
        <v>18834</v>
      </c>
      <c r="E34099" s="106">
        <v>32866.629999999997</v>
      </c>
    </row>
    <row r="34100" spans="4:5" ht="14.4" x14ac:dyDescent="0.3">
      <c r="D34100" s="105" t="s">
        <v>18835</v>
      </c>
      <c r="E34100" s="106">
        <v>3541.72</v>
      </c>
    </row>
    <row r="34101" spans="4:5" ht="14.4" x14ac:dyDescent="0.3">
      <c r="D34101" s="105" t="s">
        <v>18836</v>
      </c>
      <c r="E34101" s="106">
        <v>12934.45</v>
      </c>
    </row>
    <row r="34102" spans="4:5" ht="14.4" x14ac:dyDescent="0.3">
      <c r="D34102" s="105" t="s">
        <v>34013</v>
      </c>
      <c r="E34102" s="106">
        <v>20509.98</v>
      </c>
    </row>
    <row r="34103" spans="4:5" ht="14.4" x14ac:dyDescent="0.3">
      <c r="D34103" s="105" t="s">
        <v>43907</v>
      </c>
      <c r="E34103" s="106">
        <v>119</v>
      </c>
    </row>
    <row r="34104" spans="4:5" ht="14.4" x14ac:dyDescent="0.3">
      <c r="D34104" s="105" t="s">
        <v>18837</v>
      </c>
      <c r="E34104" s="106">
        <v>352716.28</v>
      </c>
    </row>
    <row r="34105" spans="4:5" ht="14.4" x14ac:dyDescent="0.3">
      <c r="D34105" s="105" t="s">
        <v>18838</v>
      </c>
      <c r="E34105" s="106">
        <v>89752.74</v>
      </c>
    </row>
    <row r="34106" spans="4:5" ht="14.4" x14ac:dyDescent="0.3">
      <c r="D34106" s="105" t="s">
        <v>18839</v>
      </c>
      <c r="E34106" s="106">
        <v>17625.45</v>
      </c>
    </row>
    <row r="34107" spans="4:5" ht="14.4" x14ac:dyDescent="0.3">
      <c r="D34107" s="105" t="s">
        <v>18840</v>
      </c>
      <c r="E34107" s="106">
        <v>71993.08</v>
      </c>
    </row>
    <row r="34108" spans="4:5" ht="14.4" x14ac:dyDescent="0.3">
      <c r="D34108" s="105" t="s">
        <v>18841</v>
      </c>
      <c r="E34108" s="106">
        <v>199559.09</v>
      </c>
    </row>
    <row r="34109" spans="4:5" ht="14.4" x14ac:dyDescent="0.3">
      <c r="D34109" s="105" t="s">
        <v>18842</v>
      </c>
      <c r="E34109" s="106">
        <v>7892.26</v>
      </c>
    </row>
    <row r="34110" spans="4:5" ht="14.4" x14ac:dyDescent="0.3">
      <c r="D34110" s="105" t="s">
        <v>18843</v>
      </c>
      <c r="E34110" s="106">
        <v>68068.36</v>
      </c>
    </row>
    <row r="34111" spans="4:5" ht="14.4" x14ac:dyDescent="0.3">
      <c r="D34111" s="105" t="s">
        <v>18844</v>
      </c>
      <c r="E34111" s="106">
        <v>10490</v>
      </c>
    </row>
    <row r="34112" spans="4:5" ht="14.4" x14ac:dyDescent="0.3">
      <c r="D34112" s="105" t="s">
        <v>18845</v>
      </c>
      <c r="E34112" s="106">
        <v>442.82</v>
      </c>
    </row>
    <row r="34113" spans="4:5" ht="14.4" x14ac:dyDescent="0.3">
      <c r="D34113" s="105" t="s">
        <v>18846</v>
      </c>
      <c r="E34113" s="106">
        <v>-967.97</v>
      </c>
    </row>
    <row r="34114" spans="4:5" ht="14.4" x14ac:dyDescent="0.3">
      <c r="D34114" s="105" t="s">
        <v>37392</v>
      </c>
      <c r="E34114" s="106">
        <v>10881.9</v>
      </c>
    </row>
    <row r="34115" spans="4:5" ht="14.4" x14ac:dyDescent="0.3">
      <c r="D34115" s="105" t="s">
        <v>43908</v>
      </c>
      <c r="E34115" s="106">
        <v>6356.29</v>
      </c>
    </row>
    <row r="34116" spans="4:5" ht="14.4" x14ac:dyDescent="0.3">
      <c r="D34116" s="105" t="s">
        <v>43909</v>
      </c>
      <c r="E34116" s="106">
        <v>6294</v>
      </c>
    </row>
    <row r="34117" spans="4:5" ht="14.4" x14ac:dyDescent="0.3">
      <c r="D34117" s="105" t="s">
        <v>18847</v>
      </c>
      <c r="E34117" s="106">
        <v>136040.06</v>
      </c>
    </row>
    <row r="34118" spans="4:5" ht="14.4" x14ac:dyDescent="0.3">
      <c r="D34118" s="105" t="s">
        <v>18848</v>
      </c>
      <c r="E34118" s="106">
        <v>372217.04</v>
      </c>
    </row>
    <row r="34119" spans="4:5" ht="14.4" x14ac:dyDescent="0.3">
      <c r="D34119" s="105" t="s">
        <v>18849</v>
      </c>
      <c r="E34119" s="106">
        <v>700122.42</v>
      </c>
    </row>
    <row r="34120" spans="4:5" ht="14.4" x14ac:dyDescent="0.3">
      <c r="D34120" s="105" t="s">
        <v>18850</v>
      </c>
      <c r="E34120" s="106">
        <v>5213.58</v>
      </c>
    </row>
    <row r="34121" spans="4:5" ht="14.4" x14ac:dyDescent="0.3">
      <c r="D34121" s="105" t="s">
        <v>18851</v>
      </c>
      <c r="E34121" s="106">
        <v>648254.18999999994</v>
      </c>
    </row>
    <row r="34122" spans="4:5" ht="14.4" x14ac:dyDescent="0.3">
      <c r="D34122" s="105" t="s">
        <v>43910</v>
      </c>
      <c r="E34122" s="106">
        <v>42056.74</v>
      </c>
    </row>
    <row r="34123" spans="4:5" ht="14.4" x14ac:dyDescent="0.3">
      <c r="D34123" s="105" t="s">
        <v>18852</v>
      </c>
      <c r="E34123" s="106">
        <v>7546705.5499999998</v>
      </c>
    </row>
    <row r="34124" spans="4:5" ht="14.4" x14ac:dyDescent="0.3">
      <c r="D34124" s="105" t="s">
        <v>43911</v>
      </c>
      <c r="E34124" s="106">
        <v>10462.049999999999</v>
      </c>
    </row>
    <row r="34125" spans="4:5" ht="14.4" x14ac:dyDescent="0.3">
      <c r="D34125" s="105" t="s">
        <v>37393</v>
      </c>
      <c r="E34125" s="106">
        <v>194703.64</v>
      </c>
    </row>
    <row r="34126" spans="4:5" ht="14.4" x14ac:dyDescent="0.3">
      <c r="D34126" s="105" t="s">
        <v>29639</v>
      </c>
      <c r="E34126" s="106">
        <v>4696.96</v>
      </c>
    </row>
    <row r="34127" spans="4:5" ht="14.4" x14ac:dyDescent="0.3">
      <c r="D34127" s="105" t="s">
        <v>43912</v>
      </c>
      <c r="E34127" s="106">
        <v>12353.26</v>
      </c>
    </row>
    <row r="34128" spans="4:5" ht="14.4" x14ac:dyDescent="0.3">
      <c r="D34128" s="105" t="s">
        <v>18853</v>
      </c>
      <c r="E34128" s="106">
        <v>1785777.04</v>
      </c>
    </row>
    <row r="34129" spans="4:5" ht="14.4" x14ac:dyDescent="0.3">
      <c r="D34129" s="105" t="s">
        <v>18854</v>
      </c>
      <c r="E34129" s="106">
        <v>106766.33</v>
      </c>
    </row>
    <row r="34130" spans="4:5" ht="14.4" x14ac:dyDescent="0.3">
      <c r="D34130" s="105" t="s">
        <v>34014</v>
      </c>
      <c r="E34130" s="106">
        <v>20166</v>
      </c>
    </row>
    <row r="34131" spans="4:5" ht="14.4" x14ac:dyDescent="0.3">
      <c r="D34131" s="105" t="s">
        <v>24394</v>
      </c>
      <c r="E34131" s="106">
        <v>223258.45</v>
      </c>
    </row>
    <row r="34132" spans="4:5" ht="14.4" x14ac:dyDescent="0.3">
      <c r="D34132" s="105" t="s">
        <v>18855</v>
      </c>
      <c r="E34132" s="106">
        <v>959990.67</v>
      </c>
    </row>
    <row r="34133" spans="4:5" ht="14.4" x14ac:dyDescent="0.3">
      <c r="D34133" s="105" t="s">
        <v>18856</v>
      </c>
      <c r="E34133" s="106">
        <v>82674.77</v>
      </c>
    </row>
    <row r="34134" spans="4:5" ht="14.4" x14ac:dyDescent="0.3">
      <c r="D34134" s="105" t="s">
        <v>18857</v>
      </c>
      <c r="E34134" s="106">
        <v>76675.67</v>
      </c>
    </row>
    <row r="34135" spans="4:5" ht="14.4" x14ac:dyDescent="0.3">
      <c r="D34135" s="105" t="s">
        <v>18858</v>
      </c>
      <c r="E34135" s="106">
        <v>64045.5</v>
      </c>
    </row>
    <row r="34136" spans="4:5" ht="14.4" x14ac:dyDescent="0.3">
      <c r="D34136" s="105" t="s">
        <v>18859</v>
      </c>
      <c r="E34136" s="106">
        <v>50480.06</v>
      </c>
    </row>
    <row r="34137" spans="4:5" ht="14.4" x14ac:dyDescent="0.3">
      <c r="D34137" s="105" t="s">
        <v>18860</v>
      </c>
      <c r="E34137" s="106">
        <v>559977.68000000005</v>
      </c>
    </row>
    <row r="34138" spans="4:5" ht="14.4" x14ac:dyDescent="0.3">
      <c r="D34138" s="105" t="s">
        <v>43913</v>
      </c>
      <c r="E34138" s="106">
        <v>141974.91</v>
      </c>
    </row>
    <row r="34139" spans="4:5" ht="14.4" x14ac:dyDescent="0.3">
      <c r="D34139" s="105" t="s">
        <v>29640</v>
      </c>
      <c r="E34139" s="106">
        <v>96664.65</v>
      </c>
    </row>
    <row r="34140" spans="4:5" ht="14.4" x14ac:dyDescent="0.3">
      <c r="D34140" s="105" t="s">
        <v>18861</v>
      </c>
      <c r="E34140" s="106">
        <v>40690.11</v>
      </c>
    </row>
    <row r="34141" spans="4:5" ht="14.4" x14ac:dyDescent="0.3">
      <c r="D34141" s="105" t="s">
        <v>18862</v>
      </c>
      <c r="E34141" s="106">
        <v>20825.8</v>
      </c>
    </row>
    <row r="34142" spans="4:5" ht="14.4" x14ac:dyDescent="0.3">
      <c r="D34142" s="105" t="s">
        <v>28482</v>
      </c>
      <c r="E34142" s="106">
        <v>129263.74</v>
      </c>
    </row>
    <row r="34143" spans="4:5" ht="14.4" x14ac:dyDescent="0.3">
      <c r="D34143" s="105" t="s">
        <v>18863</v>
      </c>
      <c r="E34143" s="106">
        <v>342567.72</v>
      </c>
    </row>
    <row r="34144" spans="4:5" ht="14.4" x14ac:dyDescent="0.3">
      <c r="D34144" s="105" t="s">
        <v>18864</v>
      </c>
      <c r="E34144" s="106">
        <v>25414.06</v>
      </c>
    </row>
    <row r="34145" spans="4:5" ht="14.4" x14ac:dyDescent="0.3">
      <c r="D34145" s="105" t="s">
        <v>18865</v>
      </c>
      <c r="E34145" s="106">
        <v>476272.64000000001</v>
      </c>
    </row>
    <row r="34146" spans="4:5" ht="14.4" x14ac:dyDescent="0.3">
      <c r="D34146" s="105" t="s">
        <v>18866</v>
      </c>
      <c r="E34146" s="106">
        <v>157266.97</v>
      </c>
    </row>
    <row r="34147" spans="4:5" ht="14.4" x14ac:dyDescent="0.3">
      <c r="D34147" s="105" t="s">
        <v>23539</v>
      </c>
      <c r="E34147" s="106">
        <v>73183.740000000005</v>
      </c>
    </row>
    <row r="34148" spans="4:5" ht="14.4" x14ac:dyDescent="0.3">
      <c r="D34148" s="105" t="s">
        <v>18867</v>
      </c>
      <c r="E34148" s="106">
        <v>806247.06</v>
      </c>
    </row>
    <row r="34149" spans="4:5" ht="14.4" x14ac:dyDescent="0.3">
      <c r="D34149" s="105" t="s">
        <v>18868</v>
      </c>
      <c r="E34149" s="106">
        <v>62803.73</v>
      </c>
    </row>
    <row r="34150" spans="4:5" ht="14.4" x14ac:dyDescent="0.3">
      <c r="D34150" s="105" t="s">
        <v>18869</v>
      </c>
      <c r="E34150" s="106">
        <v>2080.5100000000002</v>
      </c>
    </row>
    <row r="34151" spans="4:5" ht="14.4" x14ac:dyDescent="0.3">
      <c r="D34151" s="105" t="s">
        <v>18870</v>
      </c>
      <c r="E34151" s="106">
        <v>139985.37</v>
      </c>
    </row>
    <row r="34152" spans="4:5" ht="14.4" x14ac:dyDescent="0.3">
      <c r="D34152" s="105" t="s">
        <v>28483</v>
      </c>
      <c r="E34152" s="106">
        <v>2621.51</v>
      </c>
    </row>
    <row r="34153" spans="4:5" ht="14.4" x14ac:dyDescent="0.3">
      <c r="D34153" s="105" t="s">
        <v>43914</v>
      </c>
      <c r="E34153" s="106">
        <v>10088.66</v>
      </c>
    </row>
    <row r="34154" spans="4:5" ht="14.4" x14ac:dyDescent="0.3">
      <c r="D34154" s="105" t="s">
        <v>37394</v>
      </c>
      <c r="E34154" s="106">
        <v>1000</v>
      </c>
    </row>
    <row r="34155" spans="4:5" ht="14.4" x14ac:dyDescent="0.3">
      <c r="D34155" s="105" t="s">
        <v>34015</v>
      </c>
      <c r="E34155" s="106">
        <v>11856.6</v>
      </c>
    </row>
    <row r="34156" spans="4:5" ht="14.4" x14ac:dyDescent="0.3">
      <c r="D34156" s="105" t="s">
        <v>18871</v>
      </c>
      <c r="E34156" s="106">
        <v>28371.97</v>
      </c>
    </row>
    <row r="34157" spans="4:5" ht="14.4" x14ac:dyDescent="0.3">
      <c r="D34157" s="105" t="s">
        <v>18872</v>
      </c>
      <c r="E34157" s="106">
        <v>1161104.19</v>
      </c>
    </row>
    <row r="34158" spans="4:5" ht="14.4" x14ac:dyDescent="0.3">
      <c r="D34158" s="105" t="s">
        <v>18873</v>
      </c>
      <c r="E34158" s="106">
        <v>3887267.76</v>
      </c>
    </row>
    <row r="34159" spans="4:5" ht="14.4" x14ac:dyDescent="0.3">
      <c r="D34159" s="105" t="s">
        <v>18874</v>
      </c>
      <c r="E34159" s="106">
        <v>2203468.58</v>
      </c>
    </row>
    <row r="34160" spans="4:5" ht="14.4" x14ac:dyDescent="0.3">
      <c r="D34160" s="105" t="s">
        <v>18875</v>
      </c>
      <c r="E34160" s="106">
        <v>764201</v>
      </c>
    </row>
    <row r="34161" spans="4:5" ht="14.4" x14ac:dyDescent="0.3">
      <c r="D34161" s="105" t="s">
        <v>18876</v>
      </c>
      <c r="E34161" s="106">
        <v>59883.62</v>
      </c>
    </row>
    <row r="34162" spans="4:5" ht="14.4" x14ac:dyDescent="0.3">
      <c r="D34162" s="105" t="s">
        <v>43915</v>
      </c>
      <c r="E34162" s="106">
        <v>946975.68</v>
      </c>
    </row>
    <row r="34163" spans="4:5" ht="14.4" x14ac:dyDescent="0.3">
      <c r="D34163" s="105" t="s">
        <v>28484</v>
      </c>
      <c r="E34163" s="106">
        <v>8319.42</v>
      </c>
    </row>
    <row r="34164" spans="4:5" ht="14.4" x14ac:dyDescent="0.3">
      <c r="D34164" s="105" t="s">
        <v>43916</v>
      </c>
      <c r="E34164" s="106">
        <v>30550</v>
      </c>
    </row>
    <row r="34165" spans="4:5" ht="14.4" x14ac:dyDescent="0.3">
      <c r="D34165" s="105" t="s">
        <v>18877</v>
      </c>
      <c r="E34165" s="106">
        <v>69796.38</v>
      </c>
    </row>
    <row r="34166" spans="4:5" ht="14.4" x14ac:dyDescent="0.3">
      <c r="D34166" s="105" t="s">
        <v>43917</v>
      </c>
      <c r="E34166" s="106">
        <v>412.5</v>
      </c>
    </row>
    <row r="34167" spans="4:5" ht="14.4" x14ac:dyDescent="0.3">
      <c r="D34167" s="105" t="s">
        <v>29641</v>
      </c>
      <c r="E34167" s="106">
        <v>653.41999999999996</v>
      </c>
    </row>
    <row r="34168" spans="4:5" ht="14.4" x14ac:dyDescent="0.3">
      <c r="D34168" s="105" t="s">
        <v>18878</v>
      </c>
      <c r="E34168" s="106">
        <v>677.29</v>
      </c>
    </row>
    <row r="34169" spans="4:5" ht="14.4" x14ac:dyDescent="0.3">
      <c r="D34169" s="105" t="s">
        <v>18879</v>
      </c>
      <c r="E34169" s="106">
        <v>20635.57</v>
      </c>
    </row>
    <row r="34170" spans="4:5" ht="14.4" x14ac:dyDescent="0.3">
      <c r="D34170" s="105" t="s">
        <v>34016</v>
      </c>
      <c r="E34170" s="106">
        <v>10770.32</v>
      </c>
    </row>
    <row r="34171" spans="4:5" ht="14.4" x14ac:dyDescent="0.3">
      <c r="D34171" s="105" t="s">
        <v>18880</v>
      </c>
      <c r="E34171" s="106">
        <v>2181.66</v>
      </c>
    </row>
    <row r="34172" spans="4:5" ht="14.4" x14ac:dyDescent="0.3">
      <c r="D34172" s="105" t="s">
        <v>37395</v>
      </c>
      <c r="E34172" s="106">
        <v>2507.84</v>
      </c>
    </row>
    <row r="34173" spans="4:5" ht="14.4" x14ac:dyDescent="0.3">
      <c r="D34173" s="105" t="s">
        <v>43918</v>
      </c>
      <c r="E34173" s="106">
        <v>37664</v>
      </c>
    </row>
    <row r="34174" spans="4:5" ht="14.4" x14ac:dyDescent="0.3">
      <c r="D34174" s="105" t="s">
        <v>29642</v>
      </c>
      <c r="E34174" s="106">
        <v>36567.360000000001</v>
      </c>
    </row>
    <row r="34175" spans="4:5" ht="14.4" x14ac:dyDescent="0.3">
      <c r="D34175" s="105" t="s">
        <v>37396</v>
      </c>
      <c r="E34175" s="106">
        <v>39</v>
      </c>
    </row>
    <row r="34176" spans="4:5" ht="14.4" x14ac:dyDescent="0.3">
      <c r="D34176" s="105" t="s">
        <v>43919</v>
      </c>
      <c r="E34176" s="106">
        <v>144</v>
      </c>
    </row>
    <row r="34177" spans="4:5" ht="14.4" x14ac:dyDescent="0.3">
      <c r="D34177" s="105" t="s">
        <v>18881</v>
      </c>
      <c r="E34177" s="106">
        <v>330.5</v>
      </c>
    </row>
    <row r="34178" spans="4:5" ht="14.4" x14ac:dyDescent="0.3">
      <c r="D34178" s="105" t="s">
        <v>18882</v>
      </c>
      <c r="E34178" s="106">
        <v>284512.65000000002</v>
      </c>
    </row>
    <row r="34179" spans="4:5" ht="14.4" x14ac:dyDescent="0.3">
      <c r="D34179" s="105" t="s">
        <v>23540</v>
      </c>
      <c r="E34179" s="106">
        <v>2316.9699999999998</v>
      </c>
    </row>
    <row r="34180" spans="4:5" ht="14.4" x14ac:dyDescent="0.3">
      <c r="D34180" s="105" t="s">
        <v>43920</v>
      </c>
      <c r="E34180" s="106">
        <v>16103.56</v>
      </c>
    </row>
    <row r="34181" spans="4:5" ht="14.4" x14ac:dyDescent="0.3">
      <c r="D34181" s="105" t="s">
        <v>18883</v>
      </c>
      <c r="E34181" s="106">
        <v>224126.53</v>
      </c>
    </row>
    <row r="34182" spans="4:5" ht="14.4" x14ac:dyDescent="0.3">
      <c r="D34182" s="105" t="s">
        <v>18884</v>
      </c>
      <c r="E34182" s="106">
        <v>58496.73</v>
      </c>
    </row>
    <row r="34183" spans="4:5" ht="14.4" x14ac:dyDescent="0.3">
      <c r="D34183" s="105" t="s">
        <v>18885</v>
      </c>
      <c r="E34183" s="106">
        <v>131927.34</v>
      </c>
    </row>
    <row r="34184" spans="4:5" ht="14.4" x14ac:dyDescent="0.3">
      <c r="D34184" s="105" t="s">
        <v>18886</v>
      </c>
      <c r="E34184" s="106">
        <v>-1602.42</v>
      </c>
    </row>
    <row r="34185" spans="4:5" ht="14.4" x14ac:dyDescent="0.3">
      <c r="D34185" s="105" t="s">
        <v>18887</v>
      </c>
      <c r="E34185" s="106">
        <v>-372.16</v>
      </c>
    </row>
    <row r="34186" spans="4:5" ht="14.4" x14ac:dyDescent="0.3">
      <c r="D34186" s="105" t="s">
        <v>18888</v>
      </c>
      <c r="E34186" s="106">
        <v>131788.81</v>
      </c>
    </row>
    <row r="34187" spans="4:5" ht="14.4" x14ac:dyDescent="0.3">
      <c r="D34187" s="105" t="s">
        <v>18889</v>
      </c>
      <c r="E34187" s="106">
        <v>5343.58</v>
      </c>
    </row>
    <row r="34188" spans="4:5" ht="14.4" x14ac:dyDescent="0.3">
      <c r="D34188" s="105" t="s">
        <v>18890</v>
      </c>
      <c r="E34188" s="106">
        <v>44856.76</v>
      </c>
    </row>
    <row r="34189" spans="4:5" ht="14.4" x14ac:dyDescent="0.3">
      <c r="D34189" s="105" t="s">
        <v>43921</v>
      </c>
      <c r="E34189" s="106">
        <v>1569.39</v>
      </c>
    </row>
    <row r="34190" spans="4:5" ht="14.4" x14ac:dyDescent="0.3">
      <c r="D34190" s="105" t="s">
        <v>18891</v>
      </c>
      <c r="E34190" s="106">
        <v>129069.96</v>
      </c>
    </row>
    <row r="34191" spans="4:5" ht="14.4" x14ac:dyDescent="0.3">
      <c r="D34191" s="105" t="s">
        <v>18892</v>
      </c>
      <c r="E34191" s="106">
        <v>658585.96</v>
      </c>
    </row>
    <row r="34192" spans="4:5" ht="14.4" x14ac:dyDescent="0.3">
      <c r="D34192" s="105" t="s">
        <v>18893</v>
      </c>
      <c r="E34192" s="106">
        <v>1247682.42</v>
      </c>
    </row>
    <row r="34193" spans="4:5" ht="14.4" x14ac:dyDescent="0.3">
      <c r="D34193" s="105" t="s">
        <v>18894</v>
      </c>
      <c r="E34193" s="106">
        <v>114570.24000000001</v>
      </c>
    </row>
    <row r="34194" spans="4:5" ht="14.4" x14ac:dyDescent="0.3">
      <c r="D34194" s="105" t="s">
        <v>18895</v>
      </c>
      <c r="E34194" s="106">
        <v>541470.4</v>
      </c>
    </row>
    <row r="34195" spans="4:5" ht="14.4" x14ac:dyDescent="0.3">
      <c r="D34195" s="105" t="s">
        <v>37397</v>
      </c>
      <c r="E34195" s="106">
        <v>72761.37</v>
      </c>
    </row>
    <row r="34196" spans="4:5" ht="14.4" x14ac:dyDescent="0.3">
      <c r="D34196" s="105" t="s">
        <v>18896</v>
      </c>
      <c r="E34196" s="106">
        <v>18149793.600000001</v>
      </c>
    </row>
    <row r="34197" spans="4:5" ht="14.4" x14ac:dyDescent="0.3">
      <c r="D34197" s="105" t="s">
        <v>18897</v>
      </c>
      <c r="E34197" s="106">
        <v>297277.34999999998</v>
      </c>
    </row>
    <row r="34198" spans="4:5" ht="14.4" x14ac:dyDescent="0.3">
      <c r="D34198" s="105" t="s">
        <v>34017</v>
      </c>
      <c r="E34198" s="106">
        <v>52067.56</v>
      </c>
    </row>
    <row r="34199" spans="4:5" ht="14.4" x14ac:dyDescent="0.3">
      <c r="D34199" s="105" t="s">
        <v>24395</v>
      </c>
      <c r="E34199" s="106">
        <v>4055.73</v>
      </c>
    </row>
    <row r="34200" spans="4:5" ht="14.4" x14ac:dyDescent="0.3">
      <c r="D34200" s="105" t="s">
        <v>18898</v>
      </c>
      <c r="E34200" s="106">
        <v>2405320.7000000002</v>
      </c>
    </row>
    <row r="34201" spans="4:5" ht="14.4" x14ac:dyDescent="0.3">
      <c r="D34201" s="105" t="s">
        <v>18899</v>
      </c>
      <c r="E34201" s="106">
        <v>176912.8</v>
      </c>
    </row>
    <row r="34202" spans="4:5" ht="14.4" x14ac:dyDescent="0.3">
      <c r="D34202" s="105" t="s">
        <v>18900</v>
      </c>
      <c r="E34202" s="106">
        <v>160232.84</v>
      </c>
    </row>
    <row r="34203" spans="4:5" ht="14.4" x14ac:dyDescent="0.3">
      <c r="D34203" s="105" t="s">
        <v>18901</v>
      </c>
      <c r="E34203" s="106">
        <v>1341759.05</v>
      </c>
    </row>
    <row r="34204" spans="4:5" ht="14.4" x14ac:dyDescent="0.3">
      <c r="D34204" s="105" t="s">
        <v>18902</v>
      </c>
      <c r="E34204" s="106">
        <v>78510.850000000006</v>
      </c>
    </row>
    <row r="34205" spans="4:5" ht="14.4" x14ac:dyDescent="0.3">
      <c r="D34205" s="105" t="s">
        <v>18903</v>
      </c>
      <c r="E34205" s="106">
        <v>231398.65</v>
      </c>
    </row>
    <row r="34206" spans="4:5" ht="14.4" x14ac:dyDescent="0.3">
      <c r="D34206" s="105" t="s">
        <v>18904</v>
      </c>
      <c r="E34206" s="106">
        <v>476066.57</v>
      </c>
    </row>
    <row r="34207" spans="4:5" ht="14.4" x14ac:dyDescent="0.3">
      <c r="D34207" s="105" t="s">
        <v>18905</v>
      </c>
      <c r="E34207" s="106">
        <v>111618.87</v>
      </c>
    </row>
    <row r="34208" spans="4:5" ht="14.4" x14ac:dyDescent="0.3">
      <c r="D34208" s="105" t="s">
        <v>18906</v>
      </c>
      <c r="E34208" s="106">
        <v>910561.49</v>
      </c>
    </row>
    <row r="34209" spans="4:5" ht="14.4" x14ac:dyDescent="0.3">
      <c r="D34209" s="105" t="s">
        <v>18907</v>
      </c>
      <c r="E34209" s="106">
        <v>212172.72</v>
      </c>
    </row>
    <row r="34210" spans="4:5" ht="14.4" x14ac:dyDescent="0.3">
      <c r="D34210" s="105" t="s">
        <v>29643</v>
      </c>
      <c r="E34210" s="106">
        <v>51831.24</v>
      </c>
    </row>
    <row r="34211" spans="4:5" ht="14.4" x14ac:dyDescent="0.3">
      <c r="D34211" s="105" t="s">
        <v>18908</v>
      </c>
      <c r="E34211" s="106">
        <v>359285.74</v>
      </c>
    </row>
    <row r="34212" spans="4:5" ht="14.4" x14ac:dyDescent="0.3">
      <c r="D34212" s="105" t="s">
        <v>18909</v>
      </c>
      <c r="E34212" s="106">
        <v>17424.900000000001</v>
      </c>
    </row>
    <row r="34213" spans="4:5" ht="14.4" x14ac:dyDescent="0.3">
      <c r="D34213" s="105" t="s">
        <v>29644</v>
      </c>
      <c r="E34213" s="106">
        <v>20615.310000000001</v>
      </c>
    </row>
    <row r="34214" spans="4:5" ht="14.4" x14ac:dyDescent="0.3">
      <c r="D34214" s="105" t="s">
        <v>18910</v>
      </c>
      <c r="E34214" s="106">
        <v>33725.949999999997</v>
      </c>
    </row>
    <row r="34215" spans="4:5" ht="14.4" x14ac:dyDescent="0.3">
      <c r="D34215" s="105" t="s">
        <v>37398</v>
      </c>
      <c r="E34215" s="106">
        <v>181.4</v>
      </c>
    </row>
    <row r="34216" spans="4:5" ht="14.4" x14ac:dyDescent="0.3">
      <c r="D34216" s="105" t="s">
        <v>18911</v>
      </c>
      <c r="E34216" s="106">
        <v>10033.5</v>
      </c>
    </row>
    <row r="34217" spans="4:5" ht="14.4" x14ac:dyDescent="0.3">
      <c r="D34217" s="105" t="s">
        <v>18912</v>
      </c>
      <c r="E34217" s="106">
        <v>744919.82</v>
      </c>
    </row>
    <row r="34218" spans="4:5" ht="14.4" x14ac:dyDescent="0.3">
      <c r="D34218" s="105" t="s">
        <v>18913</v>
      </c>
      <c r="E34218" s="106">
        <v>66393.73</v>
      </c>
    </row>
    <row r="34219" spans="4:5" ht="14.4" x14ac:dyDescent="0.3">
      <c r="D34219" s="105" t="s">
        <v>18914</v>
      </c>
      <c r="E34219" s="106">
        <v>1081175.43</v>
      </c>
    </row>
    <row r="34220" spans="4:5" ht="14.4" x14ac:dyDescent="0.3">
      <c r="D34220" s="105" t="s">
        <v>18915</v>
      </c>
      <c r="E34220" s="106">
        <v>275380.64</v>
      </c>
    </row>
    <row r="34221" spans="4:5" ht="14.4" x14ac:dyDescent="0.3">
      <c r="D34221" s="105" t="s">
        <v>23541</v>
      </c>
      <c r="E34221" s="106">
        <v>168468.75</v>
      </c>
    </row>
    <row r="34222" spans="4:5" ht="14.4" x14ac:dyDescent="0.3">
      <c r="D34222" s="105" t="s">
        <v>28485</v>
      </c>
      <c r="E34222" s="106">
        <v>1556391.1</v>
      </c>
    </row>
    <row r="34223" spans="4:5" ht="14.4" x14ac:dyDescent="0.3">
      <c r="D34223" s="105" t="s">
        <v>18916</v>
      </c>
      <c r="E34223" s="106">
        <v>94460.2</v>
      </c>
    </row>
    <row r="34224" spans="4:5" ht="14.4" x14ac:dyDescent="0.3">
      <c r="D34224" s="105" t="s">
        <v>18917</v>
      </c>
      <c r="E34224" s="106">
        <v>4532</v>
      </c>
    </row>
    <row r="34225" spans="4:5" ht="14.4" x14ac:dyDescent="0.3">
      <c r="D34225" s="105" t="s">
        <v>18918</v>
      </c>
      <c r="E34225" s="106">
        <v>132496.76999999999</v>
      </c>
    </row>
    <row r="34226" spans="4:5" ht="14.4" x14ac:dyDescent="0.3">
      <c r="D34226" s="105" t="s">
        <v>18919</v>
      </c>
      <c r="E34226" s="106">
        <v>7000</v>
      </c>
    </row>
    <row r="34227" spans="4:5" ht="14.4" x14ac:dyDescent="0.3">
      <c r="D34227" s="105" t="s">
        <v>18920</v>
      </c>
      <c r="E34227" s="106">
        <v>33500</v>
      </c>
    </row>
    <row r="34228" spans="4:5" ht="14.4" x14ac:dyDescent="0.3">
      <c r="D34228" s="105" t="s">
        <v>18921</v>
      </c>
      <c r="E34228" s="106">
        <v>7237.1</v>
      </c>
    </row>
    <row r="34229" spans="4:5" ht="14.4" x14ac:dyDescent="0.3">
      <c r="D34229" s="105" t="s">
        <v>18922</v>
      </c>
      <c r="E34229" s="106">
        <v>87745.67</v>
      </c>
    </row>
    <row r="34230" spans="4:5" ht="14.4" x14ac:dyDescent="0.3">
      <c r="D34230" s="105" t="s">
        <v>18923</v>
      </c>
      <c r="E34230" s="106">
        <v>2305475.9300000002</v>
      </c>
    </row>
    <row r="34231" spans="4:5" ht="14.4" x14ac:dyDescent="0.3">
      <c r="D34231" s="105" t="s">
        <v>18924</v>
      </c>
      <c r="E34231" s="106">
        <v>7635892.4699999997</v>
      </c>
    </row>
    <row r="34232" spans="4:5" ht="14.4" x14ac:dyDescent="0.3">
      <c r="D34232" s="105" t="s">
        <v>18925</v>
      </c>
      <c r="E34232" s="106">
        <v>4067240.42</v>
      </c>
    </row>
    <row r="34233" spans="4:5" ht="14.4" x14ac:dyDescent="0.3">
      <c r="D34233" s="105" t="s">
        <v>18926</v>
      </c>
      <c r="E34233" s="106">
        <v>663259.74</v>
      </c>
    </row>
    <row r="34234" spans="4:5" ht="14.4" x14ac:dyDescent="0.3">
      <c r="D34234" s="105" t="s">
        <v>18927</v>
      </c>
      <c r="E34234" s="106">
        <v>95741.2</v>
      </c>
    </row>
    <row r="34235" spans="4:5" ht="14.4" x14ac:dyDescent="0.3">
      <c r="D34235" s="105" t="s">
        <v>22995</v>
      </c>
      <c r="E34235" s="106">
        <v>2493.8200000000002</v>
      </c>
    </row>
    <row r="34236" spans="4:5" ht="14.4" x14ac:dyDescent="0.3">
      <c r="D34236" s="105" t="s">
        <v>18928</v>
      </c>
      <c r="E34236" s="106">
        <v>5320.63</v>
      </c>
    </row>
    <row r="34237" spans="4:5" ht="14.4" x14ac:dyDescent="0.3">
      <c r="D34237" s="105" t="s">
        <v>43922</v>
      </c>
      <c r="E34237" s="106">
        <v>69437.75</v>
      </c>
    </row>
    <row r="34238" spans="4:5" ht="14.4" x14ac:dyDescent="0.3">
      <c r="D34238" s="105" t="s">
        <v>43923</v>
      </c>
      <c r="E34238" s="106">
        <v>86736.03</v>
      </c>
    </row>
    <row r="34239" spans="4:5" ht="14.4" x14ac:dyDescent="0.3">
      <c r="D34239" s="105" t="s">
        <v>18929</v>
      </c>
      <c r="E34239" s="106">
        <v>101349.67</v>
      </c>
    </row>
    <row r="34240" spans="4:5" ht="14.4" x14ac:dyDescent="0.3">
      <c r="D34240" s="105" t="s">
        <v>18930</v>
      </c>
      <c r="E34240" s="106">
        <v>1735.02</v>
      </c>
    </row>
    <row r="34241" spans="4:5" ht="14.4" x14ac:dyDescent="0.3">
      <c r="D34241" s="105" t="s">
        <v>26182</v>
      </c>
      <c r="E34241" s="106">
        <v>1232.96</v>
      </c>
    </row>
    <row r="34242" spans="4:5" ht="14.4" x14ac:dyDescent="0.3">
      <c r="D34242" s="105" t="s">
        <v>18931</v>
      </c>
      <c r="E34242" s="106">
        <v>9655.83</v>
      </c>
    </row>
    <row r="34243" spans="4:5" ht="14.4" x14ac:dyDescent="0.3">
      <c r="D34243" s="105" t="s">
        <v>18932</v>
      </c>
      <c r="E34243" s="106">
        <v>35766.449999999997</v>
      </c>
    </row>
    <row r="34244" spans="4:5" ht="14.4" x14ac:dyDescent="0.3">
      <c r="D34244" s="105" t="s">
        <v>18933</v>
      </c>
      <c r="E34244" s="106">
        <v>5866.07</v>
      </c>
    </row>
    <row r="34245" spans="4:5" ht="14.4" x14ac:dyDescent="0.3">
      <c r="D34245" s="105" t="s">
        <v>18934</v>
      </c>
      <c r="E34245" s="106">
        <v>526.69000000000005</v>
      </c>
    </row>
    <row r="34246" spans="4:5" ht="14.4" x14ac:dyDescent="0.3">
      <c r="D34246" s="105" t="s">
        <v>18935</v>
      </c>
      <c r="E34246" s="106">
        <v>51705.64</v>
      </c>
    </row>
    <row r="34247" spans="4:5" ht="14.4" x14ac:dyDescent="0.3">
      <c r="D34247" s="105" t="s">
        <v>43924</v>
      </c>
      <c r="E34247" s="106">
        <v>1605.36</v>
      </c>
    </row>
    <row r="34248" spans="4:5" ht="14.4" x14ac:dyDescent="0.3">
      <c r="D34248" s="105" t="s">
        <v>29645</v>
      </c>
      <c r="E34248" s="106">
        <v>350</v>
      </c>
    </row>
    <row r="34249" spans="4:5" ht="14.4" x14ac:dyDescent="0.3">
      <c r="D34249" s="105" t="s">
        <v>18936</v>
      </c>
      <c r="E34249" s="106">
        <v>128330.56</v>
      </c>
    </row>
    <row r="34250" spans="4:5" ht="14.4" x14ac:dyDescent="0.3">
      <c r="D34250" s="105" t="s">
        <v>18937</v>
      </c>
      <c r="E34250" s="106">
        <v>22614.38</v>
      </c>
    </row>
    <row r="34251" spans="4:5" ht="14.4" x14ac:dyDescent="0.3">
      <c r="D34251" s="105" t="s">
        <v>18938</v>
      </c>
      <c r="E34251" s="106">
        <v>404779.59</v>
      </c>
    </row>
    <row r="34252" spans="4:5" ht="14.4" x14ac:dyDescent="0.3">
      <c r="D34252" s="105" t="s">
        <v>18939</v>
      </c>
      <c r="E34252" s="106">
        <v>48180.35</v>
      </c>
    </row>
    <row r="34253" spans="4:5" ht="14.4" x14ac:dyDescent="0.3">
      <c r="D34253" s="105" t="s">
        <v>18940</v>
      </c>
      <c r="E34253" s="106">
        <v>169339.98</v>
      </c>
    </row>
    <row r="34254" spans="4:5" ht="14.4" x14ac:dyDescent="0.3">
      <c r="D34254" s="105" t="s">
        <v>18941</v>
      </c>
      <c r="E34254" s="106">
        <v>4139.6099999999997</v>
      </c>
    </row>
    <row r="34255" spans="4:5" ht="14.4" x14ac:dyDescent="0.3">
      <c r="D34255" s="105" t="s">
        <v>18942</v>
      </c>
      <c r="E34255" s="106">
        <v>55485.37</v>
      </c>
    </row>
    <row r="34256" spans="4:5" ht="14.4" x14ac:dyDescent="0.3">
      <c r="D34256" s="105" t="s">
        <v>18943</v>
      </c>
      <c r="E34256" s="106">
        <v>2731.58</v>
      </c>
    </row>
    <row r="34257" spans="4:5" ht="14.4" x14ac:dyDescent="0.3">
      <c r="D34257" s="105" t="s">
        <v>18944</v>
      </c>
      <c r="E34257" s="106">
        <v>59684.480000000003</v>
      </c>
    </row>
    <row r="34258" spans="4:5" ht="14.4" x14ac:dyDescent="0.3">
      <c r="D34258" s="105" t="s">
        <v>18945</v>
      </c>
      <c r="E34258" s="106">
        <v>7509.14</v>
      </c>
    </row>
    <row r="34259" spans="4:5" ht="14.4" x14ac:dyDescent="0.3">
      <c r="D34259" s="105" t="s">
        <v>27599</v>
      </c>
      <c r="E34259" s="106">
        <v>6000</v>
      </c>
    </row>
    <row r="34260" spans="4:5" ht="14.4" x14ac:dyDescent="0.3">
      <c r="D34260" s="105" t="s">
        <v>37399</v>
      </c>
      <c r="E34260" s="106">
        <v>-122.22</v>
      </c>
    </row>
    <row r="34261" spans="4:5" ht="14.4" x14ac:dyDescent="0.3">
      <c r="D34261" s="105" t="s">
        <v>43925</v>
      </c>
      <c r="E34261" s="106">
        <v>15357</v>
      </c>
    </row>
    <row r="34262" spans="4:5" ht="14.4" x14ac:dyDescent="0.3">
      <c r="D34262" s="105" t="s">
        <v>27600</v>
      </c>
      <c r="E34262" s="106">
        <v>18</v>
      </c>
    </row>
    <row r="34263" spans="4:5" ht="14.4" x14ac:dyDescent="0.3">
      <c r="D34263" s="105" t="s">
        <v>18946</v>
      </c>
      <c r="E34263" s="106">
        <v>160034</v>
      </c>
    </row>
    <row r="34264" spans="4:5" ht="14.4" x14ac:dyDescent="0.3">
      <c r="D34264" s="105" t="s">
        <v>24396</v>
      </c>
      <c r="E34264" s="106">
        <v>339901.36</v>
      </c>
    </row>
    <row r="34265" spans="4:5" ht="14.4" x14ac:dyDescent="0.3">
      <c r="D34265" s="105" t="s">
        <v>18947</v>
      </c>
      <c r="E34265" s="106">
        <v>1347045.67</v>
      </c>
    </row>
    <row r="34266" spans="4:5" ht="14.4" x14ac:dyDescent="0.3">
      <c r="D34266" s="105" t="s">
        <v>18948</v>
      </c>
      <c r="E34266" s="106">
        <v>16908382.23</v>
      </c>
    </row>
    <row r="34267" spans="4:5" ht="14.4" x14ac:dyDescent="0.3">
      <c r="D34267" s="105" t="s">
        <v>18949</v>
      </c>
      <c r="E34267" s="106">
        <v>115560.71</v>
      </c>
    </row>
    <row r="34268" spans="4:5" ht="14.4" x14ac:dyDescent="0.3">
      <c r="D34268" s="105" t="s">
        <v>18950</v>
      </c>
      <c r="E34268" s="106">
        <v>9845797.2300000004</v>
      </c>
    </row>
    <row r="34269" spans="4:5" ht="14.4" x14ac:dyDescent="0.3">
      <c r="D34269" s="105" t="s">
        <v>18951</v>
      </c>
      <c r="E34269" s="106">
        <v>102533.73</v>
      </c>
    </row>
    <row r="34270" spans="4:5" ht="14.4" x14ac:dyDescent="0.3">
      <c r="D34270" s="105" t="s">
        <v>18952</v>
      </c>
      <c r="E34270" s="106">
        <v>1116913.57</v>
      </c>
    </row>
    <row r="34271" spans="4:5" ht="14.4" x14ac:dyDescent="0.3">
      <c r="D34271" s="105" t="s">
        <v>18953</v>
      </c>
      <c r="E34271" s="106">
        <v>404239111.64999998</v>
      </c>
    </row>
    <row r="34272" spans="4:5" ht="14.4" x14ac:dyDescent="0.3">
      <c r="D34272" s="105" t="s">
        <v>18954</v>
      </c>
      <c r="E34272" s="106">
        <v>10572751.6</v>
      </c>
    </row>
    <row r="34273" spans="4:5" ht="14.4" x14ac:dyDescent="0.3">
      <c r="D34273" s="105" t="s">
        <v>18955</v>
      </c>
      <c r="E34273" s="106">
        <v>185517.31</v>
      </c>
    </row>
    <row r="34274" spans="4:5" ht="14.4" x14ac:dyDescent="0.3">
      <c r="D34274" s="105" t="s">
        <v>34018</v>
      </c>
      <c r="E34274" s="106">
        <v>25591.759999999998</v>
      </c>
    </row>
    <row r="34275" spans="4:5" ht="14.4" x14ac:dyDescent="0.3">
      <c r="D34275" s="105" t="s">
        <v>29646</v>
      </c>
      <c r="E34275" s="106">
        <v>13351</v>
      </c>
    </row>
    <row r="34276" spans="4:5" ht="14.4" x14ac:dyDescent="0.3">
      <c r="D34276" s="105" t="s">
        <v>18956</v>
      </c>
      <c r="E34276" s="106">
        <v>35400716.060000002</v>
      </c>
    </row>
    <row r="34277" spans="4:5" ht="14.4" x14ac:dyDescent="0.3">
      <c r="D34277" s="105" t="s">
        <v>18957</v>
      </c>
      <c r="E34277" s="106">
        <v>10670953</v>
      </c>
    </row>
    <row r="34278" spans="4:5" ht="14.4" x14ac:dyDescent="0.3">
      <c r="D34278" s="105" t="s">
        <v>18958</v>
      </c>
      <c r="E34278" s="106">
        <v>6096033.5700000003</v>
      </c>
    </row>
    <row r="34279" spans="4:5" ht="14.4" x14ac:dyDescent="0.3">
      <c r="D34279" s="105" t="s">
        <v>18959</v>
      </c>
      <c r="E34279" s="106">
        <v>10192118.65</v>
      </c>
    </row>
    <row r="34280" spans="4:5" ht="14.4" x14ac:dyDescent="0.3">
      <c r="D34280" s="105" t="s">
        <v>18960</v>
      </c>
      <c r="E34280" s="106">
        <v>994065.29</v>
      </c>
    </row>
    <row r="34281" spans="4:5" ht="14.4" x14ac:dyDescent="0.3">
      <c r="D34281" s="105" t="s">
        <v>18961</v>
      </c>
      <c r="E34281" s="106">
        <v>26008645.109999999</v>
      </c>
    </row>
    <row r="34282" spans="4:5" ht="14.4" x14ac:dyDescent="0.3">
      <c r="D34282" s="105" t="s">
        <v>18962</v>
      </c>
      <c r="E34282" s="106">
        <v>140614.98000000001</v>
      </c>
    </row>
    <row r="34283" spans="4:5" ht="14.4" x14ac:dyDescent="0.3">
      <c r="D34283" s="105" t="s">
        <v>18963</v>
      </c>
      <c r="E34283" s="106">
        <v>155708.76</v>
      </c>
    </row>
    <row r="34284" spans="4:5" ht="14.4" x14ac:dyDescent="0.3">
      <c r="D34284" s="105" t="s">
        <v>18964</v>
      </c>
      <c r="E34284" s="106">
        <v>5152781.1399999997</v>
      </c>
    </row>
    <row r="34285" spans="4:5" ht="14.4" x14ac:dyDescent="0.3">
      <c r="D34285" s="105" t="s">
        <v>18965</v>
      </c>
      <c r="E34285" s="106">
        <v>3378250.73</v>
      </c>
    </row>
    <row r="34286" spans="4:5" ht="14.4" x14ac:dyDescent="0.3">
      <c r="D34286" s="105" t="s">
        <v>18966</v>
      </c>
      <c r="E34286" s="106">
        <v>2512599.79</v>
      </c>
    </row>
    <row r="34287" spans="4:5" ht="14.4" x14ac:dyDescent="0.3">
      <c r="D34287" s="105" t="s">
        <v>18967</v>
      </c>
      <c r="E34287" s="106">
        <v>264889.86</v>
      </c>
    </row>
    <row r="34288" spans="4:5" ht="14.4" x14ac:dyDescent="0.3">
      <c r="D34288" s="105" t="s">
        <v>18968</v>
      </c>
      <c r="E34288" s="106">
        <v>5674949.0599999996</v>
      </c>
    </row>
    <row r="34289" spans="4:5" ht="14.4" x14ac:dyDescent="0.3">
      <c r="D34289" s="105" t="s">
        <v>18969</v>
      </c>
      <c r="E34289" s="106">
        <v>10959954.039999999</v>
      </c>
    </row>
    <row r="34290" spans="4:5" ht="14.4" x14ac:dyDescent="0.3">
      <c r="D34290" s="105" t="s">
        <v>24397</v>
      </c>
      <c r="E34290" s="106">
        <v>1072421.79</v>
      </c>
    </row>
    <row r="34291" spans="4:5" ht="14.4" x14ac:dyDescent="0.3">
      <c r="D34291" s="105" t="s">
        <v>18970</v>
      </c>
      <c r="E34291" s="106">
        <v>10774005.99</v>
      </c>
    </row>
    <row r="34292" spans="4:5" ht="14.4" x14ac:dyDescent="0.3">
      <c r="D34292" s="105" t="s">
        <v>18971</v>
      </c>
      <c r="E34292" s="106">
        <v>47563.199999999997</v>
      </c>
    </row>
    <row r="34293" spans="4:5" ht="14.4" x14ac:dyDescent="0.3">
      <c r="D34293" s="105" t="s">
        <v>18972</v>
      </c>
      <c r="E34293" s="106">
        <v>168439.77</v>
      </c>
    </row>
    <row r="34294" spans="4:5" ht="14.4" x14ac:dyDescent="0.3">
      <c r="D34294" s="105" t="s">
        <v>18973</v>
      </c>
      <c r="E34294" s="106">
        <v>687395.11</v>
      </c>
    </row>
    <row r="34295" spans="4:5" ht="14.4" x14ac:dyDescent="0.3">
      <c r="D34295" s="105" t="s">
        <v>34019</v>
      </c>
      <c r="E34295" s="106">
        <v>1451.12</v>
      </c>
    </row>
    <row r="34296" spans="4:5" ht="14.4" x14ac:dyDescent="0.3">
      <c r="D34296" s="105" t="s">
        <v>18974</v>
      </c>
      <c r="E34296" s="106">
        <v>1622938.03</v>
      </c>
    </row>
    <row r="34297" spans="4:5" ht="14.4" x14ac:dyDescent="0.3">
      <c r="D34297" s="105" t="s">
        <v>18975</v>
      </c>
      <c r="E34297" s="106">
        <v>21282514.039999999</v>
      </c>
    </row>
    <row r="34298" spans="4:5" ht="14.4" x14ac:dyDescent="0.3">
      <c r="D34298" s="105" t="s">
        <v>18976</v>
      </c>
      <c r="E34298" s="106">
        <v>4763254.6100000003</v>
      </c>
    </row>
    <row r="34299" spans="4:5" ht="14.4" x14ac:dyDescent="0.3">
      <c r="D34299" s="105" t="s">
        <v>18977</v>
      </c>
      <c r="E34299" s="106">
        <v>18837078.050000001</v>
      </c>
    </row>
    <row r="34300" spans="4:5" ht="14.4" x14ac:dyDescent="0.3">
      <c r="D34300" s="105" t="s">
        <v>18978</v>
      </c>
      <c r="E34300" s="106">
        <v>13136932.33</v>
      </c>
    </row>
    <row r="34301" spans="4:5" ht="14.4" x14ac:dyDescent="0.3">
      <c r="D34301" s="105" t="s">
        <v>23542</v>
      </c>
      <c r="E34301" s="106">
        <v>3461244.72</v>
      </c>
    </row>
    <row r="34302" spans="4:5" ht="14.4" x14ac:dyDescent="0.3">
      <c r="D34302" s="105" t="s">
        <v>26183</v>
      </c>
      <c r="E34302" s="106">
        <v>4335706.43</v>
      </c>
    </row>
    <row r="34303" spans="4:5" ht="14.4" x14ac:dyDescent="0.3">
      <c r="D34303" s="105" t="s">
        <v>18979</v>
      </c>
      <c r="E34303" s="106">
        <v>1655838.98</v>
      </c>
    </row>
    <row r="34304" spans="4:5" ht="14.4" x14ac:dyDescent="0.3">
      <c r="D34304" s="105" t="s">
        <v>18980</v>
      </c>
      <c r="E34304" s="106">
        <v>64170.6</v>
      </c>
    </row>
    <row r="34305" spans="4:5" ht="14.4" x14ac:dyDescent="0.3">
      <c r="D34305" s="105" t="s">
        <v>18981</v>
      </c>
      <c r="E34305" s="106">
        <v>4258509.67</v>
      </c>
    </row>
    <row r="34306" spans="4:5" ht="14.4" x14ac:dyDescent="0.3">
      <c r="D34306" s="105" t="s">
        <v>18982</v>
      </c>
      <c r="E34306" s="106">
        <v>696030.77</v>
      </c>
    </row>
    <row r="34307" spans="4:5" ht="14.4" x14ac:dyDescent="0.3">
      <c r="D34307" s="105" t="s">
        <v>18983</v>
      </c>
      <c r="E34307" s="106">
        <v>193891.85</v>
      </c>
    </row>
    <row r="34308" spans="4:5" ht="14.4" x14ac:dyDescent="0.3">
      <c r="D34308" s="105" t="s">
        <v>18984</v>
      </c>
      <c r="E34308" s="106">
        <v>77540.160000000003</v>
      </c>
    </row>
    <row r="34309" spans="4:5" ht="14.4" x14ac:dyDescent="0.3">
      <c r="D34309" s="105" t="s">
        <v>43926</v>
      </c>
      <c r="E34309" s="106">
        <v>2025398.74</v>
      </c>
    </row>
    <row r="34310" spans="4:5" ht="14.4" x14ac:dyDescent="0.3">
      <c r="D34310" s="105" t="s">
        <v>37400</v>
      </c>
      <c r="E34310" s="106">
        <v>7576.25</v>
      </c>
    </row>
    <row r="34311" spans="4:5" ht="14.4" x14ac:dyDescent="0.3">
      <c r="D34311" s="105" t="s">
        <v>18985</v>
      </c>
      <c r="E34311" s="106">
        <v>209233.07</v>
      </c>
    </row>
    <row r="34312" spans="4:5" ht="14.4" x14ac:dyDescent="0.3">
      <c r="D34312" s="105" t="s">
        <v>18986</v>
      </c>
      <c r="E34312" s="106">
        <v>17238.45</v>
      </c>
    </row>
    <row r="34313" spans="4:5" ht="14.4" x14ac:dyDescent="0.3">
      <c r="D34313" s="105" t="s">
        <v>18987</v>
      </c>
      <c r="E34313" s="106">
        <v>2217574.7400000002</v>
      </c>
    </row>
    <row r="34314" spans="4:5" ht="14.4" x14ac:dyDescent="0.3">
      <c r="D34314" s="105" t="s">
        <v>18988</v>
      </c>
      <c r="E34314" s="106">
        <v>181526.8</v>
      </c>
    </row>
    <row r="34315" spans="4:5" ht="14.4" x14ac:dyDescent="0.3">
      <c r="D34315" s="105" t="s">
        <v>18989</v>
      </c>
      <c r="E34315" s="106">
        <v>47862451.450000003</v>
      </c>
    </row>
    <row r="34316" spans="4:5" ht="14.4" x14ac:dyDescent="0.3">
      <c r="D34316" s="105" t="s">
        <v>18990</v>
      </c>
      <c r="E34316" s="106">
        <v>154665436.25</v>
      </c>
    </row>
    <row r="34317" spans="4:5" ht="14.4" x14ac:dyDescent="0.3">
      <c r="D34317" s="105" t="s">
        <v>18991</v>
      </c>
      <c r="E34317" s="106">
        <v>80570225.859999999</v>
      </c>
    </row>
    <row r="34318" spans="4:5" ht="14.4" x14ac:dyDescent="0.3">
      <c r="D34318" s="105" t="s">
        <v>43927</v>
      </c>
      <c r="E34318" s="106">
        <v>30.78</v>
      </c>
    </row>
    <row r="34319" spans="4:5" ht="14.4" x14ac:dyDescent="0.3">
      <c r="D34319" s="105" t="s">
        <v>37401</v>
      </c>
      <c r="E34319" s="106">
        <v>1485.89</v>
      </c>
    </row>
    <row r="34320" spans="4:5" ht="14.4" x14ac:dyDescent="0.3">
      <c r="D34320" s="105" t="s">
        <v>18992</v>
      </c>
      <c r="E34320" s="106">
        <v>16574599.970000001</v>
      </c>
    </row>
    <row r="34321" spans="4:5" ht="14.4" x14ac:dyDescent="0.3">
      <c r="D34321" s="105" t="s">
        <v>18993</v>
      </c>
      <c r="E34321" s="106">
        <v>3327931.03</v>
      </c>
    </row>
    <row r="34322" spans="4:5" ht="14.4" x14ac:dyDescent="0.3">
      <c r="D34322" s="105" t="s">
        <v>22996</v>
      </c>
      <c r="E34322" s="106">
        <v>60281.48</v>
      </c>
    </row>
    <row r="34323" spans="4:5" ht="14.4" x14ac:dyDescent="0.3">
      <c r="D34323" s="105" t="s">
        <v>18994</v>
      </c>
      <c r="E34323" s="106">
        <v>14249.12</v>
      </c>
    </row>
    <row r="34324" spans="4:5" ht="14.4" x14ac:dyDescent="0.3">
      <c r="D34324" s="105" t="s">
        <v>37402</v>
      </c>
      <c r="E34324" s="106">
        <v>5916.85</v>
      </c>
    </row>
    <row r="34325" spans="4:5" ht="14.4" x14ac:dyDescent="0.3">
      <c r="D34325" s="105" t="s">
        <v>18995</v>
      </c>
      <c r="E34325" s="106">
        <v>2476088.83</v>
      </c>
    </row>
    <row r="34326" spans="4:5" ht="14.4" x14ac:dyDescent="0.3">
      <c r="D34326" s="105" t="s">
        <v>27601</v>
      </c>
      <c r="E34326" s="106">
        <v>1356616.07</v>
      </c>
    </row>
    <row r="34327" spans="4:5" ht="14.4" x14ac:dyDescent="0.3">
      <c r="D34327" s="105" t="s">
        <v>27602</v>
      </c>
      <c r="E34327" s="106">
        <v>396010.7</v>
      </c>
    </row>
    <row r="34328" spans="4:5" ht="14.4" x14ac:dyDescent="0.3">
      <c r="D34328" s="105" t="s">
        <v>27603</v>
      </c>
      <c r="E34328" s="106">
        <v>340731.28</v>
      </c>
    </row>
    <row r="34329" spans="4:5" ht="14.4" x14ac:dyDescent="0.3">
      <c r="D34329" s="105" t="s">
        <v>18996</v>
      </c>
      <c r="E34329" s="106">
        <v>44349.91</v>
      </c>
    </row>
    <row r="34330" spans="4:5" ht="14.4" x14ac:dyDescent="0.3">
      <c r="D34330" s="105" t="s">
        <v>18997</v>
      </c>
      <c r="E34330" s="106">
        <v>9266195.2200000007</v>
      </c>
    </row>
    <row r="34331" spans="4:5" ht="14.4" x14ac:dyDescent="0.3">
      <c r="D34331" s="105" t="s">
        <v>18998</v>
      </c>
      <c r="E34331" s="106">
        <v>40295.279999999999</v>
      </c>
    </row>
    <row r="34332" spans="4:5" ht="14.4" x14ac:dyDescent="0.3">
      <c r="D34332" s="105" t="s">
        <v>34020</v>
      </c>
      <c r="E34332" s="106">
        <v>298754.90000000002</v>
      </c>
    </row>
    <row r="34333" spans="4:5" ht="14.4" x14ac:dyDescent="0.3">
      <c r="D34333" s="105" t="s">
        <v>18999</v>
      </c>
      <c r="E34333" s="106">
        <v>10462.67</v>
      </c>
    </row>
    <row r="34334" spans="4:5" ht="14.4" x14ac:dyDescent="0.3">
      <c r="D34334" s="105" t="s">
        <v>19000</v>
      </c>
      <c r="E34334" s="106">
        <v>13515.95</v>
      </c>
    </row>
    <row r="34335" spans="4:5" ht="14.4" x14ac:dyDescent="0.3">
      <c r="D34335" s="105" t="s">
        <v>19001</v>
      </c>
      <c r="E34335" s="106">
        <v>109380.81</v>
      </c>
    </row>
    <row r="34336" spans="4:5" ht="14.4" x14ac:dyDescent="0.3">
      <c r="D34336" s="105" t="s">
        <v>19002</v>
      </c>
      <c r="E34336" s="106">
        <v>706331.17</v>
      </c>
    </row>
    <row r="34337" spans="4:5" ht="14.4" x14ac:dyDescent="0.3">
      <c r="D34337" s="105" t="s">
        <v>43928</v>
      </c>
      <c r="E34337" s="106">
        <v>32850</v>
      </c>
    </row>
    <row r="34338" spans="4:5" ht="14.4" x14ac:dyDescent="0.3">
      <c r="D34338" s="105" t="s">
        <v>22997</v>
      </c>
      <c r="E34338" s="106">
        <v>125769.4</v>
      </c>
    </row>
    <row r="34339" spans="4:5" ht="14.4" x14ac:dyDescent="0.3">
      <c r="D34339" s="105" t="s">
        <v>19003</v>
      </c>
      <c r="E34339" s="106">
        <v>161667</v>
      </c>
    </row>
    <row r="34340" spans="4:5" ht="14.4" x14ac:dyDescent="0.3">
      <c r="D34340" s="105" t="s">
        <v>19004</v>
      </c>
      <c r="E34340" s="106">
        <v>12545801.380000001</v>
      </c>
    </row>
    <row r="34341" spans="4:5" ht="14.4" x14ac:dyDescent="0.3">
      <c r="D34341" s="105" t="s">
        <v>43929</v>
      </c>
      <c r="E34341" s="106">
        <v>809114.25</v>
      </c>
    </row>
    <row r="34342" spans="4:5" ht="14.4" x14ac:dyDescent="0.3">
      <c r="D34342" s="105" t="s">
        <v>22998</v>
      </c>
      <c r="E34342" s="106">
        <v>2516275.81</v>
      </c>
    </row>
    <row r="34343" spans="4:5" ht="14.4" x14ac:dyDescent="0.3">
      <c r="D34343" s="105" t="s">
        <v>19005</v>
      </c>
      <c r="E34343" s="106">
        <v>1553490.85</v>
      </c>
    </row>
    <row r="34344" spans="4:5" ht="14.4" x14ac:dyDescent="0.3">
      <c r="D34344" s="105" t="s">
        <v>19006</v>
      </c>
      <c r="E34344" s="106">
        <v>2502926.5499999998</v>
      </c>
    </row>
    <row r="34345" spans="4:5" ht="14.4" x14ac:dyDescent="0.3">
      <c r="D34345" s="105" t="s">
        <v>19007</v>
      </c>
      <c r="E34345" s="106">
        <v>6389418.4800000004</v>
      </c>
    </row>
    <row r="34346" spans="4:5" ht="14.4" x14ac:dyDescent="0.3">
      <c r="D34346" s="105" t="s">
        <v>19008</v>
      </c>
      <c r="E34346" s="106">
        <v>54117.279999999999</v>
      </c>
    </row>
    <row r="34347" spans="4:5" ht="14.4" x14ac:dyDescent="0.3">
      <c r="D34347" s="105" t="s">
        <v>19009</v>
      </c>
      <c r="E34347" s="106">
        <v>154759.6</v>
      </c>
    </row>
    <row r="34348" spans="4:5" ht="14.4" x14ac:dyDescent="0.3">
      <c r="D34348" s="105" t="s">
        <v>37403</v>
      </c>
      <c r="E34348" s="106">
        <v>18739.810000000001</v>
      </c>
    </row>
    <row r="34349" spans="4:5" ht="14.4" x14ac:dyDescent="0.3">
      <c r="D34349" s="105" t="s">
        <v>43930</v>
      </c>
      <c r="E34349" s="106">
        <v>1843.88</v>
      </c>
    </row>
    <row r="34350" spans="4:5" ht="14.4" x14ac:dyDescent="0.3">
      <c r="D34350" s="105" t="s">
        <v>19010</v>
      </c>
      <c r="E34350" s="106">
        <v>1286140.5900000001</v>
      </c>
    </row>
    <row r="34351" spans="4:5" ht="14.4" x14ac:dyDescent="0.3">
      <c r="D34351" s="105" t="s">
        <v>19011</v>
      </c>
      <c r="E34351" s="106">
        <v>9630261.0600000005</v>
      </c>
    </row>
    <row r="34352" spans="4:5" ht="14.4" x14ac:dyDescent="0.3">
      <c r="D34352" s="105" t="s">
        <v>19012</v>
      </c>
      <c r="E34352" s="106">
        <v>2267410.46</v>
      </c>
    </row>
    <row r="34353" spans="4:5" ht="14.4" x14ac:dyDescent="0.3">
      <c r="D34353" s="105" t="s">
        <v>43931</v>
      </c>
      <c r="E34353" s="106">
        <v>381201.24</v>
      </c>
    </row>
    <row r="34354" spans="4:5" ht="14.4" x14ac:dyDescent="0.3">
      <c r="D34354" s="105" t="s">
        <v>19013</v>
      </c>
      <c r="E34354" s="106">
        <v>138882.07999999999</v>
      </c>
    </row>
    <row r="34355" spans="4:5" ht="14.4" x14ac:dyDescent="0.3">
      <c r="D34355" s="105" t="s">
        <v>19014</v>
      </c>
      <c r="E34355" s="106">
        <v>124980</v>
      </c>
    </row>
    <row r="34356" spans="4:5" ht="14.4" x14ac:dyDescent="0.3">
      <c r="D34356" s="105" t="s">
        <v>19015</v>
      </c>
      <c r="E34356" s="106">
        <v>291609.15999999997</v>
      </c>
    </row>
    <row r="34357" spans="4:5" ht="14.4" x14ac:dyDescent="0.3">
      <c r="D34357" s="105" t="s">
        <v>19016</v>
      </c>
      <c r="E34357" s="106">
        <v>588627.80000000005</v>
      </c>
    </row>
    <row r="34358" spans="4:5" ht="14.4" x14ac:dyDescent="0.3">
      <c r="D34358" s="105" t="s">
        <v>19017</v>
      </c>
      <c r="E34358" s="106">
        <v>76718.61</v>
      </c>
    </row>
    <row r="34359" spans="4:5" ht="14.4" x14ac:dyDescent="0.3">
      <c r="D34359" s="105" t="s">
        <v>22999</v>
      </c>
      <c r="E34359" s="106">
        <v>6314</v>
      </c>
    </row>
    <row r="34360" spans="4:5" ht="14.4" x14ac:dyDescent="0.3">
      <c r="D34360" s="105" t="s">
        <v>43932</v>
      </c>
      <c r="E34360" s="106">
        <v>58538</v>
      </c>
    </row>
    <row r="34361" spans="4:5" ht="14.4" x14ac:dyDescent="0.3">
      <c r="D34361" s="105" t="s">
        <v>19018</v>
      </c>
      <c r="E34361" s="106">
        <v>5807529.5199999996</v>
      </c>
    </row>
    <row r="34362" spans="4:5" ht="14.4" x14ac:dyDescent="0.3">
      <c r="D34362" s="105" t="s">
        <v>37404</v>
      </c>
      <c r="E34362" s="106">
        <v>214436.06</v>
      </c>
    </row>
    <row r="34363" spans="4:5" ht="14.4" x14ac:dyDescent="0.3">
      <c r="D34363" s="105" t="s">
        <v>37405</v>
      </c>
      <c r="E34363" s="106">
        <v>22960</v>
      </c>
    </row>
    <row r="34364" spans="4:5" ht="14.4" x14ac:dyDescent="0.3">
      <c r="D34364" s="105" t="s">
        <v>24398</v>
      </c>
      <c r="E34364" s="106">
        <v>58505.49</v>
      </c>
    </row>
    <row r="34365" spans="4:5" ht="14.4" x14ac:dyDescent="0.3">
      <c r="D34365" s="105" t="s">
        <v>43933</v>
      </c>
      <c r="E34365" s="106">
        <v>7079.68</v>
      </c>
    </row>
    <row r="34366" spans="4:5" ht="14.4" x14ac:dyDescent="0.3">
      <c r="D34366" s="105" t="s">
        <v>19019</v>
      </c>
      <c r="E34366" s="106">
        <v>743464.91</v>
      </c>
    </row>
    <row r="34367" spans="4:5" ht="14.4" x14ac:dyDescent="0.3">
      <c r="D34367" s="105" t="s">
        <v>19020</v>
      </c>
      <c r="E34367" s="106">
        <v>49269.03</v>
      </c>
    </row>
    <row r="34368" spans="4:5" ht="14.4" x14ac:dyDescent="0.3">
      <c r="D34368" s="105" t="s">
        <v>43934</v>
      </c>
      <c r="E34368" s="106">
        <v>12628</v>
      </c>
    </row>
    <row r="34369" spans="4:5" ht="14.4" x14ac:dyDescent="0.3">
      <c r="D34369" s="105" t="s">
        <v>27604</v>
      </c>
      <c r="E34369" s="106">
        <v>57744.1</v>
      </c>
    </row>
    <row r="34370" spans="4:5" ht="14.4" x14ac:dyDescent="0.3">
      <c r="D34370" s="105" t="s">
        <v>19021</v>
      </c>
      <c r="E34370" s="106">
        <v>508167.75</v>
      </c>
    </row>
    <row r="34371" spans="4:5" ht="14.4" x14ac:dyDescent="0.3">
      <c r="D34371" s="105" t="s">
        <v>24399</v>
      </c>
      <c r="E34371" s="106">
        <v>20915.88</v>
      </c>
    </row>
    <row r="34372" spans="4:5" ht="14.4" x14ac:dyDescent="0.3">
      <c r="D34372" s="105" t="s">
        <v>19022</v>
      </c>
      <c r="E34372" s="106">
        <v>47491.7</v>
      </c>
    </row>
    <row r="34373" spans="4:5" ht="14.4" x14ac:dyDescent="0.3">
      <c r="D34373" s="105" t="s">
        <v>19023</v>
      </c>
      <c r="E34373" s="106">
        <v>28102.27</v>
      </c>
    </row>
    <row r="34374" spans="4:5" ht="14.4" x14ac:dyDescent="0.3">
      <c r="D34374" s="105" t="s">
        <v>19024</v>
      </c>
      <c r="E34374" s="106">
        <v>141278.68</v>
      </c>
    </row>
    <row r="34375" spans="4:5" ht="14.4" x14ac:dyDescent="0.3">
      <c r="D34375" s="105" t="s">
        <v>19025</v>
      </c>
      <c r="E34375" s="106">
        <v>513895.63</v>
      </c>
    </row>
    <row r="34376" spans="4:5" ht="14.4" x14ac:dyDescent="0.3">
      <c r="D34376" s="105" t="s">
        <v>24400</v>
      </c>
      <c r="E34376" s="106">
        <v>215908.96</v>
      </c>
    </row>
    <row r="34377" spans="4:5" ht="14.4" x14ac:dyDescent="0.3">
      <c r="D34377" s="105" t="s">
        <v>37406</v>
      </c>
      <c r="E34377" s="106">
        <v>507.19</v>
      </c>
    </row>
    <row r="34378" spans="4:5" ht="14.4" x14ac:dyDescent="0.3">
      <c r="D34378" s="105" t="s">
        <v>19026</v>
      </c>
      <c r="E34378" s="106">
        <v>291955.77</v>
      </c>
    </row>
    <row r="34379" spans="4:5" ht="14.4" x14ac:dyDescent="0.3">
      <c r="D34379" s="105" t="s">
        <v>19027</v>
      </c>
      <c r="E34379" s="106">
        <v>26242</v>
      </c>
    </row>
    <row r="34380" spans="4:5" ht="14.4" x14ac:dyDescent="0.3">
      <c r="D34380" s="105" t="s">
        <v>34021</v>
      </c>
      <c r="E34380" s="106">
        <v>8690.67</v>
      </c>
    </row>
    <row r="34381" spans="4:5" ht="14.4" x14ac:dyDescent="0.3">
      <c r="D34381" s="105" t="s">
        <v>19028</v>
      </c>
      <c r="E34381" s="106">
        <v>27566.19</v>
      </c>
    </row>
    <row r="34382" spans="4:5" ht="14.4" x14ac:dyDescent="0.3">
      <c r="D34382" s="105" t="s">
        <v>19029</v>
      </c>
      <c r="E34382" s="106">
        <v>316110.69</v>
      </c>
    </row>
    <row r="34383" spans="4:5" ht="14.4" x14ac:dyDescent="0.3">
      <c r="D34383" s="105" t="s">
        <v>29647</v>
      </c>
      <c r="E34383" s="106">
        <v>93404.7</v>
      </c>
    </row>
    <row r="34384" spans="4:5" ht="14.4" x14ac:dyDescent="0.3">
      <c r="D34384" s="105" t="s">
        <v>19030</v>
      </c>
      <c r="E34384" s="106">
        <v>459258.3</v>
      </c>
    </row>
    <row r="34385" spans="4:5" ht="14.4" x14ac:dyDescent="0.3">
      <c r="D34385" s="105" t="s">
        <v>37407</v>
      </c>
      <c r="E34385" s="106">
        <v>1296</v>
      </c>
    </row>
    <row r="34386" spans="4:5" ht="14.4" x14ac:dyDescent="0.3">
      <c r="D34386" s="105" t="s">
        <v>19031</v>
      </c>
      <c r="E34386" s="106">
        <v>304189.64</v>
      </c>
    </row>
    <row r="34387" spans="4:5" ht="14.4" x14ac:dyDescent="0.3">
      <c r="D34387" s="105" t="s">
        <v>23543</v>
      </c>
      <c r="E34387" s="106">
        <v>57953.96</v>
      </c>
    </row>
    <row r="34388" spans="4:5" ht="14.4" x14ac:dyDescent="0.3">
      <c r="D34388" s="105" t="s">
        <v>29648</v>
      </c>
      <c r="E34388" s="106">
        <v>618316.12</v>
      </c>
    </row>
    <row r="34389" spans="4:5" ht="14.4" x14ac:dyDescent="0.3">
      <c r="D34389" s="105" t="s">
        <v>19032</v>
      </c>
      <c r="E34389" s="106">
        <v>83720.759999999995</v>
      </c>
    </row>
    <row r="34390" spans="4:5" ht="14.4" x14ac:dyDescent="0.3">
      <c r="D34390" s="105" t="s">
        <v>19033</v>
      </c>
      <c r="E34390" s="106">
        <v>6850.63</v>
      </c>
    </row>
    <row r="34391" spans="4:5" ht="14.4" x14ac:dyDescent="0.3">
      <c r="D34391" s="105" t="s">
        <v>19034</v>
      </c>
      <c r="E34391" s="106">
        <v>77863.990000000005</v>
      </c>
    </row>
    <row r="34392" spans="4:5" ht="14.4" x14ac:dyDescent="0.3">
      <c r="D34392" s="105" t="s">
        <v>43935</v>
      </c>
      <c r="E34392" s="106">
        <v>4090.71</v>
      </c>
    </row>
    <row r="34393" spans="4:5" ht="14.4" x14ac:dyDescent="0.3">
      <c r="D34393" s="105" t="s">
        <v>37408</v>
      </c>
      <c r="E34393" s="106">
        <v>2500</v>
      </c>
    </row>
    <row r="34394" spans="4:5" ht="14.4" x14ac:dyDescent="0.3">
      <c r="D34394" s="105" t="s">
        <v>43936</v>
      </c>
      <c r="E34394" s="106">
        <v>1500</v>
      </c>
    </row>
    <row r="34395" spans="4:5" ht="14.4" x14ac:dyDescent="0.3">
      <c r="D34395" s="105" t="s">
        <v>19035</v>
      </c>
      <c r="E34395" s="106">
        <v>885425.14</v>
      </c>
    </row>
    <row r="34396" spans="4:5" ht="14.4" x14ac:dyDescent="0.3">
      <c r="D34396" s="105" t="s">
        <v>19036</v>
      </c>
      <c r="E34396" s="106">
        <v>2807025.76</v>
      </c>
    </row>
    <row r="34397" spans="4:5" ht="14.4" x14ac:dyDescent="0.3">
      <c r="D34397" s="105" t="s">
        <v>19037</v>
      </c>
      <c r="E34397" s="106">
        <v>1514779.08</v>
      </c>
    </row>
    <row r="34398" spans="4:5" ht="14.4" x14ac:dyDescent="0.3">
      <c r="D34398" s="105" t="s">
        <v>19038</v>
      </c>
      <c r="E34398" s="106">
        <v>380799.04</v>
      </c>
    </row>
    <row r="34399" spans="4:5" ht="14.4" x14ac:dyDescent="0.3">
      <c r="D34399" s="105" t="s">
        <v>19039</v>
      </c>
      <c r="E34399" s="106">
        <v>16054.09</v>
      </c>
    </row>
    <row r="34400" spans="4:5" ht="14.4" x14ac:dyDescent="0.3">
      <c r="D34400" s="105" t="s">
        <v>29649</v>
      </c>
      <c r="E34400" s="106">
        <v>91.87</v>
      </c>
    </row>
    <row r="34401" spans="4:5" ht="14.4" x14ac:dyDescent="0.3">
      <c r="D34401" s="105" t="s">
        <v>43937</v>
      </c>
      <c r="E34401" s="106">
        <v>1250</v>
      </c>
    </row>
    <row r="34402" spans="4:5" ht="14.4" x14ac:dyDescent="0.3">
      <c r="D34402" s="105" t="s">
        <v>19040</v>
      </c>
      <c r="E34402" s="106">
        <v>51906.91</v>
      </c>
    </row>
    <row r="34403" spans="4:5" ht="14.4" x14ac:dyDescent="0.3">
      <c r="D34403" s="105" t="s">
        <v>26184</v>
      </c>
      <c r="E34403" s="106">
        <v>900</v>
      </c>
    </row>
    <row r="34404" spans="4:5" ht="14.4" x14ac:dyDescent="0.3">
      <c r="D34404" s="105" t="s">
        <v>43938</v>
      </c>
      <c r="E34404" s="106">
        <v>23580.94</v>
      </c>
    </row>
    <row r="34405" spans="4:5" ht="14.4" x14ac:dyDescent="0.3">
      <c r="D34405" s="105" t="s">
        <v>26185</v>
      </c>
      <c r="E34405" s="106">
        <v>810</v>
      </c>
    </row>
    <row r="34406" spans="4:5" ht="14.4" x14ac:dyDescent="0.3">
      <c r="D34406" s="105" t="s">
        <v>19041</v>
      </c>
      <c r="E34406" s="106">
        <v>4075.36</v>
      </c>
    </row>
    <row r="34407" spans="4:5" ht="14.4" x14ac:dyDescent="0.3">
      <c r="D34407" s="105" t="s">
        <v>26186</v>
      </c>
      <c r="E34407" s="106">
        <v>1963.97</v>
      </c>
    </row>
    <row r="34408" spans="4:5" ht="14.4" x14ac:dyDescent="0.3">
      <c r="D34408" s="105" t="s">
        <v>19042</v>
      </c>
      <c r="E34408" s="106">
        <v>600</v>
      </c>
    </row>
    <row r="34409" spans="4:5" ht="14.4" x14ac:dyDescent="0.3">
      <c r="D34409" s="105" t="s">
        <v>19043</v>
      </c>
      <c r="E34409" s="106">
        <v>15518.62</v>
      </c>
    </row>
    <row r="34410" spans="4:5" ht="14.4" x14ac:dyDescent="0.3">
      <c r="D34410" s="105" t="s">
        <v>23544</v>
      </c>
      <c r="E34410" s="106">
        <v>16041.23</v>
      </c>
    </row>
    <row r="34411" spans="4:5" ht="14.4" x14ac:dyDescent="0.3">
      <c r="D34411" s="105" t="s">
        <v>19044</v>
      </c>
      <c r="E34411" s="106">
        <v>6614.4</v>
      </c>
    </row>
    <row r="34412" spans="4:5" ht="14.4" x14ac:dyDescent="0.3">
      <c r="D34412" s="105" t="s">
        <v>19045</v>
      </c>
      <c r="E34412" s="106">
        <v>55.54</v>
      </c>
    </row>
    <row r="34413" spans="4:5" ht="14.4" x14ac:dyDescent="0.3">
      <c r="D34413" s="105" t="s">
        <v>19046</v>
      </c>
      <c r="E34413" s="106">
        <v>12990.53</v>
      </c>
    </row>
    <row r="34414" spans="4:5" ht="14.4" x14ac:dyDescent="0.3">
      <c r="D34414" s="105" t="s">
        <v>19047</v>
      </c>
      <c r="E34414" s="106">
        <v>58535.99</v>
      </c>
    </row>
    <row r="34415" spans="4:5" ht="14.4" x14ac:dyDescent="0.3">
      <c r="D34415" s="105" t="s">
        <v>37409</v>
      </c>
      <c r="E34415" s="106">
        <v>28069</v>
      </c>
    </row>
    <row r="34416" spans="4:5" ht="14.4" x14ac:dyDescent="0.3">
      <c r="D34416" s="105" t="s">
        <v>34022</v>
      </c>
      <c r="E34416" s="106">
        <v>13</v>
      </c>
    </row>
    <row r="34417" spans="4:5" ht="14.4" x14ac:dyDescent="0.3">
      <c r="D34417" s="105" t="s">
        <v>19048</v>
      </c>
      <c r="E34417" s="106">
        <v>70588.160000000003</v>
      </c>
    </row>
    <row r="34418" spans="4:5" ht="14.4" x14ac:dyDescent="0.3">
      <c r="D34418" s="105" t="s">
        <v>19049</v>
      </c>
      <c r="E34418" s="106">
        <v>28502.01</v>
      </c>
    </row>
    <row r="34419" spans="4:5" ht="14.4" x14ac:dyDescent="0.3">
      <c r="D34419" s="105" t="s">
        <v>19050</v>
      </c>
      <c r="E34419" s="106">
        <v>28500.69</v>
      </c>
    </row>
    <row r="34420" spans="4:5" ht="14.4" x14ac:dyDescent="0.3">
      <c r="D34420" s="105" t="s">
        <v>19051</v>
      </c>
      <c r="E34420" s="106">
        <v>77723.12</v>
      </c>
    </row>
    <row r="34421" spans="4:5" ht="14.4" x14ac:dyDescent="0.3">
      <c r="D34421" s="105" t="s">
        <v>19052</v>
      </c>
      <c r="E34421" s="106">
        <v>124515.45</v>
      </c>
    </row>
    <row r="34422" spans="4:5" ht="14.4" x14ac:dyDescent="0.3">
      <c r="D34422" s="105" t="s">
        <v>19053</v>
      </c>
      <c r="E34422" s="106">
        <v>-916.9</v>
      </c>
    </row>
    <row r="34423" spans="4:5" ht="14.4" x14ac:dyDescent="0.3">
      <c r="D34423" s="105" t="s">
        <v>19054</v>
      </c>
      <c r="E34423" s="106">
        <v>8228.3700000000008</v>
      </c>
    </row>
    <row r="34424" spans="4:5" ht="14.4" x14ac:dyDescent="0.3">
      <c r="D34424" s="105" t="s">
        <v>19055</v>
      </c>
      <c r="E34424" s="106">
        <v>2880.85</v>
      </c>
    </row>
    <row r="34425" spans="4:5" ht="14.4" x14ac:dyDescent="0.3">
      <c r="D34425" s="105" t="s">
        <v>19056</v>
      </c>
      <c r="E34425" s="106">
        <v>15986.92</v>
      </c>
    </row>
    <row r="34426" spans="4:5" ht="14.4" x14ac:dyDescent="0.3">
      <c r="D34426" s="105" t="s">
        <v>19057</v>
      </c>
      <c r="E34426" s="106">
        <v>54310.93</v>
      </c>
    </row>
    <row r="34427" spans="4:5" ht="14.4" x14ac:dyDescent="0.3">
      <c r="D34427" s="105" t="s">
        <v>23545</v>
      </c>
      <c r="E34427" s="106">
        <v>1399.25</v>
      </c>
    </row>
    <row r="34428" spans="4:5" ht="14.4" x14ac:dyDescent="0.3">
      <c r="D34428" s="105" t="s">
        <v>19058</v>
      </c>
      <c r="E34428" s="106">
        <v>132425.28</v>
      </c>
    </row>
    <row r="34429" spans="4:5" ht="14.4" x14ac:dyDescent="0.3">
      <c r="D34429" s="105" t="s">
        <v>19059</v>
      </c>
      <c r="E34429" s="106">
        <v>512363.9</v>
      </c>
    </row>
    <row r="34430" spans="4:5" ht="14.4" x14ac:dyDescent="0.3">
      <c r="D34430" s="105" t="s">
        <v>19060</v>
      </c>
      <c r="E34430" s="106">
        <v>938270.3</v>
      </c>
    </row>
    <row r="34431" spans="4:5" ht="14.4" x14ac:dyDescent="0.3">
      <c r="D34431" s="105" t="s">
        <v>19061</v>
      </c>
      <c r="E34431" s="106">
        <v>107360.64</v>
      </c>
    </row>
    <row r="34432" spans="4:5" ht="14.4" x14ac:dyDescent="0.3">
      <c r="D34432" s="105" t="s">
        <v>19062</v>
      </c>
      <c r="E34432" s="106">
        <v>462125.13</v>
      </c>
    </row>
    <row r="34433" spans="4:5" ht="14.4" x14ac:dyDescent="0.3">
      <c r="D34433" s="105" t="s">
        <v>43939</v>
      </c>
      <c r="E34433" s="106">
        <v>51051</v>
      </c>
    </row>
    <row r="34434" spans="4:5" ht="14.4" x14ac:dyDescent="0.3">
      <c r="D34434" s="105" t="s">
        <v>19063</v>
      </c>
      <c r="E34434" s="106">
        <v>9110225.3300000001</v>
      </c>
    </row>
    <row r="34435" spans="4:5" ht="14.4" x14ac:dyDescent="0.3">
      <c r="D34435" s="105" t="s">
        <v>27605</v>
      </c>
      <c r="E34435" s="106">
        <v>546990</v>
      </c>
    </row>
    <row r="34436" spans="4:5" ht="14.4" x14ac:dyDescent="0.3">
      <c r="D34436" s="105" t="s">
        <v>19064</v>
      </c>
      <c r="E34436" s="106">
        <v>518686.1</v>
      </c>
    </row>
    <row r="34437" spans="4:5" ht="14.4" x14ac:dyDescent="0.3">
      <c r="D34437" s="105" t="s">
        <v>24401</v>
      </c>
      <c r="E34437" s="106">
        <v>5547.31</v>
      </c>
    </row>
    <row r="34438" spans="4:5" ht="14.4" x14ac:dyDescent="0.3">
      <c r="D34438" s="105" t="s">
        <v>24402</v>
      </c>
      <c r="E34438" s="106">
        <v>1534.35</v>
      </c>
    </row>
    <row r="34439" spans="4:5" ht="14.4" x14ac:dyDescent="0.3">
      <c r="D34439" s="105" t="s">
        <v>19065</v>
      </c>
      <c r="E34439" s="106">
        <v>901979.9</v>
      </c>
    </row>
    <row r="34440" spans="4:5" ht="14.4" x14ac:dyDescent="0.3">
      <c r="D34440" s="105" t="s">
        <v>19066</v>
      </c>
      <c r="E34440" s="106">
        <v>183880</v>
      </c>
    </row>
    <row r="34441" spans="4:5" ht="14.4" x14ac:dyDescent="0.3">
      <c r="D34441" s="105" t="s">
        <v>19067</v>
      </c>
      <c r="E34441" s="106">
        <v>69298.83</v>
      </c>
    </row>
    <row r="34442" spans="4:5" ht="14.4" x14ac:dyDescent="0.3">
      <c r="D34442" s="105" t="s">
        <v>34023</v>
      </c>
      <c r="E34442" s="106">
        <v>71214</v>
      </c>
    </row>
    <row r="34443" spans="4:5" ht="14.4" x14ac:dyDescent="0.3">
      <c r="D34443" s="105" t="s">
        <v>19068</v>
      </c>
      <c r="E34443" s="106">
        <v>690407.84</v>
      </c>
    </row>
    <row r="34444" spans="4:5" ht="14.4" x14ac:dyDescent="0.3">
      <c r="D34444" s="105" t="s">
        <v>19069</v>
      </c>
      <c r="E34444" s="106">
        <v>82512.37</v>
      </c>
    </row>
    <row r="34445" spans="4:5" ht="14.4" x14ac:dyDescent="0.3">
      <c r="D34445" s="105" t="s">
        <v>19070</v>
      </c>
      <c r="E34445" s="106">
        <v>25067.7</v>
      </c>
    </row>
    <row r="34446" spans="4:5" ht="14.4" x14ac:dyDescent="0.3">
      <c r="D34446" s="105" t="s">
        <v>19071</v>
      </c>
      <c r="E34446" s="106">
        <v>85351.8</v>
      </c>
    </row>
    <row r="34447" spans="4:5" ht="14.4" x14ac:dyDescent="0.3">
      <c r="D34447" s="105" t="s">
        <v>19072</v>
      </c>
      <c r="E34447" s="106">
        <v>357740.31</v>
      </c>
    </row>
    <row r="34448" spans="4:5" ht="14.4" x14ac:dyDescent="0.3">
      <c r="D34448" s="105" t="s">
        <v>27606</v>
      </c>
      <c r="E34448" s="106">
        <v>116765.23</v>
      </c>
    </row>
    <row r="34449" spans="4:5" ht="14.4" x14ac:dyDescent="0.3">
      <c r="D34449" s="105" t="s">
        <v>19073</v>
      </c>
      <c r="E34449" s="106">
        <v>24455.95</v>
      </c>
    </row>
    <row r="34450" spans="4:5" ht="14.4" x14ac:dyDescent="0.3">
      <c r="D34450" s="105" t="s">
        <v>19074</v>
      </c>
      <c r="E34450" s="106">
        <v>965098.14</v>
      </c>
    </row>
    <row r="34451" spans="4:5" ht="14.4" x14ac:dyDescent="0.3">
      <c r="D34451" s="105" t="s">
        <v>19075</v>
      </c>
      <c r="E34451" s="106">
        <v>92312.12</v>
      </c>
    </row>
    <row r="34452" spans="4:5" ht="14.4" x14ac:dyDescent="0.3">
      <c r="D34452" s="105" t="s">
        <v>27607</v>
      </c>
      <c r="E34452" s="106">
        <v>69563.78</v>
      </c>
    </row>
    <row r="34453" spans="4:5" ht="14.4" x14ac:dyDescent="0.3">
      <c r="D34453" s="105" t="s">
        <v>19076</v>
      </c>
      <c r="E34453" s="106">
        <v>5981.5</v>
      </c>
    </row>
    <row r="34454" spans="4:5" ht="14.4" x14ac:dyDescent="0.3">
      <c r="D34454" s="105" t="s">
        <v>29650</v>
      </c>
      <c r="E34454" s="106">
        <v>62630.3</v>
      </c>
    </row>
    <row r="34455" spans="4:5" ht="14.4" x14ac:dyDescent="0.3">
      <c r="D34455" s="105" t="s">
        <v>19077</v>
      </c>
      <c r="E34455" s="106">
        <v>707793.75</v>
      </c>
    </row>
    <row r="34456" spans="4:5" ht="14.4" x14ac:dyDescent="0.3">
      <c r="D34456" s="105" t="s">
        <v>19078</v>
      </c>
      <c r="E34456" s="106">
        <v>27003.89</v>
      </c>
    </row>
    <row r="34457" spans="4:5" ht="14.4" x14ac:dyDescent="0.3">
      <c r="D34457" s="105" t="s">
        <v>19079</v>
      </c>
      <c r="E34457" s="106">
        <v>941166</v>
      </c>
    </row>
    <row r="34458" spans="4:5" ht="14.4" x14ac:dyDescent="0.3">
      <c r="D34458" s="105" t="s">
        <v>19080</v>
      </c>
      <c r="E34458" s="106">
        <v>183509.54</v>
      </c>
    </row>
    <row r="34459" spans="4:5" ht="14.4" x14ac:dyDescent="0.3">
      <c r="D34459" s="105" t="s">
        <v>23546</v>
      </c>
      <c r="E34459" s="106">
        <v>69228.84</v>
      </c>
    </row>
    <row r="34460" spans="4:5" ht="14.4" x14ac:dyDescent="0.3">
      <c r="D34460" s="105" t="s">
        <v>34024</v>
      </c>
      <c r="E34460" s="106">
        <v>945834.8</v>
      </c>
    </row>
    <row r="34461" spans="4:5" ht="14.4" x14ac:dyDescent="0.3">
      <c r="D34461" s="105" t="s">
        <v>19081</v>
      </c>
      <c r="E34461" s="106">
        <v>77533.5</v>
      </c>
    </row>
    <row r="34462" spans="4:5" ht="14.4" x14ac:dyDescent="0.3">
      <c r="D34462" s="105" t="s">
        <v>19082</v>
      </c>
      <c r="E34462" s="106">
        <v>5326.12</v>
      </c>
    </row>
    <row r="34463" spans="4:5" ht="14.4" x14ac:dyDescent="0.3">
      <c r="D34463" s="105" t="s">
        <v>19083</v>
      </c>
      <c r="E34463" s="106">
        <v>177143.76</v>
      </c>
    </row>
    <row r="34464" spans="4:5" ht="14.4" x14ac:dyDescent="0.3">
      <c r="D34464" s="105" t="s">
        <v>27608</v>
      </c>
      <c r="E34464" s="106">
        <v>12297.41</v>
      </c>
    </row>
    <row r="34465" spans="4:5" ht="14.4" x14ac:dyDescent="0.3">
      <c r="D34465" s="105" t="s">
        <v>37410</v>
      </c>
      <c r="E34465" s="106">
        <v>13860</v>
      </c>
    </row>
    <row r="34466" spans="4:5" ht="14.4" x14ac:dyDescent="0.3">
      <c r="D34466" s="105" t="s">
        <v>19084</v>
      </c>
      <c r="E34466" s="106">
        <v>102606</v>
      </c>
    </row>
    <row r="34467" spans="4:5" ht="14.4" x14ac:dyDescent="0.3">
      <c r="D34467" s="105" t="s">
        <v>19085</v>
      </c>
      <c r="E34467" s="106">
        <v>45116.1</v>
      </c>
    </row>
    <row r="34468" spans="4:5" ht="14.4" x14ac:dyDescent="0.3">
      <c r="D34468" s="105" t="s">
        <v>19086</v>
      </c>
      <c r="E34468" s="106">
        <v>1394294.09</v>
      </c>
    </row>
    <row r="34469" spans="4:5" ht="14.4" x14ac:dyDescent="0.3">
      <c r="D34469" s="105" t="s">
        <v>19087</v>
      </c>
      <c r="E34469" s="106">
        <v>4524456.95</v>
      </c>
    </row>
    <row r="34470" spans="4:5" ht="14.4" x14ac:dyDescent="0.3">
      <c r="D34470" s="105" t="s">
        <v>19088</v>
      </c>
      <c r="E34470" s="106">
        <v>2382238.2000000002</v>
      </c>
    </row>
    <row r="34471" spans="4:5" ht="14.4" x14ac:dyDescent="0.3">
      <c r="D34471" s="105" t="s">
        <v>19089</v>
      </c>
      <c r="E34471" s="106">
        <v>1099335.8600000001</v>
      </c>
    </row>
    <row r="34472" spans="4:5" ht="14.4" x14ac:dyDescent="0.3">
      <c r="D34472" s="105" t="s">
        <v>19090</v>
      </c>
      <c r="E34472" s="106">
        <v>34223.919999999998</v>
      </c>
    </row>
    <row r="34473" spans="4:5" ht="14.4" x14ac:dyDescent="0.3">
      <c r="D34473" s="105" t="s">
        <v>26187</v>
      </c>
      <c r="E34473" s="106">
        <v>120256.78</v>
      </c>
    </row>
    <row r="34474" spans="4:5" ht="14.4" x14ac:dyDescent="0.3">
      <c r="D34474" s="105" t="s">
        <v>29651</v>
      </c>
      <c r="E34474" s="106">
        <v>5364</v>
      </c>
    </row>
    <row r="34475" spans="4:5" ht="14.4" x14ac:dyDescent="0.3">
      <c r="D34475" s="105" t="s">
        <v>19091</v>
      </c>
      <c r="E34475" s="106">
        <v>192165.9</v>
      </c>
    </row>
    <row r="34476" spans="4:5" ht="14.4" x14ac:dyDescent="0.3">
      <c r="D34476" s="105" t="s">
        <v>19092</v>
      </c>
      <c r="E34476" s="106">
        <v>1399.95</v>
      </c>
    </row>
    <row r="34477" spans="4:5" ht="14.4" x14ac:dyDescent="0.3">
      <c r="D34477" s="105" t="s">
        <v>43940</v>
      </c>
      <c r="E34477" s="106">
        <v>13143</v>
      </c>
    </row>
    <row r="34478" spans="4:5" ht="14.4" x14ac:dyDescent="0.3">
      <c r="D34478" s="105" t="s">
        <v>19093</v>
      </c>
      <c r="E34478" s="106">
        <v>720.34</v>
      </c>
    </row>
    <row r="34479" spans="4:5" ht="14.4" x14ac:dyDescent="0.3">
      <c r="D34479" s="105" t="s">
        <v>19094</v>
      </c>
      <c r="E34479" s="106">
        <v>18773.490000000002</v>
      </c>
    </row>
    <row r="34480" spans="4:5" ht="14.4" x14ac:dyDescent="0.3">
      <c r="D34480" s="105" t="s">
        <v>34025</v>
      </c>
      <c r="E34480" s="106">
        <v>17235.72</v>
      </c>
    </row>
    <row r="34481" spans="4:5" ht="14.4" x14ac:dyDescent="0.3">
      <c r="D34481" s="105" t="s">
        <v>28486</v>
      </c>
      <c r="E34481" s="106">
        <v>18605.009999999998</v>
      </c>
    </row>
    <row r="34482" spans="4:5" ht="14.4" x14ac:dyDescent="0.3">
      <c r="D34482" s="105" t="s">
        <v>37411</v>
      </c>
      <c r="E34482" s="106">
        <v>3709.79</v>
      </c>
    </row>
    <row r="34483" spans="4:5" ht="14.4" x14ac:dyDescent="0.3">
      <c r="D34483" s="105" t="s">
        <v>19095</v>
      </c>
      <c r="E34483" s="106">
        <v>20784.7</v>
      </c>
    </row>
    <row r="34484" spans="4:5" ht="14.4" x14ac:dyDescent="0.3">
      <c r="D34484" s="105" t="s">
        <v>43941</v>
      </c>
      <c r="E34484" s="106">
        <v>1595</v>
      </c>
    </row>
    <row r="34485" spans="4:5" ht="14.4" x14ac:dyDescent="0.3">
      <c r="D34485" s="105" t="s">
        <v>43942</v>
      </c>
      <c r="E34485" s="106">
        <v>313</v>
      </c>
    </row>
    <row r="34486" spans="4:5" ht="14.4" x14ac:dyDescent="0.3">
      <c r="D34486" s="105" t="s">
        <v>43943</v>
      </c>
      <c r="E34486" s="106">
        <v>9137.5499999999993</v>
      </c>
    </row>
    <row r="34487" spans="4:5" ht="14.4" x14ac:dyDescent="0.3">
      <c r="D34487" s="105" t="s">
        <v>37412</v>
      </c>
      <c r="E34487" s="106">
        <v>1444.5</v>
      </c>
    </row>
    <row r="34488" spans="4:5" ht="14.4" x14ac:dyDescent="0.3">
      <c r="D34488" s="105" t="s">
        <v>19096</v>
      </c>
      <c r="E34488" s="106">
        <v>353811.75</v>
      </c>
    </row>
    <row r="34489" spans="4:5" ht="14.4" x14ac:dyDescent="0.3">
      <c r="D34489" s="105" t="s">
        <v>43944</v>
      </c>
      <c r="E34489" s="106">
        <v>19836.310000000001</v>
      </c>
    </row>
    <row r="34490" spans="4:5" ht="14.4" x14ac:dyDescent="0.3">
      <c r="D34490" s="105" t="s">
        <v>37413</v>
      </c>
      <c r="E34490" s="106">
        <v>171.05</v>
      </c>
    </row>
    <row r="34491" spans="4:5" ht="14.4" x14ac:dyDescent="0.3">
      <c r="D34491" s="105" t="s">
        <v>19097</v>
      </c>
      <c r="E34491" s="106">
        <v>20459.73</v>
      </c>
    </row>
    <row r="34492" spans="4:5" ht="14.4" x14ac:dyDescent="0.3">
      <c r="D34492" s="105" t="s">
        <v>19098</v>
      </c>
      <c r="E34492" s="106">
        <v>435.06</v>
      </c>
    </row>
    <row r="34493" spans="4:5" ht="14.4" x14ac:dyDescent="0.3">
      <c r="D34493" s="105" t="s">
        <v>19099</v>
      </c>
      <c r="E34493" s="106">
        <v>304809.17</v>
      </c>
    </row>
    <row r="34494" spans="4:5" ht="14.4" x14ac:dyDescent="0.3">
      <c r="D34494" s="105" t="s">
        <v>19100</v>
      </c>
      <c r="E34494" s="106">
        <v>9204.84</v>
      </c>
    </row>
    <row r="34495" spans="4:5" ht="14.4" x14ac:dyDescent="0.3">
      <c r="D34495" s="105" t="s">
        <v>19101</v>
      </c>
      <c r="E34495" s="106">
        <v>17471.75</v>
      </c>
    </row>
    <row r="34496" spans="4:5" ht="14.4" x14ac:dyDescent="0.3">
      <c r="D34496" s="105" t="s">
        <v>37414</v>
      </c>
      <c r="E34496" s="106">
        <v>350</v>
      </c>
    </row>
    <row r="34497" spans="4:5" ht="14.4" x14ac:dyDescent="0.3">
      <c r="D34497" s="105" t="s">
        <v>19102</v>
      </c>
      <c r="E34497" s="106">
        <v>42613.61</v>
      </c>
    </row>
    <row r="34498" spans="4:5" ht="14.4" x14ac:dyDescent="0.3">
      <c r="D34498" s="105" t="s">
        <v>28487</v>
      </c>
      <c r="E34498" s="106">
        <v>17927.689999999999</v>
      </c>
    </row>
    <row r="34499" spans="4:5" ht="14.4" x14ac:dyDescent="0.3">
      <c r="D34499" s="105" t="s">
        <v>37415</v>
      </c>
      <c r="E34499" s="106">
        <v>47610.93</v>
      </c>
    </row>
    <row r="34500" spans="4:5" ht="14.4" x14ac:dyDescent="0.3">
      <c r="D34500" s="105" t="s">
        <v>34026</v>
      </c>
      <c r="E34500" s="106">
        <v>10390.52</v>
      </c>
    </row>
    <row r="34501" spans="4:5" ht="14.4" x14ac:dyDescent="0.3">
      <c r="D34501" s="105" t="s">
        <v>26188</v>
      </c>
      <c r="E34501" s="106">
        <v>111393.22</v>
      </c>
    </row>
    <row r="34502" spans="4:5" ht="14.4" x14ac:dyDescent="0.3">
      <c r="D34502" s="105" t="s">
        <v>19103</v>
      </c>
      <c r="E34502" s="106">
        <v>151968.95999999999</v>
      </c>
    </row>
    <row r="34503" spans="4:5" ht="14.4" x14ac:dyDescent="0.3">
      <c r="D34503" s="105" t="s">
        <v>19104</v>
      </c>
      <c r="E34503" s="106">
        <v>117710.64</v>
      </c>
    </row>
    <row r="34504" spans="4:5" ht="14.4" x14ac:dyDescent="0.3">
      <c r="D34504" s="105" t="s">
        <v>19105</v>
      </c>
      <c r="E34504" s="106">
        <v>320631.78000000003</v>
      </c>
    </row>
    <row r="34505" spans="4:5" ht="14.4" x14ac:dyDescent="0.3">
      <c r="D34505" s="105" t="s">
        <v>19106</v>
      </c>
      <c r="E34505" s="106">
        <v>2038301.62</v>
      </c>
    </row>
    <row r="34506" spans="4:5" ht="14.4" x14ac:dyDescent="0.3">
      <c r="D34506" s="105" t="s">
        <v>23547</v>
      </c>
      <c r="E34506" s="106">
        <v>117416.4</v>
      </c>
    </row>
    <row r="34507" spans="4:5" ht="14.4" x14ac:dyDescent="0.3">
      <c r="D34507" s="105" t="s">
        <v>19107</v>
      </c>
      <c r="E34507" s="106">
        <v>1313004.76</v>
      </c>
    </row>
    <row r="34508" spans="4:5" ht="14.4" x14ac:dyDescent="0.3">
      <c r="D34508" s="105" t="s">
        <v>19108</v>
      </c>
      <c r="E34508" s="106">
        <v>36215024.549999997</v>
      </c>
    </row>
    <row r="34509" spans="4:5" ht="14.4" x14ac:dyDescent="0.3">
      <c r="D34509" s="105" t="s">
        <v>19109</v>
      </c>
      <c r="E34509" s="106">
        <v>227207.01</v>
      </c>
    </row>
    <row r="34510" spans="4:5" ht="14.4" x14ac:dyDescent="0.3">
      <c r="D34510" s="105" t="s">
        <v>37416</v>
      </c>
      <c r="E34510" s="106">
        <v>17704.59</v>
      </c>
    </row>
    <row r="34511" spans="4:5" ht="14.4" x14ac:dyDescent="0.3">
      <c r="D34511" s="105" t="s">
        <v>37417</v>
      </c>
      <c r="E34511" s="106">
        <v>36500.17</v>
      </c>
    </row>
    <row r="34512" spans="4:5" ht="14.4" x14ac:dyDescent="0.3">
      <c r="D34512" s="105" t="s">
        <v>19110</v>
      </c>
      <c r="E34512" s="106">
        <v>1137627.55</v>
      </c>
    </row>
    <row r="34513" spans="4:5" ht="14.4" x14ac:dyDescent="0.3">
      <c r="D34513" s="105" t="s">
        <v>24403</v>
      </c>
      <c r="E34513" s="106">
        <v>1760</v>
      </c>
    </row>
    <row r="34514" spans="4:5" ht="14.4" x14ac:dyDescent="0.3">
      <c r="D34514" s="105" t="s">
        <v>19111</v>
      </c>
      <c r="E34514" s="106">
        <v>4622183.08</v>
      </c>
    </row>
    <row r="34515" spans="4:5" ht="14.4" x14ac:dyDescent="0.3">
      <c r="D34515" s="105" t="s">
        <v>19112</v>
      </c>
      <c r="E34515" s="106">
        <v>490341.38</v>
      </c>
    </row>
    <row r="34516" spans="4:5" ht="14.4" x14ac:dyDescent="0.3">
      <c r="D34516" s="105" t="s">
        <v>19113</v>
      </c>
      <c r="E34516" s="106">
        <v>553469.65</v>
      </c>
    </row>
    <row r="34517" spans="4:5" ht="14.4" x14ac:dyDescent="0.3">
      <c r="D34517" s="105" t="s">
        <v>27609</v>
      </c>
      <c r="E34517" s="106">
        <v>846479.69</v>
      </c>
    </row>
    <row r="34518" spans="4:5" ht="14.4" x14ac:dyDescent="0.3">
      <c r="D34518" s="105" t="s">
        <v>43945</v>
      </c>
      <c r="E34518" s="106">
        <v>59336.62</v>
      </c>
    </row>
    <row r="34519" spans="4:5" ht="14.4" x14ac:dyDescent="0.3">
      <c r="D34519" s="105" t="s">
        <v>19114</v>
      </c>
      <c r="E34519" s="106">
        <v>4879948.32</v>
      </c>
    </row>
    <row r="34520" spans="4:5" ht="14.4" x14ac:dyDescent="0.3">
      <c r="D34520" s="105" t="s">
        <v>19115</v>
      </c>
      <c r="E34520" s="106">
        <v>637810.36</v>
      </c>
    </row>
    <row r="34521" spans="4:5" ht="14.4" x14ac:dyDescent="0.3">
      <c r="D34521" s="105" t="s">
        <v>19116</v>
      </c>
      <c r="E34521" s="106">
        <v>129525.87</v>
      </c>
    </row>
    <row r="34522" spans="4:5" ht="14.4" x14ac:dyDescent="0.3">
      <c r="D34522" s="105" t="s">
        <v>19117</v>
      </c>
      <c r="E34522" s="106">
        <v>254095.98</v>
      </c>
    </row>
    <row r="34523" spans="4:5" ht="14.4" x14ac:dyDescent="0.3">
      <c r="D34523" s="105" t="s">
        <v>19118</v>
      </c>
      <c r="E34523" s="106">
        <v>207899.57</v>
      </c>
    </row>
    <row r="34524" spans="4:5" ht="14.4" x14ac:dyDescent="0.3">
      <c r="D34524" s="105" t="s">
        <v>19119</v>
      </c>
      <c r="E34524" s="106">
        <v>631490.44999999995</v>
      </c>
    </row>
    <row r="34525" spans="4:5" ht="14.4" x14ac:dyDescent="0.3">
      <c r="D34525" s="105" t="s">
        <v>19120</v>
      </c>
      <c r="E34525" s="106">
        <v>3232205.99</v>
      </c>
    </row>
    <row r="34526" spans="4:5" ht="14.4" x14ac:dyDescent="0.3">
      <c r="D34526" s="105" t="s">
        <v>19121</v>
      </c>
      <c r="E34526" s="106">
        <v>431083.5</v>
      </c>
    </row>
    <row r="34527" spans="4:5" ht="14.4" x14ac:dyDescent="0.3">
      <c r="D34527" s="105" t="s">
        <v>19122</v>
      </c>
      <c r="E34527" s="106">
        <v>8832</v>
      </c>
    </row>
    <row r="34528" spans="4:5" ht="14.4" x14ac:dyDescent="0.3">
      <c r="D34528" s="105" t="s">
        <v>19123</v>
      </c>
      <c r="E34528" s="106">
        <v>246131.06</v>
      </c>
    </row>
    <row r="34529" spans="4:5" ht="14.4" x14ac:dyDescent="0.3">
      <c r="D34529" s="105" t="s">
        <v>29652</v>
      </c>
      <c r="E34529" s="106">
        <v>124325.14</v>
      </c>
    </row>
    <row r="34530" spans="4:5" ht="14.4" x14ac:dyDescent="0.3">
      <c r="D34530" s="105" t="s">
        <v>19124</v>
      </c>
      <c r="E34530" s="106">
        <v>1321966.95</v>
      </c>
    </row>
    <row r="34531" spans="4:5" ht="14.4" x14ac:dyDescent="0.3">
      <c r="D34531" s="105" t="s">
        <v>19125</v>
      </c>
      <c r="E34531" s="106">
        <v>124556.44</v>
      </c>
    </row>
    <row r="34532" spans="4:5" ht="14.4" x14ac:dyDescent="0.3">
      <c r="D34532" s="105" t="s">
        <v>19126</v>
      </c>
      <c r="E34532" s="106">
        <v>2907145.65</v>
      </c>
    </row>
    <row r="34533" spans="4:5" ht="14.4" x14ac:dyDescent="0.3">
      <c r="D34533" s="105" t="s">
        <v>19127</v>
      </c>
      <c r="E34533" s="106">
        <v>641575.97</v>
      </c>
    </row>
    <row r="34534" spans="4:5" ht="14.4" x14ac:dyDescent="0.3">
      <c r="D34534" s="105" t="s">
        <v>23548</v>
      </c>
      <c r="E34534" s="106">
        <v>308845.48</v>
      </c>
    </row>
    <row r="34535" spans="4:5" ht="14.4" x14ac:dyDescent="0.3">
      <c r="D34535" s="105" t="s">
        <v>28488</v>
      </c>
      <c r="E34535" s="106">
        <v>1495836.47</v>
      </c>
    </row>
    <row r="34536" spans="4:5" ht="14.4" x14ac:dyDescent="0.3">
      <c r="D34536" s="105" t="s">
        <v>43946</v>
      </c>
      <c r="E34536" s="106">
        <v>7000</v>
      </c>
    </row>
    <row r="34537" spans="4:5" ht="14.4" x14ac:dyDescent="0.3">
      <c r="D34537" s="105" t="s">
        <v>19128</v>
      </c>
      <c r="E34537" s="106">
        <v>182187.8</v>
      </c>
    </row>
    <row r="34538" spans="4:5" ht="14.4" x14ac:dyDescent="0.3">
      <c r="D34538" s="105" t="s">
        <v>19129</v>
      </c>
      <c r="E34538" s="106">
        <v>1823.87</v>
      </c>
    </row>
    <row r="34539" spans="4:5" ht="14.4" x14ac:dyDescent="0.3">
      <c r="D34539" s="105" t="s">
        <v>19130</v>
      </c>
      <c r="E34539" s="106">
        <v>499223.14</v>
      </c>
    </row>
    <row r="34540" spans="4:5" ht="14.4" x14ac:dyDescent="0.3">
      <c r="D34540" s="105" t="s">
        <v>19131</v>
      </c>
      <c r="E34540" s="106">
        <v>2813.65</v>
      </c>
    </row>
    <row r="34541" spans="4:5" ht="14.4" x14ac:dyDescent="0.3">
      <c r="D34541" s="105" t="s">
        <v>29653</v>
      </c>
      <c r="E34541" s="106">
        <v>54471.16</v>
      </c>
    </row>
    <row r="34542" spans="4:5" ht="14.4" x14ac:dyDescent="0.3">
      <c r="D34542" s="105" t="s">
        <v>19132</v>
      </c>
      <c r="E34542" s="106">
        <v>17506.490000000002</v>
      </c>
    </row>
    <row r="34543" spans="4:5" ht="14.4" x14ac:dyDescent="0.3">
      <c r="D34543" s="105" t="s">
        <v>43947</v>
      </c>
      <c r="E34543" s="106">
        <v>2000</v>
      </c>
    </row>
    <row r="34544" spans="4:5" ht="14.4" x14ac:dyDescent="0.3">
      <c r="D34544" s="105" t="s">
        <v>19133</v>
      </c>
      <c r="E34544" s="106">
        <v>58940.61</v>
      </c>
    </row>
    <row r="34545" spans="4:5" ht="14.4" x14ac:dyDescent="0.3">
      <c r="D34545" s="105" t="s">
        <v>23000</v>
      </c>
      <c r="E34545" s="106">
        <v>452585.13</v>
      </c>
    </row>
    <row r="34546" spans="4:5" ht="14.4" x14ac:dyDescent="0.3">
      <c r="D34546" s="105" t="s">
        <v>19134</v>
      </c>
      <c r="E34546" s="106">
        <v>4473936.7300000004</v>
      </c>
    </row>
    <row r="34547" spans="4:5" ht="14.4" x14ac:dyDescent="0.3">
      <c r="D34547" s="105" t="s">
        <v>19135</v>
      </c>
      <c r="E34547" s="106">
        <v>14845998.91</v>
      </c>
    </row>
    <row r="34548" spans="4:5" ht="14.4" x14ac:dyDescent="0.3">
      <c r="D34548" s="105" t="s">
        <v>19136</v>
      </c>
      <c r="E34548" s="106">
        <v>35700.11</v>
      </c>
    </row>
    <row r="34549" spans="4:5" ht="14.4" x14ac:dyDescent="0.3">
      <c r="D34549" s="105" t="s">
        <v>19137</v>
      </c>
      <c r="E34549" s="106">
        <v>6983527.9199999999</v>
      </c>
    </row>
    <row r="34550" spans="4:5" ht="14.4" x14ac:dyDescent="0.3">
      <c r="D34550" s="105" t="s">
        <v>19138</v>
      </c>
      <c r="E34550" s="106">
        <v>1503595.55</v>
      </c>
    </row>
    <row r="34551" spans="4:5" ht="14.4" x14ac:dyDescent="0.3">
      <c r="D34551" s="105" t="s">
        <v>19139</v>
      </c>
      <c r="E34551" s="106">
        <v>30027.58</v>
      </c>
    </row>
    <row r="34552" spans="4:5" ht="14.4" x14ac:dyDescent="0.3">
      <c r="D34552" s="105" t="s">
        <v>26189</v>
      </c>
      <c r="E34552" s="106">
        <v>24419.11</v>
      </c>
    </row>
    <row r="34553" spans="4:5" ht="14.4" x14ac:dyDescent="0.3">
      <c r="D34553" s="105" t="s">
        <v>24404</v>
      </c>
      <c r="E34553" s="106">
        <v>207755.06</v>
      </c>
    </row>
    <row r="34554" spans="4:5" ht="14.4" x14ac:dyDescent="0.3">
      <c r="D34554" s="105" t="s">
        <v>29654</v>
      </c>
      <c r="E34554" s="106">
        <v>176883.47</v>
      </c>
    </row>
    <row r="34555" spans="4:5" ht="14.4" x14ac:dyDescent="0.3">
      <c r="D34555" s="105" t="s">
        <v>29655</v>
      </c>
      <c r="E34555" s="106">
        <v>15786.93</v>
      </c>
    </row>
    <row r="34556" spans="4:5" ht="14.4" x14ac:dyDescent="0.3">
      <c r="D34556" s="105" t="s">
        <v>29656</v>
      </c>
      <c r="E34556" s="106">
        <v>13139.53</v>
      </c>
    </row>
    <row r="34557" spans="4:5" ht="14.4" x14ac:dyDescent="0.3">
      <c r="D34557" s="105" t="s">
        <v>34027</v>
      </c>
      <c r="E34557" s="106">
        <v>175</v>
      </c>
    </row>
    <row r="34558" spans="4:5" ht="14.4" x14ac:dyDescent="0.3">
      <c r="D34558" s="105" t="s">
        <v>29657</v>
      </c>
      <c r="E34558" s="106">
        <v>17093.75</v>
      </c>
    </row>
    <row r="34559" spans="4:5" ht="14.4" x14ac:dyDescent="0.3">
      <c r="D34559" s="105" t="s">
        <v>19140</v>
      </c>
      <c r="E34559" s="106">
        <v>8362.14</v>
      </c>
    </row>
    <row r="34560" spans="4:5" ht="14.4" x14ac:dyDescent="0.3">
      <c r="D34560" s="105" t="s">
        <v>19141</v>
      </c>
      <c r="E34560" s="106">
        <v>44961.4</v>
      </c>
    </row>
    <row r="34561" spans="4:5" ht="14.4" x14ac:dyDescent="0.3">
      <c r="D34561" s="105" t="s">
        <v>26190</v>
      </c>
      <c r="E34561" s="106">
        <v>3065.69</v>
      </c>
    </row>
    <row r="34562" spans="4:5" ht="14.4" x14ac:dyDescent="0.3">
      <c r="D34562" s="105" t="s">
        <v>23549</v>
      </c>
      <c r="E34562" s="106">
        <v>85733.46</v>
      </c>
    </row>
    <row r="34563" spans="4:5" ht="14.4" x14ac:dyDescent="0.3">
      <c r="D34563" s="105" t="s">
        <v>34028</v>
      </c>
      <c r="E34563" s="106">
        <v>703.3</v>
      </c>
    </row>
    <row r="34564" spans="4:5" ht="14.4" x14ac:dyDescent="0.3">
      <c r="D34564" s="105" t="s">
        <v>26191</v>
      </c>
      <c r="E34564" s="106">
        <v>1473</v>
      </c>
    </row>
    <row r="34565" spans="4:5" ht="14.4" x14ac:dyDescent="0.3">
      <c r="D34565" s="105" t="s">
        <v>19142</v>
      </c>
      <c r="E34565" s="106">
        <v>996793.01</v>
      </c>
    </row>
    <row r="34566" spans="4:5" ht="14.4" x14ac:dyDescent="0.3">
      <c r="D34566" s="105" t="s">
        <v>26192</v>
      </c>
      <c r="E34566" s="106">
        <v>573118.66</v>
      </c>
    </row>
    <row r="34567" spans="4:5" ht="14.4" x14ac:dyDescent="0.3">
      <c r="D34567" s="105" t="s">
        <v>19143</v>
      </c>
      <c r="E34567" s="106">
        <v>255734.52</v>
      </c>
    </row>
    <row r="34568" spans="4:5" ht="14.4" x14ac:dyDescent="0.3">
      <c r="D34568" s="105" t="s">
        <v>19144</v>
      </c>
      <c r="E34568" s="106">
        <v>533308.91</v>
      </c>
    </row>
    <row r="34569" spans="4:5" ht="14.4" x14ac:dyDescent="0.3">
      <c r="D34569" s="105" t="s">
        <v>19145</v>
      </c>
      <c r="E34569" s="106">
        <v>546004.63</v>
      </c>
    </row>
    <row r="34570" spans="4:5" ht="14.4" x14ac:dyDescent="0.3">
      <c r="D34570" s="105" t="s">
        <v>19146</v>
      </c>
      <c r="E34570" s="106">
        <v>4194.79</v>
      </c>
    </row>
    <row r="34571" spans="4:5" ht="14.4" x14ac:dyDescent="0.3">
      <c r="D34571" s="105" t="s">
        <v>19147</v>
      </c>
      <c r="E34571" s="106">
        <v>63988.1</v>
      </c>
    </row>
    <row r="34572" spans="4:5" ht="14.4" x14ac:dyDescent="0.3">
      <c r="D34572" s="105" t="s">
        <v>27610</v>
      </c>
      <c r="E34572" s="106">
        <v>3797.12</v>
      </c>
    </row>
    <row r="34573" spans="4:5" ht="14.4" x14ac:dyDescent="0.3">
      <c r="D34573" s="105" t="s">
        <v>19148</v>
      </c>
      <c r="E34573" s="106">
        <v>41026.639999999999</v>
      </c>
    </row>
    <row r="34574" spans="4:5" ht="14.4" x14ac:dyDescent="0.3">
      <c r="D34574" s="105" t="s">
        <v>19149</v>
      </c>
      <c r="E34574" s="106">
        <v>130630.45</v>
      </c>
    </row>
    <row r="34575" spans="4:5" ht="14.4" x14ac:dyDescent="0.3">
      <c r="D34575" s="105" t="s">
        <v>26193</v>
      </c>
      <c r="E34575" s="106">
        <v>104739.27</v>
      </c>
    </row>
    <row r="34576" spans="4:5" ht="14.4" x14ac:dyDescent="0.3">
      <c r="D34576" s="105" t="s">
        <v>43948</v>
      </c>
      <c r="E34576" s="106">
        <v>62487.7</v>
      </c>
    </row>
    <row r="34577" spans="4:5" ht="14.4" x14ac:dyDescent="0.3">
      <c r="D34577" s="105" t="s">
        <v>43949</v>
      </c>
      <c r="E34577" s="106">
        <v>12951.05</v>
      </c>
    </row>
    <row r="34578" spans="4:5" ht="14.4" x14ac:dyDescent="0.3">
      <c r="D34578" s="105" t="s">
        <v>19150</v>
      </c>
      <c r="E34578" s="106">
        <v>45000</v>
      </c>
    </row>
    <row r="34579" spans="4:5" ht="14.4" x14ac:dyDescent="0.3">
      <c r="D34579" s="105" t="s">
        <v>19151</v>
      </c>
      <c r="E34579" s="106">
        <v>151848</v>
      </c>
    </row>
    <row r="34580" spans="4:5" ht="14.4" x14ac:dyDescent="0.3">
      <c r="D34580" s="105" t="s">
        <v>19152</v>
      </c>
      <c r="E34580" s="106">
        <v>847342.7</v>
      </c>
    </row>
    <row r="34581" spans="4:5" ht="14.4" x14ac:dyDescent="0.3">
      <c r="D34581" s="105" t="s">
        <v>19153</v>
      </c>
      <c r="E34581" s="106">
        <v>2478454.48</v>
      </c>
    </row>
    <row r="34582" spans="4:5" ht="14.4" x14ac:dyDescent="0.3">
      <c r="D34582" s="105" t="s">
        <v>19154</v>
      </c>
      <c r="E34582" s="106">
        <v>29474.639999999999</v>
      </c>
    </row>
    <row r="34583" spans="4:5" ht="14.4" x14ac:dyDescent="0.3">
      <c r="D34583" s="105" t="s">
        <v>19155</v>
      </c>
      <c r="E34583" s="106">
        <v>2170926.8199999998</v>
      </c>
    </row>
    <row r="34584" spans="4:5" ht="14.4" x14ac:dyDescent="0.3">
      <c r="D34584" s="105" t="s">
        <v>29658</v>
      </c>
      <c r="E34584" s="106">
        <v>150644.16</v>
      </c>
    </row>
    <row r="34585" spans="4:5" ht="14.4" x14ac:dyDescent="0.3">
      <c r="D34585" s="105" t="s">
        <v>28489</v>
      </c>
      <c r="E34585" s="106">
        <v>238954.56</v>
      </c>
    </row>
    <row r="34586" spans="4:5" ht="14.4" x14ac:dyDescent="0.3">
      <c r="D34586" s="105" t="s">
        <v>19156</v>
      </c>
      <c r="E34586" s="106">
        <v>38048960.090000004</v>
      </c>
    </row>
    <row r="34587" spans="4:5" ht="14.4" x14ac:dyDescent="0.3">
      <c r="D34587" s="105" t="s">
        <v>26194</v>
      </c>
      <c r="E34587" s="106">
        <v>2192357.5099999998</v>
      </c>
    </row>
    <row r="34588" spans="4:5" ht="14.4" x14ac:dyDescent="0.3">
      <c r="D34588" s="105" t="s">
        <v>19157</v>
      </c>
      <c r="E34588" s="106">
        <v>24476.400000000001</v>
      </c>
    </row>
    <row r="34589" spans="4:5" ht="14.4" x14ac:dyDescent="0.3">
      <c r="D34589" s="105" t="s">
        <v>24405</v>
      </c>
      <c r="E34589" s="106">
        <v>9556.9599999999991</v>
      </c>
    </row>
    <row r="34590" spans="4:5" ht="14.4" x14ac:dyDescent="0.3">
      <c r="D34590" s="105" t="s">
        <v>24406</v>
      </c>
      <c r="E34590" s="106">
        <v>32898.839999999997</v>
      </c>
    </row>
    <row r="34591" spans="4:5" ht="14.4" x14ac:dyDescent="0.3">
      <c r="D34591" s="105" t="s">
        <v>24407</v>
      </c>
      <c r="E34591" s="106">
        <v>236.2</v>
      </c>
    </row>
    <row r="34592" spans="4:5" ht="14.4" x14ac:dyDescent="0.3">
      <c r="D34592" s="105" t="s">
        <v>19158</v>
      </c>
      <c r="E34592" s="106">
        <v>4990538.32</v>
      </c>
    </row>
    <row r="34593" spans="4:5" ht="14.4" x14ac:dyDescent="0.3">
      <c r="D34593" s="105" t="s">
        <v>19159</v>
      </c>
      <c r="E34593" s="106">
        <v>640843.18000000005</v>
      </c>
    </row>
    <row r="34594" spans="4:5" ht="14.4" x14ac:dyDescent="0.3">
      <c r="D34594" s="105" t="s">
        <v>28490</v>
      </c>
      <c r="E34594" s="106">
        <v>511315.1</v>
      </c>
    </row>
    <row r="34595" spans="4:5" ht="14.4" x14ac:dyDescent="0.3">
      <c r="D34595" s="105" t="s">
        <v>29659</v>
      </c>
      <c r="E34595" s="106">
        <v>231039</v>
      </c>
    </row>
    <row r="34596" spans="4:5" ht="14.4" x14ac:dyDescent="0.3">
      <c r="D34596" s="105" t="s">
        <v>19160</v>
      </c>
      <c r="E34596" s="106">
        <v>60873.65</v>
      </c>
    </row>
    <row r="34597" spans="4:5" ht="14.4" x14ac:dyDescent="0.3">
      <c r="D34597" s="105" t="s">
        <v>19161</v>
      </c>
      <c r="E34597" s="106">
        <v>5094019.3</v>
      </c>
    </row>
    <row r="34598" spans="4:5" ht="14.4" x14ac:dyDescent="0.3">
      <c r="D34598" s="105" t="s">
        <v>43950</v>
      </c>
      <c r="E34598" s="106">
        <v>35583.71</v>
      </c>
    </row>
    <row r="34599" spans="4:5" ht="14.4" x14ac:dyDescent="0.3">
      <c r="D34599" s="105" t="s">
        <v>19162</v>
      </c>
      <c r="E34599" s="106">
        <v>467825.73</v>
      </c>
    </row>
    <row r="34600" spans="4:5" ht="14.4" x14ac:dyDescent="0.3">
      <c r="D34600" s="105" t="s">
        <v>19163</v>
      </c>
      <c r="E34600" s="106">
        <v>60262.44</v>
      </c>
    </row>
    <row r="34601" spans="4:5" ht="14.4" x14ac:dyDescent="0.3">
      <c r="D34601" s="105" t="s">
        <v>19164</v>
      </c>
      <c r="E34601" s="106">
        <v>760349.63</v>
      </c>
    </row>
    <row r="34602" spans="4:5" ht="14.4" x14ac:dyDescent="0.3">
      <c r="D34602" s="105" t="s">
        <v>19165</v>
      </c>
      <c r="E34602" s="106">
        <v>3969431.95</v>
      </c>
    </row>
    <row r="34603" spans="4:5" ht="14.4" x14ac:dyDescent="0.3">
      <c r="D34603" s="105" t="s">
        <v>19166</v>
      </c>
      <c r="E34603" s="106">
        <v>272510.40000000002</v>
      </c>
    </row>
    <row r="34604" spans="4:5" ht="14.4" x14ac:dyDescent="0.3">
      <c r="D34604" s="105" t="s">
        <v>34029</v>
      </c>
      <c r="E34604" s="106">
        <v>101033.8</v>
      </c>
    </row>
    <row r="34605" spans="4:5" ht="14.4" x14ac:dyDescent="0.3">
      <c r="D34605" s="105" t="s">
        <v>19167</v>
      </c>
      <c r="E34605" s="106">
        <v>306500.3</v>
      </c>
    </row>
    <row r="34606" spans="4:5" ht="14.4" x14ac:dyDescent="0.3">
      <c r="D34606" s="105" t="s">
        <v>34030</v>
      </c>
      <c r="E34606" s="106">
        <v>177</v>
      </c>
    </row>
    <row r="34607" spans="4:5" ht="14.4" x14ac:dyDescent="0.3">
      <c r="D34607" s="105" t="s">
        <v>19168</v>
      </c>
      <c r="E34607" s="106">
        <v>382553.35</v>
      </c>
    </row>
    <row r="34608" spans="4:5" ht="14.4" x14ac:dyDescent="0.3">
      <c r="D34608" s="105" t="s">
        <v>26195</v>
      </c>
      <c r="E34608" s="106">
        <v>533.20000000000005</v>
      </c>
    </row>
    <row r="34609" spans="4:5" ht="14.4" x14ac:dyDescent="0.3">
      <c r="D34609" s="105" t="s">
        <v>19169</v>
      </c>
      <c r="E34609" s="106">
        <v>2102480.9700000002</v>
      </c>
    </row>
    <row r="34610" spans="4:5" ht="14.4" x14ac:dyDescent="0.3">
      <c r="D34610" s="105" t="s">
        <v>19170</v>
      </c>
      <c r="E34610" s="106">
        <v>102643.51</v>
      </c>
    </row>
    <row r="34611" spans="4:5" ht="14.4" x14ac:dyDescent="0.3">
      <c r="D34611" s="105" t="s">
        <v>19171</v>
      </c>
      <c r="E34611" s="106">
        <v>2897506.16</v>
      </c>
    </row>
    <row r="34612" spans="4:5" ht="14.4" x14ac:dyDescent="0.3">
      <c r="D34612" s="105" t="s">
        <v>19172</v>
      </c>
      <c r="E34612" s="106">
        <v>641000.54</v>
      </c>
    </row>
    <row r="34613" spans="4:5" ht="14.4" x14ac:dyDescent="0.3">
      <c r="D34613" s="105" t="s">
        <v>23550</v>
      </c>
      <c r="E34613" s="106">
        <v>446796.76</v>
      </c>
    </row>
    <row r="34614" spans="4:5" ht="14.4" x14ac:dyDescent="0.3">
      <c r="D34614" s="105" t="s">
        <v>19173</v>
      </c>
      <c r="E34614" s="106">
        <v>2101505.7400000002</v>
      </c>
    </row>
    <row r="34615" spans="4:5" ht="14.4" x14ac:dyDescent="0.3">
      <c r="D34615" s="105" t="s">
        <v>19174</v>
      </c>
      <c r="E34615" s="106">
        <v>231301.96</v>
      </c>
    </row>
    <row r="34616" spans="4:5" ht="14.4" x14ac:dyDescent="0.3">
      <c r="D34616" s="105" t="s">
        <v>19175</v>
      </c>
      <c r="E34616" s="106">
        <v>15006.57</v>
      </c>
    </row>
    <row r="34617" spans="4:5" ht="14.4" x14ac:dyDescent="0.3">
      <c r="D34617" s="105" t="s">
        <v>37418</v>
      </c>
      <c r="E34617" s="106">
        <v>15600.61</v>
      </c>
    </row>
    <row r="34618" spans="4:5" ht="14.4" x14ac:dyDescent="0.3">
      <c r="D34618" s="105" t="s">
        <v>19176</v>
      </c>
      <c r="E34618" s="106">
        <v>536304.80000000005</v>
      </c>
    </row>
    <row r="34619" spans="4:5" ht="14.4" x14ac:dyDescent="0.3">
      <c r="D34619" s="105" t="s">
        <v>19177</v>
      </c>
      <c r="E34619" s="106">
        <v>49579.16</v>
      </c>
    </row>
    <row r="34620" spans="4:5" ht="14.4" x14ac:dyDescent="0.3">
      <c r="D34620" s="105" t="s">
        <v>26196</v>
      </c>
      <c r="E34620" s="106">
        <v>3025</v>
      </c>
    </row>
    <row r="34621" spans="4:5" ht="14.4" x14ac:dyDescent="0.3">
      <c r="D34621" s="105" t="s">
        <v>24408</v>
      </c>
      <c r="E34621" s="106">
        <v>123206.45</v>
      </c>
    </row>
    <row r="34622" spans="4:5" ht="14.4" x14ac:dyDescent="0.3">
      <c r="D34622" s="105" t="s">
        <v>28491</v>
      </c>
      <c r="E34622" s="106">
        <v>212385.39</v>
      </c>
    </row>
    <row r="34623" spans="4:5" ht="14.4" x14ac:dyDescent="0.3">
      <c r="D34623" s="105" t="s">
        <v>29660</v>
      </c>
      <c r="E34623" s="106">
        <v>19500</v>
      </c>
    </row>
    <row r="34624" spans="4:5" ht="14.4" x14ac:dyDescent="0.3">
      <c r="D34624" s="105" t="s">
        <v>23551</v>
      </c>
      <c r="E34624" s="106">
        <v>352113.08</v>
      </c>
    </row>
    <row r="34625" spans="4:5" ht="14.4" x14ac:dyDescent="0.3">
      <c r="D34625" s="105" t="s">
        <v>19178</v>
      </c>
      <c r="E34625" s="106">
        <v>59105.04</v>
      </c>
    </row>
    <row r="34626" spans="4:5" ht="14.4" x14ac:dyDescent="0.3">
      <c r="D34626" s="105" t="s">
        <v>19179</v>
      </c>
      <c r="E34626" s="106">
        <v>5387584.1100000003</v>
      </c>
    </row>
    <row r="34627" spans="4:5" ht="14.4" x14ac:dyDescent="0.3">
      <c r="D34627" s="105" t="s">
        <v>19180</v>
      </c>
      <c r="E34627" s="106">
        <v>16642621.109999999</v>
      </c>
    </row>
    <row r="34628" spans="4:5" ht="14.4" x14ac:dyDescent="0.3">
      <c r="D34628" s="105" t="s">
        <v>19181</v>
      </c>
      <c r="E34628" s="106">
        <v>9463005.1199999992</v>
      </c>
    </row>
    <row r="34629" spans="4:5" ht="14.4" x14ac:dyDescent="0.3">
      <c r="D34629" s="105" t="s">
        <v>19182</v>
      </c>
      <c r="E34629" s="106">
        <v>4072750.85</v>
      </c>
    </row>
    <row r="34630" spans="4:5" ht="14.4" x14ac:dyDescent="0.3">
      <c r="D34630" s="105" t="s">
        <v>19183</v>
      </c>
      <c r="E34630" s="106">
        <v>337323.9</v>
      </c>
    </row>
    <row r="34631" spans="4:5" ht="14.4" x14ac:dyDescent="0.3">
      <c r="D34631" s="105" t="s">
        <v>37419</v>
      </c>
      <c r="E34631" s="106">
        <v>669420</v>
      </c>
    </row>
    <row r="34632" spans="4:5" ht="14.4" x14ac:dyDescent="0.3">
      <c r="D34632" s="105" t="s">
        <v>43951</v>
      </c>
      <c r="E34632" s="106">
        <v>5606.51</v>
      </c>
    </row>
    <row r="34633" spans="4:5" ht="14.4" x14ac:dyDescent="0.3">
      <c r="D34633" s="105" t="s">
        <v>34031</v>
      </c>
      <c r="E34633" s="106">
        <v>93344.67</v>
      </c>
    </row>
    <row r="34634" spans="4:5" ht="14.4" x14ac:dyDescent="0.3">
      <c r="D34634" s="105" t="s">
        <v>19184</v>
      </c>
      <c r="E34634" s="106">
        <v>-3838.23</v>
      </c>
    </row>
    <row r="34635" spans="4:5" ht="14.4" x14ac:dyDescent="0.3">
      <c r="D34635" s="105" t="s">
        <v>23552</v>
      </c>
      <c r="E34635" s="106">
        <v>97863.12</v>
      </c>
    </row>
    <row r="34636" spans="4:5" ht="14.4" x14ac:dyDescent="0.3">
      <c r="D34636" s="105" t="s">
        <v>19185</v>
      </c>
      <c r="E34636" s="106">
        <v>194854.25</v>
      </c>
    </row>
    <row r="34637" spans="4:5" ht="14.4" x14ac:dyDescent="0.3">
      <c r="D34637" s="105" t="s">
        <v>19186</v>
      </c>
      <c r="E34637" s="106">
        <v>22209.3</v>
      </c>
    </row>
    <row r="34638" spans="4:5" ht="14.4" x14ac:dyDescent="0.3">
      <c r="D34638" s="105" t="s">
        <v>37420</v>
      </c>
      <c r="E34638" s="106">
        <v>33183.839999999997</v>
      </c>
    </row>
    <row r="34639" spans="4:5" ht="14.4" x14ac:dyDescent="0.3">
      <c r="D34639" s="105" t="s">
        <v>34032</v>
      </c>
      <c r="E34639" s="106">
        <v>476</v>
      </c>
    </row>
    <row r="34640" spans="4:5" ht="14.4" x14ac:dyDescent="0.3">
      <c r="D34640" s="105" t="s">
        <v>37421</v>
      </c>
      <c r="E34640" s="106">
        <v>2404.8000000000002</v>
      </c>
    </row>
    <row r="34641" spans="4:5" ht="14.4" x14ac:dyDescent="0.3">
      <c r="D34641" s="105" t="s">
        <v>19187</v>
      </c>
      <c r="E34641" s="106">
        <v>151957.92000000001</v>
      </c>
    </row>
    <row r="34642" spans="4:5" ht="14.4" x14ac:dyDescent="0.3">
      <c r="D34642" s="105" t="s">
        <v>19188</v>
      </c>
      <c r="E34642" s="106">
        <v>7278.86</v>
      </c>
    </row>
    <row r="34643" spans="4:5" ht="14.4" x14ac:dyDescent="0.3">
      <c r="D34643" s="105" t="s">
        <v>34033</v>
      </c>
      <c r="E34643" s="106">
        <v>9013.2000000000007</v>
      </c>
    </row>
    <row r="34644" spans="4:5" ht="14.4" x14ac:dyDescent="0.3">
      <c r="D34644" s="105" t="s">
        <v>27611</v>
      </c>
      <c r="E34644" s="106">
        <v>3400</v>
      </c>
    </row>
    <row r="34645" spans="4:5" ht="14.4" x14ac:dyDescent="0.3">
      <c r="D34645" s="105" t="s">
        <v>19189</v>
      </c>
      <c r="E34645" s="106">
        <v>1381419.19</v>
      </c>
    </row>
    <row r="34646" spans="4:5" ht="14.4" x14ac:dyDescent="0.3">
      <c r="D34646" s="105" t="s">
        <v>19190</v>
      </c>
      <c r="E34646" s="106">
        <v>671242.57</v>
      </c>
    </row>
    <row r="34647" spans="4:5" ht="14.4" x14ac:dyDescent="0.3">
      <c r="D34647" s="105" t="s">
        <v>19191</v>
      </c>
      <c r="E34647" s="106">
        <v>391468.39</v>
      </c>
    </row>
    <row r="34648" spans="4:5" ht="14.4" x14ac:dyDescent="0.3">
      <c r="D34648" s="105" t="s">
        <v>19192</v>
      </c>
      <c r="E34648" s="106">
        <v>450382.95</v>
      </c>
    </row>
    <row r="34649" spans="4:5" ht="14.4" x14ac:dyDescent="0.3">
      <c r="D34649" s="105" t="s">
        <v>19193</v>
      </c>
      <c r="E34649" s="106">
        <v>848584.58</v>
      </c>
    </row>
    <row r="34650" spans="4:5" ht="14.4" x14ac:dyDescent="0.3">
      <c r="D34650" s="105" t="s">
        <v>19194</v>
      </c>
      <c r="E34650" s="106">
        <v>49879.67</v>
      </c>
    </row>
    <row r="34651" spans="4:5" ht="14.4" x14ac:dyDescent="0.3">
      <c r="D34651" s="105" t="s">
        <v>19195</v>
      </c>
      <c r="E34651" s="106">
        <v>105636.84</v>
      </c>
    </row>
    <row r="34652" spans="4:5" ht="14.4" x14ac:dyDescent="0.3">
      <c r="D34652" s="105" t="s">
        <v>37422</v>
      </c>
      <c r="E34652" s="106">
        <v>1145.94</v>
      </c>
    </row>
    <row r="34653" spans="4:5" ht="14.4" x14ac:dyDescent="0.3">
      <c r="D34653" s="105" t="s">
        <v>19196</v>
      </c>
      <c r="E34653" s="106">
        <v>36047.919999999998</v>
      </c>
    </row>
    <row r="34654" spans="4:5" ht="14.4" x14ac:dyDescent="0.3">
      <c r="D34654" s="105" t="s">
        <v>19197</v>
      </c>
      <c r="E34654" s="106">
        <v>230532.76</v>
      </c>
    </row>
    <row r="34655" spans="4:5" ht="14.4" x14ac:dyDescent="0.3">
      <c r="D34655" s="105" t="s">
        <v>37423</v>
      </c>
      <c r="E34655" s="106">
        <v>28939.86</v>
      </c>
    </row>
    <row r="34656" spans="4:5" ht="14.4" x14ac:dyDescent="0.3">
      <c r="D34656" s="105" t="s">
        <v>19198</v>
      </c>
      <c r="E34656" s="106">
        <v>148806.48000000001</v>
      </c>
    </row>
    <row r="34657" spans="4:5" ht="14.4" x14ac:dyDescent="0.3">
      <c r="D34657" s="105" t="s">
        <v>19199</v>
      </c>
      <c r="E34657" s="106">
        <v>114449.24</v>
      </c>
    </row>
    <row r="34658" spans="4:5" ht="14.4" x14ac:dyDescent="0.3">
      <c r="D34658" s="105" t="s">
        <v>19200</v>
      </c>
      <c r="E34658" s="106">
        <v>3761699.3</v>
      </c>
    </row>
    <row r="34659" spans="4:5" ht="14.4" x14ac:dyDescent="0.3">
      <c r="D34659" s="105" t="s">
        <v>19201</v>
      </c>
      <c r="E34659" s="106">
        <v>117903</v>
      </c>
    </row>
    <row r="34660" spans="4:5" ht="14.4" x14ac:dyDescent="0.3">
      <c r="D34660" s="105" t="s">
        <v>19202</v>
      </c>
      <c r="E34660" s="106">
        <v>1881413.15</v>
      </c>
    </row>
    <row r="34661" spans="4:5" ht="14.4" x14ac:dyDescent="0.3">
      <c r="D34661" s="105" t="s">
        <v>43952</v>
      </c>
      <c r="E34661" s="106">
        <v>93988</v>
      </c>
    </row>
    <row r="34662" spans="4:5" ht="14.4" x14ac:dyDescent="0.3">
      <c r="D34662" s="105" t="s">
        <v>19203</v>
      </c>
      <c r="E34662" s="106">
        <v>606978.31999999995</v>
      </c>
    </row>
    <row r="34663" spans="4:5" ht="14.4" x14ac:dyDescent="0.3">
      <c r="D34663" s="105" t="s">
        <v>19204</v>
      </c>
      <c r="E34663" s="106">
        <v>79200667.379999995</v>
      </c>
    </row>
    <row r="34664" spans="4:5" ht="14.4" x14ac:dyDescent="0.3">
      <c r="D34664" s="105" t="s">
        <v>19205</v>
      </c>
      <c r="E34664" s="106">
        <v>244240.31</v>
      </c>
    </row>
    <row r="34665" spans="4:5" ht="14.4" x14ac:dyDescent="0.3">
      <c r="D34665" s="105" t="s">
        <v>19206</v>
      </c>
      <c r="E34665" s="106">
        <v>572162.55000000005</v>
      </c>
    </row>
    <row r="34666" spans="4:5" ht="14.4" x14ac:dyDescent="0.3">
      <c r="D34666" s="105" t="s">
        <v>19207</v>
      </c>
      <c r="E34666" s="106">
        <v>5791.81</v>
      </c>
    </row>
    <row r="34667" spans="4:5" ht="14.4" x14ac:dyDescent="0.3">
      <c r="D34667" s="105" t="s">
        <v>43953</v>
      </c>
      <c r="E34667" s="106">
        <v>11501.44</v>
      </c>
    </row>
    <row r="34668" spans="4:5" ht="14.4" x14ac:dyDescent="0.3">
      <c r="D34668" s="105" t="s">
        <v>24409</v>
      </c>
      <c r="E34668" s="106">
        <v>3841.2</v>
      </c>
    </row>
    <row r="34669" spans="4:5" ht="14.4" x14ac:dyDescent="0.3">
      <c r="D34669" s="105" t="s">
        <v>19208</v>
      </c>
      <c r="E34669" s="106">
        <v>8039188.4199999999</v>
      </c>
    </row>
    <row r="34670" spans="4:5" ht="14.4" x14ac:dyDescent="0.3">
      <c r="D34670" s="105" t="s">
        <v>19209</v>
      </c>
      <c r="E34670" s="106">
        <v>2038377.86</v>
      </c>
    </row>
    <row r="34671" spans="4:5" ht="14.4" x14ac:dyDescent="0.3">
      <c r="D34671" s="105" t="s">
        <v>19210</v>
      </c>
      <c r="E34671" s="106">
        <v>1154044.1100000001</v>
      </c>
    </row>
    <row r="34672" spans="4:5" ht="14.4" x14ac:dyDescent="0.3">
      <c r="D34672" s="105" t="s">
        <v>19211</v>
      </c>
      <c r="E34672" s="106">
        <v>678664.84</v>
      </c>
    </row>
    <row r="34673" spans="4:5" ht="14.4" x14ac:dyDescent="0.3">
      <c r="D34673" s="105" t="s">
        <v>19212</v>
      </c>
      <c r="E34673" s="106">
        <v>5907507.7400000002</v>
      </c>
    </row>
    <row r="34674" spans="4:5" ht="14.4" x14ac:dyDescent="0.3">
      <c r="D34674" s="105" t="s">
        <v>19213</v>
      </c>
      <c r="E34674" s="106">
        <v>10900.1</v>
      </c>
    </row>
    <row r="34675" spans="4:5" ht="14.4" x14ac:dyDescent="0.3">
      <c r="D34675" s="105" t="s">
        <v>19214</v>
      </c>
      <c r="E34675" s="106">
        <v>267740.40000000002</v>
      </c>
    </row>
    <row r="34676" spans="4:5" ht="14.4" x14ac:dyDescent="0.3">
      <c r="D34676" s="105" t="s">
        <v>19215</v>
      </c>
      <c r="E34676" s="106">
        <v>908465.99</v>
      </c>
    </row>
    <row r="34677" spans="4:5" ht="14.4" x14ac:dyDescent="0.3">
      <c r="D34677" s="105" t="s">
        <v>19216</v>
      </c>
      <c r="E34677" s="106">
        <v>439439.54</v>
      </c>
    </row>
    <row r="34678" spans="4:5" ht="14.4" x14ac:dyDescent="0.3">
      <c r="D34678" s="105" t="s">
        <v>23001</v>
      </c>
      <c r="E34678" s="106">
        <v>792542.66</v>
      </c>
    </row>
    <row r="34679" spans="4:5" ht="14.4" x14ac:dyDescent="0.3">
      <c r="D34679" s="105" t="s">
        <v>19217</v>
      </c>
      <c r="E34679" s="106">
        <v>275101.65999999997</v>
      </c>
    </row>
    <row r="34680" spans="4:5" ht="14.4" x14ac:dyDescent="0.3">
      <c r="D34680" s="105" t="s">
        <v>19218</v>
      </c>
      <c r="E34680" s="106">
        <v>3387722.79</v>
      </c>
    </row>
    <row r="34681" spans="4:5" ht="14.4" x14ac:dyDescent="0.3">
      <c r="D34681" s="105" t="s">
        <v>19219</v>
      </c>
      <c r="E34681" s="106">
        <v>49934.400000000001</v>
      </c>
    </row>
    <row r="34682" spans="4:5" ht="14.4" x14ac:dyDescent="0.3">
      <c r="D34682" s="105" t="s">
        <v>28492</v>
      </c>
      <c r="E34682" s="106">
        <v>355032.17</v>
      </c>
    </row>
    <row r="34683" spans="4:5" ht="14.4" x14ac:dyDescent="0.3">
      <c r="D34683" s="105" t="s">
        <v>19220</v>
      </c>
      <c r="E34683" s="106">
        <v>485314.71</v>
      </c>
    </row>
    <row r="34684" spans="4:5" ht="14.4" x14ac:dyDescent="0.3">
      <c r="D34684" s="105" t="s">
        <v>19221</v>
      </c>
      <c r="E34684" s="106">
        <v>36083.49</v>
      </c>
    </row>
    <row r="34685" spans="4:5" ht="14.4" x14ac:dyDescent="0.3">
      <c r="D34685" s="105" t="s">
        <v>19222</v>
      </c>
      <c r="E34685" s="106">
        <v>102011.57</v>
      </c>
    </row>
    <row r="34686" spans="4:5" ht="14.4" x14ac:dyDescent="0.3">
      <c r="D34686" s="105" t="s">
        <v>19223</v>
      </c>
      <c r="E34686" s="106">
        <v>94919.53</v>
      </c>
    </row>
    <row r="34687" spans="4:5" ht="14.4" x14ac:dyDescent="0.3">
      <c r="D34687" s="105" t="s">
        <v>37424</v>
      </c>
      <c r="E34687" s="106">
        <v>3330.05</v>
      </c>
    </row>
    <row r="34688" spans="4:5" ht="14.4" x14ac:dyDescent="0.3">
      <c r="D34688" s="105" t="s">
        <v>19224</v>
      </c>
      <c r="E34688" s="106">
        <v>194623.55</v>
      </c>
    </row>
    <row r="34689" spans="4:5" ht="14.4" x14ac:dyDescent="0.3">
      <c r="D34689" s="105" t="s">
        <v>19225</v>
      </c>
      <c r="E34689" s="106">
        <v>2678181.2000000002</v>
      </c>
    </row>
    <row r="34690" spans="4:5" ht="14.4" x14ac:dyDescent="0.3">
      <c r="D34690" s="105" t="s">
        <v>19226</v>
      </c>
      <c r="E34690" s="106">
        <v>96101.56</v>
      </c>
    </row>
    <row r="34691" spans="4:5" ht="14.4" x14ac:dyDescent="0.3">
      <c r="D34691" s="105" t="s">
        <v>19227</v>
      </c>
      <c r="E34691" s="106">
        <v>2361231.63</v>
      </c>
    </row>
    <row r="34692" spans="4:5" ht="14.4" x14ac:dyDescent="0.3">
      <c r="D34692" s="105" t="s">
        <v>19228</v>
      </c>
      <c r="E34692" s="106">
        <v>1101705.3400000001</v>
      </c>
    </row>
    <row r="34693" spans="4:5" ht="14.4" x14ac:dyDescent="0.3">
      <c r="D34693" s="105" t="s">
        <v>19229</v>
      </c>
      <c r="E34693" s="106">
        <v>18229.310000000001</v>
      </c>
    </row>
    <row r="34694" spans="4:5" ht="14.4" x14ac:dyDescent="0.3">
      <c r="D34694" s="105" t="s">
        <v>23553</v>
      </c>
      <c r="E34694" s="106">
        <v>770283.18</v>
      </c>
    </row>
    <row r="34695" spans="4:5" ht="14.4" x14ac:dyDescent="0.3">
      <c r="D34695" s="105" t="s">
        <v>27612</v>
      </c>
      <c r="E34695" s="106">
        <v>1815235</v>
      </c>
    </row>
    <row r="34696" spans="4:5" ht="14.4" x14ac:dyDescent="0.3">
      <c r="D34696" s="105" t="s">
        <v>29661</v>
      </c>
      <c r="E34696" s="106">
        <v>13431.87</v>
      </c>
    </row>
    <row r="34697" spans="4:5" ht="14.4" x14ac:dyDescent="0.3">
      <c r="D34697" s="105" t="s">
        <v>19230</v>
      </c>
      <c r="E34697" s="106">
        <v>443000.58</v>
      </c>
    </row>
    <row r="34698" spans="4:5" ht="14.4" x14ac:dyDescent="0.3">
      <c r="D34698" s="105" t="s">
        <v>19231</v>
      </c>
      <c r="E34698" s="106">
        <v>9977.2199999999993</v>
      </c>
    </row>
    <row r="34699" spans="4:5" ht="14.4" x14ac:dyDescent="0.3">
      <c r="D34699" s="105" t="s">
        <v>34034</v>
      </c>
      <c r="E34699" s="106">
        <v>2394.9299999999998</v>
      </c>
    </row>
    <row r="34700" spans="4:5" ht="14.4" x14ac:dyDescent="0.3">
      <c r="D34700" s="105" t="s">
        <v>19232</v>
      </c>
      <c r="E34700" s="106">
        <v>750558.2</v>
      </c>
    </row>
    <row r="34701" spans="4:5" ht="14.4" x14ac:dyDescent="0.3">
      <c r="D34701" s="105" t="s">
        <v>19233</v>
      </c>
      <c r="E34701" s="106">
        <v>301006.21999999997</v>
      </c>
    </row>
    <row r="34702" spans="4:5" ht="14.4" x14ac:dyDescent="0.3">
      <c r="D34702" s="105" t="s">
        <v>19234</v>
      </c>
      <c r="E34702" s="106">
        <v>14750</v>
      </c>
    </row>
    <row r="34703" spans="4:5" ht="14.4" x14ac:dyDescent="0.3">
      <c r="D34703" s="105" t="s">
        <v>23554</v>
      </c>
      <c r="E34703" s="106">
        <v>75727.56</v>
      </c>
    </row>
    <row r="34704" spans="4:5" ht="14.4" x14ac:dyDescent="0.3">
      <c r="D34704" s="105" t="s">
        <v>34035</v>
      </c>
      <c r="E34704" s="106">
        <v>4767.45</v>
      </c>
    </row>
    <row r="34705" spans="4:5" ht="14.4" x14ac:dyDescent="0.3">
      <c r="D34705" s="105" t="s">
        <v>43954</v>
      </c>
      <c r="E34705" s="106">
        <v>1695</v>
      </c>
    </row>
    <row r="34706" spans="4:5" ht="14.4" x14ac:dyDescent="0.3">
      <c r="D34706" s="105" t="s">
        <v>37425</v>
      </c>
      <c r="E34706" s="106">
        <v>6023.98</v>
      </c>
    </row>
    <row r="34707" spans="4:5" ht="14.4" x14ac:dyDescent="0.3">
      <c r="D34707" s="105" t="s">
        <v>19235</v>
      </c>
      <c r="E34707" s="106">
        <v>217763.63</v>
      </c>
    </row>
    <row r="34708" spans="4:5" ht="14.4" x14ac:dyDescent="0.3">
      <c r="D34708" s="105" t="s">
        <v>19236</v>
      </c>
      <c r="E34708" s="106">
        <v>8876042.4399999995</v>
      </c>
    </row>
    <row r="34709" spans="4:5" ht="14.4" x14ac:dyDescent="0.3">
      <c r="D34709" s="105" t="s">
        <v>19237</v>
      </c>
      <c r="E34709" s="106">
        <v>30072715.539999999</v>
      </c>
    </row>
    <row r="34710" spans="4:5" ht="14.4" x14ac:dyDescent="0.3">
      <c r="D34710" s="105" t="s">
        <v>19238</v>
      </c>
      <c r="E34710" s="106">
        <v>15707018.369999999</v>
      </c>
    </row>
    <row r="34711" spans="4:5" ht="14.4" x14ac:dyDescent="0.3">
      <c r="D34711" s="105" t="s">
        <v>19239</v>
      </c>
      <c r="E34711" s="106">
        <v>2959763.43</v>
      </c>
    </row>
    <row r="34712" spans="4:5" ht="14.4" x14ac:dyDescent="0.3">
      <c r="D34712" s="105" t="s">
        <v>19240</v>
      </c>
      <c r="E34712" s="106">
        <v>470428.15</v>
      </c>
    </row>
    <row r="34713" spans="4:5" ht="14.4" x14ac:dyDescent="0.3">
      <c r="D34713" s="105" t="s">
        <v>37426</v>
      </c>
      <c r="E34713" s="106">
        <v>2165.44</v>
      </c>
    </row>
    <row r="34714" spans="4:5" ht="14.4" x14ac:dyDescent="0.3">
      <c r="D34714" s="105" t="s">
        <v>26197</v>
      </c>
      <c r="E34714" s="106">
        <v>7249</v>
      </c>
    </row>
    <row r="34715" spans="4:5" ht="14.4" x14ac:dyDescent="0.3">
      <c r="D34715" s="105" t="s">
        <v>24410</v>
      </c>
      <c r="E34715" s="106">
        <v>363200.24</v>
      </c>
    </row>
    <row r="34716" spans="4:5" ht="14.4" x14ac:dyDescent="0.3">
      <c r="D34716" s="105" t="s">
        <v>37427</v>
      </c>
      <c r="E34716" s="106">
        <v>2989.34</v>
      </c>
    </row>
    <row r="34717" spans="4:5" ht="14.4" x14ac:dyDescent="0.3">
      <c r="D34717" s="105" t="s">
        <v>19241</v>
      </c>
      <c r="E34717" s="106">
        <v>39278.01</v>
      </c>
    </row>
    <row r="34718" spans="4:5" ht="14.4" x14ac:dyDescent="0.3">
      <c r="D34718" s="105" t="s">
        <v>19242</v>
      </c>
      <c r="E34718" s="106">
        <v>219793.71</v>
      </c>
    </row>
    <row r="34719" spans="4:5" ht="14.4" x14ac:dyDescent="0.3">
      <c r="D34719" s="105" t="s">
        <v>19243</v>
      </c>
      <c r="E34719" s="106">
        <v>6661.06</v>
      </c>
    </row>
    <row r="34720" spans="4:5" ht="14.4" x14ac:dyDescent="0.3">
      <c r="D34720" s="105" t="s">
        <v>34036</v>
      </c>
      <c r="E34720" s="106">
        <v>74099.61</v>
      </c>
    </row>
    <row r="34721" spans="4:5" ht="14.4" x14ac:dyDescent="0.3">
      <c r="D34721" s="105" t="s">
        <v>19244</v>
      </c>
      <c r="E34721" s="106">
        <v>8.24</v>
      </c>
    </row>
    <row r="34722" spans="4:5" ht="14.4" x14ac:dyDescent="0.3">
      <c r="D34722" s="105" t="s">
        <v>23555</v>
      </c>
      <c r="E34722" s="106">
        <v>89713.7</v>
      </c>
    </row>
    <row r="34723" spans="4:5" ht="14.4" x14ac:dyDescent="0.3">
      <c r="D34723" s="105" t="s">
        <v>19245</v>
      </c>
      <c r="E34723" s="106">
        <v>287876.94</v>
      </c>
    </row>
    <row r="34724" spans="4:5" ht="14.4" x14ac:dyDescent="0.3">
      <c r="D34724" s="105" t="s">
        <v>37428</v>
      </c>
      <c r="E34724" s="106">
        <v>1950</v>
      </c>
    </row>
    <row r="34725" spans="4:5" ht="14.4" x14ac:dyDescent="0.3">
      <c r="D34725" s="105" t="s">
        <v>19246</v>
      </c>
      <c r="E34725" s="106">
        <v>471132.69</v>
      </c>
    </row>
    <row r="34726" spans="4:5" ht="14.4" x14ac:dyDescent="0.3">
      <c r="D34726" s="105" t="s">
        <v>19247</v>
      </c>
      <c r="E34726" s="106">
        <v>35605.86</v>
      </c>
    </row>
    <row r="34727" spans="4:5" ht="14.4" x14ac:dyDescent="0.3">
      <c r="D34727" s="105" t="s">
        <v>27613</v>
      </c>
      <c r="E34727" s="106">
        <v>82728.710000000006</v>
      </c>
    </row>
    <row r="34728" spans="4:5" ht="14.4" x14ac:dyDescent="0.3">
      <c r="D34728" s="105" t="s">
        <v>19248</v>
      </c>
      <c r="E34728" s="106">
        <v>119643.88</v>
      </c>
    </row>
    <row r="34729" spans="4:5" ht="14.4" x14ac:dyDescent="0.3">
      <c r="D34729" s="105" t="s">
        <v>19249</v>
      </c>
      <c r="E34729" s="106">
        <v>323537.21000000002</v>
      </c>
    </row>
    <row r="34730" spans="4:5" ht="14.4" x14ac:dyDescent="0.3">
      <c r="D34730" s="105" t="s">
        <v>19250</v>
      </c>
      <c r="E34730" s="106">
        <v>543960.62</v>
      </c>
    </row>
    <row r="34731" spans="4:5" ht="14.4" x14ac:dyDescent="0.3">
      <c r="D34731" s="105" t="s">
        <v>19251</v>
      </c>
      <c r="E34731" s="106">
        <v>43755.46</v>
      </c>
    </row>
    <row r="34732" spans="4:5" ht="14.4" x14ac:dyDescent="0.3">
      <c r="D34732" s="105" t="s">
        <v>19252</v>
      </c>
      <c r="E34732" s="106">
        <v>68660.81</v>
      </c>
    </row>
    <row r="34733" spans="4:5" ht="14.4" x14ac:dyDescent="0.3">
      <c r="D34733" s="105" t="s">
        <v>19253</v>
      </c>
      <c r="E34733" s="106">
        <v>1654.31</v>
      </c>
    </row>
    <row r="34734" spans="4:5" ht="14.4" x14ac:dyDescent="0.3">
      <c r="D34734" s="105" t="s">
        <v>23002</v>
      </c>
      <c r="E34734" s="106">
        <v>136534.82</v>
      </c>
    </row>
    <row r="34735" spans="4:5" ht="14.4" x14ac:dyDescent="0.3">
      <c r="D34735" s="105" t="s">
        <v>19254</v>
      </c>
      <c r="E34735" s="106">
        <v>515041.03</v>
      </c>
    </row>
    <row r="34736" spans="4:5" ht="14.4" x14ac:dyDescent="0.3">
      <c r="D34736" s="105" t="s">
        <v>28493</v>
      </c>
      <c r="E34736" s="106">
        <v>537008.93000000005</v>
      </c>
    </row>
    <row r="34737" spans="4:5" ht="14.4" x14ac:dyDescent="0.3">
      <c r="D34737" s="105" t="s">
        <v>43955</v>
      </c>
      <c r="E34737" s="106">
        <v>422524.78</v>
      </c>
    </row>
    <row r="34738" spans="4:5" ht="14.4" x14ac:dyDescent="0.3">
      <c r="D34738" s="105" t="s">
        <v>37429</v>
      </c>
      <c r="E34738" s="106">
        <v>16188.25</v>
      </c>
    </row>
    <row r="34739" spans="4:5" ht="14.4" x14ac:dyDescent="0.3">
      <c r="D34739" s="105" t="s">
        <v>19255</v>
      </c>
      <c r="E34739" s="106">
        <v>559817.47</v>
      </c>
    </row>
    <row r="34740" spans="4:5" ht="14.4" x14ac:dyDescent="0.3">
      <c r="D34740" s="105" t="s">
        <v>19256</v>
      </c>
      <c r="E34740" s="106">
        <v>408353.65</v>
      </c>
    </row>
    <row r="34741" spans="4:5" ht="14.4" x14ac:dyDescent="0.3">
      <c r="D34741" s="105" t="s">
        <v>19257</v>
      </c>
      <c r="E34741" s="106">
        <v>150682.5</v>
      </c>
    </row>
    <row r="34742" spans="4:5" ht="14.4" x14ac:dyDescent="0.3">
      <c r="D34742" s="105" t="s">
        <v>19258</v>
      </c>
      <c r="E34742" s="106">
        <v>2454253.2599999998</v>
      </c>
    </row>
    <row r="34743" spans="4:5" ht="14.4" x14ac:dyDescent="0.3">
      <c r="D34743" s="105" t="s">
        <v>19259</v>
      </c>
      <c r="E34743" s="106">
        <v>48854.5</v>
      </c>
    </row>
    <row r="34744" spans="4:5" ht="14.4" x14ac:dyDescent="0.3">
      <c r="D34744" s="105" t="s">
        <v>19260</v>
      </c>
      <c r="E34744" s="106">
        <v>1065408.71</v>
      </c>
    </row>
    <row r="34745" spans="4:5" ht="14.4" x14ac:dyDescent="0.3">
      <c r="D34745" s="105" t="s">
        <v>37430</v>
      </c>
      <c r="E34745" s="106">
        <v>2193.6</v>
      </c>
    </row>
    <row r="34746" spans="4:5" ht="14.4" x14ac:dyDescent="0.3">
      <c r="D34746" s="105" t="s">
        <v>24411</v>
      </c>
      <c r="E34746" s="106">
        <v>136.24</v>
      </c>
    </row>
    <row r="34747" spans="4:5" ht="14.4" x14ac:dyDescent="0.3">
      <c r="D34747" s="105" t="s">
        <v>19261</v>
      </c>
      <c r="E34747" s="106">
        <v>553123.27</v>
      </c>
    </row>
    <row r="34748" spans="4:5" ht="14.4" x14ac:dyDescent="0.3">
      <c r="D34748" s="105" t="s">
        <v>19262</v>
      </c>
      <c r="E34748" s="106">
        <v>63130</v>
      </c>
    </row>
    <row r="34749" spans="4:5" ht="14.4" x14ac:dyDescent="0.3">
      <c r="D34749" s="105" t="s">
        <v>19263</v>
      </c>
      <c r="E34749" s="106">
        <v>654860.81999999995</v>
      </c>
    </row>
    <row r="34750" spans="4:5" ht="14.4" x14ac:dyDescent="0.3">
      <c r="D34750" s="105" t="s">
        <v>19264</v>
      </c>
      <c r="E34750" s="106">
        <v>103321.8</v>
      </c>
    </row>
    <row r="34751" spans="4:5" ht="14.4" x14ac:dyDescent="0.3">
      <c r="D34751" s="105" t="s">
        <v>29662</v>
      </c>
      <c r="E34751" s="106">
        <v>32856.15</v>
      </c>
    </row>
    <row r="34752" spans="4:5" ht="14.4" x14ac:dyDescent="0.3">
      <c r="D34752" s="105" t="s">
        <v>19265</v>
      </c>
      <c r="E34752" s="106">
        <v>805405.68</v>
      </c>
    </row>
    <row r="34753" spans="4:5" ht="14.4" x14ac:dyDescent="0.3">
      <c r="D34753" s="105" t="s">
        <v>19266</v>
      </c>
      <c r="E34753" s="106">
        <v>153207.17000000001</v>
      </c>
    </row>
    <row r="34754" spans="4:5" ht="14.4" x14ac:dyDescent="0.3">
      <c r="D34754" s="105" t="s">
        <v>19267</v>
      </c>
      <c r="E34754" s="106">
        <v>52617.599999999999</v>
      </c>
    </row>
    <row r="34755" spans="4:5" ht="14.4" x14ac:dyDescent="0.3">
      <c r="D34755" s="105" t="s">
        <v>19268</v>
      </c>
      <c r="E34755" s="106">
        <v>500790.89</v>
      </c>
    </row>
    <row r="34756" spans="4:5" ht="14.4" x14ac:dyDescent="0.3">
      <c r="D34756" s="105" t="s">
        <v>19269</v>
      </c>
      <c r="E34756" s="106">
        <v>276</v>
      </c>
    </row>
    <row r="34757" spans="4:5" ht="14.4" x14ac:dyDescent="0.3">
      <c r="D34757" s="105" t="s">
        <v>23556</v>
      </c>
      <c r="E34757" s="106">
        <v>117967.41</v>
      </c>
    </row>
    <row r="34758" spans="4:5" ht="14.4" x14ac:dyDescent="0.3">
      <c r="D34758" s="105" t="s">
        <v>19270</v>
      </c>
      <c r="E34758" s="106">
        <v>9701.11</v>
      </c>
    </row>
    <row r="34759" spans="4:5" ht="14.4" x14ac:dyDescent="0.3">
      <c r="D34759" s="105" t="s">
        <v>19271</v>
      </c>
      <c r="E34759" s="106">
        <v>340559.47</v>
      </c>
    </row>
    <row r="34760" spans="4:5" ht="14.4" x14ac:dyDescent="0.3">
      <c r="D34760" s="105" t="s">
        <v>43956</v>
      </c>
      <c r="E34760" s="106">
        <v>3392.22</v>
      </c>
    </row>
    <row r="34761" spans="4:5" ht="14.4" x14ac:dyDescent="0.3">
      <c r="D34761" s="105" t="s">
        <v>19272</v>
      </c>
      <c r="E34761" s="106">
        <v>194666.42</v>
      </c>
    </row>
    <row r="34762" spans="4:5" ht="14.4" x14ac:dyDescent="0.3">
      <c r="D34762" s="105" t="s">
        <v>19273</v>
      </c>
      <c r="E34762" s="106">
        <v>272645.38</v>
      </c>
    </row>
    <row r="34763" spans="4:5" ht="14.4" x14ac:dyDescent="0.3">
      <c r="D34763" s="105" t="s">
        <v>43957</v>
      </c>
      <c r="E34763" s="106">
        <v>6720</v>
      </c>
    </row>
    <row r="34764" spans="4:5" ht="14.4" x14ac:dyDescent="0.3">
      <c r="D34764" s="105" t="s">
        <v>23557</v>
      </c>
      <c r="E34764" s="106">
        <v>30250</v>
      </c>
    </row>
    <row r="34765" spans="4:5" ht="14.4" x14ac:dyDescent="0.3">
      <c r="D34765" s="105" t="s">
        <v>19274</v>
      </c>
      <c r="E34765" s="106">
        <v>256257.8</v>
      </c>
    </row>
    <row r="34766" spans="4:5" ht="14.4" x14ac:dyDescent="0.3">
      <c r="D34766" s="105" t="s">
        <v>19275</v>
      </c>
      <c r="E34766" s="106">
        <v>67084.820000000007</v>
      </c>
    </row>
    <row r="34767" spans="4:5" ht="14.4" x14ac:dyDescent="0.3">
      <c r="D34767" s="105" t="s">
        <v>43958</v>
      </c>
      <c r="E34767" s="106">
        <v>970.56</v>
      </c>
    </row>
    <row r="34768" spans="4:5" ht="14.4" x14ac:dyDescent="0.3">
      <c r="D34768" s="105" t="s">
        <v>19276</v>
      </c>
      <c r="E34768" s="106">
        <v>48877.32</v>
      </c>
    </row>
    <row r="34769" spans="4:5" ht="14.4" x14ac:dyDescent="0.3">
      <c r="D34769" s="105" t="s">
        <v>27614</v>
      </c>
      <c r="E34769" s="106">
        <v>22105.22</v>
      </c>
    </row>
    <row r="34770" spans="4:5" ht="14.4" x14ac:dyDescent="0.3">
      <c r="D34770" s="105" t="s">
        <v>43959</v>
      </c>
      <c r="E34770" s="106">
        <v>5350</v>
      </c>
    </row>
    <row r="34771" spans="4:5" ht="14.4" x14ac:dyDescent="0.3">
      <c r="D34771" s="105" t="s">
        <v>34037</v>
      </c>
      <c r="E34771" s="106">
        <v>28202.14</v>
      </c>
    </row>
    <row r="34772" spans="4:5" ht="14.4" x14ac:dyDescent="0.3">
      <c r="D34772" s="105" t="s">
        <v>43960</v>
      </c>
      <c r="E34772" s="106">
        <v>5981.62</v>
      </c>
    </row>
    <row r="34773" spans="4:5" ht="14.4" x14ac:dyDescent="0.3">
      <c r="D34773" s="105" t="s">
        <v>19277</v>
      </c>
      <c r="E34773" s="106">
        <v>669143.67000000004</v>
      </c>
    </row>
    <row r="34774" spans="4:5" ht="14.4" x14ac:dyDescent="0.3">
      <c r="D34774" s="105" t="s">
        <v>19278</v>
      </c>
      <c r="E34774" s="106">
        <v>1687887.17</v>
      </c>
    </row>
    <row r="34775" spans="4:5" ht="14.4" x14ac:dyDescent="0.3">
      <c r="D34775" s="105" t="s">
        <v>19279</v>
      </c>
      <c r="E34775" s="106">
        <v>939069.23</v>
      </c>
    </row>
    <row r="34776" spans="4:5" ht="14.4" x14ac:dyDescent="0.3">
      <c r="D34776" s="105" t="s">
        <v>19280</v>
      </c>
      <c r="E34776" s="106">
        <v>1088712.02</v>
      </c>
    </row>
    <row r="34777" spans="4:5" ht="14.4" x14ac:dyDescent="0.3">
      <c r="D34777" s="105" t="s">
        <v>19281</v>
      </c>
      <c r="E34777" s="106">
        <v>61382.3</v>
      </c>
    </row>
    <row r="34778" spans="4:5" ht="14.4" x14ac:dyDescent="0.3">
      <c r="D34778" s="105" t="s">
        <v>43961</v>
      </c>
      <c r="E34778" s="106">
        <v>57982.59</v>
      </c>
    </row>
    <row r="34779" spans="4:5" ht="14.4" x14ac:dyDescent="0.3">
      <c r="D34779" s="105" t="s">
        <v>28494</v>
      </c>
      <c r="E34779" s="106">
        <v>2880</v>
      </c>
    </row>
    <row r="34780" spans="4:5" ht="14.4" x14ac:dyDescent="0.3">
      <c r="D34780" s="105" t="s">
        <v>37431</v>
      </c>
      <c r="E34780" s="106">
        <v>31140</v>
      </c>
    </row>
    <row r="34781" spans="4:5" ht="14.4" x14ac:dyDescent="0.3">
      <c r="D34781" s="105" t="s">
        <v>19282</v>
      </c>
      <c r="E34781" s="106">
        <v>388777.24</v>
      </c>
    </row>
    <row r="34782" spans="4:5" ht="14.4" x14ac:dyDescent="0.3">
      <c r="D34782" s="105" t="s">
        <v>19283</v>
      </c>
      <c r="E34782" s="106">
        <v>440445.57</v>
      </c>
    </row>
    <row r="34783" spans="4:5" ht="14.4" x14ac:dyDescent="0.3">
      <c r="D34783" s="105" t="s">
        <v>43962</v>
      </c>
      <c r="E34783" s="106">
        <v>16222.07</v>
      </c>
    </row>
    <row r="34784" spans="4:5" ht="14.4" x14ac:dyDescent="0.3">
      <c r="D34784" s="105" t="s">
        <v>19284</v>
      </c>
      <c r="E34784" s="106">
        <v>7070.42</v>
      </c>
    </row>
    <row r="34785" spans="4:5" ht="14.4" x14ac:dyDescent="0.3">
      <c r="D34785" s="105" t="s">
        <v>43963</v>
      </c>
      <c r="E34785" s="106">
        <v>6971.67</v>
      </c>
    </row>
    <row r="34786" spans="4:5" ht="14.4" x14ac:dyDescent="0.3">
      <c r="D34786" s="105" t="s">
        <v>28495</v>
      </c>
      <c r="E34786" s="106">
        <v>136979.48000000001</v>
      </c>
    </row>
    <row r="34787" spans="4:5" ht="14.4" x14ac:dyDescent="0.3">
      <c r="D34787" s="105" t="s">
        <v>43964</v>
      </c>
      <c r="E34787" s="106">
        <v>1281.92</v>
      </c>
    </row>
    <row r="34788" spans="4:5" ht="14.4" x14ac:dyDescent="0.3">
      <c r="D34788" s="105" t="s">
        <v>29663</v>
      </c>
      <c r="E34788" s="106">
        <v>18519.05</v>
      </c>
    </row>
    <row r="34789" spans="4:5" ht="14.4" x14ac:dyDescent="0.3">
      <c r="D34789" s="105" t="s">
        <v>37432</v>
      </c>
      <c r="E34789" s="106">
        <v>78</v>
      </c>
    </row>
    <row r="34790" spans="4:5" ht="14.4" x14ac:dyDescent="0.3">
      <c r="D34790" s="105" t="s">
        <v>19285</v>
      </c>
      <c r="E34790" s="106">
        <v>340767.52</v>
      </c>
    </row>
    <row r="34791" spans="4:5" ht="14.4" x14ac:dyDescent="0.3">
      <c r="D34791" s="105" t="s">
        <v>23003</v>
      </c>
      <c r="E34791" s="106">
        <v>44522.239999999998</v>
      </c>
    </row>
    <row r="34792" spans="4:5" ht="14.4" x14ac:dyDescent="0.3">
      <c r="D34792" s="105" t="s">
        <v>19286</v>
      </c>
      <c r="E34792" s="106">
        <v>70904.94</v>
      </c>
    </row>
    <row r="34793" spans="4:5" ht="14.4" x14ac:dyDescent="0.3">
      <c r="D34793" s="105" t="s">
        <v>19287</v>
      </c>
      <c r="E34793" s="106">
        <v>46187.95</v>
      </c>
    </row>
    <row r="34794" spans="4:5" ht="14.4" x14ac:dyDescent="0.3">
      <c r="D34794" s="105" t="s">
        <v>19288</v>
      </c>
      <c r="E34794" s="106">
        <v>185897.7</v>
      </c>
    </row>
    <row r="34795" spans="4:5" ht="14.4" x14ac:dyDescent="0.3">
      <c r="D34795" s="105" t="s">
        <v>19289</v>
      </c>
      <c r="E34795" s="106">
        <v>4051.83</v>
      </c>
    </row>
    <row r="34796" spans="4:5" ht="14.4" x14ac:dyDescent="0.3">
      <c r="D34796" s="105" t="s">
        <v>19290</v>
      </c>
      <c r="E34796" s="106">
        <v>18052.16</v>
      </c>
    </row>
    <row r="34797" spans="4:5" ht="14.4" x14ac:dyDescent="0.3">
      <c r="D34797" s="105" t="s">
        <v>19291</v>
      </c>
      <c r="E34797" s="106">
        <v>52543.63</v>
      </c>
    </row>
    <row r="34798" spans="4:5" ht="14.4" x14ac:dyDescent="0.3">
      <c r="D34798" s="105" t="s">
        <v>19292</v>
      </c>
      <c r="E34798" s="106">
        <v>6313.52</v>
      </c>
    </row>
    <row r="34799" spans="4:5" ht="14.4" x14ac:dyDescent="0.3">
      <c r="D34799" s="105" t="s">
        <v>37433</v>
      </c>
      <c r="E34799" s="106">
        <v>-1.96</v>
      </c>
    </row>
    <row r="34800" spans="4:5" ht="14.4" x14ac:dyDescent="0.3">
      <c r="D34800" s="105" t="s">
        <v>43965</v>
      </c>
      <c r="E34800" s="106">
        <v>77174.39</v>
      </c>
    </row>
    <row r="34801" spans="4:5" ht="14.4" x14ac:dyDescent="0.3">
      <c r="D34801" s="105" t="s">
        <v>37434</v>
      </c>
      <c r="E34801" s="106">
        <v>7340.39</v>
      </c>
    </row>
    <row r="34802" spans="4:5" ht="14.4" x14ac:dyDescent="0.3">
      <c r="D34802" s="105" t="s">
        <v>37435</v>
      </c>
      <c r="E34802" s="106">
        <v>45000</v>
      </c>
    </row>
    <row r="34803" spans="4:5" ht="14.4" x14ac:dyDescent="0.3">
      <c r="D34803" s="105" t="s">
        <v>19293</v>
      </c>
      <c r="E34803" s="106">
        <v>160800</v>
      </c>
    </row>
    <row r="34804" spans="4:5" ht="14.4" x14ac:dyDescent="0.3">
      <c r="D34804" s="105" t="s">
        <v>19294</v>
      </c>
      <c r="E34804" s="106">
        <v>117900</v>
      </c>
    </row>
    <row r="34805" spans="4:5" ht="14.4" x14ac:dyDescent="0.3">
      <c r="D34805" s="105" t="s">
        <v>19295</v>
      </c>
      <c r="E34805" s="106">
        <v>682975.81</v>
      </c>
    </row>
    <row r="34806" spans="4:5" ht="14.4" x14ac:dyDescent="0.3">
      <c r="D34806" s="105" t="s">
        <v>19296</v>
      </c>
      <c r="E34806" s="106">
        <v>3459763.25</v>
      </c>
    </row>
    <row r="34807" spans="4:5" ht="14.4" x14ac:dyDescent="0.3">
      <c r="D34807" s="105" t="s">
        <v>19297</v>
      </c>
      <c r="E34807" s="106">
        <v>1979469.49</v>
      </c>
    </row>
    <row r="34808" spans="4:5" ht="14.4" x14ac:dyDescent="0.3">
      <c r="D34808" s="105" t="s">
        <v>19298</v>
      </c>
      <c r="E34808" s="106">
        <v>79025657.519999996</v>
      </c>
    </row>
    <row r="34809" spans="4:5" ht="14.4" x14ac:dyDescent="0.3">
      <c r="D34809" s="105" t="s">
        <v>19299</v>
      </c>
      <c r="E34809" s="106">
        <v>54305</v>
      </c>
    </row>
    <row r="34810" spans="4:5" ht="14.4" x14ac:dyDescent="0.3">
      <c r="D34810" s="105" t="s">
        <v>19300</v>
      </c>
      <c r="E34810" s="106">
        <v>2239357.87</v>
      </c>
    </row>
    <row r="34811" spans="4:5" ht="14.4" x14ac:dyDescent="0.3">
      <c r="D34811" s="105" t="s">
        <v>19301</v>
      </c>
      <c r="E34811" s="106">
        <v>94277.87</v>
      </c>
    </row>
    <row r="34812" spans="4:5" ht="14.4" x14ac:dyDescent="0.3">
      <c r="D34812" s="105" t="s">
        <v>24412</v>
      </c>
      <c r="E34812" s="106">
        <v>21453.06</v>
      </c>
    </row>
    <row r="34813" spans="4:5" ht="14.4" x14ac:dyDescent="0.3">
      <c r="D34813" s="105" t="s">
        <v>24413</v>
      </c>
      <c r="E34813" s="106">
        <v>2566.08</v>
      </c>
    </row>
    <row r="34814" spans="4:5" ht="14.4" x14ac:dyDescent="0.3">
      <c r="D34814" s="105" t="s">
        <v>19302</v>
      </c>
      <c r="E34814" s="106">
        <v>7661177.9299999997</v>
      </c>
    </row>
    <row r="34815" spans="4:5" ht="14.4" x14ac:dyDescent="0.3">
      <c r="D34815" s="105" t="s">
        <v>19303</v>
      </c>
      <c r="E34815" s="106">
        <v>663503.56000000006</v>
      </c>
    </row>
    <row r="34816" spans="4:5" ht="14.4" x14ac:dyDescent="0.3">
      <c r="D34816" s="105" t="s">
        <v>19304</v>
      </c>
      <c r="E34816" s="106">
        <v>533882.72</v>
      </c>
    </row>
    <row r="34817" spans="4:5" ht="14.4" x14ac:dyDescent="0.3">
      <c r="D34817" s="105" t="s">
        <v>19305</v>
      </c>
      <c r="E34817" s="106">
        <v>3148261.41</v>
      </c>
    </row>
    <row r="34818" spans="4:5" ht="14.4" x14ac:dyDescent="0.3">
      <c r="D34818" s="105" t="s">
        <v>34038</v>
      </c>
      <c r="E34818" s="106">
        <v>897547.81</v>
      </c>
    </row>
    <row r="34819" spans="4:5" ht="14.4" x14ac:dyDescent="0.3">
      <c r="D34819" s="105" t="s">
        <v>19306</v>
      </c>
      <c r="E34819" s="106">
        <v>7336696.7400000002</v>
      </c>
    </row>
    <row r="34820" spans="4:5" ht="14.4" x14ac:dyDescent="0.3">
      <c r="D34820" s="105" t="s">
        <v>19307</v>
      </c>
      <c r="E34820" s="106">
        <v>203671.85</v>
      </c>
    </row>
    <row r="34821" spans="4:5" ht="14.4" x14ac:dyDescent="0.3">
      <c r="D34821" s="105" t="s">
        <v>19308</v>
      </c>
      <c r="E34821" s="106">
        <v>132780.04999999999</v>
      </c>
    </row>
    <row r="34822" spans="4:5" ht="14.4" x14ac:dyDescent="0.3">
      <c r="D34822" s="105" t="s">
        <v>19309</v>
      </c>
      <c r="E34822" s="106">
        <v>591148.86</v>
      </c>
    </row>
    <row r="34823" spans="4:5" ht="14.4" x14ac:dyDescent="0.3">
      <c r="D34823" s="105" t="s">
        <v>26198</v>
      </c>
      <c r="E34823" s="106">
        <v>33028.25</v>
      </c>
    </row>
    <row r="34824" spans="4:5" ht="14.4" x14ac:dyDescent="0.3">
      <c r="D34824" s="105" t="s">
        <v>19310</v>
      </c>
      <c r="E34824" s="106">
        <v>716321.37</v>
      </c>
    </row>
    <row r="34825" spans="4:5" ht="14.4" x14ac:dyDescent="0.3">
      <c r="D34825" s="105" t="s">
        <v>19311</v>
      </c>
      <c r="E34825" s="106">
        <v>4123135.81</v>
      </c>
    </row>
    <row r="34826" spans="4:5" ht="14.4" x14ac:dyDescent="0.3">
      <c r="D34826" s="105" t="s">
        <v>19312</v>
      </c>
      <c r="E34826" s="106">
        <v>997321.71</v>
      </c>
    </row>
    <row r="34827" spans="4:5" ht="14.4" x14ac:dyDescent="0.3">
      <c r="D34827" s="105" t="s">
        <v>19313</v>
      </c>
      <c r="E34827" s="106">
        <v>30067.4</v>
      </c>
    </row>
    <row r="34828" spans="4:5" ht="14.4" x14ac:dyDescent="0.3">
      <c r="D34828" s="105" t="s">
        <v>19314</v>
      </c>
      <c r="E34828" s="106">
        <v>376340.42</v>
      </c>
    </row>
    <row r="34829" spans="4:5" ht="14.4" x14ac:dyDescent="0.3">
      <c r="D34829" s="105" t="s">
        <v>19315</v>
      </c>
      <c r="E34829" s="106">
        <v>3536615.74</v>
      </c>
    </row>
    <row r="34830" spans="4:5" ht="14.4" x14ac:dyDescent="0.3">
      <c r="D34830" s="105" t="s">
        <v>19316</v>
      </c>
      <c r="E34830" s="106">
        <v>5922398.1100000003</v>
      </c>
    </row>
    <row r="34831" spans="4:5" ht="14.4" x14ac:dyDescent="0.3">
      <c r="D34831" s="105" t="s">
        <v>19317</v>
      </c>
      <c r="E34831" s="106">
        <v>1558671.94</v>
      </c>
    </row>
    <row r="34832" spans="4:5" ht="14.4" x14ac:dyDescent="0.3">
      <c r="D34832" s="105" t="s">
        <v>23558</v>
      </c>
      <c r="E34832" s="106">
        <v>893528.16</v>
      </c>
    </row>
    <row r="34833" spans="4:5" ht="14.4" x14ac:dyDescent="0.3">
      <c r="D34833" s="105" t="s">
        <v>26199</v>
      </c>
      <c r="E34833" s="106">
        <v>3373324.46</v>
      </c>
    </row>
    <row r="34834" spans="4:5" ht="14.4" x14ac:dyDescent="0.3">
      <c r="D34834" s="105" t="s">
        <v>19318</v>
      </c>
      <c r="E34834" s="106">
        <v>251514.34</v>
      </c>
    </row>
    <row r="34835" spans="4:5" ht="14.4" x14ac:dyDescent="0.3">
      <c r="D34835" s="105" t="s">
        <v>19319</v>
      </c>
      <c r="E34835" s="106">
        <v>22714.53</v>
      </c>
    </row>
    <row r="34836" spans="4:5" ht="14.4" x14ac:dyDescent="0.3">
      <c r="D34836" s="105" t="s">
        <v>19320</v>
      </c>
      <c r="E34836" s="106">
        <v>46087.11</v>
      </c>
    </row>
    <row r="34837" spans="4:5" ht="14.4" x14ac:dyDescent="0.3">
      <c r="D34837" s="105" t="s">
        <v>19321</v>
      </c>
      <c r="E34837" s="106">
        <v>763236.29</v>
      </c>
    </row>
    <row r="34838" spans="4:5" ht="14.4" x14ac:dyDescent="0.3">
      <c r="D34838" s="105" t="s">
        <v>19322</v>
      </c>
      <c r="E34838" s="106">
        <v>26058.44</v>
      </c>
    </row>
    <row r="34839" spans="4:5" ht="14.4" x14ac:dyDescent="0.3">
      <c r="D34839" s="105" t="s">
        <v>19323</v>
      </c>
      <c r="E34839" s="106">
        <v>60621.279999999999</v>
      </c>
    </row>
    <row r="34840" spans="4:5" ht="14.4" x14ac:dyDescent="0.3">
      <c r="D34840" s="105" t="s">
        <v>19324</v>
      </c>
      <c r="E34840" s="106">
        <v>78316.67</v>
      </c>
    </row>
    <row r="34841" spans="4:5" ht="14.4" x14ac:dyDescent="0.3">
      <c r="D34841" s="105" t="s">
        <v>43966</v>
      </c>
      <c r="E34841" s="106">
        <v>3965.52</v>
      </c>
    </row>
    <row r="34842" spans="4:5" ht="14.4" x14ac:dyDescent="0.3">
      <c r="D34842" s="105" t="s">
        <v>19325</v>
      </c>
      <c r="E34842" s="106">
        <v>413553.95</v>
      </c>
    </row>
    <row r="34843" spans="4:5" ht="14.4" x14ac:dyDescent="0.3">
      <c r="D34843" s="105" t="s">
        <v>19326</v>
      </c>
      <c r="E34843" s="106">
        <v>57821.18</v>
      </c>
    </row>
    <row r="34844" spans="4:5" ht="14.4" x14ac:dyDescent="0.3">
      <c r="D34844" s="105" t="s">
        <v>19327</v>
      </c>
      <c r="E34844" s="106">
        <v>9667402.7200000007</v>
      </c>
    </row>
    <row r="34845" spans="4:5" ht="14.4" x14ac:dyDescent="0.3">
      <c r="D34845" s="105" t="s">
        <v>19328</v>
      </c>
      <c r="E34845" s="106">
        <v>31501321.120000001</v>
      </c>
    </row>
    <row r="34846" spans="4:5" ht="14.4" x14ac:dyDescent="0.3">
      <c r="D34846" s="105" t="s">
        <v>19329</v>
      </c>
      <c r="E34846" s="106">
        <v>15348959.16</v>
      </c>
    </row>
    <row r="34847" spans="4:5" ht="14.4" x14ac:dyDescent="0.3">
      <c r="D34847" s="105" t="s">
        <v>19330</v>
      </c>
      <c r="E34847" s="106">
        <v>8931013.7200000007</v>
      </c>
    </row>
    <row r="34848" spans="4:5" ht="14.4" x14ac:dyDescent="0.3">
      <c r="D34848" s="105" t="s">
        <v>19331</v>
      </c>
      <c r="E34848" s="106">
        <v>261018.84</v>
      </c>
    </row>
    <row r="34849" spans="4:5" ht="14.4" x14ac:dyDescent="0.3">
      <c r="D34849" s="105" t="s">
        <v>43967</v>
      </c>
      <c r="E34849" s="106">
        <v>3645.23</v>
      </c>
    </row>
    <row r="34850" spans="4:5" ht="14.4" x14ac:dyDescent="0.3">
      <c r="D34850" s="105" t="s">
        <v>26200</v>
      </c>
      <c r="E34850" s="106">
        <v>7750</v>
      </c>
    </row>
    <row r="34851" spans="4:5" ht="14.4" x14ac:dyDescent="0.3">
      <c r="D34851" s="105" t="s">
        <v>19332</v>
      </c>
      <c r="E34851" s="106">
        <v>1175283.42</v>
      </c>
    </row>
    <row r="34852" spans="4:5" ht="14.4" x14ac:dyDescent="0.3">
      <c r="D34852" s="105" t="s">
        <v>24414</v>
      </c>
      <c r="E34852" s="106">
        <v>860680</v>
      </c>
    </row>
    <row r="34853" spans="4:5" ht="14.4" x14ac:dyDescent="0.3">
      <c r="D34853" s="105" t="s">
        <v>19333</v>
      </c>
      <c r="E34853" s="106">
        <v>1598</v>
      </c>
    </row>
    <row r="34854" spans="4:5" ht="14.4" x14ac:dyDescent="0.3">
      <c r="D34854" s="105" t="s">
        <v>19334</v>
      </c>
      <c r="E34854" s="106">
        <v>61980.49</v>
      </c>
    </row>
    <row r="34855" spans="4:5" ht="14.4" x14ac:dyDescent="0.3">
      <c r="D34855" s="105" t="s">
        <v>19335</v>
      </c>
      <c r="E34855" s="106">
        <v>9121.2099999999991</v>
      </c>
    </row>
    <row r="34856" spans="4:5" ht="14.4" x14ac:dyDescent="0.3">
      <c r="D34856" s="105" t="s">
        <v>34039</v>
      </c>
      <c r="E34856" s="106">
        <v>5193.6099999999997</v>
      </c>
    </row>
    <row r="34857" spans="4:5" ht="14.4" x14ac:dyDescent="0.3">
      <c r="D34857" s="105" t="s">
        <v>19336</v>
      </c>
      <c r="E34857" s="106">
        <v>7109.37</v>
      </c>
    </row>
    <row r="34858" spans="4:5" ht="14.4" x14ac:dyDescent="0.3">
      <c r="D34858" s="105" t="s">
        <v>19337</v>
      </c>
      <c r="E34858" s="106">
        <v>15185.41</v>
      </c>
    </row>
    <row r="34859" spans="4:5" ht="14.4" x14ac:dyDescent="0.3">
      <c r="D34859" s="105" t="s">
        <v>19338</v>
      </c>
      <c r="E34859" s="106">
        <v>337811.14</v>
      </c>
    </row>
    <row r="34860" spans="4:5" ht="14.4" x14ac:dyDescent="0.3">
      <c r="D34860" s="105" t="s">
        <v>19339</v>
      </c>
      <c r="E34860" s="106">
        <v>10455</v>
      </c>
    </row>
    <row r="34861" spans="4:5" ht="14.4" x14ac:dyDescent="0.3">
      <c r="D34861" s="105" t="s">
        <v>19340</v>
      </c>
      <c r="E34861" s="106">
        <v>3600</v>
      </c>
    </row>
    <row r="34862" spans="4:5" ht="14.4" x14ac:dyDescent="0.3">
      <c r="D34862" s="105" t="s">
        <v>19341</v>
      </c>
      <c r="E34862" s="106">
        <v>1874654.65</v>
      </c>
    </row>
    <row r="34863" spans="4:5" ht="14.4" x14ac:dyDescent="0.3">
      <c r="D34863" s="105" t="s">
        <v>19342</v>
      </c>
      <c r="E34863" s="106">
        <v>193427.11</v>
      </c>
    </row>
    <row r="34864" spans="4:5" ht="14.4" x14ac:dyDescent="0.3">
      <c r="D34864" s="105" t="s">
        <v>19343</v>
      </c>
      <c r="E34864" s="106">
        <v>22785.279999999999</v>
      </c>
    </row>
    <row r="34865" spans="4:5" ht="14.4" x14ac:dyDescent="0.3">
      <c r="D34865" s="105" t="s">
        <v>19344</v>
      </c>
      <c r="E34865" s="106">
        <v>766728.23</v>
      </c>
    </row>
    <row r="34866" spans="4:5" ht="14.4" x14ac:dyDescent="0.3">
      <c r="D34866" s="105" t="s">
        <v>19345</v>
      </c>
      <c r="E34866" s="106">
        <v>552562.62</v>
      </c>
    </row>
    <row r="34867" spans="4:5" ht="14.4" x14ac:dyDescent="0.3">
      <c r="D34867" s="105" t="s">
        <v>34040</v>
      </c>
      <c r="E34867" s="106">
        <v>1063110.02</v>
      </c>
    </row>
    <row r="34868" spans="4:5" ht="14.4" x14ac:dyDescent="0.3">
      <c r="D34868" s="105" t="s">
        <v>19346</v>
      </c>
      <c r="E34868" s="106">
        <v>14833.11</v>
      </c>
    </row>
    <row r="34869" spans="4:5" ht="14.4" x14ac:dyDescent="0.3">
      <c r="D34869" s="105" t="s">
        <v>19347</v>
      </c>
      <c r="E34869" s="106">
        <v>142480.29999999999</v>
      </c>
    </row>
    <row r="34870" spans="4:5" ht="14.4" x14ac:dyDescent="0.3">
      <c r="D34870" s="105" t="s">
        <v>19348</v>
      </c>
      <c r="E34870" s="106">
        <v>161009.78</v>
      </c>
    </row>
    <row r="34871" spans="4:5" ht="14.4" x14ac:dyDescent="0.3">
      <c r="D34871" s="105" t="s">
        <v>19349</v>
      </c>
      <c r="E34871" s="106">
        <v>357443.43</v>
      </c>
    </row>
    <row r="34872" spans="4:5" ht="14.4" x14ac:dyDescent="0.3">
      <c r="D34872" s="105" t="s">
        <v>34041</v>
      </c>
      <c r="E34872" s="106">
        <v>-2307.7199999999998</v>
      </c>
    </row>
    <row r="34873" spans="4:5" ht="14.4" x14ac:dyDescent="0.3">
      <c r="D34873" s="105" t="s">
        <v>19350</v>
      </c>
      <c r="E34873" s="106">
        <v>51201.07</v>
      </c>
    </row>
    <row r="34874" spans="4:5" ht="14.4" x14ac:dyDescent="0.3">
      <c r="D34874" s="105" t="s">
        <v>34042</v>
      </c>
      <c r="E34874" s="106">
        <v>85922.51</v>
      </c>
    </row>
    <row r="34875" spans="4:5" ht="14.4" x14ac:dyDescent="0.3">
      <c r="D34875" s="105" t="s">
        <v>28496</v>
      </c>
      <c r="E34875" s="106">
        <v>16048</v>
      </c>
    </row>
    <row r="34876" spans="4:5" ht="14.4" x14ac:dyDescent="0.3">
      <c r="D34876" s="105" t="s">
        <v>19351</v>
      </c>
      <c r="E34876" s="106">
        <v>143038.18</v>
      </c>
    </row>
    <row r="34877" spans="4:5" ht="14.4" x14ac:dyDescent="0.3">
      <c r="D34877" s="105" t="s">
        <v>37436</v>
      </c>
      <c r="E34877" s="106">
        <v>15613.35</v>
      </c>
    </row>
    <row r="34878" spans="4:5" ht="14.4" x14ac:dyDescent="0.3">
      <c r="D34878" s="105" t="s">
        <v>19352</v>
      </c>
      <c r="E34878" s="106">
        <v>426984.01</v>
      </c>
    </row>
    <row r="34879" spans="4:5" ht="14.4" x14ac:dyDescent="0.3">
      <c r="D34879" s="105" t="s">
        <v>19353</v>
      </c>
      <c r="E34879" s="106">
        <v>1200354.3500000001</v>
      </c>
    </row>
    <row r="34880" spans="4:5" ht="14.4" x14ac:dyDescent="0.3">
      <c r="D34880" s="105" t="s">
        <v>19354</v>
      </c>
      <c r="E34880" s="106">
        <v>98161.66</v>
      </c>
    </row>
    <row r="34881" spans="4:5" ht="14.4" x14ac:dyDescent="0.3">
      <c r="D34881" s="105" t="s">
        <v>19355</v>
      </c>
      <c r="E34881" s="106">
        <v>529223.99</v>
      </c>
    </row>
    <row r="34882" spans="4:5" ht="14.4" x14ac:dyDescent="0.3">
      <c r="D34882" s="105" t="s">
        <v>43968</v>
      </c>
      <c r="E34882" s="106">
        <v>23348</v>
      </c>
    </row>
    <row r="34883" spans="4:5" ht="14.4" x14ac:dyDescent="0.3">
      <c r="D34883" s="105" t="s">
        <v>19356</v>
      </c>
      <c r="E34883" s="106">
        <v>21591804.539999999</v>
      </c>
    </row>
    <row r="34884" spans="4:5" ht="14.4" x14ac:dyDescent="0.3">
      <c r="D34884" s="105" t="s">
        <v>28497</v>
      </c>
      <c r="E34884" s="106">
        <v>382913.3</v>
      </c>
    </row>
    <row r="34885" spans="4:5" ht="14.4" x14ac:dyDescent="0.3">
      <c r="D34885" s="105" t="s">
        <v>34043</v>
      </c>
      <c r="E34885" s="106">
        <v>6579.93</v>
      </c>
    </row>
    <row r="34886" spans="4:5" ht="14.4" x14ac:dyDescent="0.3">
      <c r="D34886" s="105" t="s">
        <v>37437</v>
      </c>
      <c r="E34886" s="106">
        <v>67500</v>
      </c>
    </row>
    <row r="34887" spans="4:5" ht="14.4" x14ac:dyDescent="0.3">
      <c r="D34887" s="105" t="s">
        <v>24415</v>
      </c>
      <c r="E34887" s="106">
        <v>-58.16</v>
      </c>
    </row>
    <row r="34888" spans="4:5" ht="14.4" x14ac:dyDescent="0.3">
      <c r="D34888" s="105" t="s">
        <v>19357</v>
      </c>
      <c r="E34888" s="106">
        <v>1402201.26</v>
      </c>
    </row>
    <row r="34889" spans="4:5" ht="14.4" x14ac:dyDescent="0.3">
      <c r="D34889" s="105" t="s">
        <v>19358</v>
      </c>
      <c r="E34889" s="106">
        <v>678266.3</v>
      </c>
    </row>
    <row r="34890" spans="4:5" ht="14.4" x14ac:dyDescent="0.3">
      <c r="D34890" s="105" t="s">
        <v>19359</v>
      </c>
      <c r="E34890" s="106">
        <v>380285.48</v>
      </c>
    </row>
    <row r="34891" spans="4:5" ht="14.4" x14ac:dyDescent="0.3">
      <c r="D34891" s="105" t="s">
        <v>19360</v>
      </c>
      <c r="E34891" s="106">
        <v>1237388.75</v>
      </c>
    </row>
    <row r="34892" spans="4:5" ht="14.4" x14ac:dyDescent="0.3">
      <c r="D34892" s="105" t="s">
        <v>37438</v>
      </c>
      <c r="E34892" s="106">
        <v>36038.03</v>
      </c>
    </row>
    <row r="34893" spans="4:5" ht="14.4" x14ac:dyDescent="0.3">
      <c r="D34893" s="105" t="s">
        <v>19361</v>
      </c>
      <c r="E34893" s="106">
        <v>1399121.43</v>
      </c>
    </row>
    <row r="34894" spans="4:5" ht="14.4" x14ac:dyDescent="0.3">
      <c r="D34894" s="105" t="s">
        <v>19362</v>
      </c>
      <c r="E34894" s="106">
        <v>67759.5</v>
      </c>
    </row>
    <row r="34895" spans="4:5" ht="14.4" x14ac:dyDescent="0.3">
      <c r="D34895" s="105" t="s">
        <v>24416</v>
      </c>
      <c r="E34895" s="106">
        <v>332235.53999999998</v>
      </c>
    </row>
    <row r="34896" spans="4:5" ht="14.4" x14ac:dyDescent="0.3">
      <c r="D34896" s="105" t="s">
        <v>19363</v>
      </c>
      <c r="E34896" s="106">
        <v>160116.1</v>
      </c>
    </row>
    <row r="34897" spans="4:5" ht="14.4" x14ac:dyDescent="0.3">
      <c r="D34897" s="105" t="s">
        <v>19364</v>
      </c>
      <c r="E34897" s="106">
        <v>133920.88</v>
      </c>
    </row>
    <row r="34898" spans="4:5" ht="14.4" x14ac:dyDescent="0.3">
      <c r="D34898" s="105" t="s">
        <v>19365</v>
      </c>
      <c r="E34898" s="106">
        <v>1255743</v>
      </c>
    </row>
    <row r="34899" spans="4:5" ht="14.4" x14ac:dyDescent="0.3">
      <c r="D34899" s="105" t="s">
        <v>19366</v>
      </c>
      <c r="E34899" s="106">
        <v>685409.99</v>
      </c>
    </row>
    <row r="34900" spans="4:5" ht="14.4" x14ac:dyDescent="0.3">
      <c r="D34900" s="105" t="s">
        <v>19367</v>
      </c>
      <c r="E34900" s="106">
        <v>25316.6</v>
      </c>
    </row>
    <row r="34901" spans="4:5" ht="14.4" x14ac:dyDescent="0.3">
      <c r="D34901" s="105" t="s">
        <v>19368</v>
      </c>
      <c r="E34901" s="106">
        <v>8500.27</v>
      </c>
    </row>
    <row r="34902" spans="4:5" ht="14.4" x14ac:dyDescent="0.3">
      <c r="D34902" s="105" t="s">
        <v>19369</v>
      </c>
      <c r="E34902" s="106">
        <v>111597.02</v>
      </c>
    </row>
    <row r="34903" spans="4:5" ht="14.4" x14ac:dyDescent="0.3">
      <c r="D34903" s="105" t="s">
        <v>19370</v>
      </c>
      <c r="E34903" s="106">
        <v>1040928.74</v>
      </c>
    </row>
    <row r="34904" spans="4:5" ht="14.4" x14ac:dyDescent="0.3">
      <c r="D34904" s="105" t="s">
        <v>19371</v>
      </c>
      <c r="E34904" s="106">
        <v>10233.43</v>
      </c>
    </row>
    <row r="34905" spans="4:5" ht="14.4" x14ac:dyDescent="0.3">
      <c r="D34905" s="105" t="s">
        <v>19372</v>
      </c>
      <c r="E34905" s="106">
        <v>28114.82</v>
      </c>
    </row>
    <row r="34906" spans="4:5" ht="14.4" x14ac:dyDescent="0.3">
      <c r="D34906" s="105" t="s">
        <v>19373</v>
      </c>
      <c r="E34906" s="106">
        <v>811260.14</v>
      </c>
    </row>
    <row r="34907" spans="4:5" ht="14.4" x14ac:dyDescent="0.3">
      <c r="D34907" s="105" t="s">
        <v>23559</v>
      </c>
      <c r="E34907" s="106">
        <v>197057.68</v>
      </c>
    </row>
    <row r="34908" spans="4:5" ht="14.4" x14ac:dyDescent="0.3">
      <c r="D34908" s="105" t="s">
        <v>27615</v>
      </c>
      <c r="E34908" s="106">
        <v>639169.32999999996</v>
      </c>
    </row>
    <row r="34909" spans="4:5" ht="14.4" x14ac:dyDescent="0.3">
      <c r="D34909" s="105" t="s">
        <v>19374</v>
      </c>
      <c r="E34909" s="106">
        <v>106363.53</v>
      </c>
    </row>
    <row r="34910" spans="4:5" ht="14.4" x14ac:dyDescent="0.3">
      <c r="D34910" s="105" t="s">
        <v>43969</v>
      </c>
      <c r="E34910" s="106">
        <v>1567.68</v>
      </c>
    </row>
    <row r="34911" spans="4:5" ht="14.4" x14ac:dyDescent="0.3">
      <c r="D34911" s="105" t="s">
        <v>19375</v>
      </c>
      <c r="E34911" s="106">
        <v>287435.56</v>
      </c>
    </row>
    <row r="34912" spans="4:5" ht="14.4" x14ac:dyDescent="0.3">
      <c r="D34912" s="105" t="s">
        <v>37439</v>
      </c>
      <c r="E34912" s="106">
        <v>8650.11</v>
      </c>
    </row>
    <row r="34913" spans="4:5" ht="14.4" x14ac:dyDescent="0.3">
      <c r="D34913" s="105" t="s">
        <v>19376</v>
      </c>
      <c r="E34913" s="106">
        <v>91186.85</v>
      </c>
    </row>
    <row r="34914" spans="4:5" ht="14.4" x14ac:dyDescent="0.3">
      <c r="D34914" s="105" t="s">
        <v>23004</v>
      </c>
      <c r="E34914" s="106">
        <v>61895</v>
      </c>
    </row>
    <row r="34915" spans="4:5" ht="14.4" x14ac:dyDescent="0.3">
      <c r="D34915" s="105" t="s">
        <v>34044</v>
      </c>
      <c r="E34915" s="106">
        <v>5178.8</v>
      </c>
    </row>
    <row r="34916" spans="4:5" ht="14.4" x14ac:dyDescent="0.3">
      <c r="D34916" s="105" t="s">
        <v>19377</v>
      </c>
      <c r="E34916" s="106">
        <v>35541.980000000003</v>
      </c>
    </row>
    <row r="34917" spans="4:5" ht="14.4" x14ac:dyDescent="0.3">
      <c r="D34917" s="105" t="s">
        <v>19378</v>
      </c>
      <c r="E34917" s="106">
        <v>2618200.81</v>
      </c>
    </row>
    <row r="34918" spans="4:5" ht="14.4" x14ac:dyDescent="0.3">
      <c r="D34918" s="105" t="s">
        <v>19379</v>
      </c>
      <c r="E34918" s="106">
        <v>8583082.9800000004</v>
      </c>
    </row>
    <row r="34919" spans="4:5" ht="14.4" x14ac:dyDescent="0.3">
      <c r="D34919" s="105" t="s">
        <v>19380</v>
      </c>
      <c r="E34919" s="106">
        <v>4220503.99</v>
      </c>
    </row>
    <row r="34920" spans="4:5" ht="14.4" x14ac:dyDescent="0.3">
      <c r="D34920" s="105" t="s">
        <v>19381</v>
      </c>
      <c r="E34920" s="106">
        <v>593783.43000000005</v>
      </c>
    </row>
    <row r="34921" spans="4:5" ht="14.4" x14ac:dyDescent="0.3">
      <c r="D34921" s="105" t="s">
        <v>19382</v>
      </c>
      <c r="E34921" s="106">
        <v>45486.879999999997</v>
      </c>
    </row>
    <row r="34922" spans="4:5" ht="14.4" x14ac:dyDescent="0.3">
      <c r="D34922" s="105" t="s">
        <v>43970</v>
      </c>
      <c r="E34922" s="106">
        <v>1702.8</v>
      </c>
    </row>
    <row r="34923" spans="4:5" ht="14.4" x14ac:dyDescent="0.3">
      <c r="D34923" s="105" t="s">
        <v>37440</v>
      </c>
      <c r="E34923" s="106">
        <v>211206.19</v>
      </c>
    </row>
    <row r="34924" spans="4:5" ht="14.4" x14ac:dyDescent="0.3">
      <c r="D34924" s="105" t="s">
        <v>34045</v>
      </c>
      <c r="E34924" s="106">
        <v>67124.960000000006</v>
      </c>
    </row>
    <row r="34925" spans="4:5" ht="14.4" x14ac:dyDescent="0.3">
      <c r="D34925" s="105" t="s">
        <v>19383</v>
      </c>
      <c r="E34925" s="106">
        <v>574.29</v>
      </c>
    </row>
    <row r="34926" spans="4:5" ht="14.4" x14ac:dyDescent="0.3">
      <c r="D34926" s="105" t="s">
        <v>34046</v>
      </c>
      <c r="E34926" s="106">
        <v>7485.8</v>
      </c>
    </row>
    <row r="34927" spans="4:5" ht="14.4" x14ac:dyDescent="0.3">
      <c r="D34927" s="105" t="s">
        <v>19384</v>
      </c>
      <c r="E34927" s="106">
        <v>359.53</v>
      </c>
    </row>
    <row r="34928" spans="4:5" ht="14.4" x14ac:dyDescent="0.3">
      <c r="D34928" s="105" t="s">
        <v>23005</v>
      </c>
      <c r="E34928" s="106">
        <v>1537.34</v>
      </c>
    </row>
    <row r="34929" spans="4:5" ht="14.4" x14ac:dyDescent="0.3">
      <c r="D34929" s="105" t="s">
        <v>19385</v>
      </c>
      <c r="E34929" s="106">
        <v>6162.58</v>
      </c>
    </row>
    <row r="34930" spans="4:5" ht="14.4" x14ac:dyDescent="0.3">
      <c r="D34930" s="105" t="s">
        <v>19386</v>
      </c>
      <c r="E34930" s="106">
        <v>59232.6</v>
      </c>
    </row>
    <row r="34931" spans="4:5" ht="14.4" x14ac:dyDescent="0.3">
      <c r="D34931" s="105" t="s">
        <v>43971</v>
      </c>
      <c r="E34931" s="106">
        <v>5460</v>
      </c>
    </row>
    <row r="34932" spans="4:5" ht="14.4" x14ac:dyDescent="0.3">
      <c r="D34932" s="105" t="s">
        <v>19387</v>
      </c>
      <c r="E34932" s="106">
        <v>1701</v>
      </c>
    </row>
    <row r="34933" spans="4:5" ht="14.4" x14ac:dyDescent="0.3">
      <c r="D34933" s="105" t="s">
        <v>19388</v>
      </c>
      <c r="E34933" s="106">
        <v>550637.16</v>
      </c>
    </row>
    <row r="34934" spans="4:5" ht="14.4" x14ac:dyDescent="0.3">
      <c r="D34934" s="105" t="s">
        <v>19389</v>
      </c>
      <c r="E34934" s="106">
        <v>149503.43</v>
      </c>
    </row>
    <row r="34935" spans="4:5" ht="14.4" x14ac:dyDescent="0.3">
      <c r="D34935" s="105" t="s">
        <v>19390</v>
      </c>
      <c r="E34935" s="106">
        <v>358783.06</v>
      </c>
    </row>
    <row r="34936" spans="4:5" ht="14.4" x14ac:dyDescent="0.3">
      <c r="D34936" s="105" t="s">
        <v>19391</v>
      </c>
      <c r="E34936" s="106">
        <v>465885.34</v>
      </c>
    </row>
    <row r="34937" spans="4:5" ht="14.4" x14ac:dyDescent="0.3">
      <c r="D34937" s="105" t="s">
        <v>19392</v>
      </c>
      <c r="E34937" s="106">
        <v>698314.52</v>
      </c>
    </row>
    <row r="34938" spans="4:5" ht="14.4" x14ac:dyDescent="0.3">
      <c r="D34938" s="105" t="s">
        <v>19393</v>
      </c>
      <c r="E34938" s="106">
        <v>14321.27</v>
      </c>
    </row>
    <row r="34939" spans="4:5" ht="14.4" x14ac:dyDescent="0.3">
      <c r="D34939" s="105" t="s">
        <v>19394</v>
      </c>
      <c r="E34939" s="106">
        <v>93621.37</v>
      </c>
    </row>
    <row r="34940" spans="4:5" ht="14.4" x14ac:dyDescent="0.3">
      <c r="D34940" s="105" t="s">
        <v>19395</v>
      </c>
      <c r="E34940" s="106">
        <v>90842.64</v>
      </c>
    </row>
    <row r="34941" spans="4:5" ht="14.4" x14ac:dyDescent="0.3">
      <c r="D34941" s="105" t="s">
        <v>19396</v>
      </c>
      <c r="E34941" s="106">
        <v>23492.27</v>
      </c>
    </row>
    <row r="34942" spans="4:5" ht="14.4" x14ac:dyDescent="0.3">
      <c r="D34942" s="105" t="s">
        <v>28498</v>
      </c>
      <c r="E34942" s="106">
        <v>-2253.2600000000002</v>
      </c>
    </row>
    <row r="34943" spans="4:5" ht="14.4" x14ac:dyDescent="0.3">
      <c r="D34943" s="105" t="s">
        <v>34047</v>
      </c>
      <c r="E34943" s="106">
        <v>94313.63</v>
      </c>
    </row>
    <row r="34944" spans="4:5" ht="14.4" x14ac:dyDescent="0.3">
      <c r="D34944" s="105" t="s">
        <v>43972</v>
      </c>
      <c r="E34944" s="106">
        <v>3681.97</v>
      </c>
    </row>
    <row r="34945" spans="4:5" ht="14.4" x14ac:dyDescent="0.3">
      <c r="D34945" s="105" t="s">
        <v>19397</v>
      </c>
      <c r="E34945" s="106">
        <v>11095</v>
      </c>
    </row>
    <row r="34946" spans="4:5" ht="14.4" x14ac:dyDescent="0.3">
      <c r="D34946" s="105" t="s">
        <v>19398</v>
      </c>
      <c r="E34946" s="106">
        <v>150836</v>
      </c>
    </row>
    <row r="34947" spans="4:5" ht="14.4" x14ac:dyDescent="0.3">
      <c r="D34947" s="105" t="s">
        <v>19399</v>
      </c>
      <c r="E34947" s="106">
        <v>122604</v>
      </c>
    </row>
    <row r="34948" spans="4:5" ht="14.4" x14ac:dyDescent="0.3">
      <c r="D34948" s="105" t="s">
        <v>19400</v>
      </c>
      <c r="E34948" s="106">
        <v>1799969.78</v>
      </c>
    </row>
    <row r="34949" spans="4:5" ht="14.4" x14ac:dyDescent="0.3">
      <c r="D34949" s="105" t="s">
        <v>34048</v>
      </c>
      <c r="E34949" s="106">
        <v>115021.68</v>
      </c>
    </row>
    <row r="34950" spans="4:5" ht="14.4" x14ac:dyDescent="0.3">
      <c r="D34950" s="105" t="s">
        <v>19401</v>
      </c>
      <c r="E34950" s="106">
        <v>696498.84</v>
      </c>
    </row>
    <row r="34951" spans="4:5" ht="14.4" x14ac:dyDescent="0.3">
      <c r="D34951" s="105" t="s">
        <v>19402</v>
      </c>
      <c r="E34951" s="106">
        <v>117903</v>
      </c>
    </row>
    <row r="34952" spans="4:5" ht="14.4" x14ac:dyDescent="0.3">
      <c r="D34952" s="105" t="s">
        <v>19403</v>
      </c>
      <c r="E34952" s="106">
        <v>35659294.340000004</v>
      </c>
    </row>
    <row r="34953" spans="4:5" ht="14.4" x14ac:dyDescent="0.3">
      <c r="D34953" s="105" t="s">
        <v>19404</v>
      </c>
      <c r="E34953" s="106">
        <v>671954</v>
      </c>
    </row>
    <row r="34954" spans="4:5" ht="14.4" x14ac:dyDescent="0.3">
      <c r="D34954" s="105" t="s">
        <v>37441</v>
      </c>
      <c r="E34954" s="106">
        <v>13481.12</v>
      </c>
    </row>
    <row r="34955" spans="4:5" ht="14.4" x14ac:dyDescent="0.3">
      <c r="D34955" s="105" t="s">
        <v>37442</v>
      </c>
      <c r="E34955" s="106">
        <v>18641.93</v>
      </c>
    </row>
    <row r="34956" spans="4:5" ht="14.4" x14ac:dyDescent="0.3">
      <c r="D34956" s="105" t="s">
        <v>19405</v>
      </c>
      <c r="E34956" s="106">
        <v>3197641.61</v>
      </c>
    </row>
    <row r="34957" spans="4:5" ht="14.4" x14ac:dyDescent="0.3">
      <c r="D34957" s="105" t="s">
        <v>19406</v>
      </c>
      <c r="E34957" s="106">
        <v>497895.05</v>
      </c>
    </row>
    <row r="34958" spans="4:5" ht="14.4" x14ac:dyDescent="0.3">
      <c r="D34958" s="105" t="s">
        <v>19407</v>
      </c>
      <c r="E34958" s="106">
        <v>605317.05000000005</v>
      </c>
    </row>
    <row r="34959" spans="4:5" ht="14.4" x14ac:dyDescent="0.3">
      <c r="D34959" s="105" t="s">
        <v>19408</v>
      </c>
      <c r="E34959" s="106">
        <v>1314271.6299999999</v>
      </c>
    </row>
    <row r="34960" spans="4:5" ht="14.4" x14ac:dyDescent="0.3">
      <c r="D34960" s="105" t="s">
        <v>19409</v>
      </c>
      <c r="E34960" s="106">
        <v>3333620.07</v>
      </c>
    </row>
    <row r="34961" spans="4:5" ht="14.4" x14ac:dyDescent="0.3">
      <c r="D34961" s="105" t="s">
        <v>19410</v>
      </c>
      <c r="E34961" s="106">
        <v>563729.51</v>
      </c>
    </row>
    <row r="34962" spans="4:5" ht="14.4" x14ac:dyDescent="0.3">
      <c r="D34962" s="105" t="s">
        <v>43973</v>
      </c>
      <c r="E34962" s="106">
        <v>135081.31</v>
      </c>
    </row>
    <row r="34963" spans="4:5" ht="14.4" x14ac:dyDescent="0.3">
      <c r="D34963" s="105" t="s">
        <v>29664</v>
      </c>
      <c r="E34963" s="106">
        <v>12381.95</v>
      </c>
    </row>
    <row r="34964" spans="4:5" ht="14.4" x14ac:dyDescent="0.3">
      <c r="D34964" s="105" t="s">
        <v>19411</v>
      </c>
      <c r="E34964" s="106">
        <v>184159.77</v>
      </c>
    </row>
    <row r="34965" spans="4:5" ht="14.4" x14ac:dyDescent="0.3">
      <c r="D34965" s="105" t="s">
        <v>24417</v>
      </c>
      <c r="E34965" s="106">
        <v>104444.95</v>
      </c>
    </row>
    <row r="34966" spans="4:5" ht="14.4" x14ac:dyDescent="0.3">
      <c r="D34966" s="105" t="s">
        <v>19412</v>
      </c>
      <c r="E34966" s="106">
        <v>543265.72</v>
      </c>
    </row>
    <row r="34967" spans="4:5" ht="14.4" x14ac:dyDescent="0.3">
      <c r="D34967" s="105" t="s">
        <v>43974</v>
      </c>
      <c r="E34967" s="106">
        <v>125</v>
      </c>
    </row>
    <row r="34968" spans="4:5" ht="14.4" x14ac:dyDescent="0.3">
      <c r="D34968" s="105" t="s">
        <v>19413</v>
      </c>
      <c r="E34968" s="106">
        <v>50862.44</v>
      </c>
    </row>
    <row r="34969" spans="4:5" ht="14.4" x14ac:dyDescent="0.3">
      <c r="D34969" s="105" t="s">
        <v>19414</v>
      </c>
      <c r="E34969" s="106">
        <v>1523300.17</v>
      </c>
    </row>
    <row r="34970" spans="4:5" ht="14.4" x14ac:dyDescent="0.3">
      <c r="D34970" s="105" t="s">
        <v>19415</v>
      </c>
      <c r="E34970" s="106">
        <v>1208.75</v>
      </c>
    </row>
    <row r="34971" spans="4:5" ht="14.4" x14ac:dyDescent="0.3">
      <c r="D34971" s="105" t="s">
        <v>19416</v>
      </c>
      <c r="E34971" s="106">
        <v>1470126.54</v>
      </c>
    </row>
    <row r="34972" spans="4:5" ht="14.4" x14ac:dyDescent="0.3">
      <c r="D34972" s="105" t="s">
        <v>29665</v>
      </c>
      <c r="E34972" s="106">
        <v>121163.14</v>
      </c>
    </row>
    <row r="34973" spans="4:5" ht="14.4" x14ac:dyDescent="0.3">
      <c r="D34973" s="105" t="s">
        <v>19417</v>
      </c>
      <c r="E34973" s="106">
        <v>27391.57</v>
      </c>
    </row>
    <row r="34974" spans="4:5" ht="14.4" x14ac:dyDescent="0.3">
      <c r="D34974" s="105" t="s">
        <v>23560</v>
      </c>
      <c r="E34974" s="106">
        <v>448295.1</v>
      </c>
    </row>
    <row r="34975" spans="4:5" ht="14.4" x14ac:dyDescent="0.3">
      <c r="D34975" s="105" t="s">
        <v>26201</v>
      </c>
      <c r="E34975" s="106">
        <v>1026876</v>
      </c>
    </row>
    <row r="34976" spans="4:5" ht="14.4" x14ac:dyDescent="0.3">
      <c r="D34976" s="105" t="s">
        <v>19418</v>
      </c>
      <c r="E34976" s="106">
        <v>93662.83</v>
      </c>
    </row>
    <row r="34977" spans="4:5" ht="14.4" x14ac:dyDescent="0.3">
      <c r="D34977" s="105" t="s">
        <v>28499</v>
      </c>
      <c r="E34977" s="106">
        <v>3160.87</v>
      </c>
    </row>
    <row r="34978" spans="4:5" ht="14.4" x14ac:dyDescent="0.3">
      <c r="D34978" s="105" t="s">
        <v>19419</v>
      </c>
      <c r="E34978" s="106">
        <v>253879.32</v>
      </c>
    </row>
    <row r="34979" spans="4:5" ht="14.4" x14ac:dyDescent="0.3">
      <c r="D34979" s="105" t="s">
        <v>19420</v>
      </c>
      <c r="E34979" s="106">
        <v>10078.25</v>
      </c>
    </row>
    <row r="34980" spans="4:5" ht="14.4" x14ac:dyDescent="0.3">
      <c r="D34980" s="105" t="s">
        <v>19421</v>
      </c>
      <c r="E34980" s="106">
        <v>239006.6</v>
      </c>
    </row>
    <row r="34981" spans="4:5" ht="14.4" x14ac:dyDescent="0.3">
      <c r="D34981" s="105" t="s">
        <v>19422</v>
      </c>
      <c r="E34981" s="106">
        <v>213711.2</v>
      </c>
    </row>
    <row r="34982" spans="4:5" ht="14.4" x14ac:dyDescent="0.3">
      <c r="D34982" s="105" t="s">
        <v>19423</v>
      </c>
      <c r="E34982" s="106">
        <v>4148165.83</v>
      </c>
    </row>
    <row r="34983" spans="4:5" ht="14.4" x14ac:dyDescent="0.3">
      <c r="D34983" s="105" t="s">
        <v>19424</v>
      </c>
      <c r="E34983" s="106">
        <v>13175976.439999999</v>
      </c>
    </row>
    <row r="34984" spans="4:5" ht="14.4" x14ac:dyDescent="0.3">
      <c r="D34984" s="105" t="s">
        <v>19425</v>
      </c>
      <c r="E34984" s="106">
        <v>5793544.2699999996</v>
      </c>
    </row>
    <row r="34985" spans="4:5" ht="14.4" x14ac:dyDescent="0.3">
      <c r="D34985" s="105" t="s">
        <v>19426</v>
      </c>
      <c r="E34985" s="106">
        <v>882501.4</v>
      </c>
    </row>
    <row r="34986" spans="4:5" ht="14.4" x14ac:dyDescent="0.3">
      <c r="D34986" s="105" t="s">
        <v>19427</v>
      </c>
      <c r="E34986" s="106">
        <v>81611.06</v>
      </c>
    </row>
    <row r="34987" spans="4:5" ht="14.4" x14ac:dyDescent="0.3">
      <c r="D34987" s="105" t="s">
        <v>19428</v>
      </c>
      <c r="E34987" s="106">
        <v>569.28</v>
      </c>
    </row>
    <row r="34988" spans="4:5" ht="14.4" x14ac:dyDescent="0.3">
      <c r="D34988" s="105" t="s">
        <v>19429</v>
      </c>
      <c r="E34988" s="106">
        <v>253340.45</v>
      </c>
    </row>
    <row r="34989" spans="4:5" ht="14.4" x14ac:dyDescent="0.3">
      <c r="D34989" s="105" t="s">
        <v>34049</v>
      </c>
      <c r="E34989" s="106">
        <v>89890.64</v>
      </c>
    </row>
    <row r="34990" spans="4:5" ht="14.4" x14ac:dyDescent="0.3">
      <c r="D34990" s="105" t="s">
        <v>43975</v>
      </c>
      <c r="E34990" s="106">
        <v>5056.8</v>
      </c>
    </row>
    <row r="34991" spans="4:5" ht="14.4" x14ac:dyDescent="0.3">
      <c r="D34991" s="105" t="s">
        <v>19430</v>
      </c>
      <c r="E34991" s="106">
        <v>262030</v>
      </c>
    </row>
    <row r="34992" spans="4:5" ht="14.4" x14ac:dyDescent="0.3">
      <c r="D34992" s="105" t="s">
        <v>19431</v>
      </c>
      <c r="E34992" s="106">
        <v>3467.27</v>
      </c>
    </row>
    <row r="34993" spans="4:5" ht="14.4" x14ac:dyDescent="0.3">
      <c r="D34993" s="105" t="s">
        <v>34050</v>
      </c>
      <c r="E34993" s="106">
        <v>89791.84</v>
      </c>
    </row>
    <row r="34994" spans="4:5" ht="14.4" x14ac:dyDescent="0.3">
      <c r="D34994" s="105" t="s">
        <v>19432</v>
      </c>
      <c r="E34994" s="106">
        <v>21802.62</v>
      </c>
    </row>
    <row r="34995" spans="4:5" ht="14.4" x14ac:dyDescent="0.3">
      <c r="D34995" s="105" t="s">
        <v>37443</v>
      </c>
      <c r="E34995" s="106">
        <v>164.53</v>
      </c>
    </row>
    <row r="34996" spans="4:5" ht="14.4" x14ac:dyDescent="0.3">
      <c r="D34996" s="105" t="s">
        <v>19433</v>
      </c>
      <c r="E34996" s="106">
        <v>1278.18</v>
      </c>
    </row>
    <row r="34997" spans="4:5" ht="14.4" x14ac:dyDescent="0.3">
      <c r="D34997" s="105" t="s">
        <v>19434</v>
      </c>
      <c r="E34997" s="106">
        <v>70371.8</v>
      </c>
    </row>
    <row r="34998" spans="4:5" ht="14.4" x14ac:dyDescent="0.3">
      <c r="D34998" s="105" t="s">
        <v>43976</v>
      </c>
      <c r="E34998" s="106">
        <v>8807.5</v>
      </c>
    </row>
    <row r="34999" spans="4:5" ht="14.4" x14ac:dyDescent="0.3">
      <c r="D34999" s="105" t="s">
        <v>19435</v>
      </c>
      <c r="E34999" s="106">
        <v>1098213.95</v>
      </c>
    </row>
    <row r="35000" spans="4:5" ht="14.4" x14ac:dyDescent="0.3">
      <c r="D35000" s="105" t="s">
        <v>26202</v>
      </c>
      <c r="E35000" s="106">
        <v>21948.29</v>
      </c>
    </row>
    <row r="35001" spans="4:5" ht="14.4" x14ac:dyDescent="0.3">
      <c r="D35001" s="105" t="s">
        <v>19436</v>
      </c>
      <c r="E35001" s="106">
        <v>388703.53</v>
      </c>
    </row>
    <row r="35002" spans="4:5" ht="14.4" x14ac:dyDescent="0.3">
      <c r="D35002" s="105" t="s">
        <v>19437</v>
      </c>
      <c r="E35002" s="106">
        <v>4964.17</v>
      </c>
    </row>
    <row r="35003" spans="4:5" ht="14.4" x14ac:dyDescent="0.3">
      <c r="D35003" s="105" t="s">
        <v>34051</v>
      </c>
      <c r="E35003" s="106">
        <v>499.5</v>
      </c>
    </row>
    <row r="35004" spans="4:5" ht="14.4" x14ac:dyDescent="0.3">
      <c r="D35004" s="105" t="s">
        <v>19438</v>
      </c>
      <c r="E35004" s="106">
        <v>701266.94</v>
      </c>
    </row>
    <row r="35005" spans="4:5" ht="14.4" x14ac:dyDescent="0.3">
      <c r="D35005" s="105" t="s">
        <v>19439</v>
      </c>
      <c r="E35005" s="106">
        <v>33897.550000000003</v>
      </c>
    </row>
    <row r="35006" spans="4:5" ht="14.4" x14ac:dyDescent="0.3">
      <c r="D35006" s="105" t="s">
        <v>19440</v>
      </c>
      <c r="E35006" s="106">
        <v>164127.29</v>
      </c>
    </row>
    <row r="35007" spans="4:5" ht="14.4" x14ac:dyDescent="0.3">
      <c r="D35007" s="105" t="s">
        <v>19441</v>
      </c>
      <c r="E35007" s="106">
        <v>302321.84000000003</v>
      </c>
    </row>
    <row r="35008" spans="4:5" ht="14.4" x14ac:dyDescent="0.3">
      <c r="D35008" s="105" t="s">
        <v>19442</v>
      </c>
      <c r="E35008" s="106">
        <v>127510</v>
      </c>
    </row>
    <row r="35009" spans="4:5" ht="14.4" x14ac:dyDescent="0.3">
      <c r="D35009" s="105" t="s">
        <v>19443</v>
      </c>
      <c r="E35009" s="106">
        <v>475599.83</v>
      </c>
    </row>
    <row r="35010" spans="4:5" ht="14.4" x14ac:dyDescent="0.3">
      <c r="D35010" s="105" t="s">
        <v>19444</v>
      </c>
      <c r="E35010" s="106">
        <v>333445.98</v>
      </c>
    </row>
    <row r="35011" spans="4:5" ht="14.4" x14ac:dyDescent="0.3">
      <c r="D35011" s="105" t="s">
        <v>43977</v>
      </c>
      <c r="E35011" s="106">
        <v>46666.66</v>
      </c>
    </row>
    <row r="35012" spans="4:5" ht="14.4" x14ac:dyDescent="0.3">
      <c r="D35012" s="105" t="s">
        <v>34052</v>
      </c>
      <c r="E35012" s="106">
        <v>196804.17</v>
      </c>
    </row>
    <row r="35013" spans="4:5" ht="14.4" x14ac:dyDescent="0.3">
      <c r="D35013" s="105" t="s">
        <v>19445</v>
      </c>
      <c r="E35013" s="106">
        <v>76824</v>
      </c>
    </row>
    <row r="35014" spans="4:5" ht="14.4" x14ac:dyDescent="0.3">
      <c r="D35014" s="105" t="s">
        <v>19446</v>
      </c>
      <c r="E35014" s="106">
        <v>4177740.56</v>
      </c>
    </row>
    <row r="35015" spans="4:5" ht="14.4" x14ac:dyDescent="0.3">
      <c r="D35015" s="105" t="s">
        <v>19447</v>
      </c>
      <c r="E35015" s="106">
        <v>68647.679999999993</v>
      </c>
    </row>
    <row r="35016" spans="4:5" ht="14.4" x14ac:dyDescent="0.3">
      <c r="D35016" s="105" t="s">
        <v>43978</v>
      </c>
      <c r="E35016" s="106">
        <v>23873.279999999999</v>
      </c>
    </row>
    <row r="35017" spans="4:5" ht="14.4" x14ac:dyDescent="0.3">
      <c r="D35017" s="105" t="s">
        <v>19448</v>
      </c>
      <c r="E35017" s="106">
        <v>703883.99</v>
      </c>
    </row>
    <row r="35018" spans="4:5" ht="14.4" x14ac:dyDescent="0.3">
      <c r="D35018" s="105" t="s">
        <v>34053</v>
      </c>
      <c r="E35018" s="106">
        <v>94646.5</v>
      </c>
    </row>
    <row r="35019" spans="4:5" ht="14.4" x14ac:dyDescent="0.3">
      <c r="D35019" s="105" t="s">
        <v>34054</v>
      </c>
      <c r="E35019" s="106">
        <v>114650</v>
      </c>
    </row>
    <row r="35020" spans="4:5" ht="14.4" x14ac:dyDescent="0.3">
      <c r="D35020" s="105" t="s">
        <v>43979</v>
      </c>
      <c r="E35020" s="106">
        <v>22499.68</v>
      </c>
    </row>
    <row r="35021" spans="4:5" ht="14.4" x14ac:dyDescent="0.3">
      <c r="D35021" s="105" t="s">
        <v>19449</v>
      </c>
      <c r="E35021" s="106">
        <v>144159.95000000001</v>
      </c>
    </row>
    <row r="35022" spans="4:5" ht="14.4" x14ac:dyDescent="0.3">
      <c r="D35022" s="105" t="s">
        <v>19450</v>
      </c>
      <c r="E35022" s="106">
        <v>258622.33</v>
      </c>
    </row>
    <row r="35023" spans="4:5" ht="14.4" x14ac:dyDescent="0.3">
      <c r="D35023" s="105" t="s">
        <v>19451</v>
      </c>
      <c r="E35023" s="106">
        <v>53930</v>
      </c>
    </row>
    <row r="35024" spans="4:5" ht="14.4" x14ac:dyDescent="0.3">
      <c r="D35024" s="105" t="s">
        <v>19452</v>
      </c>
      <c r="E35024" s="106">
        <v>435710.18</v>
      </c>
    </row>
    <row r="35025" spans="4:5" ht="14.4" x14ac:dyDescent="0.3">
      <c r="D35025" s="105" t="s">
        <v>19453</v>
      </c>
      <c r="E35025" s="106">
        <v>170560</v>
      </c>
    </row>
    <row r="35026" spans="4:5" ht="14.4" x14ac:dyDescent="0.3">
      <c r="D35026" s="105" t="s">
        <v>19454</v>
      </c>
      <c r="E35026" s="106">
        <v>110847.02</v>
      </c>
    </row>
    <row r="35027" spans="4:5" ht="14.4" x14ac:dyDescent="0.3">
      <c r="D35027" s="105" t="s">
        <v>19455</v>
      </c>
      <c r="E35027" s="106">
        <v>12802.5</v>
      </c>
    </row>
    <row r="35028" spans="4:5" ht="14.4" x14ac:dyDescent="0.3">
      <c r="D35028" s="105" t="s">
        <v>19456</v>
      </c>
      <c r="E35028" s="106">
        <v>30004.66</v>
      </c>
    </row>
    <row r="35029" spans="4:5" ht="14.4" x14ac:dyDescent="0.3">
      <c r="D35029" s="105" t="s">
        <v>19457</v>
      </c>
      <c r="E35029" s="106">
        <v>189671.4</v>
      </c>
    </row>
    <row r="35030" spans="4:5" ht="14.4" x14ac:dyDescent="0.3">
      <c r="D35030" s="105" t="s">
        <v>19458</v>
      </c>
      <c r="E35030" s="106">
        <v>35472.980000000003</v>
      </c>
    </row>
    <row r="35031" spans="4:5" ht="14.4" x14ac:dyDescent="0.3">
      <c r="D35031" s="105" t="s">
        <v>19459</v>
      </c>
      <c r="E35031" s="106">
        <v>210025.41</v>
      </c>
    </row>
    <row r="35032" spans="4:5" ht="14.4" x14ac:dyDescent="0.3">
      <c r="D35032" s="105" t="s">
        <v>43980</v>
      </c>
      <c r="E35032" s="106">
        <v>4320</v>
      </c>
    </row>
    <row r="35033" spans="4:5" ht="14.4" x14ac:dyDescent="0.3">
      <c r="D35033" s="105" t="s">
        <v>19460</v>
      </c>
      <c r="E35033" s="106">
        <v>108738.38</v>
      </c>
    </row>
    <row r="35034" spans="4:5" ht="14.4" x14ac:dyDescent="0.3">
      <c r="D35034" s="105" t="s">
        <v>43981</v>
      </c>
      <c r="E35034" s="106">
        <v>4634.88</v>
      </c>
    </row>
    <row r="35035" spans="4:5" ht="14.4" x14ac:dyDescent="0.3">
      <c r="D35035" s="105" t="s">
        <v>23561</v>
      </c>
      <c r="E35035" s="106">
        <v>31527.56</v>
      </c>
    </row>
    <row r="35036" spans="4:5" ht="14.4" x14ac:dyDescent="0.3">
      <c r="D35036" s="105" t="s">
        <v>34055</v>
      </c>
      <c r="E35036" s="106">
        <v>365050</v>
      </c>
    </row>
    <row r="35037" spans="4:5" ht="14.4" x14ac:dyDescent="0.3">
      <c r="D35037" s="105" t="s">
        <v>19461</v>
      </c>
      <c r="E35037" s="106">
        <v>47579.12</v>
      </c>
    </row>
    <row r="35038" spans="4:5" ht="14.4" x14ac:dyDescent="0.3">
      <c r="D35038" s="105" t="s">
        <v>37444</v>
      </c>
      <c r="E35038" s="106">
        <v>12852.36</v>
      </c>
    </row>
    <row r="35039" spans="4:5" ht="14.4" x14ac:dyDescent="0.3">
      <c r="D35039" s="105" t="s">
        <v>43982</v>
      </c>
      <c r="E35039" s="106">
        <v>1291.92</v>
      </c>
    </row>
    <row r="35040" spans="4:5" ht="14.4" x14ac:dyDescent="0.3">
      <c r="D35040" s="105" t="s">
        <v>19462</v>
      </c>
      <c r="E35040" s="106">
        <v>87969.56</v>
      </c>
    </row>
    <row r="35041" spans="4:5" ht="14.4" x14ac:dyDescent="0.3">
      <c r="D35041" s="105" t="s">
        <v>19463</v>
      </c>
      <c r="E35041" s="106">
        <v>22500</v>
      </c>
    </row>
    <row r="35042" spans="4:5" ht="14.4" x14ac:dyDescent="0.3">
      <c r="D35042" s="105" t="s">
        <v>29666</v>
      </c>
      <c r="E35042" s="106">
        <v>9473.09</v>
      </c>
    </row>
    <row r="35043" spans="4:5" ht="14.4" x14ac:dyDescent="0.3">
      <c r="D35043" s="105" t="s">
        <v>19464</v>
      </c>
      <c r="E35043" s="106">
        <v>39226.15</v>
      </c>
    </row>
    <row r="35044" spans="4:5" ht="14.4" x14ac:dyDescent="0.3">
      <c r="D35044" s="105" t="s">
        <v>19465</v>
      </c>
      <c r="E35044" s="106">
        <v>636564.94999999995</v>
      </c>
    </row>
    <row r="35045" spans="4:5" ht="14.4" x14ac:dyDescent="0.3">
      <c r="D35045" s="105" t="s">
        <v>19466</v>
      </c>
      <c r="E35045" s="106">
        <v>2160163.69</v>
      </c>
    </row>
    <row r="35046" spans="4:5" ht="14.4" x14ac:dyDescent="0.3">
      <c r="D35046" s="105" t="s">
        <v>19467</v>
      </c>
      <c r="E35046" s="106">
        <v>1097542.6000000001</v>
      </c>
    </row>
    <row r="35047" spans="4:5" ht="14.4" x14ac:dyDescent="0.3">
      <c r="D35047" s="105" t="s">
        <v>19468</v>
      </c>
      <c r="E35047" s="106">
        <v>608034.27</v>
      </c>
    </row>
    <row r="35048" spans="4:5" ht="14.4" x14ac:dyDescent="0.3">
      <c r="D35048" s="105" t="s">
        <v>19469</v>
      </c>
      <c r="E35048" s="106">
        <v>49601.14</v>
      </c>
    </row>
    <row r="35049" spans="4:5" ht="14.4" x14ac:dyDescent="0.3">
      <c r="D35049" s="105" t="s">
        <v>24418</v>
      </c>
      <c r="E35049" s="106">
        <v>128</v>
      </c>
    </row>
    <row r="35050" spans="4:5" ht="14.4" x14ac:dyDescent="0.3">
      <c r="D35050" s="105" t="s">
        <v>43983</v>
      </c>
      <c r="E35050" s="106">
        <v>1225.53</v>
      </c>
    </row>
    <row r="35051" spans="4:5" ht="14.4" x14ac:dyDescent="0.3">
      <c r="D35051" s="105" t="s">
        <v>19470</v>
      </c>
      <c r="E35051" s="106">
        <v>13354.83</v>
      </c>
    </row>
    <row r="35052" spans="4:5" ht="14.4" x14ac:dyDescent="0.3">
      <c r="D35052" s="105" t="s">
        <v>26203</v>
      </c>
      <c r="E35052" s="106">
        <v>2977.66</v>
      </c>
    </row>
    <row r="35053" spans="4:5" ht="14.4" x14ac:dyDescent="0.3">
      <c r="D35053" s="105" t="s">
        <v>34056</v>
      </c>
      <c r="E35053" s="106">
        <v>73.5</v>
      </c>
    </row>
    <row r="35054" spans="4:5" ht="14.4" x14ac:dyDescent="0.3">
      <c r="D35054" s="105" t="s">
        <v>28500</v>
      </c>
      <c r="E35054" s="106">
        <v>98.81</v>
      </c>
    </row>
    <row r="35055" spans="4:5" ht="14.4" x14ac:dyDescent="0.3">
      <c r="D35055" s="105" t="s">
        <v>28501</v>
      </c>
      <c r="E35055" s="106">
        <v>22.33</v>
      </c>
    </row>
    <row r="35056" spans="4:5" ht="14.4" x14ac:dyDescent="0.3">
      <c r="D35056" s="105" t="s">
        <v>24419</v>
      </c>
      <c r="E35056" s="106">
        <v>11328.31</v>
      </c>
    </row>
    <row r="35057" spans="4:5" ht="14.4" x14ac:dyDescent="0.3">
      <c r="D35057" s="105" t="s">
        <v>24420</v>
      </c>
      <c r="E35057" s="106">
        <v>15222.81</v>
      </c>
    </row>
    <row r="35058" spans="4:5" ht="14.4" x14ac:dyDescent="0.3">
      <c r="D35058" s="105" t="s">
        <v>19471</v>
      </c>
      <c r="E35058" s="106">
        <v>198187.46</v>
      </c>
    </row>
    <row r="35059" spans="4:5" ht="14.4" x14ac:dyDescent="0.3">
      <c r="D35059" s="105" t="s">
        <v>28502</v>
      </c>
      <c r="E35059" s="106">
        <v>17249.490000000002</v>
      </c>
    </row>
    <row r="35060" spans="4:5" ht="14.4" x14ac:dyDescent="0.3">
      <c r="D35060" s="105" t="s">
        <v>19472</v>
      </c>
      <c r="E35060" s="106">
        <v>5855.57</v>
      </c>
    </row>
    <row r="35061" spans="4:5" ht="14.4" x14ac:dyDescent="0.3">
      <c r="D35061" s="105" t="s">
        <v>19473</v>
      </c>
      <c r="E35061" s="106">
        <v>63044.47</v>
      </c>
    </row>
    <row r="35062" spans="4:5" ht="14.4" x14ac:dyDescent="0.3">
      <c r="D35062" s="105" t="s">
        <v>19474</v>
      </c>
      <c r="E35062" s="106">
        <v>52513.21</v>
      </c>
    </row>
    <row r="35063" spans="4:5" ht="14.4" x14ac:dyDescent="0.3">
      <c r="D35063" s="105" t="s">
        <v>19475</v>
      </c>
      <c r="E35063" s="106">
        <v>80917.509999999995</v>
      </c>
    </row>
    <row r="35064" spans="4:5" ht="14.4" x14ac:dyDescent="0.3">
      <c r="D35064" s="105" t="s">
        <v>28503</v>
      </c>
      <c r="E35064" s="106">
        <v>1520.94</v>
      </c>
    </row>
    <row r="35065" spans="4:5" ht="14.4" x14ac:dyDescent="0.3">
      <c r="D35065" s="105" t="s">
        <v>19476</v>
      </c>
      <c r="E35065" s="106">
        <v>10516.38</v>
      </c>
    </row>
    <row r="35066" spans="4:5" ht="14.4" x14ac:dyDescent="0.3">
      <c r="D35066" s="105" t="s">
        <v>43984</v>
      </c>
      <c r="E35066" s="106">
        <v>6404.64</v>
      </c>
    </row>
    <row r="35067" spans="4:5" ht="14.4" x14ac:dyDescent="0.3">
      <c r="D35067" s="105" t="s">
        <v>19477</v>
      </c>
      <c r="E35067" s="106">
        <v>19621.849999999999</v>
      </c>
    </row>
    <row r="35068" spans="4:5" ht="14.4" x14ac:dyDescent="0.3">
      <c r="D35068" s="105" t="s">
        <v>19478</v>
      </c>
      <c r="E35068" s="106">
        <v>4185.67</v>
      </c>
    </row>
    <row r="35069" spans="4:5" ht="14.4" x14ac:dyDescent="0.3">
      <c r="D35069" s="105" t="s">
        <v>43985</v>
      </c>
      <c r="E35069" s="106">
        <v>2006</v>
      </c>
    </row>
    <row r="35070" spans="4:5" ht="14.4" x14ac:dyDescent="0.3">
      <c r="D35070" s="105" t="s">
        <v>19479</v>
      </c>
      <c r="E35070" s="106">
        <v>134184</v>
      </c>
    </row>
    <row r="35071" spans="4:5" ht="14.4" x14ac:dyDescent="0.3">
      <c r="D35071" s="105" t="s">
        <v>19480</v>
      </c>
      <c r="E35071" s="106">
        <v>433035.29</v>
      </c>
    </row>
    <row r="35072" spans="4:5" ht="14.4" x14ac:dyDescent="0.3">
      <c r="D35072" s="105" t="s">
        <v>19481</v>
      </c>
      <c r="E35072" s="106">
        <v>1119018.52</v>
      </c>
    </row>
    <row r="35073" spans="4:5" ht="14.4" x14ac:dyDescent="0.3">
      <c r="D35073" s="105" t="s">
        <v>19482</v>
      </c>
      <c r="E35073" s="106">
        <v>100389.45</v>
      </c>
    </row>
    <row r="35074" spans="4:5" ht="14.4" x14ac:dyDescent="0.3">
      <c r="D35074" s="105" t="s">
        <v>19483</v>
      </c>
      <c r="E35074" s="106">
        <v>943704.35</v>
      </c>
    </row>
    <row r="35075" spans="4:5" ht="14.4" x14ac:dyDescent="0.3">
      <c r="D35075" s="105" t="s">
        <v>19484</v>
      </c>
      <c r="E35075" s="106">
        <v>10471520.74</v>
      </c>
    </row>
    <row r="35076" spans="4:5" ht="14.4" x14ac:dyDescent="0.3">
      <c r="D35076" s="105" t="s">
        <v>19485</v>
      </c>
      <c r="E35076" s="106">
        <v>54670.45</v>
      </c>
    </row>
    <row r="35077" spans="4:5" ht="14.4" x14ac:dyDescent="0.3">
      <c r="D35077" s="105" t="s">
        <v>19486</v>
      </c>
      <c r="E35077" s="106">
        <v>2246058.2599999998</v>
      </c>
    </row>
    <row r="35078" spans="4:5" ht="14.4" x14ac:dyDescent="0.3">
      <c r="D35078" s="105" t="s">
        <v>29667</v>
      </c>
      <c r="E35078" s="106">
        <v>7100.28</v>
      </c>
    </row>
    <row r="35079" spans="4:5" ht="14.4" x14ac:dyDescent="0.3">
      <c r="D35079" s="105" t="s">
        <v>27616</v>
      </c>
      <c r="E35079" s="106">
        <v>45540.15</v>
      </c>
    </row>
    <row r="35080" spans="4:5" ht="14.4" x14ac:dyDescent="0.3">
      <c r="D35080" s="105" t="s">
        <v>23562</v>
      </c>
      <c r="E35080" s="106">
        <v>177952</v>
      </c>
    </row>
    <row r="35081" spans="4:5" ht="14.4" x14ac:dyDescent="0.3">
      <c r="D35081" s="105" t="s">
        <v>24421</v>
      </c>
      <c r="E35081" s="106">
        <v>11451</v>
      </c>
    </row>
    <row r="35082" spans="4:5" ht="14.4" x14ac:dyDescent="0.3">
      <c r="D35082" s="105" t="s">
        <v>24422</v>
      </c>
      <c r="E35082" s="106">
        <v>1240.1400000000001</v>
      </c>
    </row>
    <row r="35083" spans="4:5" ht="14.4" x14ac:dyDescent="0.3">
      <c r="D35083" s="105" t="s">
        <v>19487</v>
      </c>
      <c r="E35083" s="106">
        <v>1888166.02</v>
      </c>
    </row>
    <row r="35084" spans="4:5" ht="14.4" x14ac:dyDescent="0.3">
      <c r="D35084" s="105" t="s">
        <v>43986</v>
      </c>
      <c r="E35084" s="106">
        <v>43578.8</v>
      </c>
    </row>
    <row r="35085" spans="4:5" ht="14.4" x14ac:dyDescent="0.3">
      <c r="D35085" s="105" t="s">
        <v>19488</v>
      </c>
      <c r="E35085" s="106">
        <v>141745.12</v>
      </c>
    </row>
    <row r="35086" spans="4:5" ht="14.4" x14ac:dyDescent="0.3">
      <c r="D35086" s="105" t="s">
        <v>19489</v>
      </c>
      <c r="E35086" s="106">
        <v>369209.73</v>
      </c>
    </row>
    <row r="35087" spans="4:5" ht="14.4" x14ac:dyDescent="0.3">
      <c r="D35087" s="105" t="s">
        <v>19490</v>
      </c>
      <c r="E35087" s="106">
        <v>1846797.99</v>
      </c>
    </row>
    <row r="35088" spans="4:5" ht="14.4" x14ac:dyDescent="0.3">
      <c r="D35088" s="105" t="s">
        <v>19491</v>
      </c>
      <c r="E35088" s="106">
        <v>52327.93</v>
      </c>
    </row>
    <row r="35089" spans="4:5" ht="14.4" x14ac:dyDescent="0.3">
      <c r="D35089" s="105" t="s">
        <v>19492</v>
      </c>
      <c r="E35089" s="106">
        <v>266508.37</v>
      </c>
    </row>
    <row r="35090" spans="4:5" ht="14.4" x14ac:dyDescent="0.3">
      <c r="D35090" s="105" t="s">
        <v>19493</v>
      </c>
      <c r="E35090" s="106">
        <v>991655.8</v>
      </c>
    </row>
    <row r="35091" spans="4:5" ht="14.4" x14ac:dyDescent="0.3">
      <c r="D35091" s="105" t="s">
        <v>19494</v>
      </c>
      <c r="E35091" s="106">
        <v>188690.28</v>
      </c>
    </row>
    <row r="35092" spans="4:5" ht="14.4" x14ac:dyDescent="0.3">
      <c r="D35092" s="105" t="s">
        <v>23006</v>
      </c>
      <c r="E35092" s="106">
        <v>205609.88</v>
      </c>
    </row>
    <row r="35093" spans="4:5" ht="14.4" x14ac:dyDescent="0.3">
      <c r="D35093" s="105" t="s">
        <v>19495</v>
      </c>
      <c r="E35093" s="106">
        <v>455692.61</v>
      </c>
    </row>
    <row r="35094" spans="4:5" ht="14.4" x14ac:dyDescent="0.3">
      <c r="D35094" s="105" t="s">
        <v>19496</v>
      </c>
      <c r="E35094" s="106">
        <v>7491.79</v>
      </c>
    </row>
    <row r="35095" spans="4:5" ht="14.4" x14ac:dyDescent="0.3">
      <c r="D35095" s="105" t="s">
        <v>37445</v>
      </c>
      <c r="E35095" s="106">
        <v>4817.43</v>
      </c>
    </row>
    <row r="35096" spans="4:5" ht="14.4" x14ac:dyDescent="0.3">
      <c r="D35096" s="105" t="s">
        <v>43987</v>
      </c>
      <c r="E35096" s="106">
        <v>225</v>
      </c>
    </row>
    <row r="35097" spans="4:5" ht="14.4" x14ac:dyDescent="0.3">
      <c r="D35097" s="105" t="s">
        <v>29668</v>
      </c>
      <c r="E35097" s="106">
        <v>194212.75</v>
      </c>
    </row>
    <row r="35098" spans="4:5" ht="14.4" x14ac:dyDescent="0.3">
      <c r="D35098" s="105" t="s">
        <v>19497</v>
      </c>
      <c r="E35098" s="106">
        <v>679031.8</v>
      </c>
    </row>
    <row r="35099" spans="4:5" ht="14.4" x14ac:dyDescent="0.3">
      <c r="D35099" s="105" t="s">
        <v>19498</v>
      </c>
      <c r="E35099" s="106">
        <v>241184.53</v>
      </c>
    </row>
    <row r="35100" spans="4:5" ht="14.4" x14ac:dyDescent="0.3">
      <c r="D35100" s="105" t="s">
        <v>19499</v>
      </c>
      <c r="E35100" s="106">
        <v>1420518.86</v>
      </c>
    </row>
    <row r="35101" spans="4:5" ht="14.4" x14ac:dyDescent="0.3">
      <c r="D35101" s="105" t="s">
        <v>19500</v>
      </c>
      <c r="E35101" s="106">
        <v>270936.18</v>
      </c>
    </row>
    <row r="35102" spans="4:5" ht="14.4" x14ac:dyDescent="0.3">
      <c r="D35102" s="105" t="s">
        <v>23563</v>
      </c>
      <c r="E35102" s="106">
        <v>90776.38</v>
      </c>
    </row>
    <row r="35103" spans="4:5" ht="14.4" x14ac:dyDescent="0.3">
      <c r="D35103" s="105" t="s">
        <v>26204</v>
      </c>
      <c r="E35103" s="106">
        <v>1457985.05</v>
      </c>
    </row>
    <row r="35104" spans="4:5" ht="14.4" x14ac:dyDescent="0.3">
      <c r="D35104" s="105" t="s">
        <v>19501</v>
      </c>
      <c r="E35104" s="106">
        <v>109091.79</v>
      </c>
    </row>
    <row r="35105" spans="4:5" ht="14.4" x14ac:dyDescent="0.3">
      <c r="D35105" s="105" t="s">
        <v>43988</v>
      </c>
      <c r="E35105" s="106">
        <v>4708.6499999999996</v>
      </c>
    </row>
    <row r="35106" spans="4:5" ht="14.4" x14ac:dyDescent="0.3">
      <c r="D35106" s="105" t="s">
        <v>28504</v>
      </c>
      <c r="E35106" s="106">
        <v>16667.419999999998</v>
      </c>
    </row>
    <row r="35107" spans="4:5" ht="14.4" x14ac:dyDescent="0.3">
      <c r="D35107" s="105" t="s">
        <v>19502</v>
      </c>
      <c r="E35107" s="106">
        <v>151133.24</v>
      </c>
    </row>
    <row r="35108" spans="4:5" ht="14.4" x14ac:dyDescent="0.3">
      <c r="D35108" s="105" t="s">
        <v>37446</v>
      </c>
      <c r="E35108" s="106">
        <v>8999.32</v>
      </c>
    </row>
    <row r="35109" spans="4:5" ht="14.4" x14ac:dyDescent="0.3">
      <c r="D35109" s="105" t="s">
        <v>37447</v>
      </c>
      <c r="E35109" s="106">
        <v>5500</v>
      </c>
    </row>
    <row r="35110" spans="4:5" ht="14.4" x14ac:dyDescent="0.3">
      <c r="D35110" s="105" t="s">
        <v>43989</v>
      </c>
      <c r="E35110" s="106">
        <v>13697.35</v>
      </c>
    </row>
    <row r="35111" spans="4:5" ht="14.4" x14ac:dyDescent="0.3">
      <c r="D35111" s="105" t="s">
        <v>19503</v>
      </c>
      <c r="E35111" s="106">
        <v>67875</v>
      </c>
    </row>
    <row r="35112" spans="4:5" ht="14.4" x14ac:dyDescent="0.3">
      <c r="D35112" s="105" t="s">
        <v>34057</v>
      </c>
      <c r="E35112" s="106">
        <v>34471.550000000003</v>
      </c>
    </row>
    <row r="35113" spans="4:5" ht="14.4" x14ac:dyDescent="0.3">
      <c r="D35113" s="105" t="s">
        <v>19504</v>
      </c>
      <c r="E35113" s="106">
        <v>1872906.27</v>
      </c>
    </row>
    <row r="35114" spans="4:5" ht="14.4" x14ac:dyDescent="0.3">
      <c r="D35114" s="105" t="s">
        <v>19505</v>
      </c>
      <c r="E35114" s="106">
        <v>5883216.9500000002</v>
      </c>
    </row>
    <row r="35115" spans="4:5" ht="14.4" x14ac:dyDescent="0.3">
      <c r="D35115" s="105" t="s">
        <v>19506</v>
      </c>
      <c r="E35115" s="106">
        <v>3001864.81</v>
      </c>
    </row>
    <row r="35116" spans="4:5" ht="14.4" x14ac:dyDescent="0.3">
      <c r="D35116" s="105" t="s">
        <v>19507</v>
      </c>
      <c r="E35116" s="106">
        <v>1722236.45</v>
      </c>
    </row>
    <row r="35117" spans="4:5" ht="14.4" x14ac:dyDescent="0.3">
      <c r="D35117" s="105" t="s">
        <v>19508</v>
      </c>
      <c r="E35117" s="106">
        <v>44577.59</v>
      </c>
    </row>
    <row r="35118" spans="4:5" ht="14.4" x14ac:dyDescent="0.3">
      <c r="D35118" s="105" t="s">
        <v>43990</v>
      </c>
      <c r="E35118" s="106">
        <v>31246.04</v>
      </c>
    </row>
    <row r="35119" spans="4:5" ht="14.4" x14ac:dyDescent="0.3">
      <c r="D35119" s="105" t="s">
        <v>27617</v>
      </c>
      <c r="E35119" s="106">
        <v>3445</v>
      </c>
    </row>
    <row r="35120" spans="4:5" ht="14.4" x14ac:dyDescent="0.3">
      <c r="D35120" s="105" t="s">
        <v>23007</v>
      </c>
      <c r="E35120" s="106">
        <v>538930.84</v>
      </c>
    </row>
    <row r="35121" spans="4:5" ht="14.4" x14ac:dyDescent="0.3">
      <c r="D35121" s="105" t="s">
        <v>19509</v>
      </c>
      <c r="E35121" s="106">
        <v>196177.67</v>
      </c>
    </row>
    <row r="35122" spans="4:5" ht="14.4" x14ac:dyDescent="0.3">
      <c r="D35122" s="105" t="s">
        <v>26205</v>
      </c>
      <c r="E35122" s="106">
        <v>476387.1</v>
      </c>
    </row>
    <row r="35123" spans="4:5" ht="14.4" x14ac:dyDescent="0.3">
      <c r="D35123" s="105" t="s">
        <v>26206</v>
      </c>
      <c r="E35123" s="106">
        <v>66927.58</v>
      </c>
    </row>
    <row r="35124" spans="4:5" ht="14.4" x14ac:dyDescent="0.3">
      <c r="D35124" s="105" t="s">
        <v>43991</v>
      </c>
      <c r="E35124" s="106">
        <v>41779.599999999999</v>
      </c>
    </row>
    <row r="35125" spans="4:5" ht="14.4" x14ac:dyDescent="0.3">
      <c r="D35125" s="105" t="s">
        <v>43992</v>
      </c>
      <c r="E35125" s="106">
        <v>22053.24</v>
      </c>
    </row>
    <row r="35126" spans="4:5" ht="14.4" x14ac:dyDescent="0.3">
      <c r="D35126" s="105" t="s">
        <v>19510</v>
      </c>
      <c r="E35126" s="106">
        <v>1314.75</v>
      </c>
    </row>
    <row r="35127" spans="4:5" ht="14.4" x14ac:dyDescent="0.3">
      <c r="D35127" s="105" t="s">
        <v>19511</v>
      </c>
      <c r="E35127" s="106">
        <v>4170.74</v>
      </c>
    </row>
    <row r="35128" spans="4:5" ht="14.4" x14ac:dyDescent="0.3">
      <c r="D35128" s="105" t="s">
        <v>23008</v>
      </c>
      <c r="E35128" s="106">
        <v>38942</v>
      </c>
    </row>
    <row r="35129" spans="4:5" ht="14.4" x14ac:dyDescent="0.3">
      <c r="D35129" s="105" t="s">
        <v>43993</v>
      </c>
      <c r="E35129" s="106">
        <v>170</v>
      </c>
    </row>
    <row r="35130" spans="4:5" ht="14.4" x14ac:dyDescent="0.3">
      <c r="D35130" s="105" t="s">
        <v>19512</v>
      </c>
      <c r="E35130" s="106">
        <v>464506.97</v>
      </c>
    </row>
    <row r="35131" spans="4:5" ht="14.4" x14ac:dyDescent="0.3">
      <c r="D35131" s="105" t="s">
        <v>26207</v>
      </c>
      <c r="E35131" s="106">
        <v>60835.44</v>
      </c>
    </row>
    <row r="35132" spans="4:5" ht="14.4" x14ac:dyDescent="0.3">
      <c r="D35132" s="105" t="s">
        <v>23564</v>
      </c>
      <c r="E35132" s="106">
        <v>13199.95</v>
      </c>
    </row>
    <row r="35133" spans="4:5" ht="14.4" x14ac:dyDescent="0.3">
      <c r="D35133" s="105" t="s">
        <v>19513</v>
      </c>
      <c r="E35133" s="106">
        <v>43301.05</v>
      </c>
    </row>
    <row r="35134" spans="4:5" ht="14.4" x14ac:dyDescent="0.3">
      <c r="D35134" s="105" t="s">
        <v>19514</v>
      </c>
      <c r="E35134" s="106">
        <v>131768.79</v>
      </c>
    </row>
    <row r="35135" spans="4:5" ht="14.4" x14ac:dyDescent="0.3">
      <c r="D35135" s="105" t="s">
        <v>19515</v>
      </c>
      <c r="E35135" s="106">
        <v>1585.15</v>
      </c>
    </row>
    <row r="35136" spans="4:5" ht="14.4" x14ac:dyDescent="0.3">
      <c r="D35136" s="105" t="s">
        <v>19516</v>
      </c>
      <c r="E35136" s="106">
        <v>10582.85</v>
      </c>
    </row>
    <row r="35137" spans="4:5" ht="14.4" x14ac:dyDescent="0.3">
      <c r="D35137" s="105" t="s">
        <v>19517</v>
      </c>
      <c r="E35137" s="106">
        <v>42918.37</v>
      </c>
    </row>
    <row r="35138" spans="4:5" ht="14.4" x14ac:dyDescent="0.3">
      <c r="D35138" s="105" t="s">
        <v>34058</v>
      </c>
      <c r="E35138" s="106">
        <v>604.32000000000005</v>
      </c>
    </row>
    <row r="35139" spans="4:5" ht="14.4" x14ac:dyDescent="0.3">
      <c r="D35139" s="105" t="s">
        <v>19518</v>
      </c>
      <c r="E35139" s="106">
        <v>20734.509999999998</v>
      </c>
    </row>
    <row r="35140" spans="4:5" ht="14.4" x14ac:dyDescent="0.3">
      <c r="D35140" s="105" t="s">
        <v>26208</v>
      </c>
      <c r="E35140" s="106">
        <v>-271.83</v>
      </c>
    </row>
    <row r="35141" spans="4:5" ht="14.4" x14ac:dyDescent="0.3">
      <c r="D35141" s="105" t="s">
        <v>29669</v>
      </c>
      <c r="E35141" s="106">
        <v>144352</v>
      </c>
    </row>
    <row r="35142" spans="4:5" ht="14.4" x14ac:dyDescent="0.3">
      <c r="D35142" s="105" t="s">
        <v>37448</v>
      </c>
      <c r="E35142" s="106">
        <v>1399.25</v>
      </c>
    </row>
    <row r="35143" spans="4:5" ht="14.4" x14ac:dyDescent="0.3">
      <c r="D35143" s="105" t="s">
        <v>43994</v>
      </c>
      <c r="E35143" s="106">
        <v>45000</v>
      </c>
    </row>
    <row r="35144" spans="4:5" ht="14.4" x14ac:dyDescent="0.3">
      <c r="D35144" s="105" t="s">
        <v>19519</v>
      </c>
      <c r="E35144" s="106">
        <v>153541.44</v>
      </c>
    </row>
    <row r="35145" spans="4:5" ht="14.4" x14ac:dyDescent="0.3">
      <c r="D35145" s="105" t="s">
        <v>19520</v>
      </c>
      <c r="E35145" s="106">
        <v>273681.33</v>
      </c>
    </row>
    <row r="35146" spans="4:5" ht="14.4" x14ac:dyDescent="0.3">
      <c r="D35146" s="105" t="s">
        <v>19521</v>
      </c>
      <c r="E35146" s="106">
        <v>1677899.65</v>
      </c>
    </row>
    <row r="35147" spans="4:5" ht="14.4" x14ac:dyDescent="0.3">
      <c r="D35147" s="105" t="s">
        <v>19522</v>
      </c>
      <c r="E35147" s="106">
        <v>103378.68</v>
      </c>
    </row>
    <row r="35148" spans="4:5" ht="14.4" x14ac:dyDescent="0.3">
      <c r="D35148" s="105" t="s">
        <v>19523</v>
      </c>
      <c r="E35148" s="106">
        <v>1062440.6000000001</v>
      </c>
    </row>
    <row r="35149" spans="4:5" ht="14.4" x14ac:dyDescent="0.3">
      <c r="D35149" s="105" t="s">
        <v>37449</v>
      </c>
      <c r="E35149" s="106">
        <v>46410</v>
      </c>
    </row>
    <row r="35150" spans="4:5" ht="14.4" x14ac:dyDescent="0.3">
      <c r="D35150" s="105" t="s">
        <v>43995</v>
      </c>
      <c r="E35150" s="106">
        <v>71733.279999999999</v>
      </c>
    </row>
    <row r="35151" spans="4:5" ht="14.4" x14ac:dyDescent="0.3">
      <c r="D35151" s="105" t="s">
        <v>19524</v>
      </c>
      <c r="E35151" s="106">
        <v>31609984.82</v>
      </c>
    </row>
    <row r="35152" spans="4:5" ht="14.4" x14ac:dyDescent="0.3">
      <c r="D35152" s="105" t="s">
        <v>37450</v>
      </c>
      <c r="E35152" s="106">
        <v>42911.68</v>
      </c>
    </row>
    <row r="35153" spans="4:5" ht="14.4" x14ac:dyDescent="0.3">
      <c r="D35153" s="105" t="s">
        <v>29670</v>
      </c>
      <c r="E35153" s="106">
        <v>328351.65999999997</v>
      </c>
    </row>
    <row r="35154" spans="4:5" ht="14.4" x14ac:dyDescent="0.3">
      <c r="D35154" s="105" t="s">
        <v>24423</v>
      </c>
      <c r="E35154" s="106">
        <v>1760</v>
      </c>
    </row>
    <row r="35155" spans="4:5" ht="14.4" x14ac:dyDescent="0.3">
      <c r="D35155" s="105" t="s">
        <v>19525</v>
      </c>
      <c r="E35155" s="106">
        <v>3448963.47</v>
      </c>
    </row>
    <row r="35156" spans="4:5" ht="14.4" x14ac:dyDescent="0.3">
      <c r="D35156" s="105" t="s">
        <v>19526</v>
      </c>
      <c r="E35156" s="106">
        <v>537103.93999999994</v>
      </c>
    </row>
    <row r="35157" spans="4:5" ht="14.4" x14ac:dyDescent="0.3">
      <c r="D35157" s="105" t="s">
        <v>19527</v>
      </c>
      <c r="E35157" s="106">
        <v>348086</v>
      </c>
    </row>
    <row r="35158" spans="4:5" ht="14.4" x14ac:dyDescent="0.3">
      <c r="D35158" s="105" t="s">
        <v>19528</v>
      </c>
      <c r="E35158" s="106">
        <v>446730.02</v>
      </c>
    </row>
    <row r="35159" spans="4:5" ht="14.4" x14ac:dyDescent="0.3">
      <c r="D35159" s="105" t="s">
        <v>26209</v>
      </c>
      <c r="E35159" s="106">
        <v>23035.22</v>
      </c>
    </row>
    <row r="35160" spans="4:5" ht="14.4" x14ac:dyDescent="0.3">
      <c r="D35160" s="105" t="s">
        <v>19529</v>
      </c>
      <c r="E35160" s="106">
        <v>3086586.05</v>
      </c>
    </row>
    <row r="35161" spans="4:5" ht="14.4" x14ac:dyDescent="0.3">
      <c r="D35161" s="105" t="s">
        <v>26210</v>
      </c>
      <c r="E35161" s="106">
        <v>40720.449999999997</v>
      </c>
    </row>
    <row r="35162" spans="4:5" ht="14.4" x14ac:dyDescent="0.3">
      <c r="D35162" s="105" t="s">
        <v>19530</v>
      </c>
      <c r="E35162" s="106">
        <v>40778.879999999997</v>
      </c>
    </row>
    <row r="35163" spans="4:5" ht="14.4" x14ac:dyDescent="0.3">
      <c r="D35163" s="105" t="s">
        <v>19531</v>
      </c>
      <c r="E35163" s="106">
        <v>605975.76</v>
      </c>
    </row>
    <row r="35164" spans="4:5" ht="14.4" x14ac:dyDescent="0.3">
      <c r="D35164" s="105" t="s">
        <v>19532</v>
      </c>
      <c r="E35164" s="106">
        <v>56292.800000000003</v>
      </c>
    </row>
    <row r="35165" spans="4:5" ht="14.4" x14ac:dyDescent="0.3">
      <c r="D35165" s="105" t="s">
        <v>19533</v>
      </c>
      <c r="E35165" s="106">
        <v>389756.1</v>
      </c>
    </row>
    <row r="35166" spans="4:5" ht="14.4" x14ac:dyDescent="0.3">
      <c r="D35166" s="105" t="s">
        <v>19534</v>
      </c>
      <c r="E35166" s="106">
        <v>231478.72</v>
      </c>
    </row>
    <row r="35167" spans="4:5" ht="14.4" x14ac:dyDescent="0.3">
      <c r="D35167" s="105" t="s">
        <v>19535</v>
      </c>
      <c r="E35167" s="106">
        <v>3056609.75</v>
      </c>
    </row>
    <row r="35168" spans="4:5" ht="14.4" x14ac:dyDescent="0.3">
      <c r="D35168" s="105" t="s">
        <v>19536</v>
      </c>
      <c r="E35168" s="106">
        <v>245989.4</v>
      </c>
    </row>
    <row r="35169" spans="4:5" ht="14.4" x14ac:dyDescent="0.3">
      <c r="D35169" s="105" t="s">
        <v>19537</v>
      </c>
      <c r="E35169" s="106">
        <v>18723.2</v>
      </c>
    </row>
    <row r="35170" spans="4:5" ht="14.4" x14ac:dyDescent="0.3">
      <c r="D35170" s="105" t="s">
        <v>19538</v>
      </c>
      <c r="E35170" s="106">
        <v>109291.49</v>
      </c>
    </row>
    <row r="35171" spans="4:5" ht="14.4" x14ac:dyDescent="0.3">
      <c r="D35171" s="105" t="s">
        <v>19539</v>
      </c>
      <c r="E35171" s="106">
        <v>1467344.75</v>
      </c>
    </row>
    <row r="35172" spans="4:5" ht="14.4" x14ac:dyDescent="0.3">
      <c r="D35172" s="105" t="s">
        <v>19540</v>
      </c>
      <c r="E35172" s="106">
        <v>279828.14</v>
      </c>
    </row>
    <row r="35173" spans="4:5" ht="14.4" x14ac:dyDescent="0.3">
      <c r="D35173" s="105" t="s">
        <v>19541</v>
      </c>
      <c r="E35173" s="106">
        <v>602239.23</v>
      </c>
    </row>
    <row r="35174" spans="4:5" ht="14.4" x14ac:dyDescent="0.3">
      <c r="D35174" s="105" t="s">
        <v>23565</v>
      </c>
      <c r="E35174" s="106">
        <v>357269.54</v>
      </c>
    </row>
    <row r="35175" spans="4:5" ht="14.4" x14ac:dyDescent="0.3">
      <c r="D35175" s="105" t="s">
        <v>34059</v>
      </c>
      <c r="E35175" s="106">
        <v>1334936.93</v>
      </c>
    </row>
    <row r="35176" spans="4:5" ht="14.4" x14ac:dyDescent="0.3">
      <c r="D35176" s="105" t="s">
        <v>19542</v>
      </c>
      <c r="E35176" s="106">
        <v>128114.05</v>
      </c>
    </row>
    <row r="35177" spans="4:5" ht="14.4" x14ac:dyDescent="0.3">
      <c r="D35177" s="105" t="s">
        <v>19543</v>
      </c>
      <c r="E35177" s="106">
        <v>4792.68</v>
      </c>
    </row>
    <row r="35178" spans="4:5" ht="14.4" x14ac:dyDescent="0.3">
      <c r="D35178" s="105" t="s">
        <v>37451</v>
      </c>
      <c r="E35178" s="106">
        <v>20956.810000000001</v>
      </c>
    </row>
    <row r="35179" spans="4:5" ht="14.4" x14ac:dyDescent="0.3">
      <c r="D35179" s="105" t="s">
        <v>19544</v>
      </c>
      <c r="E35179" s="106">
        <v>345438.44</v>
      </c>
    </row>
    <row r="35180" spans="4:5" ht="14.4" x14ac:dyDescent="0.3">
      <c r="D35180" s="105" t="s">
        <v>19545</v>
      </c>
      <c r="E35180" s="106">
        <v>16848.97</v>
      </c>
    </row>
    <row r="35181" spans="4:5" ht="14.4" x14ac:dyDescent="0.3">
      <c r="D35181" s="105" t="s">
        <v>29671</v>
      </c>
      <c r="E35181" s="106">
        <v>6300</v>
      </c>
    </row>
    <row r="35182" spans="4:5" ht="14.4" x14ac:dyDescent="0.3">
      <c r="D35182" s="105" t="s">
        <v>19546</v>
      </c>
      <c r="E35182" s="106">
        <v>21663.98</v>
      </c>
    </row>
    <row r="35183" spans="4:5" ht="14.4" x14ac:dyDescent="0.3">
      <c r="D35183" s="105" t="s">
        <v>26211</v>
      </c>
      <c r="E35183" s="106">
        <v>106719.49</v>
      </c>
    </row>
    <row r="35184" spans="4:5" ht="14.4" x14ac:dyDescent="0.3">
      <c r="D35184" s="105" t="s">
        <v>37452</v>
      </c>
      <c r="E35184" s="106">
        <v>49648.04</v>
      </c>
    </row>
    <row r="35185" spans="4:5" ht="14.4" x14ac:dyDescent="0.3">
      <c r="D35185" s="105" t="s">
        <v>19547</v>
      </c>
      <c r="E35185" s="106">
        <v>30674.69</v>
      </c>
    </row>
    <row r="35186" spans="4:5" ht="14.4" x14ac:dyDescent="0.3">
      <c r="D35186" s="105" t="s">
        <v>19548</v>
      </c>
      <c r="E35186" s="106">
        <v>151331.60999999999</v>
      </c>
    </row>
    <row r="35187" spans="4:5" ht="14.4" x14ac:dyDescent="0.3">
      <c r="D35187" s="105" t="s">
        <v>19549</v>
      </c>
      <c r="E35187" s="106">
        <v>3833645.15</v>
      </c>
    </row>
    <row r="35188" spans="4:5" ht="14.4" x14ac:dyDescent="0.3">
      <c r="D35188" s="105" t="s">
        <v>19550</v>
      </c>
      <c r="E35188" s="106">
        <v>12841575.699999999</v>
      </c>
    </row>
    <row r="35189" spans="4:5" ht="14.4" x14ac:dyDescent="0.3">
      <c r="D35189" s="105" t="s">
        <v>19551</v>
      </c>
      <c r="E35189" s="106">
        <v>6211142.4900000002</v>
      </c>
    </row>
    <row r="35190" spans="4:5" ht="14.4" x14ac:dyDescent="0.3">
      <c r="D35190" s="105" t="s">
        <v>19552</v>
      </c>
      <c r="E35190" s="106">
        <v>4729090.59</v>
      </c>
    </row>
    <row r="35191" spans="4:5" ht="14.4" x14ac:dyDescent="0.3">
      <c r="D35191" s="105" t="s">
        <v>19553</v>
      </c>
      <c r="E35191" s="106">
        <v>141879.42000000001</v>
      </c>
    </row>
    <row r="35192" spans="4:5" ht="14.4" x14ac:dyDescent="0.3">
      <c r="D35192" s="105" t="s">
        <v>43996</v>
      </c>
      <c r="E35192" s="106">
        <v>5720</v>
      </c>
    </row>
    <row r="35193" spans="4:5" ht="14.4" x14ac:dyDescent="0.3">
      <c r="D35193" s="105" t="s">
        <v>37453</v>
      </c>
      <c r="E35193" s="106">
        <v>1009.64</v>
      </c>
    </row>
    <row r="35194" spans="4:5" ht="14.4" x14ac:dyDescent="0.3">
      <c r="D35194" s="105" t="s">
        <v>27618</v>
      </c>
      <c r="E35194" s="106">
        <v>10096</v>
      </c>
    </row>
    <row r="35195" spans="4:5" ht="14.4" x14ac:dyDescent="0.3">
      <c r="D35195" s="105" t="s">
        <v>23009</v>
      </c>
      <c r="E35195" s="106">
        <v>14047.73</v>
      </c>
    </row>
    <row r="35196" spans="4:5" ht="14.4" x14ac:dyDescent="0.3">
      <c r="D35196" s="105" t="s">
        <v>43997</v>
      </c>
      <c r="E35196" s="106">
        <v>444.93</v>
      </c>
    </row>
    <row r="35197" spans="4:5" ht="14.4" x14ac:dyDescent="0.3">
      <c r="D35197" s="105" t="s">
        <v>19554</v>
      </c>
      <c r="E35197" s="106">
        <v>88709.11</v>
      </c>
    </row>
    <row r="35198" spans="4:5" ht="14.4" x14ac:dyDescent="0.3">
      <c r="D35198" s="105" t="s">
        <v>19555</v>
      </c>
      <c r="E35198" s="106">
        <v>32460.13</v>
      </c>
    </row>
    <row r="35199" spans="4:5" ht="14.4" x14ac:dyDescent="0.3">
      <c r="D35199" s="105" t="s">
        <v>19556</v>
      </c>
      <c r="E35199" s="106">
        <v>5866.1</v>
      </c>
    </row>
    <row r="35200" spans="4:5" ht="14.4" x14ac:dyDescent="0.3">
      <c r="D35200" s="105" t="s">
        <v>43998</v>
      </c>
      <c r="E35200" s="106">
        <v>45.48</v>
      </c>
    </row>
    <row r="35201" spans="4:5" ht="14.4" x14ac:dyDescent="0.3">
      <c r="D35201" s="105" t="s">
        <v>37454</v>
      </c>
      <c r="E35201" s="106">
        <v>4168.99</v>
      </c>
    </row>
    <row r="35202" spans="4:5" ht="14.4" x14ac:dyDescent="0.3">
      <c r="D35202" s="105" t="s">
        <v>19557</v>
      </c>
      <c r="E35202" s="106">
        <v>121726.59</v>
      </c>
    </row>
    <row r="35203" spans="4:5" ht="14.4" x14ac:dyDescent="0.3">
      <c r="D35203" s="105" t="s">
        <v>37455</v>
      </c>
      <c r="E35203" s="106">
        <v>1730</v>
      </c>
    </row>
    <row r="35204" spans="4:5" ht="14.4" x14ac:dyDescent="0.3">
      <c r="D35204" s="105" t="s">
        <v>19558</v>
      </c>
      <c r="E35204" s="106">
        <v>755383.57</v>
      </c>
    </row>
    <row r="35205" spans="4:5" ht="14.4" x14ac:dyDescent="0.3">
      <c r="D35205" s="105" t="s">
        <v>19559</v>
      </c>
      <c r="E35205" s="106">
        <v>985373.86</v>
      </c>
    </row>
    <row r="35206" spans="4:5" ht="14.4" x14ac:dyDescent="0.3">
      <c r="D35206" s="105" t="s">
        <v>19560</v>
      </c>
      <c r="E35206" s="106">
        <v>678287.72</v>
      </c>
    </row>
    <row r="35207" spans="4:5" ht="14.4" x14ac:dyDescent="0.3">
      <c r="D35207" s="105" t="s">
        <v>19561</v>
      </c>
      <c r="E35207" s="106">
        <v>172398.49</v>
      </c>
    </row>
    <row r="35208" spans="4:5" ht="14.4" x14ac:dyDescent="0.3">
      <c r="D35208" s="105" t="s">
        <v>19562</v>
      </c>
      <c r="E35208" s="106">
        <v>673701.86</v>
      </c>
    </row>
    <row r="35209" spans="4:5" ht="14.4" x14ac:dyDescent="0.3">
      <c r="D35209" s="105" t="s">
        <v>19563</v>
      </c>
      <c r="E35209" s="106">
        <v>7080.83</v>
      </c>
    </row>
    <row r="35210" spans="4:5" ht="14.4" x14ac:dyDescent="0.3">
      <c r="D35210" s="105" t="s">
        <v>19564</v>
      </c>
      <c r="E35210" s="106">
        <v>64159.89</v>
      </c>
    </row>
    <row r="35211" spans="4:5" ht="14.4" x14ac:dyDescent="0.3">
      <c r="D35211" s="105" t="s">
        <v>19565</v>
      </c>
      <c r="E35211" s="106">
        <v>135417.88</v>
      </c>
    </row>
    <row r="35212" spans="4:5" ht="14.4" x14ac:dyDescent="0.3">
      <c r="D35212" s="105" t="s">
        <v>19566</v>
      </c>
      <c r="E35212" s="106">
        <v>293439.08</v>
      </c>
    </row>
    <row r="35213" spans="4:5" ht="14.4" x14ac:dyDescent="0.3">
      <c r="D35213" s="105" t="s">
        <v>19567</v>
      </c>
      <c r="E35213" s="106">
        <v>-856.11</v>
      </c>
    </row>
    <row r="35214" spans="4:5" ht="14.4" x14ac:dyDescent="0.3">
      <c r="D35214" s="105" t="s">
        <v>19568</v>
      </c>
      <c r="E35214" s="106">
        <v>54511</v>
      </c>
    </row>
    <row r="35215" spans="4:5" ht="14.4" x14ac:dyDescent="0.3">
      <c r="D35215" s="105" t="s">
        <v>23566</v>
      </c>
      <c r="E35215" s="106">
        <v>45000</v>
      </c>
    </row>
    <row r="35216" spans="4:5" ht="14.4" x14ac:dyDescent="0.3">
      <c r="D35216" s="105" t="s">
        <v>19569</v>
      </c>
      <c r="E35216" s="106">
        <v>128016</v>
      </c>
    </row>
    <row r="35217" spans="4:5" ht="14.4" x14ac:dyDescent="0.3">
      <c r="D35217" s="105" t="s">
        <v>19570</v>
      </c>
      <c r="E35217" s="106">
        <v>263379.49</v>
      </c>
    </row>
    <row r="35218" spans="4:5" ht="14.4" x14ac:dyDescent="0.3">
      <c r="D35218" s="105" t="s">
        <v>19571</v>
      </c>
      <c r="E35218" s="106">
        <v>365354.88</v>
      </c>
    </row>
    <row r="35219" spans="4:5" ht="14.4" x14ac:dyDescent="0.3">
      <c r="D35219" s="105" t="s">
        <v>28505</v>
      </c>
      <c r="E35219" s="106">
        <v>113136</v>
      </c>
    </row>
    <row r="35220" spans="4:5" ht="14.4" x14ac:dyDescent="0.3">
      <c r="D35220" s="105" t="s">
        <v>19572</v>
      </c>
      <c r="E35220" s="106">
        <v>375876.72</v>
      </c>
    </row>
    <row r="35221" spans="4:5" ht="14.4" x14ac:dyDescent="0.3">
      <c r="D35221" s="105" t="s">
        <v>19573</v>
      </c>
      <c r="E35221" s="106">
        <v>5259373.18</v>
      </c>
    </row>
    <row r="35222" spans="4:5" ht="14.4" x14ac:dyDescent="0.3">
      <c r="D35222" s="105" t="s">
        <v>19574</v>
      </c>
      <c r="E35222" s="106">
        <v>45318.97</v>
      </c>
    </row>
    <row r="35223" spans="4:5" ht="14.4" x14ac:dyDescent="0.3">
      <c r="D35223" s="105" t="s">
        <v>34060</v>
      </c>
      <c r="E35223" s="106">
        <v>13232.25</v>
      </c>
    </row>
    <row r="35224" spans="4:5" ht="14.4" x14ac:dyDescent="0.3">
      <c r="D35224" s="105" t="s">
        <v>27619</v>
      </c>
      <c r="E35224" s="106">
        <v>2519.04</v>
      </c>
    </row>
    <row r="35225" spans="4:5" ht="14.4" x14ac:dyDescent="0.3">
      <c r="D35225" s="105" t="s">
        <v>19575</v>
      </c>
      <c r="E35225" s="106">
        <v>690101.29</v>
      </c>
    </row>
    <row r="35226" spans="4:5" ht="14.4" x14ac:dyDescent="0.3">
      <c r="D35226" s="105" t="s">
        <v>19576</v>
      </c>
      <c r="E35226" s="106">
        <v>183337.68</v>
      </c>
    </row>
    <row r="35227" spans="4:5" ht="14.4" x14ac:dyDescent="0.3">
      <c r="D35227" s="105" t="s">
        <v>43999</v>
      </c>
      <c r="E35227" s="106">
        <v>66720.31</v>
      </c>
    </row>
    <row r="35228" spans="4:5" ht="14.4" x14ac:dyDescent="0.3">
      <c r="D35228" s="105" t="s">
        <v>19577</v>
      </c>
      <c r="E35228" s="106">
        <v>428395.73</v>
      </c>
    </row>
    <row r="35229" spans="4:5" ht="14.4" x14ac:dyDescent="0.3">
      <c r="D35229" s="105" t="s">
        <v>44000</v>
      </c>
      <c r="E35229" s="106">
        <v>4112.5</v>
      </c>
    </row>
    <row r="35230" spans="4:5" ht="14.4" x14ac:dyDescent="0.3">
      <c r="D35230" s="105" t="s">
        <v>19578</v>
      </c>
      <c r="E35230" s="106">
        <v>126364.53</v>
      </c>
    </row>
    <row r="35231" spans="4:5" ht="14.4" x14ac:dyDescent="0.3">
      <c r="D35231" s="105" t="s">
        <v>19579</v>
      </c>
      <c r="E35231" s="106">
        <v>3324.4</v>
      </c>
    </row>
    <row r="35232" spans="4:5" ht="14.4" x14ac:dyDescent="0.3">
      <c r="D35232" s="105" t="s">
        <v>37456</v>
      </c>
      <c r="E35232" s="106">
        <v>55146.53</v>
      </c>
    </row>
    <row r="35233" spans="4:5" ht="14.4" x14ac:dyDescent="0.3">
      <c r="D35233" s="105" t="s">
        <v>19580</v>
      </c>
      <c r="E35233" s="106">
        <v>630802.64</v>
      </c>
    </row>
    <row r="35234" spans="4:5" ht="14.4" x14ac:dyDescent="0.3">
      <c r="D35234" s="105" t="s">
        <v>19581</v>
      </c>
      <c r="E35234" s="106">
        <v>80730</v>
      </c>
    </row>
    <row r="35235" spans="4:5" ht="14.4" x14ac:dyDescent="0.3">
      <c r="D35235" s="105" t="s">
        <v>27620</v>
      </c>
      <c r="E35235" s="106">
        <v>55578</v>
      </c>
    </row>
    <row r="35236" spans="4:5" ht="14.4" x14ac:dyDescent="0.3">
      <c r="D35236" s="105" t="s">
        <v>19582</v>
      </c>
      <c r="E35236" s="106">
        <v>58160.25</v>
      </c>
    </row>
    <row r="35237" spans="4:5" ht="14.4" x14ac:dyDescent="0.3">
      <c r="D35237" s="105" t="s">
        <v>19583</v>
      </c>
      <c r="E35237" s="106">
        <v>9564.75</v>
      </c>
    </row>
    <row r="35238" spans="4:5" ht="14.4" x14ac:dyDescent="0.3">
      <c r="D35238" s="105" t="s">
        <v>19584</v>
      </c>
      <c r="E35238" s="106">
        <v>10028.66</v>
      </c>
    </row>
    <row r="35239" spans="4:5" ht="14.4" x14ac:dyDescent="0.3">
      <c r="D35239" s="105" t="s">
        <v>44001</v>
      </c>
      <c r="E35239" s="106">
        <v>6893.2</v>
      </c>
    </row>
    <row r="35240" spans="4:5" ht="14.4" x14ac:dyDescent="0.3">
      <c r="D35240" s="105" t="s">
        <v>19585</v>
      </c>
      <c r="E35240" s="106">
        <v>356838.02</v>
      </c>
    </row>
    <row r="35241" spans="4:5" ht="14.4" x14ac:dyDescent="0.3">
      <c r="D35241" s="105" t="s">
        <v>19586</v>
      </c>
      <c r="E35241" s="106">
        <v>11019.32</v>
      </c>
    </row>
    <row r="35242" spans="4:5" ht="14.4" x14ac:dyDescent="0.3">
      <c r="D35242" s="105" t="s">
        <v>19587</v>
      </c>
      <c r="E35242" s="106">
        <v>407465.11</v>
      </c>
    </row>
    <row r="35243" spans="4:5" ht="14.4" x14ac:dyDescent="0.3">
      <c r="D35243" s="105" t="s">
        <v>37457</v>
      </c>
      <c r="E35243" s="106">
        <v>3080.8</v>
      </c>
    </row>
    <row r="35244" spans="4:5" ht="14.4" x14ac:dyDescent="0.3">
      <c r="D35244" s="105" t="s">
        <v>19588</v>
      </c>
      <c r="E35244" s="106">
        <v>283395.71999999997</v>
      </c>
    </row>
    <row r="35245" spans="4:5" ht="14.4" x14ac:dyDescent="0.3">
      <c r="D35245" s="105" t="s">
        <v>37458</v>
      </c>
      <c r="E35245" s="106">
        <v>1359.22</v>
      </c>
    </row>
    <row r="35246" spans="4:5" ht="14.4" x14ac:dyDescent="0.3">
      <c r="D35246" s="105" t="s">
        <v>23567</v>
      </c>
      <c r="E35246" s="106">
        <v>24095.040000000001</v>
      </c>
    </row>
    <row r="35247" spans="4:5" ht="14.4" x14ac:dyDescent="0.3">
      <c r="D35247" s="105" t="s">
        <v>28506</v>
      </c>
      <c r="E35247" s="106">
        <v>579075.12</v>
      </c>
    </row>
    <row r="35248" spans="4:5" ht="14.4" x14ac:dyDescent="0.3">
      <c r="D35248" s="105" t="s">
        <v>19589</v>
      </c>
      <c r="E35248" s="106">
        <v>52449.39</v>
      </c>
    </row>
    <row r="35249" spans="4:5" ht="14.4" x14ac:dyDescent="0.3">
      <c r="D35249" s="105" t="s">
        <v>19590</v>
      </c>
      <c r="E35249" s="106">
        <v>12737</v>
      </c>
    </row>
    <row r="35250" spans="4:5" ht="14.4" x14ac:dyDescent="0.3">
      <c r="D35250" s="105" t="s">
        <v>19591</v>
      </c>
      <c r="E35250" s="106">
        <v>107189.62</v>
      </c>
    </row>
    <row r="35251" spans="4:5" ht="14.4" x14ac:dyDescent="0.3">
      <c r="D35251" s="105" t="s">
        <v>28507</v>
      </c>
      <c r="E35251" s="106">
        <v>11492.56</v>
      </c>
    </row>
    <row r="35252" spans="4:5" ht="14.4" x14ac:dyDescent="0.3">
      <c r="D35252" s="105" t="s">
        <v>19592</v>
      </c>
      <c r="E35252" s="106">
        <v>26347.91</v>
      </c>
    </row>
    <row r="35253" spans="4:5" ht="14.4" x14ac:dyDescent="0.3">
      <c r="D35253" s="105" t="s">
        <v>19593</v>
      </c>
      <c r="E35253" s="106">
        <v>7854.68</v>
      </c>
    </row>
    <row r="35254" spans="4:5" ht="14.4" x14ac:dyDescent="0.3">
      <c r="D35254" s="105" t="s">
        <v>19594</v>
      </c>
      <c r="E35254" s="106">
        <v>776098.2</v>
      </c>
    </row>
    <row r="35255" spans="4:5" ht="14.4" x14ac:dyDescent="0.3">
      <c r="D35255" s="105" t="s">
        <v>19595</v>
      </c>
      <c r="E35255" s="106">
        <v>2583548.12</v>
      </c>
    </row>
    <row r="35256" spans="4:5" ht="14.4" x14ac:dyDescent="0.3">
      <c r="D35256" s="105" t="s">
        <v>19596</v>
      </c>
      <c r="E35256" s="106">
        <v>1362363.3</v>
      </c>
    </row>
    <row r="35257" spans="4:5" ht="14.4" x14ac:dyDescent="0.3">
      <c r="D35257" s="105" t="s">
        <v>19597</v>
      </c>
      <c r="E35257" s="106">
        <v>317888.55</v>
      </c>
    </row>
    <row r="35258" spans="4:5" ht="14.4" x14ac:dyDescent="0.3">
      <c r="D35258" s="105" t="s">
        <v>19598</v>
      </c>
      <c r="E35258" s="106">
        <v>37635.18</v>
      </c>
    </row>
    <row r="35259" spans="4:5" ht="14.4" x14ac:dyDescent="0.3">
      <c r="D35259" s="105" t="s">
        <v>44002</v>
      </c>
      <c r="E35259" s="106">
        <v>3107</v>
      </c>
    </row>
    <row r="35260" spans="4:5" ht="14.4" x14ac:dyDescent="0.3">
      <c r="D35260" s="105" t="s">
        <v>44003</v>
      </c>
      <c r="E35260" s="106">
        <v>12452</v>
      </c>
    </row>
    <row r="35261" spans="4:5" ht="14.4" x14ac:dyDescent="0.3">
      <c r="D35261" s="105" t="s">
        <v>24424</v>
      </c>
      <c r="E35261" s="106">
        <v>24230.95</v>
      </c>
    </row>
    <row r="35262" spans="4:5" ht="14.4" x14ac:dyDescent="0.3">
      <c r="D35262" s="105" t="s">
        <v>27621</v>
      </c>
      <c r="E35262" s="106">
        <v>388821.23</v>
      </c>
    </row>
    <row r="35263" spans="4:5" ht="14.4" x14ac:dyDescent="0.3">
      <c r="D35263" s="105" t="s">
        <v>19599</v>
      </c>
      <c r="E35263" s="106">
        <v>10225.48</v>
      </c>
    </row>
    <row r="35264" spans="4:5" ht="14.4" x14ac:dyDescent="0.3">
      <c r="D35264" s="105" t="s">
        <v>34061</v>
      </c>
      <c r="E35264" s="106">
        <v>907.38</v>
      </c>
    </row>
    <row r="35265" spans="4:5" ht="14.4" x14ac:dyDescent="0.3">
      <c r="D35265" s="105" t="s">
        <v>23010</v>
      </c>
      <c r="E35265" s="106">
        <v>5270.55</v>
      </c>
    </row>
    <row r="35266" spans="4:5" ht="14.4" x14ac:dyDescent="0.3">
      <c r="D35266" s="105" t="s">
        <v>19600</v>
      </c>
      <c r="E35266" s="106">
        <v>2338.91</v>
      </c>
    </row>
    <row r="35267" spans="4:5" ht="14.4" x14ac:dyDescent="0.3">
      <c r="D35267" s="105" t="s">
        <v>34062</v>
      </c>
      <c r="E35267" s="106">
        <v>29988.14</v>
      </c>
    </row>
    <row r="35268" spans="4:5" ht="14.4" x14ac:dyDescent="0.3">
      <c r="D35268" s="105" t="s">
        <v>19601</v>
      </c>
      <c r="E35268" s="106">
        <v>746.66</v>
      </c>
    </row>
    <row r="35269" spans="4:5" ht="14.4" x14ac:dyDescent="0.3">
      <c r="D35269" s="105" t="s">
        <v>19602</v>
      </c>
      <c r="E35269" s="106">
        <v>3984.57</v>
      </c>
    </row>
    <row r="35270" spans="4:5" ht="14.4" x14ac:dyDescent="0.3">
      <c r="D35270" s="105" t="s">
        <v>19603</v>
      </c>
      <c r="E35270" s="106">
        <v>4849.29</v>
      </c>
    </row>
    <row r="35271" spans="4:5" ht="14.4" x14ac:dyDescent="0.3">
      <c r="D35271" s="105" t="s">
        <v>27622</v>
      </c>
      <c r="E35271" s="106">
        <v>5937.56</v>
      </c>
    </row>
    <row r="35272" spans="4:5" ht="14.4" x14ac:dyDescent="0.3">
      <c r="D35272" s="105" t="s">
        <v>37459</v>
      </c>
      <c r="E35272" s="106">
        <v>650</v>
      </c>
    </row>
    <row r="35273" spans="4:5" ht="14.4" x14ac:dyDescent="0.3">
      <c r="D35273" s="105" t="s">
        <v>37460</v>
      </c>
      <c r="E35273" s="106">
        <v>60</v>
      </c>
    </row>
    <row r="35274" spans="4:5" ht="14.4" x14ac:dyDescent="0.3">
      <c r="D35274" s="105" t="s">
        <v>19604</v>
      </c>
      <c r="E35274" s="106">
        <v>328</v>
      </c>
    </row>
    <row r="35275" spans="4:5" ht="14.4" x14ac:dyDescent="0.3">
      <c r="D35275" s="105" t="s">
        <v>19605</v>
      </c>
      <c r="E35275" s="106">
        <v>137290.95000000001</v>
      </c>
    </row>
    <row r="35276" spans="4:5" ht="14.4" x14ac:dyDescent="0.3">
      <c r="D35276" s="105" t="s">
        <v>44004</v>
      </c>
      <c r="E35276" s="106">
        <v>19298.88</v>
      </c>
    </row>
    <row r="35277" spans="4:5" ht="14.4" x14ac:dyDescent="0.3">
      <c r="D35277" s="105" t="s">
        <v>19606</v>
      </c>
      <c r="E35277" s="106">
        <v>44315.05</v>
      </c>
    </row>
    <row r="35278" spans="4:5" ht="14.4" x14ac:dyDescent="0.3">
      <c r="D35278" s="105" t="s">
        <v>19607</v>
      </c>
      <c r="E35278" s="106">
        <v>52590</v>
      </c>
    </row>
    <row r="35279" spans="4:5" ht="14.4" x14ac:dyDescent="0.3">
      <c r="D35279" s="105" t="s">
        <v>19608</v>
      </c>
      <c r="E35279" s="106">
        <v>132595.88</v>
      </c>
    </row>
    <row r="35280" spans="4:5" ht="14.4" x14ac:dyDescent="0.3">
      <c r="D35280" s="105" t="s">
        <v>19609</v>
      </c>
      <c r="E35280" s="106">
        <v>9018.06</v>
      </c>
    </row>
    <row r="35281" spans="4:5" ht="14.4" x14ac:dyDescent="0.3">
      <c r="D35281" s="105" t="s">
        <v>19610</v>
      </c>
      <c r="E35281" s="106">
        <v>19015.439999999999</v>
      </c>
    </row>
    <row r="35282" spans="4:5" ht="14.4" x14ac:dyDescent="0.3">
      <c r="D35282" s="105" t="s">
        <v>34063</v>
      </c>
      <c r="E35282" s="106">
        <v>1905.12</v>
      </c>
    </row>
    <row r="35283" spans="4:5" ht="14.4" x14ac:dyDescent="0.3">
      <c r="D35283" s="105" t="s">
        <v>19611</v>
      </c>
      <c r="E35283" s="106">
        <v>130431.6</v>
      </c>
    </row>
    <row r="35284" spans="4:5" ht="14.4" x14ac:dyDescent="0.3">
      <c r="D35284" s="105" t="s">
        <v>19612</v>
      </c>
      <c r="E35284" s="106">
        <v>41070.89</v>
      </c>
    </row>
    <row r="35285" spans="4:5" ht="14.4" x14ac:dyDescent="0.3">
      <c r="D35285" s="105" t="s">
        <v>26212</v>
      </c>
      <c r="E35285" s="106">
        <v>-779.58</v>
      </c>
    </row>
    <row r="35286" spans="4:5" ht="14.4" x14ac:dyDescent="0.3">
      <c r="D35286" s="105" t="s">
        <v>44005</v>
      </c>
      <c r="E35286" s="106">
        <v>124372.32</v>
      </c>
    </row>
    <row r="35287" spans="4:5" ht="14.4" x14ac:dyDescent="0.3">
      <c r="D35287" s="105" t="s">
        <v>28508</v>
      </c>
      <c r="E35287" s="106">
        <v>10070.799999999999</v>
      </c>
    </row>
    <row r="35288" spans="4:5" ht="14.4" x14ac:dyDescent="0.3">
      <c r="D35288" s="105" t="s">
        <v>19613</v>
      </c>
      <c r="E35288" s="106">
        <v>132042</v>
      </c>
    </row>
    <row r="35289" spans="4:5" ht="14.4" x14ac:dyDescent="0.3">
      <c r="D35289" s="105" t="s">
        <v>19614</v>
      </c>
      <c r="E35289" s="106">
        <v>522499.76</v>
      </c>
    </row>
    <row r="35290" spans="4:5" ht="14.4" x14ac:dyDescent="0.3">
      <c r="D35290" s="105" t="s">
        <v>19615</v>
      </c>
      <c r="E35290" s="106">
        <v>967294.86</v>
      </c>
    </row>
    <row r="35291" spans="4:5" ht="14.4" x14ac:dyDescent="0.3">
      <c r="D35291" s="105" t="s">
        <v>19616</v>
      </c>
      <c r="E35291" s="106">
        <v>271754</v>
      </c>
    </row>
    <row r="35292" spans="4:5" ht="14.4" x14ac:dyDescent="0.3">
      <c r="D35292" s="105" t="s">
        <v>23568</v>
      </c>
      <c r="E35292" s="106">
        <v>222542.88</v>
      </c>
    </row>
    <row r="35293" spans="4:5" ht="14.4" x14ac:dyDescent="0.3">
      <c r="D35293" s="105" t="s">
        <v>19617</v>
      </c>
      <c r="E35293" s="106">
        <v>12127748.65</v>
      </c>
    </row>
    <row r="35294" spans="4:5" ht="14.4" x14ac:dyDescent="0.3">
      <c r="D35294" s="105" t="s">
        <v>19618</v>
      </c>
      <c r="E35294" s="106">
        <v>43102.97</v>
      </c>
    </row>
    <row r="35295" spans="4:5" ht="14.4" x14ac:dyDescent="0.3">
      <c r="D35295" s="105" t="s">
        <v>26213</v>
      </c>
      <c r="E35295" s="106">
        <v>1079455.8700000001</v>
      </c>
    </row>
    <row r="35296" spans="4:5" ht="14.4" x14ac:dyDescent="0.3">
      <c r="D35296" s="105" t="s">
        <v>44006</v>
      </c>
      <c r="E35296" s="106">
        <v>544.17999999999995</v>
      </c>
    </row>
    <row r="35297" spans="4:5" ht="14.4" x14ac:dyDescent="0.3">
      <c r="D35297" s="105" t="s">
        <v>19619</v>
      </c>
      <c r="E35297" s="106">
        <v>1611630.5</v>
      </c>
    </row>
    <row r="35298" spans="4:5" ht="14.4" x14ac:dyDescent="0.3">
      <c r="D35298" s="105" t="s">
        <v>19620</v>
      </c>
      <c r="E35298" s="106">
        <v>494708.93</v>
      </c>
    </row>
    <row r="35299" spans="4:5" ht="14.4" x14ac:dyDescent="0.3">
      <c r="D35299" s="105" t="s">
        <v>27623</v>
      </c>
      <c r="E35299" s="106">
        <v>162280.64000000001</v>
      </c>
    </row>
    <row r="35300" spans="4:5" ht="14.4" x14ac:dyDescent="0.3">
      <c r="D35300" s="105" t="s">
        <v>19621</v>
      </c>
      <c r="E35300" s="106">
        <v>70044</v>
      </c>
    </row>
    <row r="35301" spans="4:5" ht="14.4" x14ac:dyDescent="0.3">
      <c r="D35301" s="105" t="s">
        <v>19622</v>
      </c>
      <c r="E35301" s="106">
        <v>1518133.7</v>
      </c>
    </row>
    <row r="35302" spans="4:5" ht="14.4" x14ac:dyDescent="0.3">
      <c r="D35302" s="105" t="s">
        <v>19623</v>
      </c>
      <c r="E35302" s="106">
        <v>58187.95</v>
      </c>
    </row>
    <row r="35303" spans="4:5" ht="14.4" x14ac:dyDescent="0.3">
      <c r="D35303" s="105" t="s">
        <v>19624</v>
      </c>
      <c r="E35303" s="106">
        <v>288573.34000000003</v>
      </c>
    </row>
    <row r="35304" spans="4:5" ht="14.4" x14ac:dyDescent="0.3">
      <c r="D35304" s="105" t="s">
        <v>19625</v>
      </c>
      <c r="E35304" s="106">
        <v>575647.63</v>
      </c>
    </row>
    <row r="35305" spans="4:5" ht="14.4" x14ac:dyDescent="0.3">
      <c r="D35305" s="105" t="s">
        <v>34064</v>
      </c>
      <c r="E35305" s="106">
        <v>11038.75</v>
      </c>
    </row>
    <row r="35306" spans="4:5" ht="14.4" x14ac:dyDescent="0.3">
      <c r="D35306" s="105" t="s">
        <v>19626</v>
      </c>
      <c r="E35306" s="106">
        <v>934677.69</v>
      </c>
    </row>
    <row r="35307" spans="4:5" ht="14.4" x14ac:dyDescent="0.3">
      <c r="D35307" s="105" t="s">
        <v>44007</v>
      </c>
      <c r="E35307" s="106">
        <v>200140.86</v>
      </c>
    </row>
    <row r="35308" spans="4:5" ht="14.4" x14ac:dyDescent="0.3">
      <c r="D35308" s="105" t="s">
        <v>37461</v>
      </c>
      <c r="E35308" s="106">
        <v>142900.07999999999</v>
      </c>
    </row>
    <row r="35309" spans="4:5" ht="14.4" x14ac:dyDescent="0.3">
      <c r="D35309" s="105" t="s">
        <v>19627</v>
      </c>
      <c r="E35309" s="106">
        <v>36495.43</v>
      </c>
    </row>
    <row r="35310" spans="4:5" ht="14.4" x14ac:dyDescent="0.3">
      <c r="D35310" s="105" t="s">
        <v>19628</v>
      </c>
      <c r="E35310" s="106">
        <v>123775.24</v>
      </c>
    </row>
    <row r="35311" spans="4:5" ht="14.4" x14ac:dyDescent="0.3">
      <c r="D35311" s="105" t="s">
        <v>19629</v>
      </c>
      <c r="E35311" s="106">
        <v>613988.59</v>
      </c>
    </row>
    <row r="35312" spans="4:5" ht="14.4" x14ac:dyDescent="0.3">
      <c r="D35312" s="105" t="s">
        <v>19630</v>
      </c>
      <c r="E35312" s="106">
        <v>47643.62</v>
      </c>
    </row>
    <row r="35313" spans="4:5" ht="14.4" x14ac:dyDescent="0.3">
      <c r="D35313" s="105" t="s">
        <v>19631</v>
      </c>
      <c r="E35313" s="106">
        <v>79555.7</v>
      </c>
    </row>
    <row r="35314" spans="4:5" ht="14.4" x14ac:dyDescent="0.3">
      <c r="D35314" s="105" t="s">
        <v>19632</v>
      </c>
      <c r="E35314" s="106">
        <v>300209.09999999998</v>
      </c>
    </row>
    <row r="35315" spans="4:5" ht="14.4" x14ac:dyDescent="0.3">
      <c r="D35315" s="105" t="s">
        <v>23569</v>
      </c>
      <c r="E35315" s="106">
        <v>152810</v>
      </c>
    </row>
    <row r="35316" spans="4:5" ht="14.4" x14ac:dyDescent="0.3">
      <c r="D35316" s="105" t="s">
        <v>23570</v>
      </c>
      <c r="E35316" s="106">
        <v>993507.57</v>
      </c>
    </row>
    <row r="35317" spans="4:5" ht="14.4" x14ac:dyDescent="0.3">
      <c r="D35317" s="105" t="s">
        <v>19633</v>
      </c>
      <c r="E35317" s="106">
        <v>18000</v>
      </c>
    </row>
    <row r="35318" spans="4:5" ht="14.4" x14ac:dyDescent="0.3">
      <c r="D35318" s="105" t="s">
        <v>19634</v>
      </c>
      <c r="E35318" s="106">
        <v>81284.77</v>
      </c>
    </row>
    <row r="35319" spans="4:5" ht="14.4" x14ac:dyDescent="0.3">
      <c r="D35319" s="105" t="s">
        <v>44008</v>
      </c>
      <c r="E35319" s="106">
        <v>252.65</v>
      </c>
    </row>
    <row r="35320" spans="4:5" ht="14.4" x14ac:dyDescent="0.3">
      <c r="D35320" s="105" t="s">
        <v>44009</v>
      </c>
      <c r="E35320" s="106">
        <v>13321.11</v>
      </c>
    </row>
    <row r="35321" spans="4:5" ht="14.4" x14ac:dyDescent="0.3">
      <c r="D35321" s="105" t="s">
        <v>19635</v>
      </c>
      <c r="E35321" s="106">
        <v>142102.14000000001</v>
      </c>
    </row>
    <row r="35322" spans="4:5" ht="14.4" x14ac:dyDescent="0.3">
      <c r="D35322" s="105" t="s">
        <v>37462</v>
      </c>
      <c r="E35322" s="106">
        <v>20435.439999999999</v>
      </c>
    </row>
    <row r="35323" spans="4:5" ht="14.4" x14ac:dyDescent="0.3">
      <c r="D35323" s="105" t="s">
        <v>37463</v>
      </c>
      <c r="E35323" s="106">
        <v>12012.37</v>
      </c>
    </row>
    <row r="35324" spans="4:5" ht="14.4" x14ac:dyDescent="0.3">
      <c r="D35324" s="105" t="s">
        <v>19636</v>
      </c>
      <c r="E35324" s="106">
        <v>73845.05</v>
      </c>
    </row>
    <row r="35325" spans="4:5" ht="14.4" x14ac:dyDescent="0.3">
      <c r="D35325" s="105" t="s">
        <v>19637</v>
      </c>
      <c r="E35325" s="106">
        <v>98169.56</v>
      </c>
    </row>
    <row r="35326" spans="4:5" ht="14.4" x14ac:dyDescent="0.3">
      <c r="D35326" s="105" t="s">
        <v>19638</v>
      </c>
      <c r="E35326" s="106">
        <v>80523.47</v>
      </c>
    </row>
    <row r="35327" spans="4:5" ht="14.4" x14ac:dyDescent="0.3">
      <c r="D35327" s="105" t="s">
        <v>19639</v>
      </c>
      <c r="E35327" s="106">
        <v>1690831.59</v>
      </c>
    </row>
    <row r="35328" spans="4:5" ht="14.4" x14ac:dyDescent="0.3">
      <c r="D35328" s="105" t="s">
        <v>19640</v>
      </c>
      <c r="E35328" s="106">
        <v>5495924.5199999996</v>
      </c>
    </row>
    <row r="35329" spans="4:5" ht="14.4" x14ac:dyDescent="0.3">
      <c r="D35329" s="105" t="s">
        <v>19641</v>
      </c>
      <c r="E35329" s="106">
        <v>2802782.93</v>
      </c>
    </row>
    <row r="35330" spans="4:5" ht="14.4" x14ac:dyDescent="0.3">
      <c r="D35330" s="105" t="s">
        <v>19642</v>
      </c>
      <c r="E35330" s="106">
        <v>379069.56</v>
      </c>
    </row>
    <row r="35331" spans="4:5" ht="14.4" x14ac:dyDescent="0.3">
      <c r="D35331" s="105" t="s">
        <v>19643</v>
      </c>
      <c r="E35331" s="106">
        <v>137814.95000000001</v>
      </c>
    </row>
    <row r="35332" spans="4:5" ht="14.4" x14ac:dyDescent="0.3">
      <c r="D35332" s="105" t="s">
        <v>44010</v>
      </c>
      <c r="E35332" s="106">
        <v>363635.38</v>
      </c>
    </row>
    <row r="35333" spans="4:5" ht="14.4" x14ac:dyDescent="0.3">
      <c r="D35333" s="105" t="s">
        <v>37464</v>
      </c>
      <c r="E35333" s="106">
        <v>7702.25</v>
      </c>
    </row>
    <row r="35334" spans="4:5" ht="14.4" x14ac:dyDescent="0.3">
      <c r="D35334" s="105" t="s">
        <v>26214</v>
      </c>
      <c r="E35334" s="106">
        <v>577305.99</v>
      </c>
    </row>
    <row r="35335" spans="4:5" ht="14.4" x14ac:dyDescent="0.3">
      <c r="D35335" s="105" t="s">
        <v>44011</v>
      </c>
      <c r="E35335" s="106">
        <v>1179.56</v>
      </c>
    </row>
    <row r="35336" spans="4:5" ht="14.4" x14ac:dyDescent="0.3">
      <c r="D35336" s="105" t="s">
        <v>19644</v>
      </c>
      <c r="E35336" s="106">
        <v>12207.04</v>
      </c>
    </row>
    <row r="35337" spans="4:5" ht="14.4" x14ac:dyDescent="0.3">
      <c r="D35337" s="105" t="s">
        <v>34065</v>
      </c>
      <c r="E35337" s="106">
        <v>7247.1</v>
      </c>
    </row>
    <row r="35338" spans="4:5" ht="14.4" x14ac:dyDescent="0.3">
      <c r="D35338" s="105" t="s">
        <v>44012</v>
      </c>
      <c r="E35338" s="106">
        <v>32.090000000000003</v>
      </c>
    </row>
    <row r="35339" spans="4:5" ht="14.4" x14ac:dyDescent="0.3">
      <c r="D35339" s="105" t="s">
        <v>19645</v>
      </c>
      <c r="E35339" s="106">
        <v>21382.89</v>
      </c>
    </row>
    <row r="35340" spans="4:5" ht="14.4" x14ac:dyDescent="0.3">
      <c r="D35340" s="105" t="s">
        <v>27624</v>
      </c>
      <c r="E35340" s="106">
        <v>1050</v>
      </c>
    </row>
    <row r="35341" spans="4:5" ht="14.4" x14ac:dyDescent="0.3">
      <c r="D35341" s="105" t="s">
        <v>19646</v>
      </c>
      <c r="E35341" s="106">
        <v>403</v>
      </c>
    </row>
    <row r="35342" spans="4:5" ht="14.4" x14ac:dyDescent="0.3">
      <c r="D35342" s="105" t="s">
        <v>19647</v>
      </c>
      <c r="E35342" s="106">
        <v>380729.78</v>
      </c>
    </row>
    <row r="35343" spans="4:5" ht="14.4" x14ac:dyDescent="0.3">
      <c r="D35343" s="105" t="s">
        <v>23571</v>
      </c>
      <c r="E35343" s="106">
        <v>63432.6</v>
      </c>
    </row>
    <row r="35344" spans="4:5" ht="14.4" x14ac:dyDescent="0.3">
      <c r="D35344" s="105" t="s">
        <v>19648</v>
      </c>
      <c r="E35344" s="106">
        <v>646218.68000000005</v>
      </c>
    </row>
    <row r="35345" spans="4:5" ht="14.4" x14ac:dyDescent="0.3">
      <c r="D35345" s="105" t="s">
        <v>19649</v>
      </c>
      <c r="E35345" s="106">
        <v>189486.64</v>
      </c>
    </row>
    <row r="35346" spans="4:5" ht="14.4" x14ac:dyDescent="0.3">
      <c r="D35346" s="105" t="s">
        <v>19650</v>
      </c>
      <c r="E35346" s="106">
        <v>135955.67000000001</v>
      </c>
    </row>
    <row r="35347" spans="4:5" ht="14.4" x14ac:dyDescent="0.3">
      <c r="D35347" s="105" t="s">
        <v>19651</v>
      </c>
      <c r="E35347" s="106">
        <v>14044.36</v>
      </c>
    </row>
    <row r="35348" spans="4:5" ht="14.4" x14ac:dyDescent="0.3">
      <c r="D35348" s="105" t="s">
        <v>19652</v>
      </c>
      <c r="E35348" s="106">
        <v>32240.28</v>
      </c>
    </row>
    <row r="35349" spans="4:5" ht="14.4" x14ac:dyDescent="0.3">
      <c r="D35349" s="105" t="s">
        <v>19653</v>
      </c>
      <c r="E35349" s="106">
        <v>39937.949999999997</v>
      </c>
    </row>
    <row r="35350" spans="4:5" ht="14.4" x14ac:dyDescent="0.3">
      <c r="D35350" s="105" t="s">
        <v>19654</v>
      </c>
      <c r="E35350" s="106">
        <v>32840.94</v>
      </c>
    </row>
    <row r="35351" spans="4:5" ht="14.4" x14ac:dyDescent="0.3">
      <c r="D35351" s="105" t="s">
        <v>37465</v>
      </c>
      <c r="E35351" s="106">
        <v>-464.78</v>
      </c>
    </row>
    <row r="35352" spans="4:5" ht="14.4" x14ac:dyDescent="0.3">
      <c r="D35352" s="105" t="s">
        <v>29672</v>
      </c>
      <c r="E35352" s="106">
        <v>6173.45</v>
      </c>
    </row>
    <row r="35353" spans="4:5" ht="14.4" x14ac:dyDescent="0.3">
      <c r="D35353" s="105" t="s">
        <v>19655</v>
      </c>
      <c r="E35353" s="106">
        <v>148812</v>
      </c>
    </row>
    <row r="35354" spans="4:5" ht="14.4" x14ac:dyDescent="0.3">
      <c r="D35354" s="105" t="s">
        <v>19656</v>
      </c>
      <c r="E35354" s="106">
        <v>194276.11</v>
      </c>
    </row>
    <row r="35355" spans="4:5" ht="14.4" x14ac:dyDescent="0.3">
      <c r="D35355" s="105" t="s">
        <v>19657</v>
      </c>
      <c r="E35355" s="106">
        <v>825297.12</v>
      </c>
    </row>
    <row r="35356" spans="4:5" ht="14.4" x14ac:dyDescent="0.3">
      <c r="D35356" s="105" t="s">
        <v>19658</v>
      </c>
      <c r="E35356" s="106">
        <v>3163009.39</v>
      </c>
    </row>
    <row r="35357" spans="4:5" ht="14.4" x14ac:dyDescent="0.3">
      <c r="D35357" s="105" t="s">
        <v>19659</v>
      </c>
      <c r="E35357" s="106">
        <v>118358.58</v>
      </c>
    </row>
    <row r="35358" spans="4:5" ht="14.4" x14ac:dyDescent="0.3">
      <c r="D35358" s="105" t="s">
        <v>19660</v>
      </c>
      <c r="E35358" s="106">
        <v>2481431.33</v>
      </c>
    </row>
    <row r="35359" spans="4:5" ht="14.4" x14ac:dyDescent="0.3">
      <c r="D35359" s="105" t="s">
        <v>19661</v>
      </c>
      <c r="E35359" s="106">
        <v>310930</v>
      </c>
    </row>
    <row r="35360" spans="4:5" ht="14.4" x14ac:dyDescent="0.3">
      <c r="D35360" s="105" t="s">
        <v>19662</v>
      </c>
      <c r="E35360" s="106">
        <v>64761581.740000002</v>
      </c>
    </row>
    <row r="35361" spans="4:5" ht="14.4" x14ac:dyDescent="0.3">
      <c r="D35361" s="105" t="s">
        <v>19663</v>
      </c>
      <c r="E35361" s="106">
        <v>354304.47</v>
      </c>
    </row>
    <row r="35362" spans="4:5" ht="14.4" x14ac:dyDescent="0.3">
      <c r="D35362" s="105" t="s">
        <v>19664</v>
      </c>
      <c r="E35362" s="106">
        <v>3281077.36</v>
      </c>
    </row>
    <row r="35363" spans="4:5" ht="14.4" x14ac:dyDescent="0.3">
      <c r="D35363" s="105" t="s">
        <v>23572</v>
      </c>
      <c r="E35363" s="106">
        <v>26131.51</v>
      </c>
    </row>
    <row r="35364" spans="4:5" ht="14.4" x14ac:dyDescent="0.3">
      <c r="D35364" s="105" t="s">
        <v>23573</v>
      </c>
      <c r="E35364" s="106">
        <v>1035160.5</v>
      </c>
    </row>
    <row r="35365" spans="4:5" ht="14.4" x14ac:dyDescent="0.3">
      <c r="D35365" s="105" t="s">
        <v>24425</v>
      </c>
      <c r="E35365" s="106">
        <v>7669.5</v>
      </c>
    </row>
    <row r="35366" spans="4:5" ht="14.4" x14ac:dyDescent="0.3">
      <c r="D35366" s="105" t="s">
        <v>19665</v>
      </c>
      <c r="E35366" s="106">
        <v>7136151.8799999999</v>
      </c>
    </row>
    <row r="35367" spans="4:5" ht="14.4" x14ac:dyDescent="0.3">
      <c r="D35367" s="105" t="s">
        <v>19666</v>
      </c>
      <c r="E35367" s="106">
        <v>2067259.48</v>
      </c>
    </row>
    <row r="35368" spans="4:5" ht="14.4" x14ac:dyDescent="0.3">
      <c r="D35368" s="105" t="s">
        <v>19667</v>
      </c>
      <c r="E35368" s="106">
        <v>522264</v>
      </c>
    </row>
    <row r="35369" spans="4:5" ht="14.4" x14ac:dyDescent="0.3">
      <c r="D35369" s="105" t="s">
        <v>24426</v>
      </c>
      <c r="E35369" s="106">
        <v>1951401.42</v>
      </c>
    </row>
    <row r="35370" spans="4:5" ht="14.4" x14ac:dyDescent="0.3">
      <c r="D35370" s="105" t="s">
        <v>44013</v>
      </c>
      <c r="E35370" s="106">
        <v>20834.48</v>
      </c>
    </row>
    <row r="35371" spans="4:5" ht="14.4" x14ac:dyDescent="0.3">
      <c r="D35371" s="105" t="s">
        <v>19668</v>
      </c>
      <c r="E35371" s="106">
        <v>7828845.4199999999</v>
      </c>
    </row>
    <row r="35372" spans="4:5" ht="14.4" x14ac:dyDescent="0.3">
      <c r="D35372" s="105" t="s">
        <v>19669</v>
      </c>
      <c r="E35372" s="106">
        <v>842825.71</v>
      </c>
    </row>
    <row r="35373" spans="4:5" ht="14.4" x14ac:dyDescent="0.3">
      <c r="D35373" s="105" t="s">
        <v>19670</v>
      </c>
      <c r="E35373" s="106">
        <v>912390.53</v>
      </c>
    </row>
    <row r="35374" spans="4:5" ht="14.4" x14ac:dyDescent="0.3">
      <c r="D35374" s="105" t="s">
        <v>19671</v>
      </c>
      <c r="E35374" s="106">
        <v>906264.63</v>
      </c>
    </row>
    <row r="35375" spans="4:5" ht="14.4" x14ac:dyDescent="0.3">
      <c r="D35375" s="105" t="s">
        <v>19672</v>
      </c>
      <c r="E35375" s="106">
        <v>239547.36</v>
      </c>
    </row>
    <row r="35376" spans="4:5" ht="14.4" x14ac:dyDescent="0.3">
      <c r="D35376" s="105" t="s">
        <v>19673</v>
      </c>
      <c r="E35376" s="106">
        <v>4615169.3099999996</v>
      </c>
    </row>
    <row r="35377" spans="4:5" ht="14.4" x14ac:dyDescent="0.3">
      <c r="D35377" s="105" t="s">
        <v>37466</v>
      </c>
      <c r="E35377" s="106">
        <v>3081.3</v>
      </c>
    </row>
    <row r="35378" spans="4:5" ht="14.4" x14ac:dyDescent="0.3">
      <c r="D35378" s="105" t="s">
        <v>19674</v>
      </c>
      <c r="E35378" s="106">
        <v>486464.47</v>
      </c>
    </row>
    <row r="35379" spans="4:5" ht="14.4" x14ac:dyDescent="0.3">
      <c r="D35379" s="105" t="s">
        <v>44014</v>
      </c>
      <c r="E35379" s="106">
        <v>272.10000000000002</v>
      </c>
    </row>
    <row r="35380" spans="4:5" ht="14.4" x14ac:dyDescent="0.3">
      <c r="D35380" s="105" t="s">
        <v>19675</v>
      </c>
      <c r="E35380" s="106">
        <v>65916.02</v>
      </c>
    </row>
    <row r="35381" spans="4:5" ht="14.4" x14ac:dyDescent="0.3">
      <c r="D35381" s="105" t="s">
        <v>19676</v>
      </c>
      <c r="E35381" s="106">
        <v>3481340.27</v>
      </c>
    </row>
    <row r="35382" spans="4:5" ht="14.4" x14ac:dyDescent="0.3">
      <c r="D35382" s="105" t="s">
        <v>19677</v>
      </c>
      <c r="E35382" s="106">
        <v>4003194.85</v>
      </c>
    </row>
    <row r="35383" spans="4:5" ht="14.4" x14ac:dyDescent="0.3">
      <c r="D35383" s="105" t="s">
        <v>19678</v>
      </c>
      <c r="E35383" s="106">
        <v>1098578.08</v>
      </c>
    </row>
    <row r="35384" spans="4:5" ht="14.4" x14ac:dyDescent="0.3">
      <c r="D35384" s="105" t="s">
        <v>23574</v>
      </c>
      <c r="E35384" s="106">
        <v>724776.88</v>
      </c>
    </row>
    <row r="35385" spans="4:5" ht="14.4" x14ac:dyDescent="0.3">
      <c r="D35385" s="105" t="s">
        <v>26215</v>
      </c>
      <c r="E35385" s="106">
        <v>3926972.58</v>
      </c>
    </row>
    <row r="35386" spans="4:5" ht="14.4" x14ac:dyDescent="0.3">
      <c r="D35386" s="105" t="s">
        <v>19679</v>
      </c>
      <c r="E35386" s="106">
        <v>257298.27</v>
      </c>
    </row>
    <row r="35387" spans="4:5" ht="14.4" x14ac:dyDescent="0.3">
      <c r="D35387" s="105" t="s">
        <v>19680</v>
      </c>
      <c r="E35387" s="106">
        <v>15581.58</v>
      </c>
    </row>
    <row r="35388" spans="4:5" ht="14.4" x14ac:dyDescent="0.3">
      <c r="D35388" s="105" t="s">
        <v>19681</v>
      </c>
      <c r="E35388" s="106">
        <v>11018.54</v>
      </c>
    </row>
    <row r="35389" spans="4:5" ht="14.4" x14ac:dyDescent="0.3">
      <c r="D35389" s="105" t="s">
        <v>19682</v>
      </c>
      <c r="E35389" s="106">
        <v>602004.61</v>
      </c>
    </row>
    <row r="35390" spans="4:5" ht="14.4" x14ac:dyDescent="0.3">
      <c r="D35390" s="105" t="s">
        <v>19683</v>
      </c>
      <c r="E35390" s="106">
        <v>180138.94</v>
      </c>
    </row>
    <row r="35391" spans="4:5" ht="14.4" x14ac:dyDescent="0.3">
      <c r="D35391" s="105" t="s">
        <v>27625</v>
      </c>
      <c r="E35391" s="106">
        <v>962.5</v>
      </c>
    </row>
    <row r="35392" spans="4:5" ht="14.4" x14ac:dyDescent="0.3">
      <c r="D35392" s="105" t="s">
        <v>19684</v>
      </c>
      <c r="E35392" s="106">
        <v>492203.09</v>
      </c>
    </row>
    <row r="35393" spans="4:5" ht="14.4" x14ac:dyDescent="0.3">
      <c r="D35393" s="105" t="s">
        <v>37467</v>
      </c>
      <c r="E35393" s="106">
        <v>37818.39</v>
      </c>
    </row>
    <row r="35394" spans="4:5" ht="14.4" x14ac:dyDescent="0.3">
      <c r="D35394" s="105" t="s">
        <v>26216</v>
      </c>
      <c r="E35394" s="106">
        <v>581.25</v>
      </c>
    </row>
    <row r="35395" spans="4:5" ht="14.4" x14ac:dyDescent="0.3">
      <c r="D35395" s="105" t="s">
        <v>19685</v>
      </c>
      <c r="E35395" s="106">
        <v>360169.83</v>
      </c>
    </row>
    <row r="35396" spans="4:5" ht="14.4" x14ac:dyDescent="0.3">
      <c r="D35396" s="105" t="s">
        <v>19686</v>
      </c>
      <c r="E35396" s="106">
        <v>365407.15</v>
      </c>
    </row>
    <row r="35397" spans="4:5" ht="14.4" x14ac:dyDescent="0.3">
      <c r="D35397" s="105" t="s">
        <v>19687</v>
      </c>
      <c r="E35397" s="106">
        <v>8474803.2599999998</v>
      </c>
    </row>
    <row r="35398" spans="4:5" ht="14.4" x14ac:dyDescent="0.3">
      <c r="D35398" s="105" t="s">
        <v>19688</v>
      </c>
      <c r="E35398" s="106">
        <v>28395775.989999998</v>
      </c>
    </row>
    <row r="35399" spans="4:5" ht="14.4" x14ac:dyDescent="0.3">
      <c r="D35399" s="105" t="s">
        <v>19689</v>
      </c>
      <c r="E35399" s="106">
        <v>16315516.890000001</v>
      </c>
    </row>
    <row r="35400" spans="4:5" ht="14.4" x14ac:dyDescent="0.3">
      <c r="D35400" s="105" t="s">
        <v>19690</v>
      </c>
      <c r="E35400" s="106">
        <v>5761004.2400000002</v>
      </c>
    </row>
    <row r="35401" spans="4:5" ht="14.4" x14ac:dyDescent="0.3">
      <c r="D35401" s="105" t="s">
        <v>19691</v>
      </c>
      <c r="E35401" s="106">
        <v>537625.64</v>
      </c>
    </row>
    <row r="35402" spans="4:5" ht="14.4" x14ac:dyDescent="0.3">
      <c r="D35402" s="105" t="s">
        <v>29673</v>
      </c>
      <c r="E35402" s="106">
        <v>287537.53999999998</v>
      </c>
    </row>
    <row r="35403" spans="4:5" ht="14.4" x14ac:dyDescent="0.3">
      <c r="D35403" s="105" t="s">
        <v>26217</v>
      </c>
      <c r="E35403" s="106">
        <v>21540.400000000001</v>
      </c>
    </row>
    <row r="35404" spans="4:5" ht="14.4" x14ac:dyDescent="0.3">
      <c r="D35404" s="105" t="s">
        <v>44015</v>
      </c>
      <c r="E35404" s="106">
        <v>15210</v>
      </c>
    </row>
    <row r="35405" spans="4:5" ht="14.4" x14ac:dyDescent="0.3">
      <c r="D35405" s="105" t="s">
        <v>24427</v>
      </c>
      <c r="E35405" s="106">
        <v>1321191.8999999999</v>
      </c>
    </row>
    <row r="35406" spans="4:5" ht="14.4" x14ac:dyDescent="0.3">
      <c r="D35406" s="105" t="s">
        <v>19692</v>
      </c>
      <c r="E35406" s="106">
        <v>275</v>
      </c>
    </row>
    <row r="35407" spans="4:5" ht="14.4" x14ac:dyDescent="0.3">
      <c r="D35407" s="105" t="s">
        <v>19693</v>
      </c>
      <c r="E35407" s="106">
        <v>939003.78</v>
      </c>
    </row>
    <row r="35408" spans="4:5" ht="14.4" x14ac:dyDescent="0.3">
      <c r="D35408" s="105" t="s">
        <v>19694</v>
      </c>
      <c r="E35408" s="106">
        <v>99346.35</v>
      </c>
    </row>
    <row r="35409" spans="4:5" ht="14.4" x14ac:dyDescent="0.3">
      <c r="D35409" s="105" t="s">
        <v>34066</v>
      </c>
      <c r="E35409" s="106">
        <v>26762.54</v>
      </c>
    </row>
    <row r="35410" spans="4:5" ht="14.4" x14ac:dyDescent="0.3">
      <c r="D35410" s="105" t="s">
        <v>44016</v>
      </c>
      <c r="E35410" s="106">
        <v>9680.1</v>
      </c>
    </row>
    <row r="35411" spans="4:5" ht="14.4" x14ac:dyDescent="0.3">
      <c r="D35411" s="105" t="s">
        <v>23011</v>
      </c>
      <c r="E35411" s="106">
        <v>633174.63</v>
      </c>
    </row>
    <row r="35412" spans="4:5" ht="14.4" x14ac:dyDescent="0.3">
      <c r="D35412" s="105" t="s">
        <v>37468</v>
      </c>
      <c r="E35412" s="106">
        <v>11170.16</v>
      </c>
    </row>
    <row r="35413" spans="4:5" ht="14.4" x14ac:dyDescent="0.3">
      <c r="D35413" s="105" t="s">
        <v>19695</v>
      </c>
      <c r="E35413" s="106">
        <v>249820.9</v>
      </c>
    </row>
    <row r="35414" spans="4:5" ht="14.4" x14ac:dyDescent="0.3">
      <c r="D35414" s="105" t="s">
        <v>44017</v>
      </c>
      <c r="E35414" s="106">
        <v>6380</v>
      </c>
    </row>
    <row r="35415" spans="4:5" ht="14.4" x14ac:dyDescent="0.3">
      <c r="D35415" s="105" t="s">
        <v>19696</v>
      </c>
      <c r="E35415" s="106">
        <v>3873.4</v>
      </c>
    </row>
    <row r="35416" spans="4:5" ht="14.4" x14ac:dyDescent="0.3">
      <c r="D35416" s="105" t="s">
        <v>19697</v>
      </c>
      <c r="E35416" s="106">
        <v>1667572.05</v>
      </c>
    </row>
    <row r="35417" spans="4:5" ht="14.4" x14ac:dyDescent="0.3">
      <c r="D35417" s="105" t="s">
        <v>19698</v>
      </c>
      <c r="E35417" s="106">
        <v>120212.09</v>
      </c>
    </row>
    <row r="35418" spans="4:5" ht="14.4" x14ac:dyDescent="0.3">
      <c r="D35418" s="105" t="s">
        <v>44018</v>
      </c>
      <c r="E35418" s="106">
        <v>1642.73</v>
      </c>
    </row>
    <row r="35419" spans="4:5" ht="14.4" x14ac:dyDescent="0.3">
      <c r="D35419" s="105" t="s">
        <v>24428</v>
      </c>
      <c r="E35419" s="106">
        <v>542575.06999999995</v>
      </c>
    </row>
    <row r="35420" spans="4:5" ht="14.4" x14ac:dyDescent="0.3">
      <c r="D35420" s="105" t="s">
        <v>19699</v>
      </c>
      <c r="E35420" s="106">
        <v>928361.09</v>
      </c>
    </row>
    <row r="35421" spans="4:5" ht="14.4" x14ac:dyDescent="0.3">
      <c r="D35421" s="105" t="s">
        <v>19700</v>
      </c>
      <c r="E35421" s="106">
        <v>131900.5</v>
      </c>
    </row>
    <row r="35422" spans="4:5" ht="14.4" x14ac:dyDescent="0.3">
      <c r="D35422" s="105" t="s">
        <v>19701</v>
      </c>
      <c r="E35422" s="106">
        <v>-17995.439999999999</v>
      </c>
    </row>
    <row r="35423" spans="4:5" ht="14.4" x14ac:dyDescent="0.3">
      <c r="D35423" s="105" t="s">
        <v>19702</v>
      </c>
      <c r="E35423" s="106">
        <v>149391.01999999999</v>
      </c>
    </row>
    <row r="35424" spans="4:5" ht="14.4" x14ac:dyDescent="0.3">
      <c r="D35424" s="105" t="s">
        <v>19703</v>
      </c>
      <c r="E35424" s="106">
        <v>280884.33</v>
      </c>
    </row>
    <row r="35425" spans="4:5" ht="14.4" x14ac:dyDescent="0.3">
      <c r="D35425" s="105" t="s">
        <v>19704</v>
      </c>
      <c r="E35425" s="106">
        <v>86323.89</v>
      </c>
    </row>
    <row r="35426" spans="4:5" ht="14.4" x14ac:dyDescent="0.3">
      <c r="D35426" s="105" t="s">
        <v>37469</v>
      </c>
      <c r="E35426" s="106">
        <v>55427.519999999997</v>
      </c>
    </row>
    <row r="35427" spans="4:5" ht="14.4" x14ac:dyDescent="0.3">
      <c r="D35427" s="105" t="s">
        <v>19705</v>
      </c>
      <c r="E35427" s="106">
        <v>8024</v>
      </c>
    </row>
    <row r="35428" spans="4:5" ht="14.4" x14ac:dyDescent="0.3">
      <c r="D35428" s="105" t="s">
        <v>19706</v>
      </c>
      <c r="E35428" s="106">
        <v>116883.96</v>
      </c>
    </row>
    <row r="35429" spans="4:5" ht="14.4" x14ac:dyDescent="0.3">
      <c r="D35429" s="105" t="s">
        <v>19707</v>
      </c>
      <c r="E35429" s="106">
        <v>286955.93</v>
      </c>
    </row>
    <row r="35430" spans="4:5" ht="14.4" x14ac:dyDescent="0.3">
      <c r="D35430" s="105" t="s">
        <v>19708</v>
      </c>
      <c r="E35430" s="106">
        <v>452355.62</v>
      </c>
    </row>
    <row r="35431" spans="4:5" ht="14.4" x14ac:dyDescent="0.3">
      <c r="D35431" s="105" t="s">
        <v>19709</v>
      </c>
      <c r="E35431" s="106">
        <v>98128.56</v>
      </c>
    </row>
    <row r="35432" spans="4:5" ht="14.4" x14ac:dyDescent="0.3">
      <c r="D35432" s="105" t="s">
        <v>19710</v>
      </c>
      <c r="E35432" s="106">
        <v>218553.41</v>
      </c>
    </row>
    <row r="35433" spans="4:5" ht="14.4" x14ac:dyDescent="0.3">
      <c r="D35433" s="105" t="s">
        <v>19711</v>
      </c>
      <c r="E35433" s="106">
        <v>6938942.4500000002</v>
      </c>
    </row>
    <row r="35434" spans="4:5" ht="14.4" x14ac:dyDescent="0.3">
      <c r="D35434" s="105" t="s">
        <v>44019</v>
      </c>
      <c r="E35434" s="106">
        <v>1920</v>
      </c>
    </row>
    <row r="35435" spans="4:5" ht="14.4" x14ac:dyDescent="0.3">
      <c r="D35435" s="105" t="s">
        <v>19712</v>
      </c>
      <c r="E35435" s="106">
        <v>917489.06</v>
      </c>
    </row>
    <row r="35436" spans="4:5" ht="14.4" x14ac:dyDescent="0.3">
      <c r="D35436" s="105" t="s">
        <v>19713</v>
      </c>
      <c r="E35436" s="106">
        <v>279013.05</v>
      </c>
    </row>
    <row r="35437" spans="4:5" ht="14.4" x14ac:dyDescent="0.3">
      <c r="D35437" s="105" t="s">
        <v>34067</v>
      </c>
      <c r="E35437" s="106">
        <v>99430.23</v>
      </c>
    </row>
    <row r="35438" spans="4:5" ht="14.4" x14ac:dyDescent="0.3">
      <c r="D35438" s="105" t="s">
        <v>19714</v>
      </c>
      <c r="E35438" s="106">
        <v>819557.44</v>
      </c>
    </row>
    <row r="35439" spans="4:5" ht="14.4" x14ac:dyDescent="0.3">
      <c r="D35439" s="105" t="s">
        <v>28509</v>
      </c>
      <c r="E35439" s="106">
        <v>68680.600000000006</v>
      </c>
    </row>
    <row r="35440" spans="4:5" ht="14.4" x14ac:dyDescent="0.3">
      <c r="D35440" s="105" t="s">
        <v>19715</v>
      </c>
      <c r="E35440" s="106">
        <v>107385.2</v>
      </c>
    </row>
    <row r="35441" spans="4:5" ht="14.4" x14ac:dyDescent="0.3">
      <c r="D35441" s="105" t="s">
        <v>23575</v>
      </c>
      <c r="E35441" s="106">
        <v>9994.76</v>
      </c>
    </row>
    <row r="35442" spans="4:5" ht="14.4" x14ac:dyDescent="0.3">
      <c r="D35442" s="105" t="s">
        <v>23576</v>
      </c>
      <c r="E35442" s="106">
        <v>526232.04</v>
      </c>
    </row>
    <row r="35443" spans="4:5" ht="14.4" x14ac:dyDescent="0.3">
      <c r="D35443" s="105" t="s">
        <v>19716</v>
      </c>
      <c r="E35443" s="106">
        <v>134949.28</v>
      </c>
    </row>
    <row r="35444" spans="4:5" ht="14.4" x14ac:dyDescent="0.3">
      <c r="D35444" s="105" t="s">
        <v>19717</v>
      </c>
      <c r="E35444" s="106">
        <v>47545.91</v>
      </c>
    </row>
    <row r="35445" spans="4:5" ht="14.4" x14ac:dyDescent="0.3">
      <c r="D35445" s="105" t="s">
        <v>34068</v>
      </c>
      <c r="E35445" s="106">
        <v>8265.14</v>
      </c>
    </row>
    <row r="35446" spans="4:5" ht="14.4" x14ac:dyDescent="0.3">
      <c r="D35446" s="105" t="s">
        <v>44020</v>
      </c>
      <c r="E35446" s="106">
        <v>44571.39</v>
      </c>
    </row>
    <row r="35447" spans="4:5" ht="14.4" x14ac:dyDescent="0.3">
      <c r="D35447" s="105" t="s">
        <v>29674</v>
      </c>
      <c r="E35447" s="106">
        <v>23304</v>
      </c>
    </row>
    <row r="35448" spans="4:5" ht="14.4" x14ac:dyDescent="0.3">
      <c r="D35448" s="105" t="s">
        <v>19718</v>
      </c>
      <c r="E35448" s="106">
        <v>209554.66</v>
      </c>
    </row>
    <row r="35449" spans="4:5" ht="14.4" x14ac:dyDescent="0.3">
      <c r="D35449" s="105" t="s">
        <v>19719</v>
      </c>
      <c r="E35449" s="106">
        <v>689364.93</v>
      </c>
    </row>
    <row r="35450" spans="4:5" ht="14.4" x14ac:dyDescent="0.3">
      <c r="D35450" s="105" t="s">
        <v>19720</v>
      </c>
      <c r="E35450" s="106">
        <v>209726.26</v>
      </c>
    </row>
    <row r="35451" spans="4:5" ht="14.4" x14ac:dyDescent="0.3">
      <c r="D35451" s="105" t="s">
        <v>23577</v>
      </c>
      <c r="E35451" s="106">
        <v>35278.839999999997</v>
      </c>
    </row>
    <row r="35452" spans="4:5" ht="14.4" x14ac:dyDescent="0.3">
      <c r="D35452" s="105" t="s">
        <v>34069</v>
      </c>
      <c r="E35452" s="106">
        <v>662700.06000000006</v>
      </c>
    </row>
    <row r="35453" spans="4:5" ht="14.4" x14ac:dyDescent="0.3">
      <c r="D35453" s="105" t="s">
        <v>19721</v>
      </c>
      <c r="E35453" s="106">
        <v>54253.43</v>
      </c>
    </row>
    <row r="35454" spans="4:5" ht="14.4" x14ac:dyDescent="0.3">
      <c r="D35454" s="105" t="s">
        <v>23578</v>
      </c>
      <c r="E35454" s="106">
        <v>3262.11</v>
      </c>
    </row>
    <row r="35455" spans="4:5" ht="14.4" x14ac:dyDescent="0.3">
      <c r="D35455" s="105" t="s">
        <v>19722</v>
      </c>
      <c r="E35455" s="106">
        <v>115419.8</v>
      </c>
    </row>
    <row r="35456" spans="4:5" ht="14.4" x14ac:dyDescent="0.3">
      <c r="D35456" s="105" t="s">
        <v>37470</v>
      </c>
      <c r="E35456" s="106">
        <v>3746.82</v>
      </c>
    </row>
    <row r="35457" spans="4:5" ht="14.4" x14ac:dyDescent="0.3">
      <c r="D35457" s="105" t="s">
        <v>34070</v>
      </c>
      <c r="E35457" s="106">
        <v>18000</v>
      </c>
    </row>
    <row r="35458" spans="4:5" ht="14.4" x14ac:dyDescent="0.3">
      <c r="D35458" s="105" t="s">
        <v>19723</v>
      </c>
      <c r="E35458" s="106">
        <v>58684.14</v>
      </c>
    </row>
    <row r="35459" spans="4:5" ht="14.4" x14ac:dyDescent="0.3">
      <c r="D35459" s="105" t="s">
        <v>19724</v>
      </c>
      <c r="E35459" s="106">
        <v>973041.89</v>
      </c>
    </row>
    <row r="35460" spans="4:5" ht="14.4" x14ac:dyDescent="0.3">
      <c r="D35460" s="105" t="s">
        <v>19725</v>
      </c>
      <c r="E35460" s="106">
        <v>3251006.2</v>
      </c>
    </row>
    <row r="35461" spans="4:5" ht="14.4" x14ac:dyDescent="0.3">
      <c r="D35461" s="105" t="s">
        <v>19726</v>
      </c>
      <c r="E35461" s="106">
        <v>1746381.62</v>
      </c>
    </row>
    <row r="35462" spans="4:5" ht="14.4" x14ac:dyDescent="0.3">
      <c r="D35462" s="105" t="s">
        <v>19727</v>
      </c>
      <c r="E35462" s="106">
        <v>359597.88</v>
      </c>
    </row>
    <row r="35463" spans="4:5" ht="14.4" x14ac:dyDescent="0.3">
      <c r="D35463" s="105" t="s">
        <v>19728</v>
      </c>
      <c r="E35463" s="106">
        <v>18947.68</v>
      </c>
    </row>
    <row r="35464" spans="4:5" ht="14.4" x14ac:dyDescent="0.3">
      <c r="D35464" s="105" t="s">
        <v>26218</v>
      </c>
      <c r="E35464" s="106">
        <v>4079</v>
      </c>
    </row>
    <row r="35465" spans="4:5" ht="14.4" x14ac:dyDescent="0.3">
      <c r="D35465" s="105" t="s">
        <v>26219</v>
      </c>
      <c r="E35465" s="106">
        <v>5891.89</v>
      </c>
    </row>
    <row r="35466" spans="4:5" ht="14.4" x14ac:dyDescent="0.3">
      <c r="D35466" s="105" t="s">
        <v>19729</v>
      </c>
      <c r="E35466" s="106">
        <v>4578.71</v>
      </c>
    </row>
    <row r="35467" spans="4:5" ht="14.4" x14ac:dyDescent="0.3">
      <c r="D35467" s="105" t="s">
        <v>19730</v>
      </c>
      <c r="E35467" s="106">
        <v>8355.7800000000007</v>
      </c>
    </row>
    <row r="35468" spans="4:5" ht="14.4" x14ac:dyDescent="0.3">
      <c r="D35468" s="105" t="s">
        <v>19731</v>
      </c>
      <c r="E35468" s="106">
        <v>1487.79</v>
      </c>
    </row>
    <row r="35469" spans="4:5" ht="14.4" x14ac:dyDescent="0.3">
      <c r="D35469" s="105" t="s">
        <v>19732</v>
      </c>
      <c r="E35469" s="106">
        <v>3484.84</v>
      </c>
    </row>
    <row r="35470" spans="4:5" ht="14.4" x14ac:dyDescent="0.3">
      <c r="D35470" s="105" t="s">
        <v>34071</v>
      </c>
      <c r="E35470" s="106">
        <v>11251.8</v>
      </c>
    </row>
    <row r="35471" spans="4:5" ht="14.4" x14ac:dyDescent="0.3">
      <c r="D35471" s="105" t="s">
        <v>28510</v>
      </c>
      <c r="E35471" s="106">
        <v>28.15</v>
      </c>
    </row>
    <row r="35472" spans="4:5" ht="14.4" x14ac:dyDescent="0.3">
      <c r="D35472" s="105" t="s">
        <v>34072</v>
      </c>
      <c r="E35472" s="106">
        <v>19112.02</v>
      </c>
    </row>
    <row r="35473" spans="4:5" ht="14.4" x14ac:dyDescent="0.3">
      <c r="D35473" s="105" t="s">
        <v>19733</v>
      </c>
      <c r="E35473" s="106">
        <v>54668.57</v>
      </c>
    </row>
    <row r="35474" spans="4:5" ht="14.4" x14ac:dyDescent="0.3">
      <c r="D35474" s="105" t="s">
        <v>19734</v>
      </c>
      <c r="E35474" s="106">
        <v>27431.05</v>
      </c>
    </row>
    <row r="35475" spans="4:5" ht="14.4" x14ac:dyDescent="0.3">
      <c r="D35475" s="105" t="s">
        <v>44021</v>
      </c>
      <c r="E35475" s="106">
        <v>258.14</v>
      </c>
    </row>
    <row r="35476" spans="4:5" ht="14.4" x14ac:dyDescent="0.3">
      <c r="D35476" s="105" t="s">
        <v>19735</v>
      </c>
      <c r="E35476" s="106">
        <v>52405.19</v>
      </c>
    </row>
    <row r="35477" spans="4:5" ht="14.4" x14ac:dyDescent="0.3">
      <c r="D35477" s="105" t="s">
        <v>19736</v>
      </c>
      <c r="E35477" s="106">
        <v>69217.91</v>
      </c>
    </row>
    <row r="35478" spans="4:5" ht="14.4" x14ac:dyDescent="0.3">
      <c r="D35478" s="105" t="s">
        <v>19737</v>
      </c>
      <c r="E35478" s="106">
        <v>21812.65</v>
      </c>
    </row>
    <row r="35479" spans="4:5" ht="14.4" x14ac:dyDescent="0.3">
      <c r="D35479" s="105" t="s">
        <v>19738</v>
      </c>
      <c r="E35479" s="106">
        <v>303.95999999999998</v>
      </c>
    </row>
    <row r="35480" spans="4:5" ht="14.4" x14ac:dyDescent="0.3">
      <c r="D35480" s="105" t="s">
        <v>19739</v>
      </c>
      <c r="E35480" s="106">
        <v>18947.14</v>
      </c>
    </row>
    <row r="35481" spans="4:5" ht="14.4" x14ac:dyDescent="0.3">
      <c r="D35481" s="105" t="s">
        <v>19740</v>
      </c>
      <c r="E35481" s="106">
        <v>54230.5</v>
      </c>
    </row>
    <row r="35482" spans="4:5" ht="14.4" x14ac:dyDescent="0.3">
      <c r="D35482" s="105" t="s">
        <v>19741</v>
      </c>
      <c r="E35482" s="106">
        <v>66640.990000000005</v>
      </c>
    </row>
    <row r="35483" spans="4:5" ht="14.4" x14ac:dyDescent="0.3">
      <c r="D35483" s="105" t="s">
        <v>37471</v>
      </c>
      <c r="E35483" s="106">
        <v>-509.1</v>
      </c>
    </row>
    <row r="35484" spans="4:5" ht="14.4" x14ac:dyDescent="0.3">
      <c r="D35484" s="105" t="s">
        <v>23579</v>
      </c>
      <c r="E35484" s="106">
        <v>30616.57</v>
      </c>
    </row>
    <row r="35485" spans="4:5" ht="14.4" x14ac:dyDescent="0.3">
      <c r="D35485" s="105" t="s">
        <v>34073</v>
      </c>
      <c r="E35485" s="106">
        <v>12982.3</v>
      </c>
    </row>
    <row r="35486" spans="4:5" ht="14.4" x14ac:dyDescent="0.3">
      <c r="D35486" s="105" t="s">
        <v>19742</v>
      </c>
      <c r="E35486" s="106">
        <v>148812</v>
      </c>
    </row>
    <row r="35487" spans="4:5" ht="14.4" x14ac:dyDescent="0.3">
      <c r="D35487" s="105" t="s">
        <v>19743</v>
      </c>
      <c r="E35487" s="106">
        <v>586407.96</v>
      </c>
    </row>
    <row r="35488" spans="4:5" ht="14.4" x14ac:dyDescent="0.3">
      <c r="D35488" s="105" t="s">
        <v>19744</v>
      </c>
      <c r="E35488" s="106">
        <v>2693503.87</v>
      </c>
    </row>
    <row r="35489" spans="4:5" ht="14.4" x14ac:dyDescent="0.3">
      <c r="D35489" s="105" t="s">
        <v>23580</v>
      </c>
      <c r="E35489" s="106">
        <v>78483.81</v>
      </c>
    </row>
    <row r="35490" spans="4:5" ht="14.4" x14ac:dyDescent="0.3">
      <c r="D35490" s="105" t="s">
        <v>19745</v>
      </c>
      <c r="E35490" s="106">
        <v>1939875.85</v>
      </c>
    </row>
    <row r="35491" spans="4:5" ht="14.4" x14ac:dyDescent="0.3">
      <c r="D35491" s="105" t="s">
        <v>44022</v>
      </c>
      <c r="E35491" s="106">
        <v>53060</v>
      </c>
    </row>
    <row r="35492" spans="4:5" ht="14.4" x14ac:dyDescent="0.3">
      <c r="D35492" s="105" t="s">
        <v>19746</v>
      </c>
      <c r="E35492" s="106">
        <v>137057.01</v>
      </c>
    </row>
    <row r="35493" spans="4:5" ht="14.4" x14ac:dyDescent="0.3">
      <c r="D35493" s="105" t="s">
        <v>19747</v>
      </c>
      <c r="E35493" s="106">
        <v>43485761.549999997</v>
      </c>
    </row>
    <row r="35494" spans="4:5" ht="14.4" x14ac:dyDescent="0.3">
      <c r="D35494" s="105" t="s">
        <v>19748</v>
      </c>
      <c r="E35494" s="106">
        <v>211616.1</v>
      </c>
    </row>
    <row r="35495" spans="4:5" ht="14.4" x14ac:dyDescent="0.3">
      <c r="D35495" s="105" t="s">
        <v>19749</v>
      </c>
      <c r="E35495" s="106">
        <v>532743.68000000005</v>
      </c>
    </row>
    <row r="35496" spans="4:5" ht="14.4" x14ac:dyDescent="0.3">
      <c r="D35496" s="105" t="s">
        <v>19750</v>
      </c>
      <c r="E35496" s="106">
        <v>25897.54</v>
      </c>
    </row>
    <row r="35497" spans="4:5" ht="14.4" x14ac:dyDescent="0.3">
      <c r="D35497" s="105" t="s">
        <v>44023</v>
      </c>
      <c r="E35497" s="106">
        <v>22355.32</v>
      </c>
    </row>
    <row r="35498" spans="4:5" ht="14.4" x14ac:dyDescent="0.3">
      <c r="D35498" s="105" t="s">
        <v>19751</v>
      </c>
      <c r="E35498" s="106">
        <v>5905793.1399999997</v>
      </c>
    </row>
    <row r="35499" spans="4:5" ht="14.4" x14ac:dyDescent="0.3">
      <c r="D35499" s="105" t="s">
        <v>19752</v>
      </c>
      <c r="E35499" s="106">
        <v>873191.19</v>
      </c>
    </row>
    <row r="35500" spans="4:5" ht="14.4" x14ac:dyDescent="0.3">
      <c r="D35500" s="105" t="s">
        <v>19753</v>
      </c>
      <c r="E35500" s="106">
        <v>212848.37</v>
      </c>
    </row>
    <row r="35501" spans="4:5" ht="14.4" x14ac:dyDescent="0.3">
      <c r="D35501" s="105" t="s">
        <v>19754</v>
      </c>
      <c r="E35501" s="106">
        <v>868523.89</v>
      </c>
    </row>
    <row r="35502" spans="4:5" ht="14.4" x14ac:dyDescent="0.3">
      <c r="D35502" s="105" t="s">
        <v>19755</v>
      </c>
      <c r="E35502" s="106">
        <v>339927.3</v>
      </c>
    </row>
    <row r="35503" spans="4:5" ht="14.4" x14ac:dyDescent="0.3">
      <c r="D35503" s="105" t="s">
        <v>19756</v>
      </c>
      <c r="E35503" s="106">
        <v>4128666.06</v>
      </c>
    </row>
    <row r="35504" spans="4:5" ht="14.4" x14ac:dyDescent="0.3">
      <c r="D35504" s="105" t="s">
        <v>19757</v>
      </c>
      <c r="E35504" s="106">
        <v>134864.51</v>
      </c>
    </row>
    <row r="35505" spans="4:5" ht="14.4" x14ac:dyDescent="0.3">
      <c r="D35505" s="105" t="s">
        <v>19758</v>
      </c>
      <c r="E35505" s="106">
        <v>35694.410000000003</v>
      </c>
    </row>
    <row r="35506" spans="4:5" ht="14.4" x14ac:dyDescent="0.3">
      <c r="D35506" s="105" t="s">
        <v>19759</v>
      </c>
      <c r="E35506" s="106">
        <v>320176.19</v>
      </c>
    </row>
    <row r="35507" spans="4:5" ht="14.4" x14ac:dyDescent="0.3">
      <c r="D35507" s="105" t="s">
        <v>19760</v>
      </c>
      <c r="E35507" s="106">
        <v>86360.55</v>
      </c>
    </row>
    <row r="35508" spans="4:5" ht="14.4" x14ac:dyDescent="0.3">
      <c r="D35508" s="105" t="s">
        <v>19761</v>
      </c>
      <c r="E35508" s="106">
        <v>248623.93</v>
      </c>
    </row>
    <row r="35509" spans="4:5" ht="14.4" x14ac:dyDescent="0.3">
      <c r="D35509" s="105" t="s">
        <v>19762</v>
      </c>
      <c r="E35509" s="106">
        <v>2997848.55</v>
      </c>
    </row>
    <row r="35510" spans="4:5" ht="14.4" x14ac:dyDescent="0.3">
      <c r="D35510" s="105" t="s">
        <v>19763</v>
      </c>
      <c r="E35510" s="106">
        <v>365314.77</v>
      </c>
    </row>
    <row r="35511" spans="4:5" ht="14.4" x14ac:dyDescent="0.3">
      <c r="D35511" s="105" t="s">
        <v>19764</v>
      </c>
      <c r="E35511" s="106">
        <v>1051640.24</v>
      </c>
    </row>
    <row r="35512" spans="4:5" ht="14.4" x14ac:dyDescent="0.3">
      <c r="D35512" s="105" t="s">
        <v>19765</v>
      </c>
      <c r="E35512" s="106">
        <v>31231.3</v>
      </c>
    </row>
    <row r="35513" spans="4:5" ht="14.4" x14ac:dyDescent="0.3">
      <c r="D35513" s="105" t="s">
        <v>19766</v>
      </c>
      <c r="E35513" s="106">
        <v>561186.80000000005</v>
      </c>
    </row>
    <row r="35514" spans="4:5" ht="14.4" x14ac:dyDescent="0.3">
      <c r="D35514" s="105" t="s">
        <v>34074</v>
      </c>
      <c r="E35514" s="106">
        <v>1632.6</v>
      </c>
    </row>
    <row r="35515" spans="4:5" ht="14.4" x14ac:dyDescent="0.3">
      <c r="D35515" s="105" t="s">
        <v>19767</v>
      </c>
      <c r="E35515" s="106">
        <v>196843.2</v>
      </c>
    </row>
    <row r="35516" spans="4:5" ht="14.4" x14ac:dyDescent="0.3">
      <c r="D35516" s="105" t="s">
        <v>19768</v>
      </c>
      <c r="E35516" s="106">
        <v>1308146.9099999999</v>
      </c>
    </row>
    <row r="35517" spans="4:5" ht="14.4" x14ac:dyDescent="0.3">
      <c r="D35517" s="105" t="s">
        <v>19769</v>
      </c>
      <c r="E35517" s="106">
        <v>1930762.42</v>
      </c>
    </row>
    <row r="35518" spans="4:5" ht="14.4" x14ac:dyDescent="0.3">
      <c r="D35518" s="105" t="s">
        <v>19770</v>
      </c>
      <c r="E35518" s="106">
        <v>809789.77</v>
      </c>
    </row>
    <row r="35519" spans="4:5" ht="14.4" x14ac:dyDescent="0.3">
      <c r="D35519" s="105" t="s">
        <v>19771</v>
      </c>
      <c r="E35519" s="106">
        <v>969383.73</v>
      </c>
    </row>
    <row r="35520" spans="4:5" ht="14.4" x14ac:dyDescent="0.3">
      <c r="D35520" s="105" t="s">
        <v>23581</v>
      </c>
      <c r="E35520" s="106">
        <v>339913.64</v>
      </c>
    </row>
    <row r="35521" spans="4:5" ht="14.4" x14ac:dyDescent="0.3">
      <c r="D35521" s="105" t="s">
        <v>19772</v>
      </c>
      <c r="E35521" s="106">
        <v>1759073.29</v>
      </c>
    </row>
    <row r="35522" spans="4:5" ht="14.4" x14ac:dyDescent="0.3">
      <c r="D35522" s="105" t="s">
        <v>19773</v>
      </c>
      <c r="E35522" s="106">
        <v>194813.98</v>
      </c>
    </row>
    <row r="35523" spans="4:5" ht="14.4" x14ac:dyDescent="0.3">
      <c r="D35523" s="105" t="s">
        <v>19774</v>
      </c>
      <c r="E35523" s="106">
        <v>15628.98</v>
      </c>
    </row>
    <row r="35524" spans="4:5" ht="14.4" x14ac:dyDescent="0.3">
      <c r="D35524" s="105" t="s">
        <v>19775</v>
      </c>
      <c r="E35524" s="106">
        <v>438838.72</v>
      </c>
    </row>
    <row r="35525" spans="4:5" ht="14.4" x14ac:dyDescent="0.3">
      <c r="D35525" s="105" t="s">
        <v>19776</v>
      </c>
      <c r="E35525" s="106">
        <v>10753.01</v>
      </c>
    </row>
    <row r="35526" spans="4:5" ht="14.4" x14ac:dyDescent="0.3">
      <c r="D35526" s="105" t="s">
        <v>19777</v>
      </c>
      <c r="E35526" s="106">
        <v>92847.5</v>
      </c>
    </row>
    <row r="35527" spans="4:5" ht="14.4" x14ac:dyDescent="0.3">
      <c r="D35527" s="105" t="s">
        <v>19778</v>
      </c>
      <c r="E35527" s="106">
        <v>7124.58</v>
      </c>
    </row>
    <row r="35528" spans="4:5" ht="14.4" x14ac:dyDescent="0.3">
      <c r="D35528" s="105" t="s">
        <v>19779</v>
      </c>
      <c r="E35528" s="106">
        <v>5453051.8099999996</v>
      </c>
    </row>
    <row r="35529" spans="4:5" ht="14.4" x14ac:dyDescent="0.3">
      <c r="D35529" s="105" t="s">
        <v>19780</v>
      </c>
      <c r="E35529" s="106">
        <v>18246641.68</v>
      </c>
    </row>
    <row r="35530" spans="4:5" ht="14.4" x14ac:dyDescent="0.3">
      <c r="D35530" s="105" t="s">
        <v>19781</v>
      </c>
      <c r="E35530" s="106">
        <v>10781741.189999999</v>
      </c>
    </row>
    <row r="35531" spans="4:5" ht="14.4" x14ac:dyDescent="0.3">
      <c r="D35531" s="105" t="s">
        <v>19782</v>
      </c>
      <c r="E35531" s="106">
        <v>4465431.08</v>
      </c>
    </row>
    <row r="35532" spans="4:5" ht="14.4" x14ac:dyDescent="0.3">
      <c r="D35532" s="105" t="s">
        <v>19783</v>
      </c>
      <c r="E35532" s="106">
        <v>86522.05</v>
      </c>
    </row>
    <row r="35533" spans="4:5" ht="14.4" x14ac:dyDescent="0.3">
      <c r="D35533" s="105" t="s">
        <v>34075</v>
      </c>
      <c r="E35533" s="106">
        <v>749.49</v>
      </c>
    </row>
    <row r="35534" spans="4:5" ht="14.4" x14ac:dyDescent="0.3">
      <c r="D35534" s="105" t="s">
        <v>26220</v>
      </c>
      <c r="E35534" s="106">
        <v>44989.89</v>
      </c>
    </row>
    <row r="35535" spans="4:5" ht="14.4" x14ac:dyDescent="0.3">
      <c r="D35535" s="105" t="s">
        <v>19784</v>
      </c>
      <c r="E35535" s="106">
        <v>273596.59999999998</v>
      </c>
    </row>
    <row r="35536" spans="4:5" ht="14.4" x14ac:dyDescent="0.3">
      <c r="D35536" s="105" t="s">
        <v>19785</v>
      </c>
      <c r="E35536" s="106">
        <v>17337.91</v>
      </c>
    </row>
    <row r="35537" spans="4:5" ht="14.4" x14ac:dyDescent="0.3">
      <c r="D35537" s="105" t="s">
        <v>19786</v>
      </c>
      <c r="E35537" s="106">
        <v>3672.54</v>
      </c>
    </row>
    <row r="35538" spans="4:5" ht="14.4" x14ac:dyDescent="0.3">
      <c r="D35538" s="105" t="s">
        <v>19787</v>
      </c>
      <c r="E35538" s="106">
        <v>3580.92</v>
      </c>
    </row>
    <row r="35539" spans="4:5" ht="14.4" x14ac:dyDescent="0.3">
      <c r="D35539" s="105" t="s">
        <v>19788</v>
      </c>
      <c r="E35539" s="106">
        <v>6608.64</v>
      </c>
    </row>
    <row r="35540" spans="4:5" ht="14.4" x14ac:dyDescent="0.3">
      <c r="D35540" s="105" t="s">
        <v>44024</v>
      </c>
      <c r="E35540" s="106">
        <v>504.86</v>
      </c>
    </row>
    <row r="35541" spans="4:5" ht="14.4" x14ac:dyDescent="0.3">
      <c r="D35541" s="105" t="s">
        <v>19789</v>
      </c>
      <c r="E35541" s="106">
        <v>286684.84000000003</v>
      </c>
    </row>
    <row r="35542" spans="4:5" ht="14.4" x14ac:dyDescent="0.3">
      <c r="D35542" s="105" t="s">
        <v>19790</v>
      </c>
      <c r="E35542" s="106">
        <v>20377.38</v>
      </c>
    </row>
    <row r="35543" spans="4:5" ht="14.4" x14ac:dyDescent="0.3">
      <c r="D35543" s="105" t="s">
        <v>34076</v>
      </c>
      <c r="E35543" s="106">
        <v>193.41</v>
      </c>
    </row>
    <row r="35544" spans="4:5" ht="14.4" x14ac:dyDescent="0.3">
      <c r="D35544" s="105" t="s">
        <v>19791</v>
      </c>
      <c r="E35544" s="106">
        <v>773.24</v>
      </c>
    </row>
    <row r="35545" spans="4:5" ht="14.4" x14ac:dyDescent="0.3">
      <c r="D35545" s="105" t="s">
        <v>19792</v>
      </c>
      <c r="E35545" s="106">
        <v>226604</v>
      </c>
    </row>
    <row r="35546" spans="4:5" ht="14.4" x14ac:dyDescent="0.3">
      <c r="D35546" s="105" t="s">
        <v>19793</v>
      </c>
      <c r="E35546" s="106">
        <v>19548.98</v>
      </c>
    </row>
    <row r="35547" spans="4:5" ht="14.4" x14ac:dyDescent="0.3">
      <c r="D35547" s="105" t="s">
        <v>19794</v>
      </c>
      <c r="E35547" s="106">
        <v>102633.9</v>
      </c>
    </row>
    <row r="35548" spans="4:5" ht="14.4" x14ac:dyDescent="0.3">
      <c r="D35548" s="105" t="s">
        <v>34077</v>
      </c>
      <c r="E35548" s="106">
        <v>1353.5</v>
      </c>
    </row>
    <row r="35549" spans="4:5" ht="14.4" x14ac:dyDescent="0.3">
      <c r="D35549" s="105" t="s">
        <v>29675</v>
      </c>
      <c r="E35549" s="106">
        <v>8912</v>
      </c>
    </row>
    <row r="35550" spans="4:5" ht="14.4" x14ac:dyDescent="0.3">
      <c r="D35550" s="105" t="s">
        <v>28511</v>
      </c>
      <c r="E35550" s="106">
        <v>7.67</v>
      </c>
    </row>
    <row r="35551" spans="4:5" ht="14.4" x14ac:dyDescent="0.3">
      <c r="D35551" s="105" t="s">
        <v>19795</v>
      </c>
      <c r="E35551" s="106">
        <v>340</v>
      </c>
    </row>
    <row r="35552" spans="4:5" ht="14.4" x14ac:dyDescent="0.3">
      <c r="D35552" s="105" t="s">
        <v>19796</v>
      </c>
      <c r="E35552" s="106">
        <v>1063659.01</v>
      </c>
    </row>
    <row r="35553" spans="4:5" ht="14.4" x14ac:dyDescent="0.3">
      <c r="D35553" s="105" t="s">
        <v>19797</v>
      </c>
      <c r="E35553" s="106">
        <v>12360.87</v>
      </c>
    </row>
    <row r="35554" spans="4:5" ht="14.4" x14ac:dyDescent="0.3">
      <c r="D35554" s="105" t="s">
        <v>19798</v>
      </c>
      <c r="E35554" s="106">
        <v>1134.23</v>
      </c>
    </row>
    <row r="35555" spans="4:5" ht="14.4" x14ac:dyDescent="0.3">
      <c r="D35555" s="105" t="s">
        <v>27626</v>
      </c>
      <c r="E35555" s="106">
        <v>209646.67</v>
      </c>
    </row>
    <row r="35556" spans="4:5" ht="14.4" x14ac:dyDescent="0.3">
      <c r="D35556" s="105" t="s">
        <v>19799</v>
      </c>
      <c r="E35556" s="106">
        <v>318984.27</v>
      </c>
    </row>
    <row r="35557" spans="4:5" ht="14.4" x14ac:dyDescent="0.3">
      <c r="D35557" s="105" t="s">
        <v>19800</v>
      </c>
      <c r="E35557" s="106">
        <v>691368.04</v>
      </c>
    </row>
    <row r="35558" spans="4:5" ht="14.4" x14ac:dyDescent="0.3">
      <c r="D35558" s="105" t="s">
        <v>19801</v>
      </c>
      <c r="E35558" s="106">
        <v>891968.64</v>
      </c>
    </row>
    <row r="35559" spans="4:5" ht="14.4" x14ac:dyDescent="0.3">
      <c r="D35559" s="105" t="s">
        <v>19802</v>
      </c>
      <c r="E35559" s="106">
        <v>27959.5</v>
      </c>
    </row>
    <row r="35560" spans="4:5" ht="14.4" x14ac:dyDescent="0.3">
      <c r="D35560" s="105" t="s">
        <v>19803</v>
      </c>
      <c r="E35560" s="106">
        <v>172946.92</v>
      </c>
    </row>
    <row r="35561" spans="4:5" ht="14.4" x14ac:dyDescent="0.3">
      <c r="D35561" s="105" t="s">
        <v>44025</v>
      </c>
      <c r="E35561" s="106">
        <v>328.94</v>
      </c>
    </row>
    <row r="35562" spans="4:5" ht="14.4" x14ac:dyDescent="0.3">
      <c r="D35562" s="105" t="s">
        <v>19804</v>
      </c>
      <c r="E35562" s="106">
        <v>367782.55</v>
      </c>
    </row>
    <row r="35563" spans="4:5" ht="14.4" x14ac:dyDescent="0.3">
      <c r="D35563" s="105" t="s">
        <v>19805</v>
      </c>
      <c r="E35563" s="106">
        <v>132690.64000000001</v>
      </c>
    </row>
    <row r="35564" spans="4:5" ht="14.4" x14ac:dyDescent="0.3">
      <c r="D35564" s="105" t="s">
        <v>19806</v>
      </c>
      <c r="E35564" s="106">
        <v>-703.22</v>
      </c>
    </row>
    <row r="35565" spans="4:5" ht="14.4" x14ac:dyDescent="0.3">
      <c r="D35565" s="105" t="s">
        <v>19807</v>
      </c>
      <c r="E35565" s="106">
        <v>50009.66</v>
      </c>
    </row>
    <row r="35566" spans="4:5" ht="14.4" x14ac:dyDescent="0.3">
      <c r="D35566" s="105" t="s">
        <v>44026</v>
      </c>
      <c r="E35566" s="106">
        <v>26995</v>
      </c>
    </row>
    <row r="35567" spans="4:5" ht="14.4" x14ac:dyDescent="0.3">
      <c r="D35567" s="105" t="s">
        <v>19808</v>
      </c>
      <c r="E35567" s="106">
        <v>15855.9</v>
      </c>
    </row>
    <row r="35568" spans="4:5" ht="14.4" x14ac:dyDescent="0.3">
      <c r="D35568" s="105" t="s">
        <v>19809</v>
      </c>
      <c r="E35568" s="106">
        <v>135456</v>
      </c>
    </row>
    <row r="35569" spans="4:5" ht="14.4" x14ac:dyDescent="0.3">
      <c r="D35569" s="105" t="s">
        <v>19810</v>
      </c>
      <c r="E35569" s="106">
        <v>409127.16</v>
      </c>
    </row>
    <row r="35570" spans="4:5" ht="14.4" x14ac:dyDescent="0.3">
      <c r="D35570" s="105" t="s">
        <v>19811</v>
      </c>
      <c r="E35570" s="106">
        <v>738262.98</v>
      </c>
    </row>
    <row r="35571" spans="4:5" ht="14.4" x14ac:dyDescent="0.3">
      <c r="D35571" s="105" t="s">
        <v>19812</v>
      </c>
      <c r="E35571" s="106">
        <v>659022.36</v>
      </c>
    </row>
    <row r="35572" spans="4:5" ht="14.4" x14ac:dyDescent="0.3">
      <c r="D35572" s="105" t="s">
        <v>44027</v>
      </c>
      <c r="E35572" s="106">
        <v>112179</v>
      </c>
    </row>
    <row r="35573" spans="4:5" ht="14.4" x14ac:dyDescent="0.3">
      <c r="D35573" s="105" t="s">
        <v>37472</v>
      </c>
      <c r="E35573" s="106">
        <v>107136</v>
      </c>
    </row>
    <row r="35574" spans="4:5" ht="14.4" x14ac:dyDescent="0.3">
      <c r="D35574" s="105" t="s">
        <v>19813</v>
      </c>
      <c r="E35574" s="106">
        <v>13654777.18</v>
      </c>
    </row>
    <row r="35575" spans="4:5" ht="14.4" x14ac:dyDescent="0.3">
      <c r="D35575" s="105" t="s">
        <v>34078</v>
      </c>
      <c r="E35575" s="106">
        <v>134828.73000000001</v>
      </c>
    </row>
    <row r="35576" spans="4:5" ht="14.4" x14ac:dyDescent="0.3">
      <c r="D35576" s="105" t="s">
        <v>24429</v>
      </c>
      <c r="E35576" s="106">
        <v>472180</v>
      </c>
    </row>
    <row r="35577" spans="4:5" ht="14.4" x14ac:dyDescent="0.3">
      <c r="D35577" s="105" t="s">
        <v>19814</v>
      </c>
      <c r="E35577" s="106">
        <v>5731.84</v>
      </c>
    </row>
    <row r="35578" spans="4:5" ht="14.4" x14ac:dyDescent="0.3">
      <c r="D35578" s="105" t="s">
        <v>29676</v>
      </c>
      <c r="E35578" s="106">
        <v>77250</v>
      </c>
    </row>
    <row r="35579" spans="4:5" ht="14.4" x14ac:dyDescent="0.3">
      <c r="D35579" s="105" t="s">
        <v>19815</v>
      </c>
      <c r="E35579" s="106">
        <v>320870</v>
      </c>
    </row>
    <row r="35580" spans="4:5" ht="14.4" x14ac:dyDescent="0.3">
      <c r="D35580" s="105" t="s">
        <v>19816</v>
      </c>
      <c r="E35580" s="106">
        <v>1890361.37</v>
      </c>
    </row>
    <row r="35581" spans="4:5" ht="14.4" x14ac:dyDescent="0.3">
      <c r="D35581" s="105" t="s">
        <v>19817</v>
      </c>
      <c r="E35581" s="106">
        <v>413098.97</v>
      </c>
    </row>
    <row r="35582" spans="4:5" ht="14.4" x14ac:dyDescent="0.3">
      <c r="D35582" s="105" t="s">
        <v>23582</v>
      </c>
      <c r="E35582" s="106">
        <v>78444</v>
      </c>
    </row>
    <row r="35583" spans="4:5" ht="14.4" x14ac:dyDescent="0.3">
      <c r="D35583" s="105" t="s">
        <v>19818</v>
      </c>
      <c r="E35583" s="106">
        <v>1010522.18</v>
      </c>
    </row>
    <row r="35584" spans="4:5" ht="14.4" x14ac:dyDescent="0.3">
      <c r="D35584" s="105" t="s">
        <v>44028</v>
      </c>
      <c r="E35584" s="106">
        <v>1072.74</v>
      </c>
    </row>
    <row r="35585" spans="4:5" ht="14.4" x14ac:dyDescent="0.3">
      <c r="D35585" s="105" t="s">
        <v>19819</v>
      </c>
      <c r="E35585" s="106">
        <v>125601.66</v>
      </c>
    </row>
    <row r="35586" spans="4:5" ht="14.4" x14ac:dyDescent="0.3">
      <c r="D35586" s="105" t="s">
        <v>23583</v>
      </c>
      <c r="E35586" s="106">
        <v>166220</v>
      </c>
    </row>
    <row r="35587" spans="4:5" ht="14.4" x14ac:dyDescent="0.3">
      <c r="D35587" s="105" t="s">
        <v>19820</v>
      </c>
      <c r="E35587" s="106">
        <v>1155698.48</v>
      </c>
    </row>
    <row r="35588" spans="4:5" ht="14.4" x14ac:dyDescent="0.3">
      <c r="D35588" s="105" t="s">
        <v>23584</v>
      </c>
      <c r="E35588" s="106">
        <v>208241.92000000001</v>
      </c>
    </row>
    <row r="35589" spans="4:5" ht="14.4" x14ac:dyDescent="0.3">
      <c r="D35589" s="105" t="s">
        <v>37473</v>
      </c>
      <c r="E35589" s="106">
        <v>139970.03</v>
      </c>
    </row>
    <row r="35590" spans="4:5" ht="14.4" x14ac:dyDescent="0.3">
      <c r="D35590" s="105" t="s">
        <v>44029</v>
      </c>
      <c r="E35590" s="106">
        <v>1632.6</v>
      </c>
    </row>
    <row r="35591" spans="4:5" ht="14.4" x14ac:dyDescent="0.3">
      <c r="D35591" s="105" t="s">
        <v>37474</v>
      </c>
      <c r="E35591" s="106">
        <v>181.4</v>
      </c>
    </row>
    <row r="35592" spans="4:5" ht="14.4" x14ac:dyDescent="0.3">
      <c r="D35592" s="105" t="s">
        <v>19821</v>
      </c>
      <c r="E35592" s="106">
        <v>181.4</v>
      </c>
    </row>
    <row r="35593" spans="4:5" ht="14.4" x14ac:dyDescent="0.3">
      <c r="D35593" s="105" t="s">
        <v>19822</v>
      </c>
      <c r="E35593" s="106">
        <v>19767.95</v>
      </c>
    </row>
    <row r="35594" spans="4:5" ht="14.4" x14ac:dyDescent="0.3">
      <c r="D35594" s="105" t="s">
        <v>19823</v>
      </c>
      <c r="E35594" s="106">
        <v>451423.92</v>
      </c>
    </row>
    <row r="35595" spans="4:5" ht="14.4" x14ac:dyDescent="0.3">
      <c r="D35595" s="105" t="s">
        <v>19824</v>
      </c>
      <c r="E35595" s="106">
        <v>479877.97</v>
      </c>
    </row>
    <row r="35596" spans="4:5" ht="14.4" x14ac:dyDescent="0.3">
      <c r="D35596" s="105" t="s">
        <v>23585</v>
      </c>
      <c r="E35596" s="106">
        <v>231128.84</v>
      </c>
    </row>
    <row r="35597" spans="4:5" ht="14.4" x14ac:dyDescent="0.3">
      <c r="D35597" s="105" t="s">
        <v>19825</v>
      </c>
      <c r="E35597" s="106">
        <v>564946</v>
      </c>
    </row>
    <row r="35598" spans="4:5" ht="14.4" x14ac:dyDescent="0.3">
      <c r="D35598" s="105" t="s">
        <v>19826</v>
      </c>
      <c r="E35598" s="106">
        <v>81432.070000000007</v>
      </c>
    </row>
    <row r="35599" spans="4:5" ht="14.4" x14ac:dyDescent="0.3">
      <c r="D35599" s="105" t="s">
        <v>19827</v>
      </c>
      <c r="E35599" s="106">
        <v>8592.15</v>
      </c>
    </row>
    <row r="35600" spans="4:5" ht="14.4" x14ac:dyDescent="0.3">
      <c r="D35600" s="105" t="s">
        <v>37475</v>
      </c>
      <c r="E35600" s="106">
        <v>15407.08</v>
      </c>
    </row>
    <row r="35601" spans="4:5" ht="14.4" x14ac:dyDescent="0.3">
      <c r="D35601" s="105" t="s">
        <v>19828</v>
      </c>
      <c r="E35601" s="106">
        <v>155269.76000000001</v>
      </c>
    </row>
    <row r="35602" spans="4:5" ht="14.4" x14ac:dyDescent="0.3">
      <c r="D35602" s="105" t="s">
        <v>29677</v>
      </c>
      <c r="E35602" s="106">
        <v>8530.5400000000009</v>
      </c>
    </row>
    <row r="35603" spans="4:5" ht="14.4" x14ac:dyDescent="0.3">
      <c r="D35603" s="105" t="s">
        <v>27627</v>
      </c>
      <c r="E35603" s="106">
        <v>65450</v>
      </c>
    </row>
    <row r="35604" spans="4:5" ht="14.4" x14ac:dyDescent="0.3">
      <c r="D35604" s="105" t="s">
        <v>19829</v>
      </c>
      <c r="E35604" s="106">
        <v>1732302.77</v>
      </c>
    </row>
    <row r="35605" spans="4:5" ht="14.4" x14ac:dyDescent="0.3">
      <c r="D35605" s="105" t="s">
        <v>19830</v>
      </c>
      <c r="E35605" s="106">
        <v>5608365.3300000001</v>
      </c>
    </row>
    <row r="35606" spans="4:5" ht="14.4" x14ac:dyDescent="0.3">
      <c r="D35606" s="105" t="s">
        <v>19831</v>
      </c>
      <c r="E35606" s="106">
        <v>3172655.07</v>
      </c>
    </row>
    <row r="35607" spans="4:5" ht="14.4" x14ac:dyDescent="0.3">
      <c r="D35607" s="105" t="s">
        <v>19832</v>
      </c>
      <c r="E35607" s="106">
        <v>1100231.69</v>
      </c>
    </row>
    <row r="35608" spans="4:5" ht="14.4" x14ac:dyDescent="0.3">
      <c r="D35608" s="105" t="s">
        <v>19833</v>
      </c>
      <c r="E35608" s="106">
        <v>27180.98</v>
      </c>
    </row>
    <row r="35609" spans="4:5" ht="14.4" x14ac:dyDescent="0.3">
      <c r="D35609" s="105" t="s">
        <v>44030</v>
      </c>
      <c r="E35609" s="106">
        <v>65288.81</v>
      </c>
    </row>
    <row r="35610" spans="4:5" ht="14.4" x14ac:dyDescent="0.3">
      <c r="D35610" s="105" t="s">
        <v>37476</v>
      </c>
      <c r="E35610" s="106">
        <v>163.71</v>
      </c>
    </row>
    <row r="35611" spans="4:5" ht="14.4" x14ac:dyDescent="0.3">
      <c r="D35611" s="105" t="s">
        <v>44031</v>
      </c>
      <c r="E35611" s="106">
        <v>77800</v>
      </c>
    </row>
    <row r="35612" spans="4:5" ht="14.4" x14ac:dyDescent="0.3">
      <c r="D35612" s="105" t="s">
        <v>26221</v>
      </c>
      <c r="E35612" s="106">
        <v>195395</v>
      </c>
    </row>
    <row r="35613" spans="4:5" ht="14.4" x14ac:dyDescent="0.3">
      <c r="D35613" s="105" t="s">
        <v>19834</v>
      </c>
      <c r="E35613" s="106">
        <v>14836.5</v>
      </c>
    </row>
    <row r="35614" spans="4:5" ht="14.4" x14ac:dyDescent="0.3">
      <c r="D35614" s="105" t="s">
        <v>37477</v>
      </c>
      <c r="E35614" s="106">
        <v>10.48</v>
      </c>
    </row>
    <row r="35615" spans="4:5" ht="14.4" x14ac:dyDescent="0.3">
      <c r="D35615" s="105" t="s">
        <v>34079</v>
      </c>
      <c r="E35615" s="106">
        <v>11685.57</v>
      </c>
    </row>
    <row r="35616" spans="4:5" ht="14.4" x14ac:dyDescent="0.3">
      <c r="D35616" s="105" t="s">
        <v>44032</v>
      </c>
      <c r="E35616" s="106">
        <v>1432.61</v>
      </c>
    </row>
    <row r="35617" spans="4:5" ht="14.4" x14ac:dyDescent="0.3">
      <c r="D35617" s="105" t="s">
        <v>34080</v>
      </c>
      <c r="E35617" s="106">
        <v>3262.07</v>
      </c>
    </row>
    <row r="35618" spans="4:5" ht="14.4" x14ac:dyDescent="0.3">
      <c r="D35618" s="105" t="s">
        <v>28512</v>
      </c>
      <c r="E35618" s="106">
        <v>32792.870000000003</v>
      </c>
    </row>
    <row r="35619" spans="4:5" ht="14.4" x14ac:dyDescent="0.3">
      <c r="D35619" s="105" t="s">
        <v>44033</v>
      </c>
      <c r="E35619" s="106">
        <v>1475.5</v>
      </c>
    </row>
    <row r="35620" spans="4:5" ht="14.4" x14ac:dyDescent="0.3">
      <c r="D35620" s="105" t="s">
        <v>19835</v>
      </c>
      <c r="E35620" s="106">
        <v>222867.35</v>
      </c>
    </row>
    <row r="35621" spans="4:5" ht="14.4" x14ac:dyDescent="0.3">
      <c r="D35621" s="105" t="s">
        <v>19836</v>
      </c>
      <c r="E35621" s="106">
        <v>2126.46</v>
      </c>
    </row>
    <row r="35622" spans="4:5" ht="14.4" x14ac:dyDescent="0.3">
      <c r="D35622" s="105" t="s">
        <v>19837</v>
      </c>
      <c r="E35622" s="106">
        <v>13933.86</v>
      </c>
    </row>
    <row r="35623" spans="4:5" ht="14.4" x14ac:dyDescent="0.3">
      <c r="D35623" s="105" t="s">
        <v>19838</v>
      </c>
      <c r="E35623" s="106">
        <v>63690.01</v>
      </c>
    </row>
    <row r="35624" spans="4:5" ht="14.4" x14ac:dyDescent="0.3">
      <c r="D35624" s="105" t="s">
        <v>27628</v>
      </c>
      <c r="E35624" s="106">
        <v>5949.8</v>
      </c>
    </row>
    <row r="35625" spans="4:5" ht="14.4" x14ac:dyDescent="0.3">
      <c r="D35625" s="105" t="s">
        <v>19839</v>
      </c>
      <c r="E35625" s="106">
        <v>176768.1</v>
      </c>
    </row>
    <row r="35626" spans="4:5" ht="14.4" x14ac:dyDescent="0.3">
      <c r="D35626" s="105" t="s">
        <v>19840</v>
      </c>
      <c r="E35626" s="106">
        <v>6538.64</v>
      </c>
    </row>
    <row r="35627" spans="4:5" ht="14.4" x14ac:dyDescent="0.3">
      <c r="D35627" s="105" t="s">
        <v>27629</v>
      </c>
      <c r="E35627" s="106">
        <v>-258.39</v>
      </c>
    </row>
    <row r="35628" spans="4:5" ht="14.4" x14ac:dyDescent="0.3">
      <c r="D35628" s="105" t="s">
        <v>19841</v>
      </c>
      <c r="E35628" s="106">
        <v>45000</v>
      </c>
    </row>
    <row r="35629" spans="4:5" ht="14.4" x14ac:dyDescent="0.3">
      <c r="D35629" s="105" t="s">
        <v>19842</v>
      </c>
      <c r="E35629" s="106">
        <v>143412</v>
      </c>
    </row>
    <row r="35630" spans="4:5" ht="14.4" x14ac:dyDescent="0.3">
      <c r="D35630" s="105" t="s">
        <v>24430</v>
      </c>
      <c r="E35630" s="106">
        <v>116142.24</v>
      </c>
    </row>
    <row r="35631" spans="4:5" ht="14.4" x14ac:dyDescent="0.3">
      <c r="D35631" s="105" t="s">
        <v>19843</v>
      </c>
      <c r="E35631" s="106">
        <v>596488.14</v>
      </c>
    </row>
    <row r="35632" spans="4:5" ht="14.4" x14ac:dyDescent="0.3">
      <c r="D35632" s="105" t="s">
        <v>19844</v>
      </c>
      <c r="E35632" s="106">
        <v>1336255.82</v>
      </c>
    </row>
    <row r="35633" spans="4:5" ht="14.4" x14ac:dyDescent="0.3">
      <c r="D35633" s="105" t="s">
        <v>19845</v>
      </c>
      <c r="E35633" s="106">
        <v>1008676.37</v>
      </c>
    </row>
    <row r="35634" spans="4:5" ht="14.4" x14ac:dyDescent="0.3">
      <c r="D35634" s="105" t="s">
        <v>34081</v>
      </c>
      <c r="E35634" s="106">
        <v>63200</v>
      </c>
    </row>
    <row r="35635" spans="4:5" ht="14.4" x14ac:dyDescent="0.3">
      <c r="D35635" s="105" t="s">
        <v>19846</v>
      </c>
      <c r="E35635" s="106">
        <v>19028254.579999998</v>
      </c>
    </row>
    <row r="35636" spans="4:5" ht="14.4" x14ac:dyDescent="0.3">
      <c r="D35636" s="105" t="s">
        <v>37478</v>
      </c>
      <c r="E35636" s="106">
        <v>216402.08</v>
      </c>
    </row>
    <row r="35637" spans="4:5" ht="14.4" x14ac:dyDescent="0.3">
      <c r="D35637" s="105" t="s">
        <v>44034</v>
      </c>
      <c r="E35637" s="106">
        <v>23249.69</v>
      </c>
    </row>
    <row r="35638" spans="4:5" ht="14.4" x14ac:dyDescent="0.3">
      <c r="D35638" s="105" t="s">
        <v>29678</v>
      </c>
      <c r="E35638" s="106">
        <v>5449.67</v>
      </c>
    </row>
    <row r="35639" spans="4:5" ht="14.4" x14ac:dyDescent="0.3">
      <c r="D35639" s="105" t="s">
        <v>29679</v>
      </c>
      <c r="E35639" s="106">
        <v>111702.28</v>
      </c>
    </row>
    <row r="35640" spans="4:5" ht="14.4" x14ac:dyDescent="0.3">
      <c r="D35640" s="105" t="s">
        <v>24431</v>
      </c>
      <c r="E35640" s="106">
        <v>1600</v>
      </c>
    </row>
    <row r="35641" spans="4:5" ht="14.4" x14ac:dyDescent="0.3">
      <c r="D35641" s="105" t="s">
        <v>19847</v>
      </c>
      <c r="E35641" s="106">
        <v>2586710.2799999998</v>
      </c>
    </row>
    <row r="35642" spans="4:5" ht="14.4" x14ac:dyDescent="0.3">
      <c r="D35642" s="105" t="s">
        <v>19848</v>
      </c>
      <c r="E35642" s="106">
        <v>132062.43</v>
      </c>
    </row>
    <row r="35643" spans="4:5" ht="14.4" x14ac:dyDescent="0.3">
      <c r="D35643" s="105" t="s">
        <v>27630</v>
      </c>
      <c r="E35643" s="106">
        <v>269155</v>
      </c>
    </row>
    <row r="35644" spans="4:5" ht="14.4" x14ac:dyDescent="0.3">
      <c r="D35644" s="105" t="s">
        <v>19849</v>
      </c>
      <c r="E35644" s="106">
        <v>192442</v>
      </c>
    </row>
    <row r="35645" spans="4:5" ht="14.4" x14ac:dyDescent="0.3">
      <c r="D35645" s="105" t="s">
        <v>29680</v>
      </c>
      <c r="E35645" s="106">
        <v>100844.58</v>
      </c>
    </row>
    <row r="35646" spans="4:5" ht="14.4" x14ac:dyDescent="0.3">
      <c r="D35646" s="105" t="s">
        <v>19850</v>
      </c>
      <c r="E35646" s="106">
        <v>1995129.97</v>
      </c>
    </row>
    <row r="35647" spans="4:5" ht="14.4" x14ac:dyDescent="0.3">
      <c r="D35647" s="105" t="s">
        <v>23012</v>
      </c>
      <c r="E35647" s="106">
        <v>24928.67</v>
      </c>
    </row>
    <row r="35648" spans="4:5" ht="14.4" x14ac:dyDescent="0.3">
      <c r="D35648" s="105" t="s">
        <v>37479</v>
      </c>
      <c r="E35648" s="106">
        <v>23468.28</v>
      </c>
    </row>
    <row r="35649" spans="4:5" ht="14.4" x14ac:dyDescent="0.3">
      <c r="D35649" s="105" t="s">
        <v>19851</v>
      </c>
      <c r="E35649" s="106">
        <v>176246.6</v>
      </c>
    </row>
    <row r="35650" spans="4:5" ht="14.4" x14ac:dyDescent="0.3">
      <c r="D35650" s="105" t="s">
        <v>19852</v>
      </c>
      <c r="E35650" s="106">
        <v>301807.03000000003</v>
      </c>
    </row>
    <row r="35651" spans="4:5" ht="14.4" x14ac:dyDescent="0.3">
      <c r="D35651" s="105" t="s">
        <v>44035</v>
      </c>
      <c r="E35651" s="106">
        <v>2797.35</v>
      </c>
    </row>
    <row r="35652" spans="4:5" ht="14.4" x14ac:dyDescent="0.3">
      <c r="D35652" s="105" t="s">
        <v>19853</v>
      </c>
      <c r="E35652" s="106">
        <v>93520.35</v>
      </c>
    </row>
    <row r="35653" spans="4:5" ht="14.4" x14ac:dyDescent="0.3">
      <c r="D35653" s="105" t="s">
        <v>19854</v>
      </c>
      <c r="E35653" s="106">
        <v>126926.21</v>
      </c>
    </row>
    <row r="35654" spans="4:5" ht="14.4" x14ac:dyDescent="0.3">
      <c r="D35654" s="105" t="s">
        <v>19855</v>
      </c>
      <c r="E35654" s="106">
        <v>1765768.63</v>
      </c>
    </row>
    <row r="35655" spans="4:5" ht="14.4" x14ac:dyDescent="0.3">
      <c r="D35655" s="105" t="s">
        <v>19856</v>
      </c>
      <c r="E35655" s="106">
        <v>492755.7</v>
      </c>
    </row>
    <row r="35656" spans="4:5" ht="14.4" x14ac:dyDescent="0.3">
      <c r="D35656" s="105" t="s">
        <v>19857</v>
      </c>
      <c r="E35656" s="106">
        <v>62366.5</v>
      </c>
    </row>
    <row r="35657" spans="4:5" ht="14.4" x14ac:dyDescent="0.3">
      <c r="D35657" s="105" t="s">
        <v>19858</v>
      </c>
      <c r="E35657" s="106">
        <v>209118.7</v>
      </c>
    </row>
    <row r="35658" spans="4:5" ht="14.4" x14ac:dyDescent="0.3">
      <c r="D35658" s="105" t="s">
        <v>19859</v>
      </c>
      <c r="E35658" s="106">
        <v>935066.52</v>
      </c>
    </row>
    <row r="35659" spans="4:5" ht="14.4" x14ac:dyDescent="0.3">
      <c r="D35659" s="105" t="s">
        <v>19860</v>
      </c>
      <c r="E35659" s="106">
        <v>71264.77</v>
      </c>
    </row>
    <row r="35660" spans="4:5" ht="14.4" x14ac:dyDescent="0.3">
      <c r="D35660" s="105" t="s">
        <v>19861</v>
      </c>
      <c r="E35660" s="106">
        <v>1687968.89</v>
      </c>
    </row>
    <row r="35661" spans="4:5" ht="14.4" x14ac:dyDescent="0.3">
      <c r="D35661" s="105" t="s">
        <v>19862</v>
      </c>
      <c r="E35661" s="106">
        <v>374012.74</v>
      </c>
    </row>
    <row r="35662" spans="4:5" ht="14.4" x14ac:dyDescent="0.3">
      <c r="D35662" s="105" t="s">
        <v>23586</v>
      </c>
      <c r="E35662" s="106">
        <v>247524.99</v>
      </c>
    </row>
    <row r="35663" spans="4:5" ht="14.4" x14ac:dyDescent="0.3">
      <c r="D35663" s="105" t="s">
        <v>19863</v>
      </c>
      <c r="E35663" s="106">
        <v>2291444.5299999998</v>
      </c>
    </row>
    <row r="35664" spans="4:5" ht="14.4" x14ac:dyDescent="0.3">
      <c r="D35664" s="105" t="s">
        <v>19864</v>
      </c>
      <c r="E35664" s="106">
        <v>138721.49</v>
      </c>
    </row>
    <row r="35665" spans="4:5" ht="14.4" x14ac:dyDescent="0.3">
      <c r="D35665" s="105" t="s">
        <v>19865</v>
      </c>
      <c r="E35665" s="106">
        <v>2068.64</v>
      </c>
    </row>
    <row r="35666" spans="4:5" ht="14.4" x14ac:dyDescent="0.3">
      <c r="D35666" s="105" t="s">
        <v>44036</v>
      </c>
      <c r="E35666" s="106">
        <v>1169.92</v>
      </c>
    </row>
    <row r="35667" spans="4:5" ht="14.4" x14ac:dyDescent="0.3">
      <c r="D35667" s="105" t="s">
        <v>19866</v>
      </c>
      <c r="E35667" s="106">
        <v>154894.73000000001</v>
      </c>
    </row>
    <row r="35668" spans="4:5" ht="14.4" x14ac:dyDescent="0.3">
      <c r="D35668" s="105" t="s">
        <v>29681</v>
      </c>
      <c r="E35668" s="106">
        <v>50737.54</v>
      </c>
    </row>
    <row r="35669" spans="4:5" ht="14.4" x14ac:dyDescent="0.3">
      <c r="D35669" s="105" t="s">
        <v>19867</v>
      </c>
      <c r="E35669" s="106">
        <v>27791.83</v>
      </c>
    </row>
    <row r="35670" spans="4:5" ht="14.4" x14ac:dyDescent="0.3">
      <c r="D35670" s="105" t="s">
        <v>19868</v>
      </c>
      <c r="E35670" s="106">
        <v>48205.96</v>
      </c>
    </row>
    <row r="35671" spans="4:5" ht="14.4" x14ac:dyDescent="0.3">
      <c r="D35671" s="105" t="s">
        <v>19869</v>
      </c>
      <c r="E35671" s="106">
        <v>96480.43</v>
      </c>
    </row>
    <row r="35672" spans="4:5" ht="14.4" x14ac:dyDescent="0.3">
      <c r="D35672" s="105" t="s">
        <v>19870</v>
      </c>
      <c r="E35672" s="106">
        <v>2772563.78</v>
      </c>
    </row>
    <row r="35673" spans="4:5" ht="14.4" x14ac:dyDescent="0.3">
      <c r="D35673" s="105" t="s">
        <v>19871</v>
      </c>
      <c r="E35673" s="106">
        <v>8653788.8499999996</v>
      </c>
    </row>
    <row r="35674" spans="4:5" ht="14.4" x14ac:dyDescent="0.3">
      <c r="D35674" s="105" t="s">
        <v>19872</v>
      </c>
      <c r="E35674" s="106">
        <v>4570182.17</v>
      </c>
    </row>
    <row r="35675" spans="4:5" ht="14.4" x14ac:dyDescent="0.3">
      <c r="D35675" s="105" t="s">
        <v>19873</v>
      </c>
      <c r="E35675" s="106">
        <v>1484415.97</v>
      </c>
    </row>
    <row r="35676" spans="4:5" ht="14.4" x14ac:dyDescent="0.3">
      <c r="D35676" s="105" t="s">
        <v>19874</v>
      </c>
      <c r="E35676" s="106">
        <v>62241.57</v>
      </c>
    </row>
    <row r="35677" spans="4:5" ht="14.4" x14ac:dyDescent="0.3">
      <c r="D35677" s="105" t="s">
        <v>44037</v>
      </c>
      <c r="E35677" s="106">
        <v>2557.94</v>
      </c>
    </row>
    <row r="35678" spans="4:5" ht="14.4" x14ac:dyDescent="0.3">
      <c r="D35678" s="105" t="s">
        <v>44038</v>
      </c>
      <c r="E35678" s="106">
        <v>6099</v>
      </c>
    </row>
    <row r="35679" spans="4:5" ht="14.4" x14ac:dyDescent="0.3">
      <c r="D35679" s="105" t="s">
        <v>34082</v>
      </c>
      <c r="E35679" s="106">
        <v>2912.19</v>
      </c>
    </row>
    <row r="35680" spans="4:5" ht="14.4" x14ac:dyDescent="0.3">
      <c r="D35680" s="105" t="s">
        <v>19875</v>
      </c>
      <c r="E35680" s="106">
        <v>6971.36</v>
      </c>
    </row>
    <row r="35681" spans="4:5" ht="14.4" x14ac:dyDescent="0.3">
      <c r="D35681" s="105" t="s">
        <v>23013</v>
      </c>
      <c r="E35681" s="106">
        <v>9114.77</v>
      </c>
    </row>
    <row r="35682" spans="4:5" ht="14.4" x14ac:dyDescent="0.3">
      <c r="D35682" s="105" t="s">
        <v>44039</v>
      </c>
      <c r="E35682" s="106">
        <v>150</v>
      </c>
    </row>
    <row r="35683" spans="4:5" ht="14.4" x14ac:dyDescent="0.3">
      <c r="D35683" s="105" t="s">
        <v>19876</v>
      </c>
      <c r="E35683" s="106">
        <v>15937.36</v>
      </c>
    </row>
    <row r="35684" spans="4:5" ht="14.4" x14ac:dyDescent="0.3">
      <c r="D35684" s="105" t="s">
        <v>19877</v>
      </c>
      <c r="E35684" s="106">
        <v>44051.54</v>
      </c>
    </row>
    <row r="35685" spans="4:5" ht="14.4" x14ac:dyDescent="0.3">
      <c r="D35685" s="105" t="s">
        <v>19878</v>
      </c>
      <c r="E35685" s="106">
        <v>159.99</v>
      </c>
    </row>
    <row r="35686" spans="4:5" ht="14.4" x14ac:dyDescent="0.3">
      <c r="D35686" s="105" t="s">
        <v>44040</v>
      </c>
      <c r="E35686" s="106">
        <v>71773.94</v>
      </c>
    </row>
    <row r="35687" spans="4:5" ht="14.4" x14ac:dyDescent="0.3">
      <c r="D35687" s="105" t="s">
        <v>19879</v>
      </c>
      <c r="E35687" s="106">
        <v>47410.75</v>
      </c>
    </row>
    <row r="35688" spans="4:5" ht="14.4" x14ac:dyDescent="0.3">
      <c r="D35688" s="105" t="s">
        <v>44041</v>
      </c>
      <c r="E35688" s="106">
        <v>10747.69</v>
      </c>
    </row>
    <row r="35689" spans="4:5" ht="14.4" x14ac:dyDescent="0.3">
      <c r="D35689" s="105" t="s">
        <v>19880</v>
      </c>
      <c r="E35689" s="106">
        <v>1111274.78</v>
      </c>
    </row>
    <row r="35690" spans="4:5" ht="14.4" x14ac:dyDescent="0.3">
      <c r="D35690" s="105" t="s">
        <v>19881</v>
      </c>
      <c r="E35690" s="106">
        <v>250240.58</v>
      </c>
    </row>
    <row r="35691" spans="4:5" ht="14.4" x14ac:dyDescent="0.3">
      <c r="D35691" s="105" t="s">
        <v>19882</v>
      </c>
      <c r="E35691" s="106">
        <v>11131.8</v>
      </c>
    </row>
    <row r="35692" spans="4:5" ht="14.4" x14ac:dyDescent="0.3">
      <c r="D35692" s="105" t="s">
        <v>19883</v>
      </c>
      <c r="E35692" s="106">
        <v>304211.21000000002</v>
      </c>
    </row>
    <row r="35693" spans="4:5" ht="14.4" x14ac:dyDescent="0.3">
      <c r="D35693" s="105" t="s">
        <v>19884</v>
      </c>
      <c r="E35693" s="106">
        <v>206049.56</v>
      </c>
    </row>
    <row r="35694" spans="4:5" ht="14.4" x14ac:dyDescent="0.3">
      <c r="D35694" s="105" t="s">
        <v>19885</v>
      </c>
      <c r="E35694" s="106">
        <v>168603.02</v>
      </c>
    </row>
    <row r="35695" spans="4:5" ht="14.4" x14ac:dyDescent="0.3">
      <c r="D35695" s="105" t="s">
        <v>19886</v>
      </c>
      <c r="E35695" s="106">
        <v>27093.32</v>
      </c>
    </row>
    <row r="35696" spans="4:5" ht="14.4" x14ac:dyDescent="0.3">
      <c r="D35696" s="105" t="s">
        <v>19887</v>
      </c>
      <c r="E35696" s="106">
        <v>517.61</v>
      </c>
    </row>
    <row r="35697" spans="4:5" ht="14.4" x14ac:dyDescent="0.3">
      <c r="D35697" s="105" t="s">
        <v>34083</v>
      </c>
      <c r="E35697" s="106">
        <v>3398.78</v>
      </c>
    </row>
    <row r="35698" spans="4:5" ht="14.4" x14ac:dyDescent="0.3">
      <c r="D35698" s="105" t="s">
        <v>19888</v>
      </c>
      <c r="E35698" s="106">
        <v>75321.14</v>
      </c>
    </row>
    <row r="35699" spans="4:5" ht="14.4" x14ac:dyDescent="0.3">
      <c r="D35699" s="105" t="s">
        <v>19889</v>
      </c>
      <c r="E35699" s="106">
        <v>153473.85</v>
      </c>
    </row>
    <row r="35700" spans="4:5" ht="14.4" x14ac:dyDescent="0.3">
      <c r="D35700" s="105" t="s">
        <v>29682</v>
      </c>
      <c r="E35700" s="106">
        <v>304265.02</v>
      </c>
    </row>
    <row r="35701" spans="4:5" ht="14.4" x14ac:dyDescent="0.3">
      <c r="D35701" s="105" t="s">
        <v>44042</v>
      </c>
      <c r="E35701" s="106">
        <v>12221.94</v>
      </c>
    </row>
    <row r="35702" spans="4:5" ht="14.4" x14ac:dyDescent="0.3">
      <c r="D35702" s="105" t="s">
        <v>19890</v>
      </c>
      <c r="E35702" s="106">
        <v>2006</v>
      </c>
    </row>
    <row r="35703" spans="4:5" ht="14.4" x14ac:dyDescent="0.3">
      <c r="D35703" s="105" t="s">
        <v>26222</v>
      </c>
      <c r="E35703" s="106">
        <v>45000</v>
      </c>
    </row>
    <row r="35704" spans="4:5" ht="14.4" x14ac:dyDescent="0.3">
      <c r="D35704" s="105" t="s">
        <v>19891</v>
      </c>
      <c r="E35704" s="106">
        <v>152050.79999999999</v>
      </c>
    </row>
    <row r="35705" spans="4:5" ht="14.4" x14ac:dyDescent="0.3">
      <c r="D35705" s="105" t="s">
        <v>19892</v>
      </c>
      <c r="E35705" s="106">
        <v>1572984.1</v>
      </c>
    </row>
    <row r="35706" spans="4:5" ht="14.4" x14ac:dyDescent="0.3">
      <c r="D35706" s="105" t="s">
        <v>19893</v>
      </c>
      <c r="E35706" s="106">
        <v>3340861.87</v>
      </c>
    </row>
    <row r="35707" spans="4:5" ht="14.4" x14ac:dyDescent="0.3">
      <c r="D35707" s="105" t="s">
        <v>23587</v>
      </c>
      <c r="E35707" s="106">
        <v>110863.92</v>
      </c>
    </row>
    <row r="35708" spans="4:5" ht="14.4" x14ac:dyDescent="0.3">
      <c r="D35708" s="105" t="s">
        <v>19894</v>
      </c>
      <c r="E35708" s="106">
        <v>1883025.43</v>
      </c>
    </row>
    <row r="35709" spans="4:5" ht="14.4" x14ac:dyDescent="0.3">
      <c r="D35709" s="105" t="s">
        <v>29683</v>
      </c>
      <c r="E35709" s="106">
        <v>203038.84</v>
      </c>
    </row>
    <row r="35710" spans="4:5" ht="14.4" x14ac:dyDescent="0.3">
      <c r="D35710" s="105" t="s">
        <v>19895</v>
      </c>
      <c r="E35710" s="106">
        <v>437319.07</v>
      </c>
    </row>
    <row r="35711" spans="4:5" ht="14.4" x14ac:dyDescent="0.3">
      <c r="D35711" s="105" t="s">
        <v>19896</v>
      </c>
      <c r="E35711" s="106">
        <v>57138191.420000002</v>
      </c>
    </row>
    <row r="35712" spans="4:5" ht="14.4" x14ac:dyDescent="0.3">
      <c r="D35712" s="105" t="s">
        <v>19897</v>
      </c>
      <c r="E35712" s="106">
        <v>416300.5</v>
      </c>
    </row>
    <row r="35713" spans="4:5" ht="14.4" x14ac:dyDescent="0.3">
      <c r="D35713" s="105" t="s">
        <v>34084</v>
      </c>
      <c r="E35713" s="106">
        <v>4299116.24</v>
      </c>
    </row>
    <row r="35714" spans="4:5" ht="14.4" x14ac:dyDescent="0.3">
      <c r="D35714" s="105" t="s">
        <v>34085</v>
      </c>
      <c r="E35714" s="106">
        <v>33337.370000000003</v>
      </c>
    </row>
    <row r="35715" spans="4:5" ht="14.4" x14ac:dyDescent="0.3">
      <c r="D35715" s="105" t="s">
        <v>24432</v>
      </c>
      <c r="E35715" s="106">
        <v>2418</v>
      </c>
    </row>
    <row r="35716" spans="4:5" ht="14.4" x14ac:dyDescent="0.3">
      <c r="D35716" s="105" t="s">
        <v>24433</v>
      </c>
      <c r="E35716" s="106">
        <v>1522.5</v>
      </c>
    </row>
    <row r="35717" spans="4:5" ht="14.4" x14ac:dyDescent="0.3">
      <c r="D35717" s="105" t="s">
        <v>19898</v>
      </c>
      <c r="E35717" s="106">
        <v>8126041.96</v>
      </c>
    </row>
    <row r="35718" spans="4:5" ht="14.4" x14ac:dyDescent="0.3">
      <c r="D35718" s="105" t="s">
        <v>19899</v>
      </c>
      <c r="E35718" s="106">
        <v>276430.78999999998</v>
      </c>
    </row>
    <row r="35719" spans="4:5" ht="14.4" x14ac:dyDescent="0.3">
      <c r="D35719" s="105" t="s">
        <v>26223</v>
      </c>
      <c r="E35719" s="106">
        <v>117722.08</v>
      </c>
    </row>
    <row r="35720" spans="4:5" ht="14.4" x14ac:dyDescent="0.3">
      <c r="D35720" s="105" t="s">
        <v>23588</v>
      </c>
      <c r="E35720" s="106">
        <v>70044</v>
      </c>
    </row>
    <row r="35721" spans="4:5" ht="14.4" x14ac:dyDescent="0.3">
      <c r="D35721" s="105" t="s">
        <v>19900</v>
      </c>
      <c r="E35721" s="106">
        <v>27404</v>
      </c>
    </row>
    <row r="35722" spans="4:5" ht="14.4" x14ac:dyDescent="0.3">
      <c r="D35722" s="105" t="s">
        <v>19901</v>
      </c>
      <c r="E35722" s="106">
        <v>6051312.8499999996</v>
      </c>
    </row>
    <row r="35723" spans="4:5" ht="14.4" x14ac:dyDescent="0.3">
      <c r="D35723" s="105" t="s">
        <v>19902</v>
      </c>
      <c r="E35723" s="106">
        <v>632085.54</v>
      </c>
    </row>
    <row r="35724" spans="4:5" ht="14.4" x14ac:dyDescent="0.3">
      <c r="D35724" s="105" t="s">
        <v>19903</v>
      </c>
      <c r="E35724" s="106">
        <v>73504.7</v>
      </c>
    </row>
    <row r="35725" spans="4:5" ht="14.4" x14ac:dyDescent="0.3">
      <c r="D35725" s="105" t="s">
        <v>19904</v>
      </c>
      <c r="E35725" s="106">
        <v>105785.43</v>
      </c>
    </row>
    <row r="35726" spans="4:5" ht="14.4" x14ac:dyDescent="0.3">
      <c r="D35726" s="105" t="s">
        <v>19905</v>
      </c>
      <c r="E35726" s="106">
        <v>1948046.52</v>
      </c>
    </row>
    <row r="35727" spans="4:5" ht="14.4" x14ac:dyDescent="0.3">
      <c r="D35727" s="105" t="s">
        <v>19906</v>
      </c>
      <c r="E35727" s="106">
        <v>84605.98</v>
      </c>
    </row>
    <row r="35728" spans="4:5" ht="14.4" x14ac:dyDescent="0.3">
      <c r="D35728" s="105" t="s">
        <v>19907</v>
      </c>
      <c r="E35728" s="106">
        <v>157668.04</v>
      </c>
    </row>
    <row r="35729" spans="4:5" ht="14.4" x14ac:dyDescent="0.3">
      <c r="D35729" s="105" t="s">
        <v>19908</v>
      </c>
      <c r="E35729" s="106">
        <v>4570924.4000000004</v>
      </c>
    </row>
    <row r="35730" spans="4:5" ht="14.4" x14ac:dyDescent="0.3">
      <c r="D35730" s="105" t="s">
        <v>19909</v>
      </c>
      <c r="E35730" s="106">
        <v>437270.33</v>
      </c>
    </row>
    <row r="35731" spans="4:5" ht="14.4" x14ac:dyDescent="0.3">
      <c r="D35731" s="105" t="s">
        <v>19910</v>
      </c>
      <c r="E35731" s="106">
        <v>169</v>
      </c>
    </row>
    <row r="35732" spans="4:5" ht="14.4" x14ac:dyDescent="0.3">
      <c r="D35732" s="105" t="s">
        <v>19911</v>
      </c>
      <c r="E35732" s="106">
        <v>9976.5</v>
      </c>
    </row>
    <row r="35733" spans="4:5" ht="14.4" x14ac:dyDescent="0.3">
      <c r="D35733" s="105" t="s">
        <v>19912</v>
      </c>
      <c r="E35733" s="106">
        <v>55259.58</v>
      </c>
    </row>
    <row r="35734" spans="4:5" ht="14.4" x14ac:dyDescent="0.3">
      <c r="D35734" s="105" t="s">
        <v>19913</v>
      </c>
      <c r="E35734" s="106">
        <v>2182507.2799999998</v>
      </c>
    </row>
    <row r="35735" spans="4:5" ht="14.4" x14ac:dyDescent="0.3">
      <c r="D35735" s="105" t="s">
        <v>19914</v>
      </c>
      <c r="E35735" s="106">
        <v>37173.42</v>
      </c>
    </row>
    <row r="35736" spans="4:5" ht="14.4" x14ac:dyDescent="0.3">
      <c r="D35736" s="105" t="s">
        <v>19915</v>
      </c>
      <c r="E35736" s="106">
        <v>3960507.3</v>
      </c>
    </row>
    <row r="35737" spans="4:5" ht="14.4" x14ac:dyDescent="0.3">
      <c r="D35737" s="105" t="s">
        <v>19916</v>
      </c>
      <c r="E35737" s="106">
        <v>855621.42</v>
      </c>
    </row>
    <row r="35738" spans="4:5" ht="14.4" x14ac:dyDescent="0.3">
      <c r="D35738" s="105" t="s">
        <v>23589</v>
      </c>
      <c r="E35738" s="106">
        <v>433258.77</v>
      </c>
    </row>
    <row r="35739" spans="4:5" ht="14.4" x14ac:dyDescent="0.3">
      <c r="D35739" s="105" t="s">
        <v>19917</v>
      </c>
      <c r="E35739" s="106">
        <v>9541511.3499999996</v>
      </c>
    </row>
    <row r="35740" spans="4:5" ht="14.4" x14ac:dyDescent="0.3">
      <c r="D35740" s="105" t="s">
        <v>19918</v>
      </c>
      <c r="E35740" s="106">
        <v>333686.78999999998</v>
      </c>
    </row>
    <row r="35741" spans="4:5" ht="14.4" x14ac:dyDescent="0.3">
      <c r="D35741" s="105" t="s">
        <v>19919</v>
      </c>
      <c r="E35741" s="106">
        <v>24021.53</v>
      </c>
    </row>
    <row r="35742" spans="4:5" ht="14.4" x14ac:dyDescent="0.3">
      <c r="D35742" s="105" t="s">
        <v>19920</v>
      </c>
      <c r="E35742" s="106">
        <v>131918.04</v>
      </c>
    </row>
    <row r="35743" spans="4:5" ht="14.4" x14ac:dyDescent="0.3">
      <c r="D35743" s="105" t="s">
        <v>19921</v>
      </c>
      <c r="E35743" s="106">
        <v>604833.81000000006</v>
      </c>
    </row>
    <row r="35744" spans="4:5" ht="14.4" x14ac:dyDescent="0.3">
      <c r="D35744" s="105" t="s">
        <v>19922</v>
      </c>
      <c r="E35744" s="106">
        <v>127065.29</v>
      </c>
    </row>
    <row r="35745" spans="4:5" ht="14.4" x14ac:dyDescent="0.3">
      <c r="D35745" s="105" t="s">
        <v>19923</v>
      </c>
      <c r="E35745" s="106">
        <v>53391.16</v>
      </c>
    </row>
    <row r="35746" spans="4:5" ht="14.4" x14ac:dyDescent="0.3">
      <c r="D35746" s="105" t="s">
        <v>19924</v>
      </c>
      <c r="E35746" s="106">
        <v>156400</v>
      </c>
    </row>
    <row r="35747" spans="4:5" ht="14.4" x14ac:dyDescent="0.3">
      <c r="D35747" s="105" t="s">
        <v>19925</v>
      </c>
      <c r="E35747" s="106">
        <v>176486.99</v>
      </c>
    </row>
    <row r="35748" spans="4:5" ht="14.4" x14ac:dyDescent="0.3">
      <c r="D35748" s="105" t="s">
        <v>19926</v>
      </c>
      <c r="E35748" s="106">
        <v>490217.6</v>
      </c>
    </row>
    <row r="35749" spans="4:5" ht="14.4" x14ac:dyDescent="0.3">
      <c r="D35749" s="105" t="s">
        <v>19927</v>
      </c>
      <c r="E35749" s="106">
        <v>61075.97</v>
      </c>
    </row>
    <row r="35750" spans="4:5" ht="14.4" x14ac:dyDescent="0.3">
      <c r="D35750" s="105" t="s">
        <v>19928</v>
      </c>
      <c r="E35750" s="106">
        <v>7814329.3399999999</v>
      </c>
    </row>
    <row r="35751" spans="4:5" ht="14.4" x14ac:dyDescent="0.3">
      <c r="D35751" s="105" t="s">
        <v>19929</v>
      </c>
      <c r="E35751" s="106">
        <v>26039385.109999999</v>
      </c>
    </row>
    <row r="35752" spans="4:5" ht="14.4" x14ac:dyDescent="0.3">
      <c r="D35752" s="105" t="s">
        <v>19930</v>
      </c>
      <c r="E35752" s="106">
        <v>14264221.539999999</v>
      </c>
    </row>
    <row r="35753" spans="4:5" ht="14.4" x14ac:dyDescent="0.3">
      <c r="D35753" s="105" t="s">
        <v>19931</v>
      </c>
      <c r="E35753" s="106">
        <v>7674553.4800000004</v>
      </c>
    </row>
    <row r="35754" spans="4:5" ht="14.4" x14ac:dyDescent="0.3">
      <c r="D35754" s="105" t="s">
        <v>19932</v>
      </c>
      <c r="E35754" s="106">
        <v>323901.61</v>
      </c>
    </row>
    <row r="35755" spans="4:5" ht="14.4" x14ac:dyDescent="0.3">
      <c r="D35755" s="105" t="s">
        <v>44043</v>
      </c>
      <c r="E35755" s="106">
        <v>1374506.29</v>
      </c>
    </row>
    <row r="35756" spans="4:5" ht="14.4" x14ac:dyDescent="0.3">
      <c r="D35756" s="105" t="s">
        <v>19933</v>
      </c>
      <c r="E35756" s="106">
        <v>3610</v>
      </c>
    </row>
    <row r="35757" spans="4:5" ht="14.4" x14ac:dyDescent="0.3">
      <c r="D35757" s="105" t="s">
        <v>44044</v>
      </c>
      <c r="E35757" s="106">
        <v>338</v>
      </c>
    </row>
    <row r="35758" spans="4:5" ht="14.4" x14ac:dyDescent="0.3">
      <c r="D35758" s="105" t="s">
        <v>26224</v>
      </c>
      <c r="E35758" s="106">
        <v>6421.95</v>
      </c>
    </row>
    <row r="35759" spans="4:5" ht="14.4" x14ac:dyDescent="0.3">
      <c r="D35759" s="105" t="s">
        <v>19934</v>
      </c>
      <c r="E35759" s="106">
        <v>257178.81</v>
      </c>
    </row>
    <row r="35760" spans="4:5" ht="14.4" x14ac:dyDescent="0.3">
      <c r="D35760" s="105" t="s">
        <v>28513</v>
      </c>
      <c r="E35760" s="106">
        <v>275145</v>
      </c>
    </row>
    <row r="35761" spans="4:5" ht="14.4" x14ac:dyDescent="0.3">
      <c r="D35761" s="105" t="s">
        <v>19935</v>
      </c>
      <c r="E35761" s="106">
        <v>24406.66</v>
      </c>
    </row>
    <row r="35762" spans="4:5" ht="14.4" x14ac:dyDescent="0.3">
      <c r="D35762" s="105" t="s">
        <v>19936</v>
      </c>
      <c r="E35762" s="106">
        <v>134331.19</v>
      </c>
    </row>
    <row r="35763" spans="4:5" ht="14.4" x14ac:dyDescent="0.3">
      <c r="D35763" s="105" t="s">
        <v>19937</v>
      </c>
      <c r="E35763" s="106">
        <v>3059000.84</v>
      </c>
    </row>
    <row r="35764" spans="4:5" ht="14.4" x14ac:dyDescent="0.3">
      <c r="D35764" s="105" t="s">
        <v>19938</v>
      </c>
      <c r="E35764" s="106">
        <v>116988.31</v>
      </c>
    </row>
    <row r="35765" spans="4:5" ht="14.4" x14ac:dyDescent="0.3">
      <c r="D35765" s="105" t="s">
        <v>34086</v>
      </c>
      <c r="E35765" s="106">
        <v>9622.8700000000008</v>
      </c>
    </row>
    <row r="35766" spans="4:5" ht="14.4" x14ac:dyDescent="0.3">
      <c r="D35766" s="105" t="s">
        <v>19939</v>
      </c>
      <c r="E35766" s="106">
        <v>3856.38</v>
      </c>
    </row>
    <row r="35767" spans="4:5" ht="14.4" x14ac:dyDescent="0.3">
      <c r="D35767" s="105" t="s">
        <v>19940</v>
      </c>
      <c r="E35767" s="106">
        <v>150962.23999999999</v>
      </c>
    </row>
    <row r="35768" spans="4:5" ht="14.4" x14ac:dyDescent="0.3">
      <c r="D35768" s="105" t="s">
        <v>44045</v>
      </c>
      <c r="E35768" s="106">
        <v>2255</v>
      </c>
    </row>
    <row r="35769" spans="4:5" ht="14.4" x14ac:dyDescent="0.3">
      <c r="D35769" s="105" t="s">
        <v>26225</v>
      </c>
      <c r="E35769" s="106">
        <v>16581.95</v>
      </c>
    </row>
    <row r="35770" spans="4:5" ht="14.4" x14ac:dyDescent="0.3">
      <c r="D35770" s="105" t="s">
        <v>37480</v>
      </c>
      <c r="E35770" s="106">
        <v>813.2</v>
      </c>
    </row>
    <row r="35771" spans="4:5" ht="14.4" x14ac:dyDescent="0.3">
      <c r="D35771" s="105" t="s">
        <v>34087</v>
      </c>
      <c r="E35771" s="106">
        <v>3156.5</v>
      </c>
    </row>
    <row r="35772" spans="4:5" ht="14.4" x14ac:dyDescent="0.3">
      <c r="D35772" s="105" t="s">
        <v>19941</v>
      </c>
      <c r="E35772" s="106">
        <v>1893403.31</v>
      </c>
    </row>
    <row r="35773" spans="4:5" ht="14.4" x14ac:dyDescent="0.3">
      <c r="D35773" s="105" t="s">
        <v>23590</v>
      </c>
      <c r="E35773" s="106">
        <v>45905.3</v>
      </c>
    </row>
    <row r="35774" spans="4:5" ht="14.4" x14ac:dyDescent="0.3">
      <c r="D35774" s="105" t="s">
        <v>19942</v>
      </c>
      <c r="E35774" s="106">
        <v>319407.02</v>
      </c>
    </row>
    <row r="35775" spans="4:5" ht="14.4" x14ac:dyDescent="0.3">
      <c r="D35775" s="105" t="s">
        <v>37481</v>
      </c>
      <c r="E35775" s="106">
        <v>3477.5</v>
      </c>
    </row>
    <row r="35776" spans="4:5" ht="14.4" x14ac:dyDescent="0.3">
      <c r="D35776" s="105" t="s">
        <v>19943</v>
      </c>
      <c r="E35776" s="106">
        <v>697770.42</v>
      </c>
    </row>
    <row r="35777" spans="4:5" ht="14.4" x14ac:dyDescent="0.3">
      <c r="D35777" s="105" t="s">
        <v>19944</v>
      </c>
      <c r="E35777" s="106">
        <v>740912.69</v>
      </c>
    </row>
    <row r="35778" spans="4:5" ht="14.4" x14ac:dyDescent="0.3">
      <c r="D35778" s="105" t="s">
        <v>19945</v>
      </c>
      <c r="E35778" s="106">
        <v>1041454.55</v>
      </c>
    </row>
    <row r="35779" spans="4:5" ht="14.4" x14ac:dyDescent="0.3">
      <c r="D35779" s="105" t="s">
        <v>19946</v>
      </c>
      <c r="E35779" s="106">
        <v>26962.46</v>
      </c>
    </row>
    <row r="35780" spans="4:5" ht="14.4" x14ac:dyDescent="0.3">
      <c r="D35780" s="105" t="s">
        <v>19947</v>
      </c>
      <c r="E35780" s="106">
        <v>193799.15</v>
      </c>
    </row>
    <row r="35781" spans="4:5" ht="14.4" x14ac:dyDescent="0.3">
      <c r="D35781" s="105" t="s">
        <v>26226</v>
      </c>
      <c r="E35781" s="106">
        <v>26435.759999999998</v>
      </c>
    </row>
    <row r="35782" spans="4:5" ht="14.4" x14ac:dyDescent="0.3">
      <c r="D35782" s="105" t="s">
        <v>44046</v>
      </c>
      <c r="E35782" s="106">
        <v>94064.4</v>
      </c>
    </row>
    <row r="35783" spans="4:5" ht="14.4" x14ac:dyDescent="0.3">
      <c r="D35783" s="105" t="s">
        <v>19948</v>
      </c>
      <c r="E35783" s="106">
        <v>976145.61</v>
      </c>
    </row>
    <row r="35784" spans="4:5" ht="14.4" x14ac:dyDescent="0.3">
      <c r="D35784" s="105" t="s">
        <v>19949</v>
      </c>
      <c r="E35784" s="106">
        <v>462904.54</v>
      </c>
    </row>
    <row r="35785" spans="4:5" ht="14.4" x14ac:dyDescent="0.3">
      <c r="D35785" s="105" t="s">
        <v>37482</v>
      </c>
      <c r="E35785" s="106">
        <v>24748</v>
      </c>
    </row>
    <row r="35786" spans="4:5" ht="14.4" x14ac:dyDescent="0.3">
      <c r="D35786" s="105" t="s">
        <v>19950</v>
      </c>
      <c r="E35786" s="106">
        <v>6992.99</v>
      </c>
    </row>
    <row r="35787" spans="4:5" ht="14.4" x14ac:dyDescent="0.3">
      <c r="D35787" s="105" t="s">
        <v>19951</v>
      </c>
      <c r="E35787" s="106">
        <v>151848</v>
      </c>
    </row>
    <row r="35788" spans="4:5" ht="14.4" x14ac:dyDescent="0.3">
      <c r="D35788" s="105" t="s">
        <v>19952</v>
      </c>
      <c r="E35788" s="106">
        <v>728933.37</v>
      </c>
    </row>
    <row r="35789" spans="4:5" ht="14.4" x14ac:dyDescent="0.3">
      <c r="D35789" s="105" t="s">
        <v>19953</v>
      </c>
      <c r="E35789" s="106">
        <v>2026319.51</v>
      </c>
    </row>
    <row r="35790" spans="4:5" ht="14.4" x14ac:dyDescent="0.3">
      <c r="D35790" s="105" t="s">
        <v>19954</v>
      </c>
      <c r="E35790" s="106">
        <v>1103984.6000000001</v>
      </c>
    </row>
    <row r="35791" spans="4:5" ht="14.4" x14ac:dyDescent="0.3">
      <c r="D35791" s="105" t="s">
        <v>44047</v>
      </c>
      <c r="E35791" s="106">
        <v>46410</v>
      </c>
    </row>
    <row r="35792" spans="4:5" ht="14.4" x14ac:dyDescent="0.3">
      <c r="D35792" s="105" t="s">
        <v>19955</v>
      </c>
      <c r="E35792" s="106">
        <v>359772</v>
      </c>
    </row>
    <row r="35793" spans="4:5" ht="14.4" x14ac:dyDescent="0.3">
      <c r="D35793" s="105" t="s">
        <v>19956</v>
      </c>
      <c r="E35793" s="106">
        <v>31313427.879999999</v>
      </c>
    </row>
    <row r="35794" spans="4:5" ht="14.4" x14ac:dyDescent="0.3">
      <c r="D35794" s="105" t="s">
        <v>19957</v>
      </c>
      <c r="E35794" s="106">
        <v>242360.31</v>
      </c>
    </row>
    <row r="35795" spans="4:5" ht="14.4" x14ac:dyDescent="0.3">
      <c r="D35795" s="105" t="s">
        <v>23014</v>
      </c>
      <c r="E35795" s="106">
        <v>1100587.6499999999</v>
      </c>
    </row>
    <row r="35796" spans="4:5" ht="14.4" x14ac:dyDescent="0.3">
      <c r="D35796" s="105" t="s">
        <v>19958</v>
      </c>
      <c r="E35796" s="106">
        <v>26109.48</v>
      </c>
    </row>
    <row r="35797" spans="4:5" ht="14.4" x14ac:dyDescent="0.3">
      <c r="D35797" s="105" t="s">
        <v>19959</v>
      </c>
      <c r="E35797" s="106">
        <v>929257.52</v>
      </c>
    </row>
    <row r="35798" spans="4:5" ht="14.4" x14ac:dyDescent="0.3">
      <c r="D35798" s="105" t="s">
        <v>24434</v>
      </c>
      <c r="E35798" s="106">
        <v>10446.84</v>
      </c>
    </row>
    <row r="35799" spans="4:5" ht="14.4" x14ac:dyDescent="0.3">
      <c r="D35799" s="105" t="s">
        <v>19960</v>
      </c>
      <c r="E35799" s="106">
        <v>3820245.19</v>
      </c>
    </row>
    <row r="35800" spans="4:5" ht="14.4" x14ac:dyDescent="0.3">
      <c r="D35800" s="105" t="s">
        <v>19961</v>
      </c>
      <c r="E35800" s="106">
        <v>1026603.43</v>
      </c>
    </row>
    <row r="35801" spans="4:5" ht="14.4" x14ac:dyDescent="0.3">
      <c r="D35801" s="105" t="s">
        <v>19962</v>
      </c>
      <c r="E35801" s="106">
        <v>369282</v>
      </c>
    </row>
    <row r="35802" spans="4:5" ht="14.4" x14ac:dyDescent="0.3">
      <c r="D35802" s="105" t="s">
        <v>19963</v>
      </c>
      <c r="E35802" s="106">
        <v>383561.93</v>
      </c>
    </row>
    <row r="35803" spans="4:5" ht="14.4" x14ac:dyDescent="0.3">
      <c r="D35803" s="105" t="s">
        <v>27631</v>
      </c>
      <c r="E35803" s="106">
        <v>44215.5</v>
      </c>
    </row>
    <row r="35804" spans="4:5" ht="14.4" x14ac:dyDescent="0.3">
      <c r="D35804" s="105" t="s">
        <v>19964</v>
      </c>
      <c r="E35804" s="106">
        <v>2715074.32</v>
      </c>
    </row>
    <row r="35805" spans="4:5" ht="14.4" x14ac:dyDescent="0.3">
      <c r="D35805" s="105" t="s">
        <v>34088</v>
      </c>
      <c r="E35805" s="106">
        <v>51531.25</v>
      </c>
    </row>
    <row r="35806" spans="4:5" ht="14.4" x14ac:dyDescent="0.3">
      <c r="D35806" s="105" t="s">
        <v>19965</v>
      </c>
      <c r="E35806" s="106">
        <v>408482.73</v>
      </c>
    </row>
    <row r="35807" spans="4:5" ht="14.4" x14ac:dyDescent="0.3">
      <c r="D35807" s="105" t="s">
        <v>19966</v>
      </c>
      <c r="E35807" s="106">
        <v>184895.79</v>
      </c>
    </row>
    <row r="35808" spans="4:5" ht="14.4" x14ac:dyDescent="0.3">
      <c r="D35808" s="105" t="s">
        <v>19967</v>
      </c>
      <c r="E35808" s="106">
        <v>211454.06</v>
      </c>
    </row>
    <row r="35809" spans="4:5" ht="14.4" x14ac:dyDescent="0.3">
      <c r="D35809" s="105" t="s">
        <v>19968</v>
      </c>
      <c r="E35809" s="106">
        <v>3393483.92</v>
      </c>
    </row>
    <row r="35810" spans="4:5" ht="14.4" x14ac:dyDescent="0.3">
      <c r="D35810" s="105" t="s">
        <v>19969</v>
      </c>
      <c r="E35810" s="106">
        <v>223562.68</v>
      </c>
    </row>
    <row r="35811" spans="4:5" ht="14.4" x14ac:dyDescent="0.3">
      <c r="D35811" s="105" t="s">
        <v>19970</v>
      </c>
      <c r="E35811" s="106">
        <v>244879.05</v>
      </c>
    </row>
    <row r="35812" spans="4:5" ht="14.4" x14ac:dyDescent="0.3">
      <c r="D35812" s="105" t="s">
        <v>19971</v>
      </c>
      <c r="E35812" s="106">
        <v>20409.900000000001</v>
      </c>
    </row>
    <row r="35813" spans="4:5" ht="14.4" x14ac:dyDescent="0.3">
      <c r="D35813" s="105" t="s">
        <v>28514</v>
      </c>
      <c r="E35813" s="106">
        <v>206234.14</v>
      </c>
    </row>
    <row r="35814" spans="4:5" ht="14.4" x14ac:dyDescent="0.3">
      <c r="D35814" s="105" t="s">
        <v>19972</v>
      </c>
      <c r="E35814" s="106">
        <v>9959.2900000000009</v>
      </c>
    </row>
    <row r="35815" spans="4:5" ht="14.4" x14ac:dyDescent="0.3">
      <c r="D35815" s="105" t="s">
        <v>19973</v>
      </c>
      <c r="E35815" s="106">
        <v>1747317.9</v>
      </c>
    </row>
    <row r="35816" spans="4:5" ht="14.4" x14ac:dyDescent="0.3">
      <c r="D35816" s="105" t="s">
        <v>19974</v>
      </c>
      <c r="E35816" s="106">
        <v>53592.66</v>
      </c>
    </row>
    <row r="35817" spans="4:5" ht="14.4" x14ac:dyDescent="0.3">
      <c r="D35817" s="105" t="s">
        <v>19975</v>
      </c>
      <c r="E35817" s="106">
        <v>2122205.9900000002</v>
      </c>
    </row>
    <row r="35818" spans="4:5" ht="14.4" x14ac:dyDescent="0.3">
      <c r="D35818" s="105" t="s">
        <v>19976</v>
      </c>
      <c r="E35818" s="106">
        <v>628689.71</v>
      </c>
    </row>
    <row r="35819" spans="4:5" ht="14.4" x14ac:dyDescent="0.3">
      <c r="D35819" s="105" t="s">
        <v>23591</v>
      </c>
      <c r="E35819" s="106">
        <v>231603.84</v>
      </c>
    </row>
    <row r="35820" spans="4:5" ht="14.4" x14ac:dyDescent="0.3">
      <c r="D35820" s="105" t="s">
        <v>19977</v>
      </c>
      <c r="E35820" s="106">
        <v>3648807.79</v>
      </c>
    </row>
    <row r="35821" spans="4:5" ht="14.4" x14ac:dyDescent="0.3">
      <c r="D35821" s="105" t="s">
        <v>19978</v>
      </c>
      <c r="E35821" s="106">
        <v>11778.37</v>
      </c>
    </row>
    <row r="35822" spans="4:5" ht="14.4" x14ac:dyDescent="0.3">
      <c r="D35822" s="105" t="s">
        <v>19979</v>
      </c>
      <c r="E35822" s="106">
        <v>203514.36</v>
      </c>
    </row>
    <row r="35823" spans="4:5" ht="14.4" x14ac:dyDescent="0.3">
      <c r="D35823" s="105" t="s">
        <v>19980</v>
      </c>
      <c r="E35823" s="106">
        <v>15869.93</v>
      </c>
    </row>
    <row r="35824" spans="4:5" ht="14.4" x14ac:dyDescent="0.3">
      <c r="D35824" s="105" t="s">
        <v>19981</v>
      </c>
      <c r="E35824" s="106">
        <v>12531.99</v>
      </c>
    </row>
    <row r="35825" spans="4:5" ht="14.4" x14ac:dyDescent="0.3">
      <c r="D35825" s="105" t="s">
        <v>19982</v>
      </c>
      <c r="E35825" s="106">
        <v>510602.19</v>
      </c>
    </row>
    <row r="35826" spans="4:5" ht="14.4" x14ac:dyDescent="0.3">
      <c r="D35826" s="105" t="s">
        <v>19983</v>
      </c>
      <c r="E35826" s="106">
        <v>14309.25</v>
      </c>
    </row>
    <row r="35827" spans="4:5" ht="14.4" x14ac:dyDescent="0.3">
      <c r="D35827" s="105" t="s">
        <v>19984</v>
      </c>
      <c r="E35827" s="106">
        <v>42954.28</v>
      </c>
    </row>
    <row r="35828" spans="4:5" ht="14.4" x14ac:dyDescent="0.3">
      <c r="D35828" s="105" t="s">
        <v>26227</v>
      </c>
      <c r="E35828" s="106">
        <v>164745.73000000001</v>
      </c>
    </row>
    <row r="35829" spans="4:5" ht="14.4" x14ac:dyDescent="0.3">
      <c r="D35829" s="105" t="s">
        <v>44048</v>
      </c>
      <c r="E35829" s="106">
        <v>800</v>
      </c>
    </row>
    <row r="35830" spans="4:5" ht="14.4" x14ac:dyDescent="0.3">
      <c r="D35830" s="105" t="s">
        <v>23592</v>
      </c>
      <c r="E35830" s="106">
        <v>40085.919999999998</v>
      </c>
    </row>
    <row r="35831" spans="4:5" ht="14.4" x14ac:dyDescent="0.3">
      <c r="D35831" s="105" t="s">
        <v>19985</v>
      </c>
      <c r="E35831" s="106">
        <v>94379.75</v>
      </c>
    </row>
    <row r="35832" spans="4:5" ht="14.4" x14ac:dyDescent="0.3">
      <c r="D35832" s="105" t="s">
        <v>19986</v>
      </c>
      <c r="E35832" s="106">
        <v>4420557.8099999996</v>
      </c>
    </row>
    <row r="35833" spans="4:5" ht="14.4" x14ac:dyDescent="0.3">
      <c r="D35833" s="105" t="s">
        <v>19987</v>
      </c>
      <c r="E35833" s="106">
        <v>14464518.35</v>
      </c>
    </row>
    <row r="35834" spans="4:5" ht="14.4" x14ac:dyDescent="0.3">
      <c r="D35834" s="105" t="s">
        <v>19988</v>
      </c>
      <c r="E35834" s="106">
        <v>7701222.1699999999</v>
      </c>
    </row>
    <row r="35835" spans="4:5" ht="14.4" x14ac:dyDescent="0.3">
      <c r="D35835" s="105" t="s">
        <v>19989</v>
      </c>
      <c r="E35835" s="106">
        <v>2226213.46</v>
      </c>
    </row>
    <row r="35836" spans="4:5" ht="14.4" x14ac:dyDescent="0.3">
      <c r="D35836" s="105" t="s">
        <v>19990</v>
      </c>
      <c r="E35836" s="106">
        <v>46444.38</v>
      </c>
    </row>
    <row r="35837" spans="4:5" ht="14.4" x14ac:dyDescent="0.3">
      <c r="D35837" s="105" t="s">
        <v>19991</v>
      </c>
      <c r="E35837" s="106">
        <v>6269.24</v>
      </c>
    </row>
    <row r="35838" spans="4:5" ht="14.4" x14ac:dyDescent="0.3">
      <c r="D35838" s="105" t="s">
        <v>23015</v>
      </c>
      <c r="E35838" s="106">
        <v>235413.13</v>
      </c>
    </row>
    <row r="35839" spans="4:5" ht="14.4" x14ac:dyDescent="0.3">
      <c r="D35839" s="105" t="s">
        <v>27632</v>
      </c>
      <c r="E35839" s="106">
        <v>18911</v>
      </c>
    </row>
    <row r="35840" spans="4:5" ht="14.4" x14ac:dyDescent="0.3">
      <c r="D35840" s="105" t="s">
        <v>23593</v>
      </c>
      <c r="E35840" s="106">
        <v>629730.42000000004</v>
      </c>
    </row>
    <row r="35841" spans="4:5" ht="14.4" x14ac:dyDescent="0.3">
      <c r="D35841" s="105" t="s">
        <v>19992</v>
      </c>
      <c r="E35841" s="106">
        <v>11812.49</v>
      </c>
    </row>
    <row r="35842" spans="4:5" ht="14.4" x14ac:dyDescent="0.3">
      <c r="D35842" s="105" t="s">
        <v>34089</v>
      </c>
      <c r="E35842" s="106">
        <v>550</v>
      </c>
    </row>
    <row r="35843" spans="4:5" ht="14.4" x14ac:dyDescent="0.3">
      <c r="D35843" s="105" t="s">
        <v>19993</v>
      </c>
      <c r="E35843" s="106">
        <v>8794.19</v>
      </c>
    </row>
    <row r="35844" spans="4:5" ht="14.4" x14ac:dyDescent="0.3">
      <c r="D35844" s="105" t="s">
        <v>19994</v>
      </c>
      <c r="E35844" s="106">
        <v>51637.93</v>
      </c>
    </row>
    <row r="35845" spans="4:5" ht="14.4" x14ac:dyDescent="0.3">
      <c r="D35845" s="105" t="s">
        <v>34090</v>
      </c>
      <c r="E35845" s="106">
        <v>23423.22</v>
      </c>
    </row>
    <row r="35846" spans="4:5" ht="14.4" x14ac:dyDescent="0.3">
      <c r="D35846" s="105" t="s">
        <v>44049</v>
      </c>
      <c r="E35846" s="106">
        <v>116.7</v>
      </c>
    </row>
    <row r="35847" spans="4:5" ht="14.4" x14ac:dyDescent="0.3">
      <c r="D35847" s="105" t="s">
        <v>44050</v>
      </c>
      <c r="E35847" s="106">
        <v>421952</v>
      </c>
    </row>
    <row r="35848" spans="4:5" ht="14.4" x14ac:dyDescent="0.3">
      <c r="D35848" s="105" t="s">
        <v>28515</v>
      </c>
      <c r="E35848" s="106">
        <v>358.32</v>
      </c>
    </row>
    <row r="35849" spans="4:5" ht="14.4" x14ac:dyDescent="0.3">
      <c r="D35849" s="105" t="s">
        <v>19995</v>
      </c>
      <c r="E35849" s="106">
        <v>108178</v>
      </c>
    </row>
    <row r="35850" spans="4:5" ht="14.4" x14ac:dyDescent="0.3">
      <c r="D35850" s="105" t="s">
        <v>26228</v>
      </c>
      <c r="E35850" s="106">
        <v>4083.93</v>
      </c>
    </row>
    <row r="35851" spans="4:5" ht="14.4" x14ac:dyDescent="0.3">
      <c r="D35851" s="105" t="s">
        <v>37483</v>
      </c>
      <c r="E35851" s="106">
        <v>43</v>
      </c>
    </row>
    <row r="35852" spans="4:5" ht="14.4" x14ac:dyDescent="0.3">
      <c r="D35852" s="105" t="s">
        <v>19996</v>
      </c>
      <c r="E35852" s="106">
        <v>54360.77</v>
      </c>
    </row>
    <row r="35853" spans="4:5" ht="14.4" x14ac:dyDescent="0.3">
      <c r="D35853" s="105" t="s">
        <v>19997</v>
      </c>
      <c r="E35853" s="106">
        <v>7787.44</v>
      </c>
    </row>
    <row r="35854" spans="4:5" ht="14.4" x14ac:dyDescent="0.3">
      <c r="D35854" s="105" t="s">
        <v>28516</v>
      </c>
      <c r="E35854" s="106">
        <v>1253</v>
      </c>
    </row>
    <row r="35855" spans="4:5" ht="14.4" x14ac:dyDescent="0.3">
      <c r="D35855" s="105" t="s">
        <v>19998</v>
      </c>
      <c r="E35855" s="106">
        <v>1076466.33</v>
      </c>
    </row>
    <row r="35856" spans="4:5" ht="14.4" x14ac:dyDescent="0.3">
      <c r="D35856" s="105" t="s">
        <v>19999</v>
      </c>
      <c r="E35856" s="106">
        <v>77588.84</v>
      </c>
    </row>
    <row r="35857" spans="4:5" ht="14.4" x14ac:dyDescent="0.3">
      <c r="D35857" s="105" t="s">
        <v>20000</v>
      </c>
      <c r="E35857" s="106">
        <v>286647.13</v>
      </c>
    </row>
    <row r="35858" spans="4:5" ht="14.4" x14ac:dyDescent="0.3">
      <c r="D35858" s="105" t="s">
        <v>20001</v>
      </c>
      <c r="E35858" s="106">
        <v>290149.40000000002</v>
      </c>
    </row>
    <row r="35859" spans="4:5" ht="14.4" x14ac:dyDescent="0.3">
      <c r="D35859" s="105" t="s">
        <v>20002</v>
      </c>
      <c r="E35859" s="106">
        <v>452945.11</v>
      </c>
    </row>
    <row r="35860" spans="4:5" ht="14.4" x14ac:dyDescent="0.3">
      <c r="D35860" s="105" t="s">
        <v>20003</v>
      </c>
      <c r="E35860" s="106">
        <v>2610.0700000000002</v>
      </c>
    </row>
    <row r="35861" spans="4:5" ht="14.4" x14ac:dyDescent="0.3">
      <c r="D35861" s="105" t="s">
        <v>20004</v>
      </c>
      <c r="E35861" s="106">
        <v>16499.77</v>
      </c>
    </row>
    <row r="35862" spans="4:5" ht="14.4" x14ac:dyDescent="0.3">
      <c r="D35862" s="105" t="s">
        <v>28517</v>
      </c>
      <c r="E35862" s="106">
        <v>97864.639999999999</v>
      </c>
    </row>
    <row r="35863" spans="4:5" ht="14.4" x14ac:dyDescent="0.3">
      <c r="D35863" s="105" t="s">
        <v>20005</v>
      </c>
      <c r="E35863" s="106">
        <v>154367.20000000001</v>
      </c>
    </row>
    <row r="35864" spans="4:5" ht="14.4" x14ac:dyDescent="0.3">
      <c r="D35864" s="105" t="s">
        <v>28518</v>
      </c>
      <c r="E35864" s="106">
        <v>-1825.5</v>
      </c>
    </row>
    <row r="35865" spans="4:5" ht="14.4" x14ac:dyDescent="0.3">
      <c r="D35865" s="105" t="s">
        <v>28519</v>
      </c>
      <c r="E35865" s="106">
        <v>529057.44999999995</v>
      </c>
    </row>
    <row r="35866" spans="4:5" ht="14.4" x14ac:dyDescent="0.3">
      <c r="D35866" s="105" t="s">
        <v>29684</v>
      </c>
      <c r="E35866" s="106">
        <v>6841.9</v>
      </c>
    </row>
    <row r="35867" spans="4:5" ht="14.4" x14ac:dyDescent="0.3">
      <c r="D35867" s="105" t="s">
        <v>20006</v>
      </c>
      <c r="E35867" s="106">
        <v>176983.32</v>
      </c>
    </row>
    <row r="35868" spans="4:5" ht="14.4" x14ac:dyDescent="0.3">
      <c r="D35868" s="105" t="s">
        <v>20007</v>
      </c>
      <c r="E35868" s="106">
        <v>1745975.65</v>
      </c>
    </row>
    <row r="35869" spans="4:5" ht="14.4" x14ac:dyDescent="0.3">
      <c r="D35869" s="105" t="s">
        <v>20008</v>
      </c>
      <c r="E35869" s="106">
        <v>2814147.3</v>
      </c>
    </row>
    <row r="35870" spans="4:5" ht="14.4" x14ac:dyDescent="0.3">
      <c r="D35870" s="105" t="s">
        <v>26229</v>
      </c>
      <c r="E35870" s="106">
        <v>7484.5</v>
      </c>
    </row>
    <row r="35871" spans="4:5" ht="14.4" x14ac:dyDescent="0.3">
      <c r="D35871" s="105" t="s">
        <v>20009</v>
      </c>
      <c r="E35871" s="106">
        <v>2878338.45</v>
      </c>
    </row>
    <row r="35872" spans="4:5" ht="14.4" x14ac:dyDescent="0.3">
      <c r="D35872" s="105" t="s">
        <v>24435</v>
      </c>
      <c r="E35872" s="106">
        <v>282174</v>
      </c>
    </row>
    <row r="35873" spans="4:5" ht="14.4" x14ac:dyDescent="0.3">
      <c r="D35873" s="105" t="s">
        <v>20010</v>
      </c>
      <c r="E35873" s="106">
        <v>392777.99</v>
      </c>
    </row>
    <row r="35874" spans="4:5" ht="14.4" x14ac:dyDescent="0.3">
      <c r="D35874" s="105" t="s">
        <v>20011</v>
      </c>
      <c r="E35874" s="106">
        <v>47374081.460000001</v>
      </c>
    </row>
    <row r="35875" spans="4:5" ht="14.4" x14ac:dyDescent="0.3">
      <c r="D35875" s="105" t="s">
        <v>20012</v>
      </c>
      <c r="E35875" s="106">
        <v>305996.61</v>
      </c>
    </row>
    <row r="35876" spans="4:5" ht="14.4" x14ac:dyDescent="0.3">
      <c r="D35876" s="105" t="s">
        <v>24436</v>
      </c>
      <c r="E35876" s="106">
        <v>1437193.1</v>
      </c>
    </row>
    <row r="35877" spans="4:5" ht="14.4" x14ac:dyDescent="0.3">
      <c r="D35877" s="105" t="s">
        <v>37484</v>
      </c>
      <c r="E35877" s="106">
        <v>36755.71</v>
      </c>
    </row>
    <row r="35878" spans="4:5" ht="14.4" x14ac:dyDescent="0.3">
      <c r="D35878" s="105" t="s">
        <v>23594</v>
      </c>
      <c r="E35878" s="106">
        <v>47530</v>
      </c>
    </row>
    <row r="35879" spans="4:5" ht="14.4" x14ac:dyDescent="0.3">
      <c r="D35879" s="105" t="s">
        <v>24437</v>
      </c>
      <c r="E35879" s="106">
        <v>19403.099999999999</v>
      </c>
    </row>
    <row r="35880" spans="4:5" ht="14.4" x14ac:dyDescent="0.3">
      <c r="D35880" s="105" t="s">
        <v>24438</v>
      </c>
      <c r="E35880" s="106">
        <v>546.5</v>
      </c>
    </row>
    <row r="35881" spans="4:5" ht="14.4" x14ac:dyDescent="0.3">
      <c r="D35881" s="105" t="s">
        <v>20013</v>
      </c>
      <c r="E35881" s="106">
        <v>6124057.8600000003</v>
      </c>
    </row>
    <row r="35882" spans="4:5" ht="14.4" x14ac:dyDescent="0.3">
      <c r="D35882" s="105" t="s">
        <v>20014</v>
      </c>
      <c r="E35882" s="106">
        <v>334896.24</v>
      </c>
    </row>
    <row r="35883" spans="4:5" ht="14.4" x14ac:dyDescent="0.3">
      <c r="D35883" s="105" t="s">
        <v>20015</v>
      </c>
      <c r="E35883" s="106">
        <v>68705.440000000002</v>
      </c>
    </row>
    <row r="35884" spans="4:5" ht="14.4" x14ac:dyDescent="0.3">
      <c r="D35884" s="105" t="s">
        <v>20016</v>
      </c>
      <c r="E35884" s="106">
        <v>1077123.74</v>
      </c>
    </row>
    <row r="35885" spans="4:5" ht="14.4" x14ac:dyDescent="0.3">
      <c r="D35885" s="105" t="s">
        <v>20017</v>
      </c>
      <c r="E35885" s="106">
        <v>4666652.79</v>
      </c>
    </row>
    <row r="35886" spans="4:5" ht="14.4" x14ac:dyDescent="0.3">
      <c r="D35886" s="105" t="s">
        <v>20018</v>
      </c>
      <c r="E35886" s="106">
        <v>63034.5</v>
      </c>
    </row>
    <row r="35887" spans="4:5" ht="14.4" x14ac:dyDescent="0.3">
      <c r="D35887" s="105" t="s">
        <v>20019</v>
      </c>
      <c r="E35887" s="106">
        <v>364165.78</v>
      </c>
    </row>
    <row r="35888" spans="4:5" ht="14.4" x14ac:dyDescent="0.3">
      <c r="D35888" s="105" t="s">
        <v>26230</v>
      </c>
      <c r="E35888" s="106">
        <v>201266.42</v>
      </c>
    </row>
    <row r="35889" spans="4:5" ht="14.4" x14ac:dyDescent="0.3">
      <c r="D35889" s="105" t="s">
        <v>20020</v>
      </c>
      <c r="E35889" s="106">
        <v>210041.85</v>
      </c>
    </row>
    <row r="35890" spans="4:5" ht="14.4" x14ac:dyDescent="0.3">
      <c r="D35890" s="105" t="s">
        <v>20021</v>
      </c>
      <c r="E35890" s="106">
        <v>3395805.13</v>
      </c>
    </row>
    <row r="35891" spans="4:5" ht="14.4" x14ac:dyDescent="0.3">
      <c r="D35891" s="105" t="s">
        <v>20022</v>
      </c>
      <c r="E35891" s="106">
        <v>1286.8</v>
      </c>
    </row>
    <row r="35892" spans="4:5" ht="14.4" x14ac:dyDescent="0.3">
      <c r="D35892" s="105" t="s">
        <v>20023</v>
      </c>
      <c r="E35892" s="106">
        <v>142809.69</v>
      </c>
    </row>
    <row r="35893" spans="4:5" ht="14.4" x14ac:dyDescent="0.3">
      <c r="D35893" s="105" t="s">
        <v>20024</v>
      </c>
      <c r="E35893" s="106">
        <v>393766.69</v>
      </c>
    </row>
    <row r="35894" spans="4:5" ht="14.4" x14ac:dyDescent="0.3">
      <c r="D35894" s="105" t="s">
        <v>20025</v>
      </c>
      <c r="E35894" s="106">
        <v>3024931.16</v>
      </c>
    </row>
    <row r="35895" spans="4:5" ht="14.4" x14ac:dyDescent="0.3">
      <c r="D35895" s="105" t="s">
        <v>20026</v>
      </c>
      <c r="E35895" s="106">
        <v>185552.93</v>
      </c>
    </row>
    <row r="35896" spans="4:5" ht="14.4" x14ac:dyDescent="0.3">
      <c r="D35896" s="105" t="s">
        <v>20027</v>
      </c>
      <c r="E35896" s="106">
        <v>3699510</v>
      </c>
    </row>
    <row r="35897" spans="4:5" ht="14.4" x14ac:dyDescent="0.3">
      <c r="D35897" s="105" t="s">
        <v>20028</v>
      </c>
      <c r="E35897" s="106">
        <v>909712.98</v>
      </c>
    </row>
    <row r="35898" spans="4:5" ht="14.4" x14ac:dyDescent="0.3">
      <c r="D35898" s="105" t="s">
        <v>23595</v>
      </c>
      <c r="E35898" s="106">
        <v>362831.92</v>
      </c>
    </row>
    <row r="35899" spans="4:5" ht="14.4" x14ac:dyDescent="0.3">
      <c r="D35899" s="105" t="s">
        <v>20029</v>
      </c>
      <c r="E35899" s="106">
        <v>1869289.86</v>
      </c>
    </row>
    <row r="35900" spans="4:5" ht="14.4" x14ac:dyDescent="0.3">
      <c r="D35900" s="105" t="s">
        <v>20030</v>
      </c>
      <c r="E35900" s="106">
        <v>384440.32000000001</v>
      </c>
    </row>
    <row r="35901" spans="4:5" ht="14.4" x14ac:dyDescent="0.3">
      <c r="D35901" s="105" t="s">
        <v>20031</v>
      </c>
      <c r="E35901" s="106">
        <v>6476.75</v>
      </c>
    </row>
    <row r="35902" spans="4:5" ht="14.4" x14ac:dyDescent="0.3">
      <c r="D35902" s="105" t="s">
        <v>27633</v>
      </c>
      <c r="E35902" s="106">
        <v>14685.74</v>
      </c>
    </row>
    <row r="35903" spans="4:5" ht="14.4" x14ac:dyDescent="0.3">
      <c r="D35903" s="105" t="s">
        <v>20032</v>
      </c>
      <c r="E35903" s="106">
        <v>666845.85</v>
      </c>
    </row>
    <row r="35904" spans="4:5" ht="14.4" x14ac:dyDescent="0.3">
      <c r="D35904" s="105" t="s">
        <v>20033</v>
      </c>
      <c r="E35904" s="106">
        <v>53456.08</v>
      </c>
    </row>
    <row r="35905" spans="4:5" ht="14.4" x14ac:dyDescent="0.3">
      <c r="D35905" s="105" t="s">
        <v>44051</v>
      </c>
      <c r="E35905" s="106">
        <v>6287.11</v>
      </c>
    </row>
    <row r="35906" spans="4:5" ht="14.4" x14ac:dyDescent="0.3">
      <c r="D35906" s="105" t="s">
        <v>20034</v>
      </c>
      <c r="E35906" s="106">
        <v>679720.12</v>
      </c>
    </row>
    <row r="35907" spans="4:5" ht="14.4" x14ac:dyDescent="0.3">
      <c r="D35907" s="105" t="s">
        <v>37485</v>
      </c>
      <c r="E35907" s="106">
        <v>100808.22</v>
      </c>
    </row>
    <row r="35908" spans="4:5" ht="14.4" x14ac:dyDescent="0.3">
      <c r="D35908" s="105" t="s">
        <v>20035</v>
      </c>
      <c r="E35908" s="106">
        <v>62104.32</v>
      </c>
    </row>
    <row r="35909" spans="4:5" ht="14.4" x14ac:dyDescent="0.3">
      <c r="D35909" s="105" t="s">
        <v>20036</v>
      </c>
      <c r="E35909" s="106">
        <v>6153038.5700000003</v>
      </c>
    </row>
    <row r="35910" spans="4:5" ht="14.4" x14ac:dyDescent="0.3">
      <c r="D35910" s="105" t="s">
        <v>20037</v>
      </c>
      <c r="E35910" s="106">
        <v>20319768.68</v>
      </c>
    </row>
    <row r="35911" spans="4:5" ht="14.4" x14ac:dyDescent="0.3">
      <c r="D35911" s="105" t="s">
        <v>20038</v>
      </c>
      <c r="E35911" s="106">
        <v>11242157.539999999</v>
      </c>
    </row>
    <row r="35912" spans="4:5" ht="14.4" x14ac:dyDescent="0.3">
      <c r="D35912" s="105" t="s">
        <v>44052</v>
      </c>
      <c r="E35912" s="106">
        <v>661013</v>
      </c>
    </row>
    <row r="35913" spans="4:5" ht="14.4" x14ac:dyDescent="0.3">
      <c r="D35913" s="105" t="s">
        <v>20039</v>
      </c>
      <c r="E35913" s="106">
        <v>4108291.82</v>
      </c>
    </row>
    <row r="35914" spans="4:5" ht="14.4" x14ac:dyDescent="0.3">
      <c r="D35914" s="105" t="s">
        <v>20040</v>
      </c>
      <c r="E35914" s="106">
        <v>543087.97</v>
      </c>
    </row>
    <row r="35915" spans="4:5" ht="14.4" x14ac:dyDescent="0.3">
      <c r="D35915" s="105" t="s">
        <v>44053</v>
      </c>
      <c r="E35915" s="106">
        <v>1518175.43</v>
      </c>
    </row>
    <row r="35916" spans="4:5" ht="14.4" x14ac:dyDescent="0.3">
      <c r="D35916" s="105" t="s">
        <v>44054</v>
      </c>
      <c r="E35916" s="106">
        <v>131276.89000000001</v>
      </c>
    </row>
    <row r="35917" spans="4:5" ht="14.4" x14ac:dyDescent="0.3">
      <c r="D35917" s="105" t="s">
        <v>23596</v>
      </c>
      <c r="E35917" s="106">
        <v>482020</v>
      </c>
    </row>
    <row r="35918" spans="4:5" ht="14.4" x14ac:dyDescent="0.3">
      <c r="D35918" s="105" t="s">
        <v>44055</v>
      </c>
      <c r="E35918" s="106">
        <v>4191.5200000000004</v>
      </c>
    </row>
    <row r="35919" spans="4:5" ht="14.4" x14ac:dyDescent="0.3">
      <c r="D35919" s="105" t="s">
        <v>20041</v>
      </c>
      <c r="E35919" s="106">
        <v>133551.45000000001</v>
      </c>
    </row>
    <row r="35920" spans="4:5" ht="14.4" x14ac:dyDescent="0.3">
      <c r="D35920" s="105" t="s">
        <v>20042</v>
      </c>
      <c r="E35920" s="106">
        <v>9995.26</v>
      </c>
    </row>
    <row r="35921" spans="4:5" ht="14.4" x14ac:dyDescent="0.3">
      <c r="D35921" s="105" t="s">
        <v>37486</v>
      </c>
      <c r="E35921" s="106">
        <v>29230.75</v>
      </c>
    </row>
    <row r="35922" spans="4:5" ht="14.4" x14ac:dyDescent="0.3">
      <c r="D35922" s="105" t="s">
        <v>20043</v>
      </c>
      <c r="E35922" s="106">
        <v>6287.06</v>
      </c>
    </row>
    <row r="35923" spans="4:5" ht="14.4" x14ac:dyDescent="0.3">
      <c r="D35923" s="105" t="s">
        <v>27634</v>
      </c>
      <c r="E35923" s="106">
        <v>280599.59000000003</v>
      </c>
    </row>
    <row r="35924" spans="4:5" ht="14.4" x14ac:dyDescent="0.3">
      <c r="D35924" s="105" t="s">
        <v>20044</v>
      </c>
      <c r="E35924" s="106">
        <v>11718.18</v>
      </c>
    </row>
    <row r="35925" spans="4:5" ht="14.4" x14ac:dyDescent="0.3">
      <c r="D35925" s="105" t="s">
        <v>20045</v>
      </c>
      <c r="E35925" s="106">
        <v>132610.84</v>
      </c>
    </row>
    <row r="35926" spans="4:5" ht="14.4" x14ac:dyDescent="0.3">
      <c r="D35926" s="105" t="s">
        <v>44056</v>
      </c>
      <c r="E35926" s="106">
        <v>322998</v>
      </c>
    </row>
    <row r="35927" spans="4:5" ht="14.4" x14ac:dyDescent="0.3">
      <c r="D35927" s="105" t="s">
        <v>44057</v>
      </c>
      <c r="E35927" s="106">
        <v>216419.68</v>
      </c>
    </row>
    <row r="35928" spans="4:5" ht="14.4" x14ac:dyDescent="0.3">
      <c r="D35928" s="105" t="s">
        <v>44058</v>
      </c>
      <c r="E35928" s="106">
        <v>714308</v>
      </c>
    </row>
    <row r="35929" spans="4:5" ht="14.4" x14ac:dyDescent="0.3">
      <c r="D35929" s="105" t="s">
        <v>20046</v>
      </c>
      <c r="E35929" s="106">
        <v>3062884.1</v>
      </c>
    </row>
    <row r="35930" spans="4:5" ht="14.4" x14ac:dyDescent="0.3">
      <c r="D35930" s="105" t="s">
        <v>20047</v>
      </c>
      <c r="E35930" s="106">
        <v>99986.47</v>
      </c>
    </row>
    <row r="35931" spans="4:5" ht="14.4" x14ac:dyDescent="0.3">
      <c r="D35931" s="105" t="s">
        <v>20048</v>
      </c>
      <c r="E35931" s="106">
        <v>1744276.51</v>
      </c>
    </row>
    <row r="35932" spans="4:5" ht="14.4" x14ac:dyDescent="0.3">
      <c r="D35932" s="105" t="s">
        <v>20049</v>
      </c>
      <c r="E35932" s="106">
        <v>675007.98</v>
      </c>
    </row>
    <row r="35933" spans="4:5" ht="14.4" x14ac:dyDescent="0.3">
      <c r="D35933" s="105" t="s">
        <v>20050</v>
      </c>
      <c r="E35933" s="106">
        <v>202136.1</v>
      </c>
    </row>
    <row r="35934" spans="4:5" ht="14.4" x14ac:dyDescent="0.3">
      <c r="D35934" s="105" t="s">
        <v>20051</v>
      </c>
      <c r="E35934" s="106">
        <v>36988.959999999999</v>
      </c>
    </row>
    <row r="35935" spans="4:5" ht="14.4" x14ac:dyDescent="0.3">
      <c r="D35935" s="105" t="s">
        <v>20052</v>
      </c>
      <c r="E35935" s="106">
        <v>84724.49</v>
      </c>
    </row>
    <row r="35936" spans="4:5" ht="14.4" x14ac:dyDescent="0.3">
      <c r="D35936" s="105" t="s">
        <v>44059</v>
      </c>
      <c r="E35936" s="106">
        <v>1859.08</v>
      </c>
    </row>
    <row r="35937" spans="4:5" ht="14.4" x14ac:dyDescent="0.3">
      <c r="D35937" s="105" t="s">
        <v>23016</v>
      </c>
      <c r="E35937" s="106">
        <v>67484.42</v>
      </c>
    </row>
    <row r="35938" spans="4:5" ht="14.4" x14ac:dyDescent="0.3">
      <c r="D35938" s="105" t="s">
        <v>20053</v>
      </c>
      <c r="E35938" s="106">
        <v>238165.45</v>
      </c>
    </row>
    <row r="35939" spans="4:5" ht="14.4" x14ac:dyDescent="0.3">
      <c r="D35939" s="105" t="s">
        <v>37487</v>
      </c>
      <c r="E35939" s="106">
        <v>219254.84</v>
      </c>
    </row>
    <row r="35940" spans="4:5" ht="14.4" x14ac:dyDescent="0.3">
      <c r="D35940" s="105" t="s">
        <v>24439</v>
      </c>
      <c r="E35940" s="106">
        <v>282462.03999999998</v>
      </c>
    </row>
    <row r="35941" spans="4:5" ht="14.4" x14ac:dyDescent="0.3">
      <c r="D35941" s="105" t="s">
        <v>37488</v>
      </c>
      <c r="E35941" s="106">
        <v>3238143.64</v>
      </c>
    </row>
    <row r="35942" spans="4:5" ht="14.4" x14ac:dyDescent="0.3">
      <c r="D35942" s="105" t="s">
        <v>37489</v>
      </c>
      <c r="E35942" s="106">
        <v>162378</v>
      </c>
    </row>
    <row r="35943" spans="4:5" ht="14.4" x14ac:dyDescent="0.3">
      <c r="D35943" s="105" t="s">
        <v>27635</v>
      </c>
      <c r="E35943" s="106">
        <v>24066.080000000002</v>
      </c>
    </row>
    <row r="35944" spans="4:5" ht="14.4" x14ac:dyDescent="0.3">
      <c r="D35944" s="105" t="s">
        <v>20054</v>
      </c>
      <c r="E35944" s="106">
        <v>143435.22</v>
      </c>
    </row>
    <row r="35945" spans="4:5" ht="14.4" x14ac:dyDescent="0.3">
      <c r="D35945" s="105" t="s">
        <v>20055</v>
      </c>
      <c r="E35945" s="106">
        <v>337503.79</v>
      </c>
    </row>
    <row r="35946" spans="4:5" ht="14.4" x14ac:dyDescent="0.3">
      <c r="D35946" s="105" t="s">
        <v>20056</v>
      </c>
      <c r="E35946" s="106">
        <v>1587454.93</v>
      </c>
    </row>
    <row r="35947" spans="4:5" ht="14.4" x14ac:dyDescent="0.3">
      <c r="D35947" s="105" t="s">
        <v>24440</v>
      </c>
      <c r="E35947" s="106">
        <v>91727.82</v>
      </c>
    </row>
    <row r="35948" spans="4:5" ht="14.4" x14ac:dyDescent="0.3">
      <c r="D35948" s="105" t="s">
        <v>20057</v>
      </c>
      <c r="E35948" s="106">
        <v>468855.12</v>
      </c>
    </row>
    <row r="35949" spans="4:5" ht="14.4" x14ac:dyDescent="0.3">
      <c r="D35949" s="105" t="s">
        <v>44060</v>
      </c>
      <c r="E35949" s="106">
        <v>46410</v>
      </c>
    </row>
    <row r="35950" spans="4:5" ht="14.4" x14ac:dyDescent="0.3">
      <c r="D35950" s="105" t="s">
        <v>24441</v>
      </c>
      <c r="E35950" s="106">
        <v>104034.72</v>
      </c>
    </row>
    <row r="35951" spans="4:5" ht="14.4" x14ac:dyDescent="0.3">
      <c r="D35951" s="105" t="s">
        <v>20058</v>
      </c>
      <c r="E35951" s="106">
        <v>21840959.84</v>
      </c>
    </row>
    <row r="35952" spans="4:5" ht="14.4" x14ac:dyDescent="0.3">
      <c r="D35952" s="105" t="s">
        <v>44061</v>
      </c>
      <c r="E35952" s="106">
        <v>34892.28</v>
      </c>
    </row>
    <row r="35953" spans="4:5" ht="14.4" x14ac:dyDescent="0.3">
      <c r="D35953" s="105" t="s">
        <v>20059</v>
      </c>
      <c r="E35953" s="106">
        <v>3529.19</v>
      </c>
    </row>
    <row r="35954" spans="4:5" ht="14.4" x14ac:dyDescent="0.3">
      <c r="D35954" s="105" t="s">
        <v>34091</v>
      </c>
      <c r="E35954" s="106">
        <v>53040.1</v>
      </c>
    </row>
    <row r="35955" spans="4:5" ht="14.4" x14ac:dyDescent="0.3">
      <c r="D35955" s="105" t="s">
        <v>24442</v>
      </c>
      <c r="E35955" s="106">
        <v>15118.04</v>
      </c>
    </row>
    <row r="35956" spans="4:5" ht="14.4" x14ac:dyDescent="0.3">
      <c r="D35956" s="105" t="s">
        <v>24443</v>
      </c>
      <c r="E35956" s="106">
        <v>1558.4</v>
      </c>
    </row>
    <row r="35957" spans="4:5" ht="14.4" x14ac:dyDescent="0.3">
      <c r="D35957" s="105" t="s">
        <v>20060</v>
      </c>
      <c r="E35957" s="106">
        <v>2477221.64</v>
      </c>
    </row>
    <row r="35958" spans="4:5" ht="14.4" x14ac:dyDescent="0.3">
      <c r="D35958" s="105" t="s">
        <v>20061</v>
      </c>
      <c r="E35958" s="106">
        <v>375900</v>
      </c>
    </row>
    <row r="35959" spans="4:5" ht="14.4" x14ac:dyDescent="0.3">
      <c r="D35959" s="105" t="s">
        <v>20062</v>
      </c>
      <c r="E35959" s="106">
        <v>116070</v>
      </c>
    </row>
    <row r="35960" spans="4:5" ht="14.4" x14ac:dyDescent="0.3">
      <c r="D35960" s="105" t="s">
        <v>20063</v>
      </c>
      <c r="E35960" s="106">
        <v>531464.23</v>
      </c>
    </row>
    <row r="35961" spans="4:5" ht="14.4" x14ac:dyDescent="0.3">
      <c r="D35961" s="105" t="s">
        <v>44062</v>
      </c>
      <c r="E35961" s="106">
        <v>27248.560000000001</v>
      </c>
    </row>
    <row r="35962" spans="4:5" ht="14.4" x14ac:dyDescent="0.3">
      <c r="D35962" s="105" t="s">
        <v>20064</v>
      </c>
      <c r="E35962" s="106">
        <v>1697821.07</v>
      </c>
    </row>
    <row r="35963" spans="4:5" ht="14.4" x14ac:dyDescent="0.3">
      <c r="D35963" s="105" t="s">
        <v>20065</v>
      </c>
      <c r="E35963" s="106">
        <v>16887.04</v>
      </c>
    </row>
    <row r="35964" spans="4:5" ht="14.4" x14ac:dyDescent="0.3">
      <c r="D35964" s="105" t="s">
        <v>20066</v>
      </c>
      <c r="E35964" s="106">
        <v>13032.24</v>
      </c>
    </row>
    <row r="35965" spans="4:5" ht="14.4" x14ac:dyDescent="0.3">
      <c r="D35965" s="105" t="s">
        <v>20067</v>
      </c>
      <c r="E35965" s="106">
        <v>372799.58</v>
      </c>
    </row>
    <row r="35966" spans="4:5" ht="14.4" x14ac:dyDescent="0.3">
      <c r="D35966" s="105" t="s">
        <v>20068</v>
      </c>
      <c r="E35966" s="106">
        <v>61214.94</v>
      </c>
    </row>
    <row r="35967" spans="4:5" ht="14.4" x14ac:dyDescent="0.3">
      <c r="D35967" s="105" t="s">
        <v>20069</v>
      </c>
      <c r="E35967" s="106">
        <v>189714.32</v>
      </c>
    </row>
    <row r="35968" spans="4:5" ht="14.4" x14ac:dyDescent="0.3">
      <c r="D35968" s="105" t="s">
        <v>20070</v>
      </c>
      <c r="E35968" s="106">
        <v>94144.28</v>
      </c>
    </row>
    <row r="35969" spans="4:5" ht="14.4" x14ac:dyDescent="0.3">
      <c r="D35969" s="105" t="s">
        <v>44063</v>
      </c>
      <c r="E35969" s="106">
        <v>33812.120000000003</v>
      </c>
    </row>
    <row r="35970" spans="4:5" ht="14.4" x14ac:dyDescent="0.3">
      <c r="D35970" s="105" t="s">
        <v>20071</v>
      </c>
      <c r="E35970" s="106">
        <v>1570612.16</v>
      </c>
    </row>
    <row r="35971" spans="4:5" ht="14.4" x14ac:dyDescent="0.3">
      <c r="D35971" s="105" t="s">
        <v>20072</v>
      </c>
      <c r="E35971" s="106">
        <v>574750.27</v>
      </c>
    </row>
    <row r="35972" spans="4:5" ht="14.4" x14ac:dyDescent="0.3">
      <c r="D35972" s="105" t="s">
        <v>44064</v>
      </c>
      <c r="E35972" s="106">
        <v>37330.089999999997</v>
      </c>
    </row>
    <row r="35973" spans="4:5" ht="14.4" x14ac:dyDescent="0.3">
      <c r="D35973" s="105" t="s">
        <v>20073</v>
      </c>
      <c r="E35973" s="106">
        <v>973973.69</v>
      </c>
    </row>
    <row r="35974" spans="4:5" ht="14.4" x14ac:dyDescent="0.3">
      <c r="D35974" s="105" t="s">
        <v>20074</v>
      </c>
      <c r="E35974" s="106">
        <v>3083.03</v>
      </c>
    </row>
    <row r="35975" spans="4:5" ht="14.4" x14ac:dyDescent="0.3">
      <c r="D35975" s="105" t="s">
        <v>37490</v>
      </c>
      <c r="E35975" s="106">
        <v>21621.86</v>
      </c>
    </row>
    <row r="35976" spans="4:5" ht="14.4" x14ac:dyDescent="0.3">
      <c r="D35976" s="105" t="s">
        <v>20075</v>
      </c>
      <c r="E35976" s="106">
        <v>139104.76</v>
      </c>
    </row>
    <row r="35977" spans="4:5" ht="14.4" x14ac:dyDescent="0.3">
      <c r="D35977" s="105" t="s">
        <v>20076</v>
      </c>
      <c r="E35977" s="106">
        <v>840751.05</v>
      </c>
    </row>
    <row r="35978" spans="4:5" ht="14.4" x14ac:dyDescent="0.3">
      <c r="D35978" s="105" t="s">
        <v>20077</v>
      </c>
      <c r="E35978" s="106">
        <v>58963.32</v>
      </c>
    </row>
    <row r="35979" spans="4:5" ht="14.4" x14ac:dyDescent="0.3">
      <c r="D35979" s="105" t="s">
        <v>20078</v>
      </c>
      <c r="E35979" s="106">
        <v>2444596.25</v>
      </c>
    </row>
    <row r="35980" spans="4:5" ht="14.4" x14ac:dyDescent="0.3">
      <c r="D35980" s="105" t="s">
        <v>20079</v>
      </c>
      <c r="E35980" s="106">
        <v>469893.15</v>
      </c>
    </row>
    <row r="35981" spans="4:5" ht="14.4" x14ac:dyDescent="0.3">
      <c r="D35981" s="105" t="s">
        <v>23597</v>
      </c>
      <c r="E35981" s="106">
        <v>167580.20000000001</v>
      </c>
    </row>
    <row r="35982" spans="4:5" ht="14.4" x14ac:dyDescent="0.3">
      <c r="D35982" s="105" t="s">
        <v>34092</v>
      </c>
      <c r="E35982" s="106">
        <v>1069574.53</v>
      </c>
    </row>
    <row r="35983" spans="4:5" ht="14.4" x14ac:dyDescent="0.3">
      <c r="D35983" s="105" t="s">
        <v>20080</v>
      </c>
      <c r="E35983" s="106">
        <v>104959.06</v>
      </c>
    </row>
    <row r="35984" spans="4:5" ht="14.4" x14ac:dyDescent="0.3">
      <c r="D35984" s="105" t="s">
        <v>20081</v>
      </c>
      <c r="E35984" s="106">
        <v>8039.3</v>
      </c>
    </row>
    <row r="35985" spans="4:5" ht="14.4" x14ac:dyDescent="0.3">
      <c r="D35985" s="105" t="s">
        <v>20082</v>
      </c>
      <c r="E35985" s="106">
        <v>395094.32</v>
      </c>
    </row>
    <row r="35986" spans="4:5" ht="14.4" x14ac:dyDescent="0.3">
      <c r="D35986" s="105" t="s">
        <v>20083</v>
      </c>
      <c r="E35986" s="106">
        <v>19625.36</v>
      </c>
    </row>
    <row r="35987" spans="4:5" ht="14.4" x14ac:dyDescent="0.3">
      <c r="D35987" s="105" t="s">
        <v>23017</v>
      </c>
      <c r="E35987" s="106">
        <v>39690</v>
      </c>
    </row>
    <row r="35988" spans="4:5" ht="14.4" x14ac:dyDescent="0.3">
      <c r="D35988" s="105" t="s">
        <v>20084</v>
      </c>
      <c r="E35988" s="106">
        <v>130454.07</v>
      </c>
    </row>
    <row r="35989" spans="4:5" ht="14.4" x14ac:dyDescent="0.3">
      <c r="D35989" s="105" t="s">
        <v>20085</v>
      </c>
      <c r="E35989" s="106">
        <v>170094.35</v>
      </c>
    </row>
    <row r="35990" spans="4:5" ht="14.4" x14ac:dyDescent="0.3">
      <c r="D35990" s="105" t="s">
        <v>20086</v>
      </c>
      <c r="E35990" s="106">
        <v>2879522.74</v>
      </c>
    </row>
    <row r="35991" spans="4:5" ht="14.4" x14ac:dyDescent="0.3">
      <c r="D35991" s="105" t="s">
        <v>20087</v>
      </c>
      <c r="E35991" s="106">
        <v>9526417.5299999993</v>
      </c>
    </row>
    <row r="35992" spans="4:5" ht="14.4" x14ac:dyDescent="0.3">
      <c r="D35992" s="105" t="s">
        <v>20088</v>
      </c>
      <c r="E35992" s="106">
        <v>5520560.4100000001</v>
      </c>
    </row>
    <row r="35993" spans="4:5" ht="14.4" x14ac:dyDescent="0.3">
      <c r="D35993" s="105" t="s">
        <v>20089</v>
      </c>
      <c r="E35993" s="106">
        <v>869233.47</v>
      </c>
    </row>
    <row r="35994" spans="4:5" ht="14.4" x14ac:dyDescent="0.3">
      <c r="D35994" s="105" t="s">
        <v>20090</v>
      </c>
      <c r="E35994" s="106">
        <v>18070.61</v>
      </c>
    </row>
    <row r="35995" spans="4:5" ht="14.4" x14ac:dyDescent="0.3">
      <c r="D35995" s="105" t="s">
        <v>44065</v>
      </c>
      <c r="E35995" s="106">
        <v>6630</v>
      </c>
    </row>
    <row r="35996" spans="4:5" ht="14.4" x14ac:dyDescent="0.3">
      <c r="D35996" s="105" t="s">
        <v>20091</v>
      </c>
      <c r="E35996" s="106">
        <v>683142.37</v>
      </c>
    </row>
    <row r="35997" spans="4:5" ht="14.4" x14ac:dyDescent="0.3">
      <c r="D35997" s="105" t="s">
        <v>20092</v>
      </c>
      <c r="E35997" s="106">
        <v>19760.02</v>
      </c>
    </row>
    <row r="35998" spans="4:5" ht="14.4" x14ac:dyDescent="0.3">
      <c r="D35998" s="105" t="s">
        <v>20093</v>
      </c>
      <c r="E35998" s="106">
        <v>7969.06</v>
      </c>
    </row>
    <row r="35999" spans="4:5" ht="14.4" x14ac:dyDescent="0.3">
      <c r="D35999" s="105" t="s">
        <v>20094</v>
      </c>
      <c r="E35999" s="106">
        <v>29803.77</v>
      </c>
    </row>
    <row r="36000" spans="4:5" ht="14.4" x14ac:dyDescent="0.3">
      <c r="D36000" s="105" t="s">
        <v>34093</v>
      </c>
      <c r="E36000" s="106">
        <v>20876.55</v>
      </c>
    </row>
    <row r="36001" spans="4:5" ht="14.4" x14ac:dyDescent="0.3">
      <c r="D36001" s="105" t="s">
        <v>34094</v>
      </c>
      <c r="E36001" s="106">
        <v>15590.61</v>
      </c>
    </row>
    <row r="36002" spans="4:5" ht="14.4" x14ac:dyDescent="0.3">
      <c r="D36002" s="105" t="s">
        <v>20095</v>
      </c>
      <c r="E36002" s="106">
        <v>6959.06</v>
      </c>
    </row>
    <row r="36003" spans="4:5" ht="14.4" x14ac:dyDescent="0.3">
      <c r="D36003" s="105" t="s">
        <v>20096</v>
      </c>
      <c r="E36003" s="106">
        <v>16478.59</v>
      </c>
    </row>
    <row r="36004" spans="4:5" ht="14.4" x14ac:dyDescent="0.3">
      <c r="D36004" s="105" t="s">
        <v>44066</v>
      </c>
      <c r="E36004" s="106">
        <v>123.4</v>
      </c>
    </row>
    <row r="36005" spans="4:5" ht="14.4" x14ac:dyDescent="0.3">
      <c r="D36005" s="105" t="s">
        <v>27636</v>
      </c>
      <c r="E36005" s="106">
        <v>796</v>
      </c>
    </row>
    <row r="36006" spans="4:5" ht="14.4" x14ac:dyDescent="0.3">
      <c r="D36006" s="105" t="s">
        <v>20097</v>
      </c>
      <c r="E36006" s="106">
        <v>143571.51</v>
      </c>
    </row>
    <row r="36007" spans="4:5" ht="14.4" x14ac:dyDescent="0.3">
      <c r="D36007" s="105" t="s">
        <v>20098</v>
      </c>
      <c r="E36007" s="106">
        <v>3714.67</v>
      </c>
    </row>
    <row r="36008" spans="4:5" ht="14.4" x14ac:dyDescent="0.3">
      <c r="D36008" s="105" t="s">
        <v>27637</v>
      </c>
      <c r="E36008" s="106">
        <v>23865.68</v>
      </c>
    </row>
    <row r="36009" spans="4:5" ht="14.4" x14ac:dyDescent="0.3">
      <c r="D36009" s="105" t="s">
        <v>20099</v>
      </c>
      <c r="E36009" s="106">
        <v>291376.27</v>
      </c>
    </row>
    <row r="36010" spans="4:5" ht="14.4" x14ac:dyDescent="0.3">
      <c r="D36010" s="105" t="s">
        <v>20100</v>
      </c>
      <c r="E36010" s="106">
        <v>115314.97</v>
      </c>
    </row>
    <row r="36011" spans="4:5" ht="14.4" x14ac:dyDescent="0.3">
      <c r="D36011" s="105" t="s">
        <v>20101</v>
      </c>
      <c r="E36011" s="106">
        <v>411696.28</v>
      </c>
    </row>
    <row r="36012" spans="4:5" ht="14.4" x14ac:dyDescent="0.3">
      <c r="D36012" s="105" t="s">
        <v>20102</v>
      </c>
      <c r="E36012" s="106">
        <v>34231.629999999997</v>
      </c>
    </row>
    <row r="36013" spans="4:5" ht="14.4" x14ac:dyDescent="0.3">
      <c r="D36013" s="105" t="s">
        <v>20103</v>
      </c>
      <c r="E36013" s="106">
        <v>103284.4</v>
      </c>
    </row>
    <row r="36014" spans="4:5" ht="14.4" x14ac:dyDescent="0.3">
      <c r="D36014" s="105" t="s">
        <v>44067</v>
      </c>
      <c r="E36014" s="106">
        <v>169.02</v>
      </c>
    </row>
    <row r="36015" spans="4:5" ht="14.4" x14ac:dyDescent="0.3">
      <c r="D36015" s="105" t="s">
        <v>37491</v>
      </c>
      <c r="E36015" s="106">
        <v>14680.4</v>
      </c>
    </row>
    <row r="36016" spans="4:5" ht="14.4" x14ac:dyDescent="0.3">
      <c r="D36016" s="105" t="s">
        <v>20104</v>
      </c>
      <c r="E36016" s="106">
        <v>82576.429999999993</v>
      </c>
    </row>
    <row r="36017" spans="4:5" ht="14.4" x14ac:dyDescent="0.3">
      <c r="D36017" s="105" t="s">
        <v>26231</v>
      </c>
      <c r="E36017" s="106">
        <v>-1415</v>
      </c>
    </row>
    <row r="36018" spans="4:5" ht="14.4" x14ac:dyDescent="0.3">
      <c r="D36018" s="105" t="s">
        <v>37492</v>
      </c>
      <c r="E36018" s="106">
        <v>11636.97</v>
      </c>
    </row>
    <row r="36019" spans="4:5" ht="14.4" x14ac:dyDescent="0.3">
      <c r="D36019" s="105" t="s">
        <v>44068</v>
      </c>
      <c r="E36019" s="106">
        <v>77911.39</v>
      </c>
    </row>
    <row r="36020" spans="4:5" ht="14.4" x14ac:dyDescent="0.3">
      <c r="D36020" s="105" t="s">
        <v>44069</v>
      </c>
      <c r="E36020" s="106">
        <v>2013.31</v>
      </c>
    </row>
    <row r="36021" spans="4:5" ht="14.4" x14ac:dyDescent="0.3">
      <c r="D36021" s="105" t="s">
        <v>20105</v>
      </c>
      <c r="E36021" s="106">
        <v>140379.70000000001</v>
      </c>
    </row>
    <row r="36022" spans="4:5" ht="14.4" x14ac:dyDescent="0.3">
      <c r="D36022" s="105" t="s">
        <v>20106</v>
      </c>
      <c r="E36022" s="106">
        <v>389839.61</v>
      </c>
    </row>
    <row r="36023" spans="4:5" ht="14.4" x14ac:dyDescent="0.3">
      <c r="D36023" s="105" t="s">
        <v>20107</v>
      </c>
      <c r="E36023" s="106">
        <v>1603249.42</v>
      </c>
    </row>
    <row r="36024" spans="4:5" ht="14.4" x14ac:dyDescent="0.3">
      <c r="D36024" s="105" t="s">
        <v>37493</v>
      </c>
      <c r="E36024" s="106">
        <v>99693.96</v>
      </c>
    </row>
    <row r="36025" spans="4:5" ht="14.4" x14ac:dyDescent="0.3">
      <c r="D36025" s="105" t="s">
        <v>20108</v>
      </c>
      <c r="E36025" s="106">
        <v>839333.28</v>
      </c>
    </row>
    <row r="36026" spans="4:5" ht="14.4" x14ac:dyDescent="0.3">
      <c r="D36026" s="105" t="s">
        <v>34095</v>
      </c>
      <c r="E36026" s="106">
        <v>162233.85999999999</v>
      </c>
    </row>
    <row r="36027" spans="4:5" ht="14.4" x14ac:dyDescent="0.3">
      <c r="D36027" s="105" t="s">
        <v>20109</v>
      </c>
      <c r="E36027" s="106">
        <v>22900826.710000001</v>
      </c>
    </row>
    <row r="36028" spans="4:5" ht="14.4" x14ac:dyDescent="0.3">
      <c r="D36028" s="105" t="s">
        <v>20110</v>
      </c>
      <c r="E36028" s="106">
        <v>151166.79</v>
      </c>
    </row>
    <row r="36029" spans="4:5" ht="14.4" x14ac:dyDescent="0.3">
      <c r="D36029" s="105" t="s">
        <v>28520</v>
      </c>
      <c r="E36029" s="106">
        <v>684145.96</v>
      </c>
    </row>
    <row r="36030" spans="4:5" ht="14.4" x14ac:dyDescent="0.3">
      <c r="D36030" s="105" t="s">
        <v>23598</v>
      </c>
      <c r="E36030" s="106">
        <v>53060</v>
      </c>
    </row>
    <row r="36031" spans="4:5" ht="14.4" x14ac:dyDescent="0.3">
      <c r="D36031" s="105" t="s">
        <v>24444</v>
      </c>
      <c r="E36031" s="106">
        <v>6650</v>
      </c>
    </row>
    <row r="36032" spans="4:5" ht="14.4" x14ac:dyDescent="0.3">
      <c r="D36032" s="105" t="s">
        <v>24445</v>
      </c>
      <c r="E36032" s="106">
        <v>5052.5</v>
      </c>
    </row>
    <row r="36033" spans="4:5" ht="14.4" x14ac:dyDescent="0.3">
      <c r="D36033" s="105" t="s">
        <v>20111</v>
      </c>
      <c r="E36033" s="106">
        <v>2969049.04</v>
      </c>
    </row>
    <row r="36034" spans="4:5" ht="14.4" x14ac:dyDescent="0.3">
      <c r="D36034" s="105" t="s">
        <v>24446</v>
      </c>
      <c r="E36034" s="106">
        <v>545951.32999999996</v>
      </c>
    </row>
    <row r="36035" spans="4:5" ht="14.4" x14ac:dyDescent="0.3">
      <c r="D36035" s="105" t="s">
        <v>37494</v>
      </c>
      <c r="E36035" s="106">
        <v>54537.91</v>
      </c>
    </row>
    <row r="36036" spans="4:5" ht="14.4" x14ac:dyDescent="0.3">
      <c r="D36036" s="105" t="s">
        <v>23599</v>
      </c>
      <c r="E36036" s="106">
        <v>394962.7</v>
      </c>
    </row>
    <row r="36037" spans="4:5" ht="14.4" x14ac:dyDescent="0.3">
      <c r="D36037" s="105" t="s">
        <v>20112</v>
      </c>
      <c r="E36037" s="106">
        <v>130900.67</v>
      </c>
    </row>
    <row r="36038" spans="4:5" ht="14.4" x14ac:dyDescent="0.3">
      <c r="D36038" s="105" t="s">
        <v>20113</v>
      </c>
      <c r="E36038" s="106">
        <v>2852151.05</v>
      </c>
    </row>
    <row r="36039" spans="4:5" ht="14.4" x14ac:dyDescent="0.3">
      <c r="D36039" s="105" t="s">
        <v>20114</v>
      </c>
      <c r="E36039" s="106">
        <v>35430.199999999997</v>
      </c>
    </row>
    <row r="36040" spans="4:5" ht="14.4" x14ac:dyDescent="0.3">
      <c r="D36040" s="105" t="s">
        <v>44070</v>
      </c>
      <c r="E36040" s="106">
        <v>810</v>
      </c>
    </row>
    <row r="36041" spans="4:5" ht="14.4" x14ac:dyDescent="0.3">
      <c r="D36041" s="105" t="s">
        <v>24447</v>
      </c>
      <c r="E36041" s="106">
        <v>258286.23</v>
      </c>
    </row>
    <row r="36042" spans="4:5" ht="14.4" x14ac:dyDescent="0.3">
      <c r="D36042" s="105" t="s">
        <v>20115</v>
      </c>
      <c r="E36042" s="106">
        <v>423290.97</v>
      </c>
    </row>
    <row r="36043" spans="4:5" ht="14.4" x14ac:dyDescent="0.3">
      <c r="D36043" s="105" t="s">
        <v>20116</v>
      </c>
      <c r="E36043" s="106">
        <v>111690.26</v>
      </c>
    </row>
    <row r="36044" spans="4:5" ht="14.4" x14ac:dyDescent="0.3">
      <c r="D36044" s="105" t="s">
        <v>20117</v>
      </c>
      <c r="E36044" s="106">
        <v>1943802.27</v>
      </c>
    </row>
    <row r="36045" spans="4:5" ht="14.4" x14ac:dyDescent="0.3">
      <c r="D36045" s="105" t="s">
        <v>20118</v>
      </c>
      <c r="E36045" s="106">
        <v>713812.87</v>
      </c>
    </row>
    <row r="36046" spans="4:5" ht="14.4" x14ac:dyDescent="0.3">
      <c r="D36046" s="105" t="s">
        <v>34096</v>
      </c>
      <c r="E36046" s="106">
        <v>7492.5</v>
      </c>
    </row>
    <row r="36047" spans="4:5" ht="14.4" x14ac:dyDescent="0.3">
      <c r="D36047" s="105" t="s">
        <v>20119</v>
      </c>
      <c r="E36047" s="106">
        <v>1031854.65</v>
      </c>
    </row>
    <row r="36048" spans="4:5" ht="14.4" x14ac:dyDescent="0.3">
      <c r="D36048" s="105" t="s">
        <v>20120</v>
      </c>
      <c r="E36048" s="106">
        <v>50169.22</v>
      </c>
    </row>
    <row r="36049" spans="4:5" ht="14.4" x14ac:dyDescent="0.3">
      <c r="D36049" s="105" t="s">
        <v>20121</v>
      </c>
      <c r="E36049" s="106">
        <v>1486903.97</v>
      </c>
    </row>
    <row r="36050" spans="4:5" ht="14.4" x14ac:dyDescent="0.3">
      <c r="D36050" s="105" t="s">
        <v>20122</v>
      </c>
      <c r="E36050" s="106">
        <v>418363.41</v>
      </c>
    </row>
    <row r="36051" spans="4:5" ht="14.4" x14ac:dyDescent="0.3">
      <c r="D36051" s="105" t="s">
        <v>23600</v>
      </c>
      <c r="E36051" s="106">
        <v>176350</v>
      </c>
    </row>
    <row r="36052" spans="4:5" ht="14.4" x14ac:dyDescent="0.3">
      <c r="D36052" s="105" t="s">
        <v>20123</v>
      </c>
      <c r="E36052" s="106">
        <v>3809413.91</v>
      </c>
    </row>
    <row r="36053" spans="4:5" ht="14.4" x14ac:dyDescent="0.3">
      <c r="D36053" s="105" t="s">
        <v>20124</v>
      </c>
      <c r="E36053" s="106">
        <v>126964.51</v>
      </c>
    </row>
    <row r="36054" spans="4:5" ht="14.4" x14ac:dyDescent="0.3">
      <c r="D36054" s="105" t="s">
        <v>20125</v>
      </c>
      <c r="E36054" s="106">
        <v>5923.63</v>
      </c>
    </row>
    <row r="36055" spans="4:5" ht="14.4" x14ac:dyDescent="0.3">
      <c r="D36055" s="105" t="s">
        <v>20126</v>
      </c>
      <c r="E36055" s="106">
        <v>273494.13</v>
      </c>
    </row>
    <row r="36056" spans="4:5" ht="14.4" x14ac:dyDescent="0.3">
      <c r="D36056" s="105" t="s">
        <v>20127</v>
      </c>
      <c r="E36056" s="106">
        <v>16013.36</v>
      </c>
    </row>
    <row r="36057" spans="4:5" ht="14.4" x14ac:dyDescent="0.3">
      <c r="D36057" s="105" t="s">
        <v>34097</v>
      </c>
      <c r="E36057" s="106">
        <v>171312.84</v>
      </c>
    </row>
    <row r="36058" spans="4:5" ht="14.4" x14ac:dyDescent="0.3">
      <c r="D36058" s="105" t="s">
        <v>23601</v>
      </c>
      <c r="E36058" s="106">
        <v>157025.15</v>
      </c>
    </row>
    <row r="36059" spans="4:5" ht="14.4" x14ac:dyDescent="0.3">
      <c r="D36059" s="105" t="s">
        <v>20128</v>
      </c>
      <c r="E36059" s="106">
        <v>64682.44</v>
      </c>
    </row>
    <row r="36060" spans="4:5" ht="14.4" x14ac:dyDescent="0.3">
      <c r="D36060" s="105" t="s">
        <v>20129</v>
      </c>
      <c r="E36060" s="106">
        <v>3254759.44</v>
      </c>
    </row>
    <row r="36061" spans="4:5" ht="14.4" x14ac:dyDescent="0.3">
      <c r="D36061" s="105" t="s">
        <v>20130</v>
      </c>
      <c r="E36061" s="106">
        <v>10723248.779999999</v>
      </c>
    </row>
    <row r="36062" spans="4:5" ht="14.4" x14ac:dyDescent="0.3">
      <c r="D36062" s="105" t="s">
        <v>20131</v>
      </c>
      <c r="E36062" s="106">
        <v>5729359.4299999997</v>
      </c>
    </row>
    <row r="36063" spans="4:5" ht="14.4" x14ac:dyDescent="0.3">
      <c r="D36063" s="105" t="s">
        <v>20132</v>
      </c>
      <c r="E36063" s="106">
        <v>883284.74</v>
      </c>
    </row>
    <row r="36064" spans="4:5" ht="14.4" x14ac:dyDescent="0.3">
      <c r="D36064" s="105" t="s">
        <v>20133</v>
      </c>
      <c r="E36064" s="106">
        <v>26084.3</v>
      </c>
    </row>
    <row r="36065" spans="4:5" ht="14.4" x14ac:dyDescent="0.3">
      <c r="D36065" s="105" t="s">
        <v>26232</v>
      </c>
      <c r="E36065" s="106">
        <v>14310</v>
      </c>
    </row>
    <row r="36066" spans="4:5" ht="14.4" x14ac:dyDescent="0.3">
      <c r="D36066" s="105" t="s">
        <v>20134</v>
      </c>
      <c r="E36066" s="106">
        <v>272071.13</v>
      </c>
    </row>
    <row r="36067" spans="4:5" ht="14.4" x14ac:dyDescent="0.3">
      <c r="D36067" s="105" t="s">
        <v>20135</v>
      </c>
      <c r="E36067" s="106">
        <v>1957.45</v>
      </c>
    </row>
    <row r="36068" spans="4:5" ht="14.4" x14ac:dyDescent="0.3">
      <c r="D36068" s="105" t="s">
        <v>20136</v>
      </c>
      <c r="E36068" s="106">
        <v>774.59</v>
      </c>
    </row>
    <row r="36069" spans="4:5" ht="14.4" x14ac:dyDescent="0.3">
      <c r="D36069" s="105" t="s">
        <v>34098</v>
      </c>
      <c r="E36069" s="106">
        <v>115675.81</v>
      </c>
    </row>
    <row r="36070" spans="4:5" ht="14.4" x14ac:dyDescent="0.3">
      <c r="D36070" s="105" t="s">
        <v>24448</v>
      </c>
      <c r="E36070" s="106">
        <v>68690.070000000007</v>
      </c>
    </row>
    <row r="36071" spans="4:5" ht="14.4" x14ac:dyDescent="0.3">
      <c r="D36071" s="105" t="s">
        <v>23018</v>
      </c>
      <c r="E36071" s="106">
        <v>71877</v>
      </c>
    </row>
    <row r="36072" spans="4:5" ht="14.4" x14ac:dyDescent="0.3">
      <c r="D36072" s="105" t="s">
        <v>44071</v>
      </c>
      <c r="E36072" s="106">
        <v>5576</v>
      </c>
    </row>
    <row r="36073" spans="4:5" ht="14.4" x14ac:dyDescent="0.3">
      <c r="D36073" s="105" t="s">
        <v>44072</v>
      </c>
      <c r="E36073" s="106">
        <v>520</v>
      </c>
    </row>
    <row r="36074" spans="4:5" ht="14.4" x14ac:dyDescent="0.3">
      <c r="D36074" s="105" t="s">
        <v>20137</v>
      </c>
      <c r="E36074" s="106">
        <v>554458.46</v>
      </c>
    </row>
    <row r="36075" spans="4:5" ht="14.4" x14ac:dyDescent="0.3">
      <c r="D36075" s="105" t="s">
        <v>20138</v>
      </c>
      <c r="E36075" s="106">
        <v>375025.57</v>
      </c>
    </row>
    <row r="36076" spans="4:5" ht="14.4" x14ac:dyDescent="0.3">
      <c r="D36076" s="105" t="s">
        <v>44073</v>
      </c>
      <c r="E36076" s="106">
        <v>12828.33</v>
      </c>
    </row>
    <row r="36077" spans="4:5" ht="14.4" x14ac:dyDescent="0.3">
      <c r="D36077" s="105" t="s">
        <v>20139</v>
      </c>
      <c r="E36077" s="106">
        <v>145997.72</v>
      </c>
    </row>
    <row r="36078" spans="4:5" ht="14.4" x14ac:dyDescent="0.3">
      <c r="D36078" s="105" t="s">
        <v>20140</v>
      </c>
      <c r="E36078" s="106">
        <v>512614.66</v>
      </c>
    </row>
    <row r="36079" spans="4:5" ht="14.4" x14ac:dyDescent="0.3">
      <c r="D36079" s="105" t="s">
        <v>20141</v>
      </c>
      <c r="E36079" s="106">
        <v>630149.57999999996</v>
      </c>
    </row>
    <row r="36080" spans="4:5" ht="14.4" x14ac:dyDescent="0.3">
      <c r="D36080" s="105" t="s">
        <v>20142</v>
      </c>
      <c r="E36080" s="106">
        <v>7356.15</v>
      </c>
    </row>
    <row r="36081" spans="4:5" ht="14.4" x14ac:dyDescent="0.3">
      <c r="D36081" s="105" t="s">
        <v>20143</v>
      </c>
      <c r="E36081" s="106">
        <v>99827.19</v>
      </c>
    </row>
    <row r="36082" spans="4:5" ht="14.4" x14ac:dyDescent="0.3">
      <c r="D36082" s="105" t="s">
        <v>20144</v>
      </c>
      <c r="E36082" s="106">
        <v>35979.769999999997</v>
      </c>
    </row>
    <row r="36083" spans="4:5" ht="14.4" x14ac:dyDescent="0.3">
      <c r="D36083" s="105" t="s">
        <v>20145</v>
      </c>
      <c r="E36083" s="106">
        <v>118088.2</v>
      </c>
    </row>
    <row r="36084" spans="4:5" ht="14.4" x14ac:dyDescent="0.3">
      <c r="D36084" s="105" t="s">
        <v>20146</v>
      </c>
      <c r="E36084" s="106">
        <v>18377.580000000002</v>
      </c>
    </row>
    <row r="36085" spans="4:5" ht="14.4" x14ac:dyDescent="0.3">
      <c r="D36085" s="105" t="s">
        <v>20147</v>
      </c>
      <c r="E36085" s="106">
        <v>11352.39</v>
      </c>
    </row>
    <row r="36086" spans="4:5" ht="14.4" x14ac:dyDescent="0.3">
      <c r="D36086" s="105" t="s">
        <v>20148</v>
      </c>
      <c r="E36086" s="106">
        <v>132413.76000000001</v>
      </c>
    </row>
    <row r="36087" spans="4:5" ht="14.4" x14ac:dyDescent="0.3">
      <c r="D36087" s="105" t="s">
        <v>20149</v>
      </c>
      <c r="E36087" s="106">
        <v>377559.88</v>
      </c>
    </row>
    <row r="36088" spans="4:5" ht="14.4" x14ac:dyDescent="0.3">
      <c r="D36088" s="105" t="s">
        <v>20150</v>
      </c>
      <c r="E36088" s="106">
        <v>436592.41</v>
      </c>
    </row>
    <row r="36089" spans="4:5" ht="14.4" x14ac:dyDescent="0.3">
      <c r="D36089" s="105" t="s">
        <v>20151</v>
      </c>
      <c r="E36089" s="106">
        <v>40668.339999999997</v>
      </c>
    </row>
    <row r="36090" spans="4:5" ht="14.4" x14ac:dyDescent="0.3">
      <c r="D36090" s="105" t="s">
        <v>20152</v>
      </c>
      <c r="E36090" s="106">
        <v>314645.81</v>
      </c>
    </row>
    <row r="36091" spans="4:5" ht="14.4" x14ac:dyDescent="0.3">
      <c r="D36091" s="105" t="s">
        <v>44074</v>
      </c>
      <c r="E36091" s="106">
        <v>28601.51</v>
      </c>
    </row>
    <row r="36092" spans="4:5" ht="14.4" x14ac:dyDescent="0.3">
      <c r="D36092" s="105" t="s">
        <v>20153</v>
      </c>
      <c r="E36092" s="106">
        <v>8892187.4900000002</v>
      </c>
    </row>
    <row r="36093" spans="4:5" ht="14.4" x14ac:dyDescent="0.3">
      <c r="D36093" s="105" t="s">
        <v>20154</v>
      </c>
      <c r="E36093" s="106">
        <v>96912.43</v>
      </c>
    </row>
    <row r="36094" spans="4:5" ht="14.4" x14ac:dyDescent="0.3">
      <c r="D36094" s="105" t="s">
        <v>27638</v>
      </c>
      <c r="E36094" s="106">
        <v>5473.74</v>
      </c>
    </row>
    <row r="36095" spans="4:5" ht="14.4" x14ac:dyDescent="0.3">
      <c r="D36095" s="105" t="s">
        <v>37495</v>
      </c>
      <c r="E36095" s="106">
        <v>33495.99</v>
      </c>
    </row>
    <row r="36096" spans="4:5" ht="14.4" x14ac:dyDescent="0.3">
      <c r="D36096" s="105" t="s">
        <v>20155</v>
      </c>
      <c r="E36096" s="106">
        <v>1027460.95</v>
      </c>
    </row>
    <row r="36097" spans="4:5" ht="14.4" x14ac:dyDescent="0.3">
      <c r="D36097" s="105" t="s">
        <v>20156</v>
      </c>
      <c r="E36097" s="106">
        <v>125021.81</v>
      </c>
    </row>
    <row r="36098" spans="4:5" ht="14.4" x14ac:dyDescent="0.3">
      <c r="D36098" s="105" t="s">
        <v>20157</v>
      </c>
      <c r="E36098" s="106">
        <v>780831.85</v>
      </c>
    </row>
    <row r="36099" spans="4:5" ht="14.4" x14ac:dyDescent="0.3">
      <c r="D36099" s="105" t="s">
        <v>20158</v>
      </c>
      <c r="E36099" s="106">
        <v>312801.09999999998</v>
      </c>
    </row>
    <row r="36100" spans="4:5" ht="14.4" x14ac:dyDescent="0.3">
      <c r="D36100" s="105" t="s">
        <v>20159</v>
      </c>
      <c r="E36100" s="106">
        <v>7746.31</v>
      </c>
    </row>
    <row r="36101" spans="4:5" ht="14.4" x14ac:dyDescent="0.3">
      <c r="D36101" s="105" t="s">
        <v>20160</v>
      </c>
      <c r="E36101" s="106">
        <v>746205.81</v>
      </c>
    </row>
    <row r="36102" spans="4:5" ht="14.4" x14ac:dyDescent="0.3">
      <c r="D36102" s="105" t="s">
        <v>44075</v>
      </c>
      <c r="E36102" s="106">
        <v>22190</v>
      </c>
    </row>
    <row r="36103" spans="4:5" ht="14.4" x14ac:dyDescent="0.3">
      <c r="D36103" s="105" t="s">
        <v>27639</v>
      </c>
      <c r="E36103" s="106">
        <v>30511.200000000001</v>
      </c>
    </row>
    <row r="36104" spans="4:5" ht="14.4" x14ac:dyDescent="0.3">
      <c r="D36104" s="105" t="s">
        <v>20161</v>
      </c>
      <c r="E36104" s="106">
        <v>366032.18</v>
      </c>
    </row>
    <row r="36105" spans="4:5" ht="14.4" x14ac:dyDescent="0.3">
      <c r="D36105" s="105" t="s">
        <v>20162</v>
      </c>
      <c r="E36105" s="106">
        <v>13731.02</v>
      </c>
    </row>
    <row r="36106" spans="4:5" ht="14.4" x14ac:dyDescent="0.3">
      <c r="D36106" s="105" t="s">
        <v>37496</v>
      </c>
      <c r="E36106" s="106">
        <v>3825</v>
      </c>
    </row>
    <row r="36107" spans="4:5" ht="14.4" x14ac:dyDescent="0.3">
      <c r="D36107" s="105" t="s">
        <v>20163</v>
      </c>
      <c r="E36107" s="106">
        <v>41481.230000000003</v>
      </c>
    </row>
    <row r="36108" spans="4:5" ht="14.4" x14ac:dyDescent="0.3">
      <c r="D36108" s="105" t="s">
        <v>29685</v>
      </c>
      <c r="E36108" s="106">
        <v>23172.48</v>
      </c>
    </row>
    <row r="36109" spans="4:5" ht="14.4" x14ac:dyDescent="0.3">
      <c r="D36109" s="105" t="s">
        <v>20164</v>
      </c>
      <c r="E36109" s="106">
        <v>251309.43</v>
      </c>
    </row>
    <row r="36110" spans="4:5" ht="14.4" x14ac:dyDescent="0.3">
      <c r="D36110" s="105" t="s">
        <v>20165</v>
      </c>
      <c r="E36110" s="106">
        <v>447815.51</v>
      </c>
    </row>
    <row r="36111" spans="4:5" ht="14.4" x14ac:dyDescent="0.3">
      <c r="D36111" s="105" t="s">
        <v>23602</v>
      </c>
      <c r="E36111" s="106">
        <v>21876.28</v>
      </c>
    </row>
    <row r="36112" spans="4:5" ht="14.4" x14ac:dyDescent="0.3">
      <c r="D36112" s="105" t="s">
        <v>20166</v>
      </c>
      <c r="E36112" s="106">
        <v>1073848.1200000001</v>
      </c>
    </row>
    <row r="36113" spans="4:5" ht="14.4" x14ac:dyDescent="0.3">
      <c r="D36113" s="105" t="s">
        <v>23019</v>
      </c>
      <c r="E36113" s="106">
        <v>5000</v>
      </c>
    </row>
    <row r="36114" spans="4:5" ht="14.4" x14ac:dyDescent="0.3">
      <c r="D36114" s="105" t="s">
        <v>20167</v>
      </c>
      <c r="E36114" s="106">
        <v>40046.879999999997</v>
      </c>
    </row>
    <row r="36115" spans="4:5" ht="14.4" x14ac:dyDescent="0.3">
      <c r="D36115" s="105" t="s">
        <v>20168</v>
      </c>
      <c r="E36115" s="106">
        <v>101939.07</v>
      </c>
    </row>
    <row r="36116" spans="4:5" ht="14.4" x14ac:dyDescent="0.3">
      <c r="D36116" s="105" t="s">
        <v>44076</v>
      </c>
      <c r="E36116" s="106">
        <v>1000</v>
      </c>
    </row>
    <row r="36117" spans="4:5" ht="14.4" x14ac:dyDescent="0.3">
      <c r="D36117" s="105" t="s">
        <v>34099</v>
      </c>
      <c r="E36117" s="106">
        <v>3750</v>
      </c>
    </row>
    <row r="36118" spans="4:5" ht="14.4" x14ac:dyDescent="0.3">
      <c r="D36118" s="105" t="s">
        <v>20169</v>
      </c>
      <c r="E36118" s="106">
        <v>39327.11</v>
      </c>
    </row>
    <row r="36119" spans="4:5" ht="14.4" x14ac:dyDescent="0.3">
      <c r="D36119" s="105" t="s">
        <v>20170</v>
      </c>
      <c r="E36119" s="106">
        <v>18976.52</v>
      </c>
    </row>
    <row r="36120" spans="4:5" ht="14.4" x14ac:dyDescent="0.3">
      <c r="D36120" s="105" t="s">
        <v>20171</v>
      </c>
      <c r="E36120" s="106">
        <v>1144841.2</v>
      </c>
    </row>
    <row r="36121" spans="4:5" ht="14.4" x14ac:dyDescent="0.3">
      <c r="D36121" s="105" t="s">
        <v>20172</v>
      </c>
      <c r="E36121" s="106">
        <v>3679815.63</v>
      </c>
    </row>
    <row r="36122" spans="4:5" ht="14.4" x14ac:dyDescent="0.3">
      <c r="D36122" s="105" t="s">
        <v>20173</v>
      </c>
      <c r="E36122" s="106">
        <v>2132124.12</v>
      </c>
    </row>
    <row r="36123" spans="4:5" ht="14.4" x14ac:dyDescent="0.3">
      <c r="D36123" s="105" t="s">
        <v>20174</v>
      </c>
      <c r="E36123" s="106">
        <v>307173.40000000002</v>
      </c>
    </row>
    <row r="36124" spans="4:5" ht="14.4" x14ac:dyDescent="0.3">
      <c r="D36124" s="105" t="s">
        <v>20175</v>
      </c>
      <c r="E36124" s="106">
        <v>21211.919999999998</v>
      </c>
    </row>
    <row r="36125" spans="4:5" ht="14.4" x14ac:dyDescent="0.3">
      <c r="D36125" s="105" t="s">
        <v>20176</v>
      </c>
      <c r="E36125" s="106">
        <v>14920</v>
      </c>
    </row>
    <row r="36126" spans="4:5" ht="14.4" x14ac:dyDescent="0.3">
      <c r="D36126" s="105" t="s">
        <v>20177</v>
      </c>
      <c r="E36126" s="106">
        <v>103545</v>
      </c>
    </row>
    <row r="36127" spans="4:5" ht="14.4" x14ac:dyDescent="0.3">
      <c r="D36127" s="105" t="s">
        <v>20178</v>
      </c>
      <c r="E36127" s="106">
        <v>10679.6</v>
      </c>
    </row>
    <row r="36128" spans="4:5" ht="14.4" x14ac:dyDescent="0.3">
      <c r="D36128" s="105" t="s">
        <v>20179</v>
      </c>
      <c r="E36128" s="106">
        <v>95.75</v>
      </c>
    </row>
    <row r="36129" spans="4:5" ht="14.4" x14ac:dyDescent="0.3">
      <c r="D36129" s="105" t="s">
        <v>20180</v>
      </c>
      <c r="E36129" s="106">
        <v>1047.95</v>
      </c>
    </row>
    <row r="36130" spans="4:5" ht="14.4" x14ac:dyDescent="0.3">
      <c r="D36130" s="105" t="s">
        <v>37497</v>
      </c>
      <c r="E36130" s="106">
        <v>5603.27</v>
      </c>
    </row>
    <row r="36131" spans="4:5" ht="14.4" x14ac:dyDescent="0.3">
      <c r="D36131" s="105" t="s">
        <v>34100</v>
      </c>
      <c r="E36131" s="106">
        <v>1517.2</v>
      </c>
    </row>
    <row r="36132" spans="4:5" ht="14.4" x14ac:dyDescent="0.3">
      <c r="D36132" s="105" t="s">
        <v>20181</v>
      </c>
      <c r="E36132" s="106">
        <v>1507.71</v>
      </c>
    </row>
    <row r="36133" spans="4:5" ht="14.4" x14ac:dyDescent="0.3">
      <c r="D36133" s="105" t="s">
        <v>23020</v>
      </c>
      <c r="E36133" s="106">
        <v>11243.83</v>
      </c>
    </row>
    <row r="36134" spans="4:5" ht="14.4" x14ac:dyDescent="0.3">
      <c r="D36134" s="105" t="s">
        <v>34101</v>
      </c>
      <c r="E36134" s="106">
        <v>200</v>
      </c>
    </row>
    <row r="36135" spans="4:5" ht="14.4" x14ac:dyDescent="0.3">
      <c r="D36135" s="105" t="s">
        <v>20182</v>
      </c>
      <c r="E36135" s="106">
        <v>387.5</v>
      </c>
    </row>
    <row r="36136" spans="4:5" ht="14.4" x14ac:dyDescent="0.3">
      <c r="D36136" s="105" t="s">
        <v>20183</v>
      </c>
      <c r="E36136" s="106">
        <v>247027.05</v>
      </c>
    </row>
    <row r="36137" spans="4:5" ht="14.4" x14ac:dyDescent="0.3">
      <c r="D36137" s="105" t="s">
        <v>20184</v>
      </c>
      <c r="E36137" s="106">
        <v>94421.1</v>
      </c>
    </row>
    <row r="36138" spans="4:5" ht="14.4" x14ac:dyDescent="0.3">
      <c r="D36138" s="105" t="s">
        <v>20185</v>
      </c>
      <c r="E36138" s="106">
        <v>92949.01</v>
      </c>
    </row>
    <row r="36139" spans="4:5" ht="14.4" x14ac:dyDescent="0.3">
      <c r="D36139" s="105" t="s">
        <v>20186</v>
      </c>
      <c r="E36139" s="106">
        <v>7564.66</v>
      </c>
    </row>
    <row r="36140" spans="4:5" ht="14.4" x14ac:dyDescent="0.3">
      <c r="D36140" s="105" t="s">
        <v>20187</v>
      </c>
      <c r="E36140" s="106">
        <v>81200.78</v>
      </c>
    </row>
    <row r="36141" spans="4:5" ht="14.4" x14ac:dyDescent="0.3">
      <c r="D36141" s="105" t="s">
        <v>26233</v>
      </c>
      <c r="E36141" s="106">
        <v>92470.42</v>
      </c>
    </row>
    <row r="36142" spans="4:5" ht="14.4" x14ac:dyDescent="0.3">
      <c r="D36142" s="105" t="s">
        <v>37498</v>
      </c>
      <c r="E36142" s="106">
        <v>2176</v>
      </c>
    </row>
    <row r="36143" spans="4:5" ht="14.4" x14ac:dyDescent="0.3">
      <c r="D36143" s="105" t="s">
        <v>20188</v>
      </c>
      <c r="E36143" s="106">
        <v>146054.25</v>
      </c>
    </row>
    <row r="36144" spans="4:5" ht="14.4" x14ac:dyDescent="0.3">
      <c r="D36144" s="105" t="s">
        <v>20189</v>
      </c>
      <c r="E36144" s="106">
        <v>12226.67</v>
      </c>
    </row>
    <row r="36145" spans="4:5" ht="14.4" x14ac:dyDescent="0.3">
      <c r="D36145" s="105" t="s">
        <v>20190</v>
      </c>
      <c r="E36145" s="106">
        <v>136254.59</v>
      </c>
    </row>
    <row r="36146" spans="4:5" ht="14.4" x14ac:dyDescent="0.3">
      <c r="D36146" s="105" t="s">
        <v>20191</v>
      </c>
      <c r="E36146" s="106">
        <v>876206.65</v>
      </c>
    </row>
    <row r="36147" spans="4:5" ht="14.4" x14ac:dyDescent="0.3">
      <c r="D36147" s="105" t="s">
        <v>20192</v>
      </c>
      <c r="E36147" s="106">
        <v>115811.27</v>
      </c>
    </row>
    <row r="36148" spans="4:5" ht="14.4" x14ac:dyDescent="0.3">
      <c r="D36148" s="105" t="s">
        <v>20193</v>
      </c>
      <c r="E36148" s="106">
        <v>669316.26</v>
      </c>
    </row>
    <row r="36149" spans="4:5" ht="14.4" x14ac:dyDescent="0.3">
      <c r="D36149" s="105" t="s">
        <v>44077</v>
      </c>
      <c r="E36149" s="106">
        <v>18212.13</v>
      </c>
    </row>
    <row r="36150" spans="4:5" ht="14.4" x14ac:dyDescent="0.3">
      <c r="D36150" s="105" t="s">
        <v>37499</v>
      </c>
      <c r="E36150" s="106">
        <v>296818.5</v>
      </c>
    </row>
    <row r="36151" spans="4:5" ht="14.4" x14ac:dyDescent="0.3">
      <c r="D36151" s="105" t="s">
        <v>20194</v>
      </c>
      <c r="E36151" s="106">
        <v>15736589.390000001</v>
      </c>
    </row>
    <row r="36152" spans="4:5" ht="14.4" x14ac:dyDescent="0.3">
      <c r="D36152" s="105" t="s">
        <v>24449</v>
      </c>
      <c r="E36152" s="106">
        <v>59090.69</v>
      </c>
    </row>
    <row r="36153" spans="4:5" ht="14.4" x14ac:dyDescent="0.3">
      <c r="D36153" s="105" t="s">
        <v>20195</v>
      </c>
      <c r="E36153" s="106">
        <v>284222.21000000002</v>
      </c>
    </row>
    <row r="36154" spans="4:5" ht="14.4" x14ac:dyDescent="0.3">
      <c r="D36154" s="105" t="s">
        <v>23021</v>
      </c>
      <c r="E36154" s="106">
        <v>642359.41</v>
      </c>
    </row>
    <row r="36155" spans="4:5" ht="14.4" x14ac:dyDescent="0.3">
      <c r="D36155" s="105" t="s">
        <v>44078</v>
      </c>
      <c r="E36155" s="106">
        <v>991.39</v>
      </c>
    </row>
    <row r="36156" spans="4:5" ht="14.4" x14ac:dyDescent="0.3">
      <c r="D36156" s="105" t="s">
        <v>24450</v>
      </c>
      <c r="E36156" s="106">
        <v>13515.3</v>
      </c>
    </row>
    <row r="36157" spans="4:5" ht="14.4" x14ac:dyDescent="0.3">
      <c r="D36157" s="105" t="s">
        <v>20196</v>
      </c>
      <c r="E36157" s="106">
        <v>2473952.48</v>
      </c>
    </row>
    <row r="36158" spans="4:5" ht="14.4" x14ac:dyDescent="0.3">
      <c r="D36158" s="105" t="s">
        <v>20197</v>
      </c>
      <c r="E36158" s="106">
        <v>439064.94</v>
      </c>
    </row>
    <row r="36159" spans="4:5" ht="14.4" x14ac:dyDescent="0.3">
      <c r="D36159" s="105" t="s">
        <v>34102</v>
      </c>
      <c r="E36159" s="106">
        <v>193674.64</v>
      </c>
    </row>
    <row r="36160" spans="4:5" ht="14.4" x14ac:dyDescent="0.3">
      <c r="D36160" s="105" t="s">
        <v>20198</v>
      </c>
      <c r="E36160" s="106">
        <v>1942040.36</v>
      </c>
    </row>
    <row r="36161" spans="4:5" ht="14.4" x14ac:dyDescent="0.3">
      <c r="D36161" s="105" t="s">
        <v>44079</v>
      </c>
      <c r="E36161" s="106">
        <v>51081.53</v>
      </c>
    </row>
    <row r="36162" spans="4:5" ht="14.4" x14ac:dyDescent="0.3">
      <c r="D36162" s="105" t="s">
        <v>29686</v>
      </c>
      <c r="E36162" s="106">
        <v>207670.38</v>
      </c>
    </row>
    <row r="36163" spans="4:5" ht="14.4" x14ac:dyDescent="0.3">
      <c r="D36163" s="105" t="s">
        <v>20199</v>
      </c>
      <c r="E36163" s="106">
        <v>106767.22</v>
      </c>
    </row>
    <row r="36164" spans="4:5" ht="14.4" x14ac:dyDescent="0.3">
      <c r="D36164" s="105" t="s">
        <v>34103</v>
      </c>
      <c r="E36164" s="106">
        <v>119615.78</v>
      </c>
    </row>
    <row r="36165" spans="4:5" ht="14.4" x14ac:dyDescent="0.3">
      <c r="D36165" s="105" t="s">
        <v>20200</v>
      </c>
      <c r="E36165" s="106">
        <v>119184.64</v>
      </c>
    </row>
    <row r="36166" spans="4:5" ht="14.4" x14ac:dyDescent="0.3">
      <c r="D36166" s="105" t="s">
        <v>20201</v>
      </c>
      <c r="E36166" s="106">
        <v>91433.25</v>
      </c>
    </row>
    <row r="36167" spans="4:5" ht="14.4" x14ac:dyDescent="0.3">
      <c r="D36167" s="105" t="s">
        <v>20202</v>
      </c>
      <c r="E36167" s="106">
        <v>1655914.17</v>
      </c>
    </row>
    <row r="36168" spans="4:5" ht="14.4" x14ac:dyDescent="0.3">
      <c r="D36168" s="105" t="s">
        <v>20203</v>
      </c>
      <c r="E36168" s="106">
        <v>287018.27</v>
      </c>
    </row>
    <row r="36169" spans="4:5" ht="14.4" x14ac:dyDescent="0.3">
      <c r="D36169" s="105" t="s">
        <v>20204</v>
      </c>
      <c r="E36169" s="106">
        <v>843458.4</v>
      </c>
    </row>
    <row r="36170" spans="4:5" ht="14.4" x14ac:dyDescent="0.3">
      <c r="D36170" s="105" t="s">
        <v>34104</v>
      </c>
      <c r="E36170" s="106">
        <v>1465.36</v>
      </c>
    </row>
    <row r="36171" spans="4:5" ht="14.4" x14ac:dyDescent="0.3">
      <c r="D36171" s="105" t="s">
        <v>44080</v>
      </c>
      <c r="E36171" s="106">
        <v>649</v>
      </c>
    </row>
    <row r="36172" spans="4:5" ht="14.4" x14ac:dyDescent="0.3">
      <c r="D36172" s="105" t="s">
        <v>34105</v>
      </c>
      <c r="E36172" s="106">
        <v>166902.01999999999</v>
      </c>
    </row>
    <row r="36173" spans="4:5" ht="14.4" x14ac:dyDescent="0.3">
      <c r="D36173" s="105" t="s">
        <v>20205</v>
      </c>
      <c r="E36173" s="106">
        <v>1077182.8700000001</v>
      </c>
    </row>
    <row r="36174" spans="4:5" ht="14.4" x14ac:dyDescent="0.3">
      <c r="D36174" s="105" t="s">
        <v>20206</v>
      </c>
      <c r="E36174" s="106">
        <v>193652.47</v>
      </c>
    </row>
    <row r="36175" spans="4:5" ht="14.4" x14ac:dyDescent="0.3">
      <c r="D36175" s="105" t="s">
        <v>20207</v>
      </c>
      <c r="E36175" s="106">
        <v>394530.7</v>
      </c>
    </row>
    <row r="36176" spans="4:5" ht="14.4" x14ac:dyDescent="0.3">
      <c r="D36176" s="105" t="s">
        <v>37500</v>
      </c>
      <c r="E36176" s="106">
        <v>14729</v>
      </c>
    </row>
    <row r="36177" spans="4:5" ht="14.4" x14ac:dyDescent="0.3">
      <c r="D36177" s="105" t="s">
        <v>23603</v>
      </c>
      <c r="E36177" s="106">
        <v>58175</v>
      </c>
    </row>
    <row r="36178" spans="4:5" ht="14.4" x14ac:dyDescent="0.3">
      <c r="D36178" s="105" t="s">
        <v>20208</v>
      </c>
      <c r="E36178" s="106">
        <v>1900541.04</v>
      </c>
    </row>
    <row r="36179" spans="4:5" ht="14.4" x14ac:dyDescent="0.3">
      <c r="D36179" s="105" t="s">
        <v>20209</v>
      </c>
      <c r="E36179" s="106">
        <v>87111.25</v>
      </c>
    </row>
    <row r="36180" spans="4:5" ht="14.4" x14ac:dyDescent="0.3">
      <c r="D36180" s="105" t="s">
        <v>34106</v>
      </c>
      <c r="E36180" s="106">
        <v>6117.84</v>
      </c>
    </row>
    <row r="36181" spans="4:5" ht="14.4" x14ac:dyDescent="0.3">
      <c r="D36181" s="105" t="s">
        <v>20210</v>
      </c>
      <c r="E36181" s="106">
        <v>146225.1</v>
      </c>
    </row>
    <row r="36182" spans="4:5" ht="14.4" x14ac:dyDescent="0.3">
      <c r="D36182" s="105" t="s">
        <v>28521</v>
      </c>
      <c r="E36182" s="106">
        <v>6891.41</v>
      </c>
    </row>
    <row r="36183" spans="4:5" ht="14.4" x14ac:dyDescent="0.3">
      <c r="D36183" s="105" t="s">
        <v>20211</v>
      </c>
      <c r="E36183" s="106">
        <v>24400.04</v>
      </c>
    </row>
    <row r="36184" spans="4:5" ht="14.4" x14ac:dyDescent="0.3">
      <c r="D36184" s="105" t="s">
        <v>23022</v>
      </c>
      <c r="E36184" s="106">
        <v>26391</v>
      </c>
    </row>
    <row r="36185" spans="4:5" ht="14.4" x14ac:dyDescent="0.3">
      <c r="D36185" s="105" t="s">
        <v>20212</v>
      </c>
      <c r="E36185" s="106">
        <v>139014.91</v>
      </c>
    </row>
    <row r="36186" spans="4:5" ht="14.4" x14ac:dyDescent="0.3">
      <c r="D36186" s="105" t="s">
        <v>20213</v>
      </c>
      <c r="E36186" s="106">
        <v>2299332.89</v>
      </c>
    </row>
    <row r="36187" spans="4:5" ht="14.4" x14ac:dyDescent="0.3">
      <c r="D36187" s="105" t="s">
        <v>20214</v>
      </c>
      <c r="E36187" s="106">
        <v>7284061.7000000002</v>
      </c>
    </row>
    <row r="36188" spans="4:5" ht="14.4" x14ac:dyDescent="0.3">
      <c r="D36188" s="105" t="s">
        <v>20215</v>
      </c>
      <c r="E36188" s="106">
        <v>3899996.22</v>
      </c>
    </row>
    <row r="36189" spans="4:5" ht="14.4" x14ac:dyDescent="0.3">
      <c r="D36189" s="105" t="s">
        <v>20216</v>
      </c>
      <c r="E36189" s="106">
        <v>2012436.64</v>
      </c>
    </row>
    <row r="36190" spans="4:5" ht="14.4" x14ac:dyDescent="0.3">
      <c r="D36190" s="105" t="s">
        <v>20217</v>
      </c>
      <c r="E36190" s="106">
        <v>61304.61</v>
      </c>
    </row>
    <row r="36191" spans="4:5" ht="14.4" x14ac:dyDescent="0.3">
      <c r="D36191" s="105" t="s">
        <v>44081</v>
      </c>
      <c r="E36191" s="106">
        <v>387.5</v>
      </c>
    </row>
    <row r="36192" spans="4:5" ht="14.4" x14ac:dyDescent="0.3">
      <c r="D36192" s="105" t="s">
        <v>27640</v>
      </c>
      <c r="E36192" s="106">
        <v>1871</v>
      </c>
    </row>
    <row r="36193" spans="4:5" ht="14.4" x14ac:dyDescent="0.3">
      <c r="D36193" s="105" t="s">
        <v>24451</v>
      </c>
      <c r="E36193" s="106">
        <v>87220.21</v>
      </c>
    </row>
    <row r="36194" spans="4:5" ht="14.4" x14ac:dyDescent="0.3">
      <c r="D36194" s="105" t="s">
        <v>44082</v>
      </c>
      <c r="E36194" s="106">
        <v>12099.76</v>
      </c>
    </row>
    <row r="36195" spans="4:5" ht="14.4" x14ac:dyDescent="0.3">
      <c r="D36195" s="105" t="s">
        <v>20218</v>
      </c>
      <c r="E36195" s="106">
        <v>2624.14</v>
      </c>
    </row>
    <row r="36196" spans="4:5" ht="14.4" x14ac:dyDescent="0.3">
      <c r="D36196" s="105" t="s">
        <v>20219</v>
      </c>
      <c r="E36196" s="106">
        <v>19828.439999999999</v>
      </c>
    </row>
    <row r="36197" spans="4:5" ht="14.4" x14ac:dyDescent="0.3">
      <c r="D36197" s="105" t="s">
        <v>44083</v>
      </c>
      <c r="E36197" s="106">
        <v>23246.48</v>
      </c>
    </row>
    <row r="36198" spans="4:5" ht="14.4" x14ac:dyDescent="0.3">
      <c r="D36198" s="105" t="s">
        <v>34107</v>
      </c>
      <c r="E36198" s="106">
        <v>74872.639999999999</v>
      </c>
    </row>
    <row r="36199" spans="4:5" ht="14.4" x14ac:dyDescent="0.3">
      <c r="D36199" s="105" t="s">
        <v>20220</v>
      </c>
      <c r="E36199" s="106">
        <v>361897.31</v>
      </c>
    </row>
    <row r="36200" spans="4:5" ht="14.4" x14ac:dyDescent="0.3">
      <c r="D36200" s="105" t="s">
        <v>20221</v>
      </c>
      <c r="E36200" s="106">
        <v>2315.54</v>
      </c>
    </row>
    <row r="36201" spans="4:5" ht="14.4" x14ac:dyDescent="0.3">
      <c r="D36201" s="105" t="s">
        <v>20222</v>
      </c>
      <c r="E36201" s="106">
        <v>192747.83</v>
      </c>
    </row>
    <row r="36202" spans="4:5" ht="14.4" x14ac:dyDescent="0.3">
      <c r="D36202" s="105" t="s">
        <v>20223</v>
      </c>
      <c r="E36202" s="106">
        <v>180817.42</v>
      </c>
    </row>
    <row r="36203" spans="4:5" ht="14.4" x14ac:dyDescent="0.3">
      <c r="D36203" s="105" t="s">
        <v>20224</v>
      </c>
      <c r="E36203" s="106">
        <v>422599.04</v>
      </c>
    </row>
    <row r="36204" spans="4:5" ht="14.4" x14ac:dyDescent="0.3">
      <c r="D36204" s="105" t="s">
        <v>20225</v>
      </c>
      <c r="E36204" s="106">
        <v>7390.86</v>
      </c>
    </row>
    <row r="36205" spans="4:5" ht="14.4" x14ac:dyDescent="0.3">
      <c r="D36205" s="105" t="s">
        <v>20226</v>
      </c>
      <c r="E36205" s="106">
        <v>48575.6</v>
      </c>
    </row>
    <row r="36206" spans="4:5" ht="14.4" x14ac:dyDescent="0.3">
      <c r="D36206" s="105" t="s">
        <v>34108</v>
      </c>
      <c r="E36206" s="106">
        <v>85625.2</v>
      </c>
    </row>
    <row r="36207" spans="4:5" ht="14.4" x14ac:dyDescent="0.3">
      <c r="D36207" s="105" t="s">
        <v>20227</v>
      </c>
      <c r="E36207" s="106">
        <v>11321</v>
      </c>
    </row>
    <row r="36208" spans="4:5" ht="14.4" x14ac:dyDescent="0.3">
      <c r="D36208" s="105" t="s">
        <v>44084</v>
      </c>
      <c r="E36208" s="106">
        <v>29344.2</v>
      </c>
    </row>
    <row r="36209" spans="4:5" ht="14.4" x14ac:dyDescent="0.3">
      <c r="D36209" s="105" t="s">
        <v>34109</v>
      </c>
      <c r="E36209" s="106">
        <v>2006</v>
      </c>
    </row>
    <row r="36210" spans="4:5" ht="14.4" x14ac:dyDescent="0.3">
      <c r="D36210" s="105" t="s">
        <v>20228</v>
      </c>
      <c r="E36210" s="106">
        <v>141888</v>
      </c>
    </row>
    <row r="36211" spans="4:5" ht="14.4" x14ac:dyDescent="0.3">
      <c r="D36211" s="105" t="s">
        <v>20229</v>
      </c>
      <c r="E36211" s="106">
        <v>467762.43</v>
      </c>
    </row>
    <row r="36212" spans="4:5" ht="14.4" x14ac:dyDescent="0.3">
      <c r="D36212" s="105" t="s">
        <v>20230</v>
      </c>
      <c r="E36212" s="106">
        <v>1913930.01</v>
      </c>
    </row>
    <row r="36213" spans="4:5" ht="14.4" x14ac:dyDescent="0.3">
      <c r="D36213" s="105" t="s">
        <v>24452</v>
      </c>
      <c r="E36213" s="106">
        <v>117900</v>
      </c>
    </row>
    <row r="36214" spans="4:5" ht="14.4" x14ac:dyDescent="0.3">
      <c r="D36214" s="105" t="s">
        <v>20231</v>
      </c>
      <c r="E36214" s="106">
        <v>816887.67</v>
      </c>
    </row>
    <row r="36215" spans="4:5" ht="14.4" x14ac:dyDescent="0.3">
      <c r="D36215" s="105" t="s">
        <v>34110</v>
      </c>
      <c r="E36215" s="106">
        <v>46410</v>
      </c>
    </row>
    <row r="36216" spans="4:5" ht="14.4" x14ac:dyDescent="0.3">
      <c r="D36216" s="105" t="s">
        <v>29687</v>
      </c>
      <c r="E36216" s="106">
        <v>121397.9</v>
      </c>
    </row>
    <row r="36217" spans="4:5" ht="14.4" x14ac:dyDescent="0.3">
      <c r="D36217" s="105" t="s">
        <v>20232</v>
      </c>
      <c r="E36217" s="106">
        <v>25699913.140000001</v>
      </c>
    </row>
    <row r="36218" spans="4:5" ht="14.4" x14ac:dyDescent="0.3">
      <c r="D36218" s="105" t="s">
        <v>23023</v>
      </c>
      <c r="E36218" s="106">
        <v>66473.960000000006</v>
      </c>
    </row>
    <row r="36219" spans="4:5" ht="14.4" x14ac:dyDescent="0.3">
      <c r="D36219" s="105" t="s">
        <v>28522</v>
      </c>
      <c r="E36219" s="106">
        <v>366479.64</v>
      </c>
    </row>
    <row r="36220" spans="4:5" ht="14.4" x14ac:dyDescent="0.3">
      <c r="D36220" s="105" t="s">
        <v>34111</v>
      </c>
      <c r="E36220" s="106">
        <v>8162.79</v>
      </c>
    </row>
    <row r="36221" spans="4:5" ht="14.4" x14ac:dyDescent="0.3">
      <c r="D36221" s="105" t="s">
        <v>44085</v>
      </c>
      <c r="E36221" s="106">
        <v>156607.69</v>
      </c>
    </row>
    <row r="36222" spans="4:5" ht="14.4" x14ac:dyDescent="0.3">
      <c r="D36222" s="105" t="s">
        <v>44086</v>
      </c>
      <c r="E36222" s="106">
        <v>2010</v>
      </c>
    </row>
    <row r="36223" spans="4:5" ht="14.4" x14ac:dyDescent="0.3">
      <c r="D36223" s="105" t="s">
        <v>20233</v>
      </c>
      <c r="E36223" s="106">
        <v>2627610.0499999998</v>
      </c>
    </row>
    <row r="36224" spans="4:5" ht="14.4" x14ac:dyDescent="0.3">
      <c r="D36224" s="105" t="s">
        <v>34112</v>
      </c>
      <c r="E36224" s="106">
        <v>229918.67</v>
      </c>
    </row>
    <row r="36225" spans="4:5" ht="14.4" x14ac:dyDescent="0.3">
      <c r="D36225" s="105" t="s">
        <v>20234</v>
      </c>
      <c r="E36225" s="106">
        <v>456521.6</v>
      </c>
    </row>
    <row r="36226" spans="4:5" ht="14.4" x14ac:dyDescent="0.3">
      <c r="D36226" s="105" t="s">
        <v>28523</v>
      </c>
      <c r="E36226" s="106">
        <v>121111.88</v>
      </c>
    </row>
    <row r="36227" spans="4:5" ht="14.4" x14ac:dyDescent="0.3">
      <c r="D36227" s="105" t="s">
        <v>20235</v>
      </c>
      <c r="E36227" s="106">
        <v>2176624.92</v>
      </c>
    </row>
    <row r="36228" spans="4:5" ht="14.4" x14ac:dyDescent="0.3">
      <c r="D36228" s="105" t="s">
        <v>29688</v>
      </c>
      <c r="E36228" s="106">
        <v>38432.800000000003</v>
      </c>
    </row>
    <row r="36229" spans="4:5" ht="14.4" x14ac:dyDescent="0.3">
      <c r="D36229" s="105" t="s">
        <v>20236</v>
      </c>
      <c r="E36229" s="106">
        <v>356830.15</v>
      </c>
    </row>
    <row r="36230" spans="4:5" ht="14.4" x14ac:dyDescent="0.3">
      <c r="D36230" s="105" t="s">
        <v>26234</v>
      </c>
      <c r="E36230" s="106">
        <v>145829.99</v>
      </c>
    </row>
    <row r="36231" spans="4:5" ht="14.4" x14ac:dyDescent="0.3">
      <c r="D36231" s="105" t="s">
        <v>20237</v>
      </c>
      <c r="E36231" s="106">
        <v>179969.03</v>
      </c>
    </row>
    <row r="36232" spans="4:5" ht="14.4" x14ac:dyDescent="0.3">
      <c r="D36232" s="105" t="s">
        <v>34113</v>
      </c>
      <c r="E36232" s="106">
        <v>21155.68</v>
      </c>
    </row>
    <row r="36233" spans="4:5" ht="14.4" x14ac:dyDescent="0.3">
      <c r="D36233" s="105" t="s">
        <v>20238</v>
      </c>
      <c r="E36233" s="106">
        <v>949483.92</v>
      </c>
    </row>
    <row r="36234" spans="4:5" ht="14.4" x14ac:dyDescent="0.3">
      <c r="D36234" s="105" t="s">
        <v>20239</v>
      </c>
      <c r="E36234" s="106">
        <v>321403.17</v>
      </c>
    </row>
    <row r="36235" spans="4:5" ht="14.4" x14ac:dyDescent="0.3">
      <c r="D36235" s="105" t="s">
        <v>20240</v>
      </c>
      <c r="E36235" s="106">
        <v>576633.98</v>
      </c>
    </row>
    <row r="36236" spans="4:5" ht="14.4" x14ac:dyDescent="0.3">
      <c r="D36236" s="105" t="s">
        <v>20241</v>
      </c>
      <c r="E36236" s="106">
        <v>7943.82</v>
      </c>
    </row>
    <row r="36237" spans="4:5" ht="14.4" x14ac:dyDescent="0.3">
      <c r="D36237" s="105" t="s">
        <v>20242</v>
      </c>
      <c r="E36237" s="106">
        <v>67823.929999999993</v>
      </c>
    </row>
    <row r="36238" spans="4:5" ht="14.4" x14ac:dyDescent="0.3">
      <c r="D36238" s="105" t="s">
        <v>34114</v>
      </c>
      <c r="E36238" s="106">
        <v>265395.65000000002</v>
      </c>
    </row>
    <row r="36239" spans="4:5" ht="14.4" x14ac:dyDescent="0.3">
      <c r="D36239" s="105" t="s">
        <v>20243</v>
      </c>
      <c r="E36239" s="106">
        <v>1364736.22</v>
      </c>
    </row>
    <row r="36240" spans="4:5" ht="14.4" x14ac:dyDescent="0.3">
      <c r="D36240" s="105" t="s">
        <v>28524</v>
      </c>
      <c r="E36240" s="106">
        <v>11649.23</v>
      </c>
    </row>
    <row r="36241" spans="4:5" ht="14.4" x14ac:dyDescent="0.3">
      <c r="D36241" s="105" t="s">
        <v>20244</v>
      </c>
      <c r="E36241" s="106">
        <v>1513173.61</v>
      </c>
    </row>
    <row r="36242" spans="4:5" ht="14.4" x14ac:dyDescent="0.3">
      <c r="D36242" s="105" t="s">
        <v>20245</v>
      </c>
      <c r="E36242" s="106">
        <v>192822.44</v>
      </c>
    </row>
    <row r="36243" spans="4:5" ht="14.4" x14ac:dyDescent="0.3">
      <c r="D36243" s="105" t="s">
        <v>37501</v>
      </c>
      <c r="E36243" s="106">
        <v>1855.53</v>
      </c>
    </row>
    <row r="36244" spans="4:5" ht="14.4" x14ac:dyDescent="0.3">
      <c r="D36244" s="105" t="s">
        <v>23604</v>
      </c>
      <c r="E36244" s="106">
        <v>251239.08</v>
      </c>
    </row>
    <row r="36245" spans="4:5" ht="14.4" x14ac:dyDescent="0.3">
      <c r="D36245" s="105" t="s">
        <v>26235</v>
      </c>
      <c r="E36245" s="106">
        <v>1515925.67</v>
      </c>
    </row>
    <row r="36246" spans="4:5" ht="14.4" x14ac:dyDescent="0.3">
      <c r="D36246" s="105" t="s">
        <v>20246</v>
      </c>
      <c r="E36246" s="106">
        <v>128504.37</v>
      </c>
    </row>
    <row r="36247" spans="4:5" ht="14.4" x14ac:dyDescent="0.3">
      <c r="D36247" s="105" t="s">
        <v>20247</v>
      </c>
      <c r="E36247" s="106">
        <v>13089.99</v>
      </c>
    </row>
    <row r="36248" spans="4:5" ht="14.4" x14ac:dyDescent="0.3">
      <c r="D36248" s="105" t="s">
        <v>44087</v>
      </c>
      <c r="E36248" s="106">
        <v>9444.14</v>
      </c>
    </row>
    <row r="36249" spans="4:5" ht="14.4" x14ac:dyDescent="0.3">
      <c r="D36249" s="105" t="s">
        <v>20248</v>
      </c>
      <c r="E36249" s="106">
        <v>338830.8</v>
      </c>
    </row>
    <row r="36250" spans="4:5" ht="14.4" x14ac:dyDescent="0.3">
      <c r="D36250" s="105" t="s">
        <v>44088</v>
      </c>
      <c r="E36250" s="106">
        <v>40638.93</v>
      </c>
    </row>
    <row r="36251" spans="4:5" ht="14.4" x14ac:dyDescent="0.3">
      <c r="D36251" s="105" t="s">
        <v>24453</v>
      </c>
      <c r="E36251" s="106">
        <v>35525</v>
      </c>
    </row>
    <row r="36252" spans="4:5" ht="14.4" x14ac:dyDescent="0.3">
      <c r="D36252" s="105" t="s">
        <v>20249</v>
      </c>
      <c r="E36252" s="106">
        <v>91238.43</v>
      </c>
    </row>
    <row r="36253" spans="4:5" ht="14.4" x14ac:dyDescent="0.3">
      <c r="D36253" s="105" t="s">
        <v>20250</v>
      </c>
      <c r="E36253" s="106">
        <v>29779.91</v>
      </c>
    </row>
    <row r="36254" spans="4:5" ht="14.4" x14ac:dyDescent="0.3">
      <c r="D36254" s="105" t="s">
        <v>20251</v>
      </c>
      <c r="E36254" s="106">
        <v>3140914.88</v>
      </c>
    </row>
    <row r="36255" spans="4:5" ht="14.4" x14ac:dyDescent="0.3">
      <c r="D36255" s="105" t="s">
        <v>20252</v>
      </c>
      <c r="E36255" s="106">
        <v>10645035.279999999</v>
      </c>
    </row>
    <row r="36256" spans="4:5" ht="14.4" x14ac:dyDescent="0.3">
      <c r="D36256" s="105" t="s">
        <v>20253</v>
      </c>
      <c r="E36256" s="106">
        <v>6029065.5099999998</v>
      </c>
    </row>
    <row r="36257" spans="4:5" ht="14.4" x14ac:dyDescent="0.3">
      <c r="D36257" s="105" t="s">
        <v>20254</v>
      </c>
      <c r="E36257" s="106">
        <v>1779263.37</v>
      </c>
    </row>
    <row r="36258" spans="4:5" ht="14.4" x14ac:dyDescent="0.3">
      <c r="D36258" s="105" t="s">
        <v>20255</v>
      </c>
      <c r="E36258" s="106">
        <v>48710.879999999997</v>
      </c>
    </row>
    <row r="36259" spans="4:5" ht="14.4" x14ac:dyDescent="0.3">
      <c r="D36259" s="105" t="s">
        <v>29689</v>
      </c>
      <c r="E36259" s="106">
        <v>1462865.95</v>
      </c>
    </row>
    <row r="36260" spans="4:5" ht="14.4" x14ac:dyDescent="0.3">
      <c r="D36260" s="105" t="s">
        <v>44089</v>
      </c>
      <c r="E36260" s="106">
        <v>1277.3</v>
      </c>
    </row>
    <row r="36261" spans="4:5" ht="14.4" x14ac:dyDescent="0.3">
      <c r="D36261" s="105" t="s">
        <v>44090</v>
      </c>
      <c r="E36261" s="106">
        <v>45650.97</v>
      </c>
    </row>
    <row r="36262" spans="4:5" ht="14.4" x14ac:dyDescent="0.3">
      <c r="D36262" s="105" t="s">
        <v>20256</v>
      </c>
      <c r="E36262" s="106">
        <v>42159.98</v>
      </c>
    </row>
    <row r="36263" spans="4:5" ht="14.4" x14ac:dyDescent="0.3">
      <c r="D36263" s="105" t="s">
        <v>20257</v>
      </c>
      <c r="E36263" s="106">
        <v>60785.82</v>
      </c>
    </row>
    <row r="36264" spans="4:5" ht="14.4" x14ac:dyDescent="0.3">
      <c r="D36264" s="105" t="s">
        <v>37502</v>
      </c>
      <c r="E36264" s="106">
        <v>963</v>
      </c>
    </row>
    <row r="36265" spans="4:5" ht="14.4" x14ac:dyDescent="0.3">
      <c r="D36265" s="105" t="s">
        <v>20258</v>
      </c>
      <c r="E36265" s="106">
        <v>298.36</v>
      </c>
    </row>
    <row r="36266" spans="4:5" ht="14.4" x14ac:dyDescent="0.3">
      <c r="D36266" s="105" t="s">
        <v>20259</v>
      </c>
      <c r="E36266" s="106">
        <v>44931.66</v>
      </c>
    </row>
    <row r="36267" spans="4:5" ht="14.4" x14ac:dyDescent="0.3">
      <c r="D36267" s="105" t="s">
        <v>34115</v>
      </c>
      <c r="E36267" s="106">
        <v>11790.66</v>
      </c>
    </row>
    <row r="36268" spans="4:5" ht="14.4" x14ac:dyDescent="0.3">
      <c r="D36268" s="105" t="s">
        <v>37503</v>
      </c>
      <c r="E36268" s="106">
        <v>112542</v>
      </c>
    </row>
    <row r="36269" spans="4:5" ht="14.4" x14ac:dyDescent="0.3">
      <c r="D36269" s="105" t="s">
        <v>20260</v>
      </c>
      <c r="E36269" s="106">
        <v>60345.79</v>
      </c>
    </row>
    <row r="36270" spans="4:5" ht="14.4" x14ac:dyDescent="0.3">
      <c r="D36270" s="105" t="s">
        <v>20261</v>
      </c>
      <c r="E36270" s="106">
        <v>610103.91</v>
      </c>
    </row>
    <row r="36271" spans="4:5" ht="14.4" x14ac:dyDescent="0.3">
      <c r="D36271" s="105" t="s">
        <v>20262</v>
      </c>
      <c r="E36271" s="106">
        <v>135649.56</v>
      </c>
    </row>
    <row r="36272" spans="4:5" ht="14.4" x14ac:dyDescent="0.3">
      <c r="D36272" s="105" t="s">
        <v>20263</v>
      </c>
      <c r="E36272" s="106">
        <v>122045.66</v>
      </c>
    </row>
    <row r="36273" spans="4:5" ht="14.4" x14ac:dyDescent="0.3">
      <c r="D36273" s="105" t="s">
        <v>20264</v>
      </c>
      <c r="E36273" s="106">
        <v>252227.98</v>
      </c>
    </row>
    <row r="36274" spans="4:5" ht="14.4" x14ac:dyDescent="0.3">
      <c r="D36274" s="105" t="s">
        <v>37504</v>
      </c>
      <c r="E36274" s="106">
        <v>431968.38</v>
      </c>
    </row>
    <row r="36275" spans="4:5" ht="14.4" x14ac:dyDescent="0.3">
      <c r="D36275" s="105" t="s">
        <v>20265</v>
      </c>
      <c r="E36275" s="106">
        <v>19653.32</v>
      </c>
    </row>
    <row r="36276" spans="4:5" ht="14.4" x14ac:dyDescent="0.3">
      <c r="D36276" s="105" t="s">
        <v>37505</v>
      </c>
      <c r="E36276" s="106">
        <v>84292.5</v>
      </c>
    </row>
    <row r="36277" spans="4:5" ht="14.4" x14ac:dyDescent="0.3">
      <c r="D36277" s="105" t="s">
        <v>26236</v>
      </c>
      <c r="E36277" s="106">
        <v>95917.16</v>
      </c>
    </row>
    <row r="36278" spans="4:5" ht="14.4" x14ac:dyDescent="0.3">
      <c r="D36278" s="105" t="s">
        <v>20266</v>
      </c>
      <c r="E36278" s="106">
        <v>3288.11</v>
      </c>
    </row>
    <row r="36279" spans="4:5" ht="14.4" x14ac:dyDescent="0.3">
      <c r="D36279" s="105" t="s">
        <v>37506</v>
      </c>
      <c r="E36279" s="106">
        <v>-102.04</v>
      </c>
    </row>
    <row r="36280" spans="4:5" ht="14.4" x14ac:dyDescent="0.3">
      <c r="D36280" s="105" t="s">
        <v>27641</v>
      </c>
      <c r="E36280" s="106">
        <v>109403.21</v>
      </c>
    </row>
    <row r="36281" spans="4:5" ht="14.4" x14ac:dyDescent="0.3">
      <c r="D36281" s="105" t="s">
        <v>29690</v>
      </c>
      <c r="E36281" s="106">
        <v>140361.60000000001</v>
      </c>
    </row>
    <row r="36282" spans="4:5" ht="14.4" x14ac:dyDescent="0.3">
      <c r="D36282" s="105" t="s">
        <v>20267</v>
      </c>
      <c r="E36282" s="106">
        <v>321128.26</v>
      </c>
    </row>
    <row r="36283" spans="4:5" ht="14.4" x14ac:dyDescent="0.3">
      <c r="D36283" s="105" t="s">
        <v>20268</v>
      </c>
      <c r="E36283" s="106">
        <v>1608507.9</v>
      </c>
    </row>
    <row r="36284" spans="4:5" ht="14.4" x14ac:dyDescent="0.3">
      <c r="D36284" s="105" t="s">
        <v>20269</v>
      </c>
      <c r="E36284" s="106">
        <v>79822.080000000002</v>
      </c>
    </row>
    <row r="36285" spans="4:5" ht="14.4" x14ac:dyDescent="0.3">
      <c r="D36285" s="105" t="s">
        <v>20270</v>
      </c>
      <c r="E36285" s="106">
        <v>508309.77</v>
      </c>
    </row>
    <row r="36286" spans="4:5" ht="14.4" x14ac:dyDescent="0.3">
      <c r="D36286" s="105" t="s">
        <v>20271</v>
      </c>
      <c r="E36286" s="106">
        <v>120540</v>
      </c>
    </row>
    <row r="36287" spans="4:5" ht="14.4" x14ac:dyDescent="0.3">
      <c r="D36287" s="105" t="s">
        <v>20272</v>
      </c>
      <c r="E36287" s="106">
        <v>17685971.59</v>
      </c>
    </row>
    <row r="36288" spans="4:5" ht="14.4" x14ac:dyDescent="0.3">
      <c r="D36288" s="105" t="s">
        <v>20273</v>
      </c>
      <c r="E36288" s="106">
        <v>62572.69</v>
      </c>
    </row>
    <row r="36289" spans="4:5" ht="14.4" x14ac:dyDescent="0.3">
      <c r="D36289" s="105" t="s">
        <v>34116</v>
      </c>
      <c r="E36289" s="106">
        <v>48357.61</v>
      </c>
    </row>
    <row r="36290" spans="4:5" ht="14.4" x14ac:dyDescent="0.3">
      <c r="D36290" s="105" t="s">
        <v>24454</v>
      </c>
      <c r="E36290" s="106">
        <v>2940.12</v>
      </c>
    </row>
    <row r="36291" spans="4:5" ht="14.4" x14ac:dyDescent="0.3">
      <c r="D36291" s="105" t="s">
        <v>20274</v>
      </c>
      <c r="E36291" s="106">
        <v>2432644.06</v>
      </c>
    </row>
    <row r="36292" spans="4:5" ht="14.4" x14ac:dyDescent="0.3">
      <c r="D36292" s="105" t="s">
        <v>20275</v>
      </c>
      <c r="E36292" s="106">
        <v>342283.39</v>
      </c>
    </row>
    <row r="36293" spans="4:5" ht="14.4" x14ac:dyDescent="0.3">
      <c r="D36293" s="105" t="s">
        <v>20276</v>
      </c>
      <c r="E36293" s="106">
        <v>135550</v>
      </c>
    </row>
    <row r="36294" spans="4:5" ht="14.4" x14ac:dyDescent="0.3">
      <c r="D36294" s="105" t="s">
        <v>20277</v>
      </c>
      <c r="E36294" s="106">
        <v>373341.78</v>
      </c>
    </row>
    <row r="36295" spans="4:5" ht="14.4" x14ac:dyDescent="0.3">
      <c r="D36295" s="105" t="s">
        <v>34117</v>
      </c>
      <c r="E36295" s="106">
        <v>13520</v>
      </c>
    </row>
    <row r="36296" spans="4:5" ht="14.4" x14ac:dyDescent="0.3">
      <c r="D36296" s="105" t="s">
        <v>20278</v>
      </c>
      <c r="E36296" s="106">
        <v>1850949.94</v>
      </c>
    </row>
    <row r="36297" spans="4:5" ht="14.4" x14ac:dyDescent="0.3">
      <c r="D36297" s="105" t="s">
        <v>20279</v>
      </c>
      <c r="E36297" s="106">
        <v>32057.81</v>
      </c>
    </row>
    <row r="36298" spans="4:5" ht="14.4" x14ac:dyDescent="0.3">
      <c r="D36298" s="105" t="s">
        <v>20280</v>
      </c>
      <c r="E36298" s="106">
        <v>184107.66</v>
      </c>
    </row>
    <row r="36299" spans="4:5" ht="14.4" x14ac:dyDescent="0.3">
      <c r="D36299" s="105" t="s">
        <v>20281</v>
      </c>
      <c r="E36299" s="106">
        <v>48103.199999999997</v>
      </c>
    </row>
    <row r="36300" spans="4:5" ht="14.4" x14ac:dyDescent="0.3">
      <c r="D36300" s="105" t="s">
        <v>20282</v>
      </c>
      <c r="E36300" s="106">
        <v>127910.66</v>
      </c>
    </row>
    <row r="36301" spans="4:5" ht="14.4" x14ac:dyDescent="0.3">
      <c r="D36301" s="105" t="s">
        <v>20283</v>
      </c>
      <c r="E36301" s="106">
        <v>78263.570000000007</v>
      </c>
    </row>
    <row r="36302" spans="4:5" ht="14.4" x14ac:dyDescent="0.3">
      <c r="D36302" s="105" t="s">
        <v>20284</v>
      </c>
      <c r="E36302" s="106">
        <v>73054.740000000005</v>
      </c>
    </row>
    <row r="36303" spans="4:5" ht="14.4" x14ac:dyDescent="0.3">
      <c r="D36303" s="105" t="s">
        <v>44091</v>
      </c>
      <c r="E36303" s="106">
        <v>72912.06</v>
      </c>
    </row>
    <row r="36304" spans="4:5" ht="14.4" x14ac:dyDescent="0.3">
      <c r="D36304" s="105" t="s">
        <v>20285</v>
      </c>
      <c r="E36304" s="106">
        <v>117983.43</v>
      </c>
    </row>
    <row r="36305" spans="4:5" ht="14.4" x14ac:dyDescent="0.3">
      <c r="D36305" s="105" t="s">
        <v>20286</v>
      </c>
      <c r="E36305" s="106">
        <v>2715</v>
      </c>
    </row>
    <row r="36306" spans="4:5" ht="14.4" x14ac:dyDescent="0.3">
      <c r="D36306" s="105" t="s">
        <v>20287</v>
      </c>
      <c r="E36306" s="106">
        <v>139151.09</v>
      </c>
    </row>
    <row r="36307" spans="4:5" ht="14.4" x14ac:dyDescent="0.3">
      <c r="D36307" s="105" t="s">
        <v>20288</v>
      </c>
      <c r="E36307" s="106">
        <v>18319.96</v>
      </c>
    </row>
    <row r="36308" spans="4:5" ht="14.4" x14ac:dyDescent="0.3">
      <c r="D36308" s="105" t="s">
        <v>20289</v>
      </c>
      <c r="E36308" s="106">
        <v>1189861.74</v>
      </c>
    </row>
    <row r="36309" spans="4:5" ht="14.4" x14ac:dyDescent="0.3">
      <c r="D36309" s="105" t="s">
        <v>20290</v>
      </c>
      <c r="E36309" s="106">
        <v>34184.120000000003</v>
      </c>
    </row>
    <row r="36310" spans="4:5" ht="14.4" x14ac:dyDescent="0.3">
      <c r="D36310" s="105" t="s">
        <v>20291</v>
      </c>
      <c r="E36310" s="106">
        <v>1089337.1599999999</v>
      </c>
    </row>
    <row r="36311" spans="4:5" ht="14.4" x14ac:dyDescent="0.3">
      <c r="D36311" s="105" t="s">
        <v>20292</v>
      </c>
      <c r="E36311" s="106">
        <v>386859.84</v>
      </c>
    </row>
    <row r="36312" spans="4:5" ht="14.4" x14ac:dyDescent="0.3">
      <c r="D36312" s="105" t="s">
        <v>23605</v>
      </c>
      <c r="E36312" s="106">
        <v>204489.16</v>
      </c>
    </row>
    <row r="36313" spans="4:5" ht="14.4" x14ac:dyDescent="0.3">
      <c r="D36313" s="105" t="s">
        <v>34118</v>
      </c>
      <c r="E36313" s="106">
        <v>1646432.42</v>
      </c>
    </row>
    <row r="36314" spans="4:5" ht="14.4" x14ac:dyDescent="0.3">
      <c r="D36314" s="105" t="s">
        <v>20293</v>
      </c>
      <c r="E36314" s="106">
        <v>100648.81</v>
      </c>
    </row>
    <row r="36315" spans="4:5" ht="14.4" x14ac:dyDescent="0.3">
      <c r="D36315" s="105" t="s">
        <v>20294</v>
      </c>
      <c r="E36315" s="106">
        <v>7525.75</v>
      </c>
    </row>
    <row r="36316" spans="4:5" ht="14.4" x14ac:dyDescent="0.3">
      <c r="D36316" s="105" t="s">
        <v>20295</v>
      </c>
      <c r="E36316" s="106">
        <v>190930.94</v>
      </c>
    </row>
    <row r="36317" spans="4:5" ht="14.4" x14ac:dyDescent="0.3">
      <c r="D36317" s="105" t="s">
        <v>20296</v>
      </c>
      <c r="E36317" s="106">
        <v>42854.59</v>
      </c>
    </row>
    <row r="36318" spans="4:5" ht="14.4" x14ac:dyDescent="0.3">
      <c r="D36318" s="105" t="s">
        <v>44092</v>
      </c>
      <c r="E36318" s="106">
        <v>9050</v>
      </c>
    </row>
    <row r="36319" spans="4:5" ht="14.4" x14ac:dyDescent="0.3">
      <c r="D36319" s="105" t="s">
        <v>20297</v>
      </c>
      <c r="E36319" s="106">
        <v>29139.82</v>
      </c>
    </row>
    <row r="36320" spans="4:5" ht="14.4" x14ac:dyDescent="0.3">
      <c r="D36320" s="105" t="s">
        <v>20298</v>
      </c>
      <c r="E36320" s="106">
        <v>2272225.42</v>
      </c>
    </row>
    <row r="36321" spans="4:5" ht="14.4" x14ac:dyDescent="0.3">
      <c r="D36321" s="105" t="s">
        <v>20299</v>
      </c>
      <c r="E36321" s="106">
        <v>7622513.7800000003</v>
      </c>
    </row>
    <row r="36322" spans="4:5" ht="14.4" x14ac:dyDescent="0.3">
      <c r="D36322" s="105" t="s">
        <v>20300</v>
      </c>
      <c r="E36322" s="106">
        <v>4132326.73</v>
      </c>
    </row>
    <row r="36323" spans="4:5" ht="14.4" x14ac:dyDescent="0.3">
      <c r="D36323" s="105" t="s">
        <v>20301</v>
      </c>
      <c r="E36323" s="106">
        <v>1012507.69</v>
      </c>
    </row>
    <row r="36324" spans="4:5" ht="14.4" x14ac:dyDescent="0.3">
      <c r="D36324" s="105" t="s">
        <v>20302</v>
      </c>
      <c r="E36324" s="106">
        <v>67837.64</v>
      </c>
    </row>
    <row r="36325" spans="4:5" ht="14.4" x14ac:dyDescent="0.3">
      <c r="D36325" s="105" t="s">
        <v>44093</v>
      </c>
      <c r="E36325" s="106">
        <v>256.5</v>
      </c>
    </row>
    <row r="36326" spans="4:5" ht="14.4" x14ac:dyDescent="0.3">
      <c r="D36326" s="105" t="s">
        <v>27642</v>
      </c>
      <c r="E36326" s="106">
        <v>5458.5</v>
      </c>
    </row>
    <row r="36327" spans="4:5" ht="14.4" x14ac:dyDescent="0.3">
      <c r="D36327" s="105" t="s">
        <v>34119</v>
      </c>
      <c r="E36327" s="106">
        <v>16412.5</v>
      </c>
    </row>
    <row r="36328" spans="4:5" ht="14.4" x14ac:dyDescent="0.3">
      <c r="D36328" s="105" t="s">
        <v>20303</v>
      </c>
      <c r="E36328" s="106">
        <v>454540</v>
      </c>
    </row>
    <row r="36329" spans="4:5" ht="14.4" x14ac:dyDescent="0.3">
      <c r="D36329" s="105" t="s">
        <v>20304</v>
      </c>
      <c r="E36329" s="106">
        <v>5187.9399999999996</v>
      </c>
    </row>
    <row r="36330" spans="4:5" ht="14.4" x14ac:dyDescent="0.3">
      <c r="D36330" s="105" t="s">
        <v>20305</v>
      </c>
      <c r="E36330" s="106">
        <v>7208.52</v>
      </c>
    </row>
    <row r="36331" spans="4:5" ht="14.4" x14ac:dyDescent="0.3">
      <c r="D36331" s="105" t="s">
        <v>23024</v>
      </c>
      <c r="E36331" s="106">
        <v>609</v>
      </c>
    </row>
    <row r="36332" spans="4:5" ht="14.4" x14ac:dyDescent="0.3">
      <c r="D36332" s="105" t="s">
        <v>20306</v>
      </c>
      <c r="E36332" s="106">
        <v>11509.1</v>
      </c>
    </row>
    <row r="36333" spans="4:5" ht="14.4" x14ac:dyDescent="0.3">
      <c r="D36333" s="105" t="s">
        <v>20307</v>
      </c>
      <c r="E36333" s="106">
        <v>2958.3</v>
      </c>
    </row>
    <row r="36334" spans="4:5" ht="14.4" x14ac:dyDescent="0.3">
      <c r="D36334" s="105" t="s">
        <v>37507</v>
      </c>
      <c r="E36334" s="106">
        <v>9.43</v>
      </c>
    </row>
    <row r="36335" spans="4:5" ht="14.4" x14ac:dyDescent="0.3">
      <c r="D36335" s="105" t="s">
        <v>20308</v>
      </c>
      <c r="E36335" s="106">
        <v>8280</v>
      </c>
    </row>
    <row r="36336" spans="4:5" ht="14.4" x14ac:dyDescent="0.3">
      <c r="D36336" s="105" t="s">
        <v>20309</v>
      </c>
      <c r="E36336" s="106">
        <v>10413.75</v>
      </c>
    </row>
    <row r="36337" spans="4:5" ht="14.4" x14ac:dyDescent="0.3">
      <c r="D36337" s="105" t="s">
        <v>27643</v>
      </c>
      <c r="E36337" s="106">
        <v>31580.55</v>
      </c>
    </row>
    <row r="36338" spans="4:5" ht="14.4" x14ac:dyDescent="0.3">
      <c r="D36338" s="105" t="s">
        <v>26237</v>
      </c>
      <c r="E36338" s="106">
        <v>682</v>
      </c>
    </row>
    <row r="36339" spans="4:5" ht="14.4" x14ac:dyDescent="0.3">
      <c r="D36339" s="105" t="s">
        <v>20310</v>
      </c>
      <c r="E36339" s="106">
        <v>619125.06999999995</v>
      </c>
    </row>
    <row r="36340" spans="4:5" ht="14.4" x14ac:dyDescent="0.3">
      <c r="D36340" s="105" t="s">
        <v>20311</v>
      </c>
      <c r="E36340" s="106">
        <v>5261.43</v>
      </c>
    </row>
    <row r="36341" spans="4:5" ht="14.4" x14ac:dyDescent="0.3">
      <c r="D36341" s="105" t="s">
        <v>27644</v>
      </c>
      <c r="E36341" s="106">
        <v>3331.23</v>
      </c>
    </row>
    <row r="36342" spans="4:5" ht="14.4" x14ac:dyDescent="0.3">
      <c r="D36342" s="105" t="s">
        <v>20312</v>
      </c>
      <c r="E36342" s="106">
        <v>17528.8</v>
      </c>
    </row>
    <row r="36343" spans="4:5" ht="14.4" x14ac:dyDescent="0.3">
      <c r="D36343" s="105" t="s">
        <v>28525</v>
      </c>
      <c r="E36343" s="106">
        <v>3536.73</v>
      </c>
    </row>
    <row r="36344" spans="4:5" ht="14.4" x14ac:dyDescent="0.3">
      <c r="D36344" s="105" t="s">
        <v>20313</v>
      </c>
      <c r="E36344" s="106">
        <v>204195.91</v>
      </c>
    </row>
    <row r="36345" spans="4:5" ht="14.4" x14ac:dyDescent="0.3">
      <c r="D36345" s="105" t="s">
        <v>20314</v>
      </c>
      <c r="E36345" s="106">
        <v>45290.87</v>
      </c>
    </row>
    <row r="36346" spans="4:5" ht="14.4" x14ac:dyDescent="0.3">
      <c r="D36346" s="105" t="s">
        <v>20315</v>
      </c>
      <c r="E36346" s="106">
        <v>11678.56</v>
      </c>
    </row>
    <row r="36347" spans="4:5" ht="14.4" x14ac:dyDescent="0.3">
      <c r="D36347" s="105" t="s">
        <v>20316</v>
      </c>
      <c r="E36347" s="106">
        <v>104324.19</v>
      </c>
    </row>
    <row r="36348" spans="4:5" ht="14.4" x14ac:dyDescent="0.3">
      <c r="D36348" s="105" t="s">
        <v>44094</v>
      </c>
      <c r="E36348" s="106">
        <v>1341.84</v>
      </c>
    </row>
    <row r="36349" spans="4:5" ht="14.4" x14ac:dyDescent="0.3">
      <c r="D36349" s="105" t="s">
        <v>29691</v>
      </c>
      <c r="E36349" s="106">
        <v>4012</v>
      </c>
    </row>
    <row r="36350" spans="4:5" ht="14.4" x14ac:dyDescent="0.3">
      <c r="D36350" s="105" t="s">
        <v>34120</v>
      </c>
      <c r="E36350" s="106">
        <v>-156.63999999999999</v>
      </c>
    </row>
    <row r="36351" spans="4:5" ht="14.4" x14ac:dyDescent="0.3">
      <c r="D36351" s="105" t="s">
        <v>20317</v>
      </c>
      <c r="E36351" s="106">
        <v>63293.67</v>
      </c>
    </row>
    <row r="36352" spans="4:5" ht="14.4" x14ac:dyDescent="0.3">
      <c r="D36352" s="105" t="s">
        <v>20318</v>
      </c>
      <c r="E36352" s="106">
        <v>16326.6</v>
      </c>
    </row>
    <row r="36353" spans="4:5" ht="14.4" x14ac:dyDescent="0.3">
      <c r="D36353" s="105" t="s">
        <v>20319</v>
      </c>
      <c r="E36353" s="106">
        <v>10414.209999999999</v>
      </c>
    </row>
    <row r="36354" spans="4:5" ht="14.4" x14ac:dyDescent="0.3">
      <c r="D36354" s="105" t="s">
        <v>20320</v>
      </c>
      <c r="E36354" s="106">
        <v>45000</v>
      </c>
    </row>
    <row r="36355" spans="4:5" ht="14.4" x14ac:dyDescent="0.3">
      <c r="D36355" s="105" t="s">
        <v>20321</v>
      </c>
      <c r="E36355" s="106">
        <v>140376</v>
      </c>
    </row>
    <row r="36356" spans="4:5" ht="14.4" x14ac:dyDescent="0.3">
      <c r="D36356" s="105" t="s">
        <v>20322</v>
      </c>
      <c r="E36356" s="106">
        <v>288035.77</v>
      </c>
    </row>
    <row r="36357" spans="4:5" ht="14.4" x14ac:dyDescent="0.3">
      <c r="D36357" s="105" t="s">
        <v>20323</v>
      </c>
      <c r="E36357" s="106">
        <v>1720472.58</v>
      </c>
    </row>
    <row r="36358" spans="4:5" ht="14.4" x14ac:dyDescent="0.3">
      <c r="D36358" s="105" t="s">
        <v>20324</v>
      </c>
      <c r="E36358" s="106">
        <v>113157.6</v>
      </c>
    </row>
    <row r="36359" spans="4:5" ht="14.4" x14ac:dyDescent="0.3">
      <c r="D36359" s="105" t="s">
        <v>20325</v>
      </c>
      <c r="E36359" s="106">
        <v>858353.91</v>
      </c>
    </row>
    <row r="36360" spans="4:5" ht="14.4" x14ac:dyDescent="0.3">
      <c r="D36360" s="105" t="s">
        <v>44095</v>
      </c>
      <c r="E36360" s="106">
        <v>93411.46</v>
      </c>
    </row>
    <row r="36361" spans="4:5" ht="14.4" x14ac:dyDescent="0.3">
      <c r="D36361" s="105" t="s">
        <v>20326</v>
      </c>
      <c r="E36361" s="106">
        <v>201384</v>
      </c>
    </row>
    <row r="36362" spans="4:5" ht="14.4" x14ac:dyDescent="0.3">
      <c r="D36362" s="105" t="s">
        <v>20327</v>
      </c>
      <c r="E36362" s="106">
        <v>22245235.989999998</v>
      </c>
    </row>
    <row r="36363" spans="4:5" ht="14.4" x14ac:dyDescent="0.3">
      <c r="D36363" s="105" t="s">
        <v>20328</v>
      </c>
      <c r="E36363" s="106">
        <v>170747.3</v>
      </c>
    </row>
    <row r="36364" spans="4:5" ht="14.4" x14ac:dyDescent="0.3">
      <c r="D36364" s="105" t="s">
        <v>24455</v>
      </c>
      <c r="E36364" s="106">
        <v>205.02</v>
      </c>
    </row>
    <row r="36365" spans="4:5" ht="14.4" x14ac:dyDescent="0.3">
      <c r="D36365" s="105" t="s">
        <v>20329</v>
      </c>
      <c r="E36365" s="106">
        <v>2293591.3199999998</v>
      </c>
    </row>
    <row r="36366" spans="4:5" ht="14.4" x14ac:dyDescent="0.3">
      <c r="D36366" s="105" t="s">
        <v>20330</v>
      </c>
      <c r="E36366" s="106">
        <v>503386</v>
      </c>
    </row>
    <row r="36367" spans="4:5" ht="14.4" x14ac:dyDescent="0.3">
      <c r="D36367" s="105" t="s">
        <v>20331</v>
      </c>
      <c r="E36367" s="106">
        <v>167856.13</v>
      </c>
    </row>
    <row r="36368" spans="4:5" ht="14.4" x14ac:dyDescent="0.3">
      <c r="D36368" s="105" t="s">
        <v>44096</v>
      </c>
      <c r="E36368" s="106">
        <v>50290</v>
      </c>
    </row>
    <row r="36369" spans="4:5" ht="14.4" x14ac:dyDescent="0.3">
      <c r="D36369" s="105" t="s">
        <v>20332</v>
      </c>
      <c r="E36369" s="106">
        <v>2321788.42</v>
      </c>
    </row>
    <row r="36370" spans="4:5" ht="14.4" x14ac:dyDescent="0.3">
      <c r="D36370" s="105" t="s">
        <v>20333</v>
      </c>
      <c r="E36370" s="106">
        <v>4330.91</v>
      </c>
    </row>
    <row r="36371" spans="4:5" ht="14.4" x14ac:dyDescent="0.3">
      <c r="D36371" s="105" t="s">
        <v>20334</v>
      </c>
      <c r="E36371" s="106">
        <v>216590</v>
      </c>
    </row>
    <row r="36372" spans="4:5" ht="14.4" x14ac:dyDescent="0.3">
      <c r="D36372" s="105" t="s">
        <v>27645</v>
      </c>
      <c r="E36372" s="106">
        <v>23618.09</v>
      </c>
    </row>
    <row r="36373" spans="4:5" ht="14.4" x14ac:dyDescent="0.3">
      <c r="D36373" s="105" t="s">
        <v>20335</v>
      </c>
      <c r="E36373" s="106">
        <v>77705.240000000005</v>
      </c>
    </row>
    <row r="36374" spans="4:5" ht="14.4" x14ac:dyDescent="0.3">
      <c r="D36374" s="105" t="s">
        <v>20336</v>
      </c>
      <c r="E36374" s="106">
        <v>1760986.15</v>
      </c>
    </row>
    <row r="36375" spans="4:5" ht="14.4" x14ac:dyDescent="0.3">
      <c r="D36375" s="105" t="s">
        <v>20337</v>
      </c>
      <c r="E36375" s="106">
        <v>433008.81</v>
      </c>
    </row>
    <row r="36376" spans="4:5" ht="14.4" x14ac:dyDescent="0.3">
      <c r="D36376" s="105" t="s">
        <v>29692</v>
      </c>
      <c r="E36376" s="106">
        <v>52847</v>
      </c>
    </row>
    <row r="36377" spans="4:5" ht="14.4" x14ac:dyDescent="0.3">
      <c r="D36377" s="105" t="s">
        <v>20338</v>
      </c>
      <c r="E36377" s="106">
        <v>394497.23</v>
      </c>
    </row>
    <row r="36378" spans="4:5" ht="14.4" x14ac:dyDescent="0.3">
      <c r="D36378" s="105" t="s">
        <v>20339</v>
      </c>
      <c r="E36378" s="106">
        <v>17824.669999999998</v>
      </c>
    </row>
    <row r="36379" spans="4:5" ht="14.4" x14ac:dyDescent="0.3">
      <c r="D36379" s="105" t="s">
        <v>20340</v>
      </c>
      <c r="E36379" s="106">
        <v>162443.76</v>
      </c>
    </row>
    <row r="36380" spans="4:5" ht="14.4" x14ac:dyDescent="0.3">
      <c r="D36380" s="105" t="s">
        <v>44097</v>
      </c>
      <c r="E36380" s="106">
        <v>714.85</v>
      </c>
    </row>
    <row r="36381" spans="4:5" ht="14.4" x14ac:dyDescent="0.3">
      <c r="D36381" s="105" t="s">
        <v>27646</v>
      </c>
      <c r="E36381" s="106">
        <v>7370.84</v>
      </c>
    </row>
    <row r="36382" spans="4:5" ht="14.4" x14ac:dyDescent="0.3">
      <c r="D36382" s="105" t="s">
        <v>20341</v>
      </c>
      <c r="E36382" s="106">
        <v>1152238.8600000001</v>
      </c>
    </row>
    <row r="36383" spans="4:5" ht="14.4" x14ac:dyDescent="0.3">
      <c r="D36383" s="105" t="s">
        <v>20342</v>
      </c>
      <c r="E36383" s="106">
        <v>1391014.03</v>
      </c>
    </row>
    <row r="36384" spans="4:5" ht="14.4" x14ac:dyDescent="0.3">
      <c r="D36384" s="105" t="s">
        <v>20343</v>
      </c>
      <c r="E36384" s="106">
        <v>458075.42</v>
      </c>
    </row>
    <row r="36385" spans="4:5" ht="14.4" x14ac:dyDescent="0.3">
      <c r="D36385" s="105" t="s">
        <v>23606</v>
      </c>
      <c r="E36385" s="106">
        <v>223075.92</v>
      </c>
    </row>
    <row r="36386" spans="4:5" ht="14.4" x14ac:dyDescent="0.3">
      <c r="D36386" s="105" t="s">
        <v>34121</v>
      </c>
      <c r="E36386" s="106">
        <v>1376025.26</v>
      </c>
    </row>
    <row r="36387" spans="4:5" ht="14.4" x14ac:dyDescent="0.3">
      <c r="D36387" s="105" t="s">
        <v>20344</v>
      </c>
      <c r="E36387" s="106">
        <v>122132.25</v>
      </c>
    </row>
    <row r="36388" spans="4:5" ht="14.4" x14ac:dyDescent="0.3">
      <c r="D36388" s="105" t="s">
        <v>20345</v>
      </c>
      <c r="E36388" s="106">
        <v>5040.66</v>
      </c>
    </row>
    <row r="36389" spans="4:5" ht="14.4" x14ac:dyDescent="0.3">
      <c r="D36389" s="105" t="s">
        <v>20346</v>
      </c>
      <c r="E36389" s="106">
        <v>312075.01</v>
      </c>
    </row>
    <row r="36390" spans="4:5" ht="14.4" x14ac:dyDescent="0.3">
      <c r="D36390" s="105" t="s">
        <v>20347</v>
      </c>
      <c r="E36390" s="106">
        <v>27681.5</v>
      </c>
    </row>
    <row r="36391" spans="4:5" ht="14.4" x14ac:dyDescent="0.3">
      <c r="D36391" s="105" t="s">
        <v>44098</v>
      </c>
      <c r="E36391" s="106">
        <v>1650</v>
      </c>
    </row>
    <row r="36392" spans="4:5" ht="14.4" x14ac:dyDescent="0.3">
      <c r="D36392" s="105" t="s">
        <v>27647</v>
      </c>
      <c r="E36392" s="106">
        <v>6500</v>
      </c>
    </row>
    <row r="36393" spans="4:5" ht="14.4" x14ac:dyDescent="0.3">
      <c r="D36393" s="105" t="s">
        <v>29693</v>
      </c>
      <c r="E36393" s="106">
        <v>3750</v>
      </c>
    </row>
    <row r="36394" spans="4:5" ht="14.4" x14ac:dyDescent="0.3">
      <c r="D36394" s="105" t="s">
        <v>20348</v>
      </c>
      <c r="E36394" s="106">
        <v>80806.179999999993</v>
      </c>
    </row>
    <row r="36395" spans="4:5" ht="14.4" x14ac:dyDescent="0.3">
      <c r="D36395" s="105" t="s">
        <v>20349</v>
      </c>
      <c r="E36395" s="106">
        <v>23758.03</v>
      </c>
    </row>
    <row r="36396" spans="4:5" ht="14.4" x14ac:dyDescent="0.3">
      <c r="D36396" s="105" t="s">
        <v>20350</v>
      </c>
      <c r="E36396" s="106">
        <v>2843912.3</v>
      </c>
    </row>
    <row r="36397" spans="4:5" ht="14.4" x14ac:dyDescent="0.3">
      <c r="D36397" s="105" t="s">
        <v>20351</v>
      </c>
      <c r="E36397" s="106">
        <v>9439695.1699999999</v>
      </c>
    </row>
    <row r="36398" spans="4:5" ht="14.4" x14ac:dyDescent="0.3">
      <c r="D36398" s="105" t="s">
        <v>20352</v>
      </c>
      <c r="E36398" s="106">
        <v>5164689.07</v>
      </c>
    </row>
    <row r="36399" spans="4:5" ht="14.4" x14ac:dyDescent="0.3">
      <c r="D36399" s="105" t="s">
        <v>20353</v>
      </c>
      <c r="E36399" s="106">
        <v>1394768.56</v>
      </c>
    </row>
    <row r="36400" spans="4:5" ht="14.4" x14ac:dyDescent="0.3">
      <c r="D36400" s="105" t="s">
        <v>20354</v>
      </c>
      <c r="E36400" s="106">
        <v>83735.490000000005</v>
      </c>
    </row>
    <row r="36401" spans="4:5" ht="14.4" x14ac:dyDescent="0.3">
      <c r="D36401" s="105" t="s">
        <v>26238</v>
      </c>
      <c r="E36401" s="106">
        <v>8003.03</v>
      </c>
    </row>
    <row r="36402" spans="4:5" ht="14.4" x14ac:dyDescent="0.3">
      <c r="D36402" s="105" t="s">
        <v>20355</v>
      </c>
      <c r="E36402" s="106">
        <v>1240</v>
      </c>
    </row>
    <row r="36403" spans="4:5" ht="14.4" x14ac:dyDescent="0.3">
      <c r="D36403" s="105" t="s">
        <v>20356</v>
      </c>
      <c r="E36403" s="106">
        <v>4821.9399999999996</v>
      </c>
    </row>
    <row r="36404" spans="4:5" ht="14.4" x14ac:dyDescent="0.3">
      <c r="D36404" s="105" t="s">
        <v>20357</v>
      </c>
      <c r="E36404" s="106">
        <v>241.22</v>
      </c>
    </row>
    <row r="36405" spans="4:5" ht="14.4" x14ac:dyDescent="0.3">
      <c r="D36405" s="105" t="s">
        <v>44099</v>
      </c>
      <c r="E36405" s="106">
        <v>-4529.8100000000004</v>
      </c>
    </row>
    <row r="36406" spans="4:5" ht="14.4" x14ac:dyDescent="0.3">
      <c r="D36406" s="105" t="s">
        <v>20358</v>
      </c>
      <c r="E36406" s="106">
        <v>12938.81</v>
      </c>
    </row>
    <row r="36407" spans="4:5" ht="14.4" x14ac:dyDescent="0.3">
      <c r="D36407" s="105" t="s">
        <v>20359</v>
      </c>
      <c r="E36407" s="106">
        <v>13578.98</v>
      </c>
    </row>
    <row r="36408" spans="4:5" ht="14.4" x14ac:dyDescent="0.3">
      <c r="D36408" s="105" t="s">
        <v>34122</v>
      </c>
      <c r="E36408" s="106">
        <v>8164.95</v>
      </c>
    </row>
    <row r="36409" spans="4:5" ht="14.4" x14ac:dyDescent="0.3">
      <c r="D36409" s="105" t="s">
        <v>20360</v>
      </c>
      <c r="E36409" s="106">
        <v>5516.83</v>
      </c>
    </row>
    <row r="36410" spans="4:5" ht="14.4" x14ac:dyDescent="0.3">
      <c r="D36410" s="105" t="s">
        <v>37508</v>
      </c>
      <c r="E36410" s="106">
        <v>33216.480000000003</v>
      </c>
    </row>
    <row r="36411" spans="4:5" ht="14.4" x14ac:dyDescent="0.3">
      <c r="D36411" s="105" t="s">
        <v>20361</v>
      </c>
      <c r="E36411" s="106">
        <v>68872.58</v>
      </c>
    </row>
    <row r="36412" spans="4:5" ht="14.4" x14ac:dyDescent="0.3">
      <c r="D36412" s="105" t="s">
        <v>44100</v>
      </c>
      <c r="E36412" s="106">
        <v>1710</v>
      </c>
    </row>
    <row r="36413" spans="4:5" ht="14.4" x14ac:dyDescent="0.3">
      <c r="D36413" s="105" t="s">
        <v>20362</v>
      </c>
      <c r="E36413" s="106">
        <v>12878</v>
      </c>
    </row>
    <row r="36414" spans="4:5" ht="14.4" x14ac:dyDescent="0.3">
      <c r="D36414" s="105" t="s">
        <v>26239</v>
      </c>
      <c r="E36414" s="106">
        <v>2697.2</v>
      </c>
    </row>
    <row r="36415" spans="4:5" ht="14.4" x14ac:dyDescent="0.3">
      <c r="D36415" s="105" t="s">
        <v>20363</v>
      </c>
      <c r="E36415" s="106">
        <v>535734.09</v>
      </c>
    </row>
    <row r="36416" spans="4:5" ht="14.4" x14ac:dyDescent="0.3">
      <c r="D36416" s="105" t="s">
        <v>20364</v>
      </c>
      <c r="E36416" s="106">
        <v>133905.01</v>
      </c>
    </row>
    <row r="36417" spans="4:5" ht="14.4" x14ac:dyDescent="0.3">
      <c r="D36417" s="105" t="s">
        <v>20365</v>
      </c>
      <c r="E36417" s="106">
        <v>32073.73</v>
      </c>
    </row>
    <row r="36418" spans="4:5" ht="14.4" x14ac:dyDescent="0.3">
      <c r="D36418" s="105" t="s">
        <v>20366</v>
      </c>
      <c r="E36418" s="106">
        <v>342733.74</v>
      </c>
    </row>
    <row r="36419" spans="4:5" ht="14.4" x14ac:dyDescent="0.3">
      <c r="D36419" s="105" t="s">
        <v>20367</v>
      </c>
      <c r="E36419" s="106">
        <v>460326.67</v>
      </c>
    </row>
    <row r="36420" spans="4:5" ht="14.4" x14ac:dyDescent="0.3">
      <c r="D36420" s="105" t="s">
        <v>20368</v>
      </c>
      <c r="E36420" s="106">
        <v>23225.65</v>
      </c>
    </row>
    <row r="36421" spans="4:5" ht="14.4" x14ac:dyDescent="0.3">
      <c r="D36421" s="105" t="s">
        <v>20369</v>
      </c>
      <c r="E36421" s="106">
        <v>40158.53</v>
      </c>
    </row>
    <row r="36422" spans="4:5" ht="14.4" x14ac:dyDescent="0.3">
      <c r="D36422" s="105" t="s">
        <v>20370</v>
      </c>
      <c r="E36422" s="106">
        <v>69994.48</v>
      </c>
    </row>
    <row r="36423" spans="4:5" ht="14.4" x14ac:dyDescent="0.3">
      <c r="D36423" s="105" t="s">
        <v>20371</v>
      </c>
      <c r="E36423" s="106">
        <v>86329.97</v>
      </c>
    </row>
    <row r="36424" spans="4:5" ht="14.4" x14ac:dyDescent="0.3">
      <c r="D36424" s="105" t="s">
        <v>37509</v>
      </c>
      <c r="E36424" s="106">
        <v>-1652.03</v>
      </c>
    </row>
    <row r="36425" spans="4:5" ht="14.4" x14ac:dyDescent="0.3">
      <c r="D36425" s="105" t="s">
        <v>20372</v>
      </c>
      <c r="E36425" s="106">
        <v>49870</v>
      </c>
    </row>
    <row r="36426" spans="4:5" ht="14.4" x14ac:dyDescent="0.3">
      <c r="D36426" s="105" t="s">
        <v>20373</v>
      </c>
      <c r="E36426" s="106">
        <v>6502.69</v>
      </c>
    </row>
    <row r="36427" spans="4:5" ht="14.4" x14ac:dyDescent="0.3">
      <c r="D36427" s="105" t="s">
        <v>44101</v>
      </c>
      <c r="E36427" s="106">
        <v>900</v>
      </c>
    </row>
    <row r="36428" spans="4:5" ht="14.4" x14ac:dyDescent="0.3">
      <c r="D36428" s="105" t="s">
        <v>23025</v>
      </c>
      <c r="E36428" s="106">
        <v>1556.77</v>
      </c>
    </row>
    <row r="36429" spans="4:5" ht="14.4" x14ac:dyDescent="0.3">
      <c r="D36429" s="105" t="s">
        <v>37510</v>
      </c>
      <c r="E36429" s="106">
        <v>96012</v>
      </c>
    </row>
    <row r="36430" spans="4:5" ht="14.4" x14ac:dyDescent="0.3">
      <c r="D36430" s="105" t="s">
        <v>20374</v>
      </c>
      <c r="E36430" s="106">
        <v>239629.14</v>
      </c>
    </row>
    <row r="36431" spans="4:5" ht="14.4" x14ac:dyDescent="0.3">
      <c r="D36431" s="105" t="s">
        <v>20375</v>
      </c>
      <c r="E36431" s="106">
        <v>226010.46</v>
      </c>
    </row>
    <row r="36432" spans="4:5" ht="14.4" x14ac:dyDescent="0.3">
      <c r="D36432" s="105" t="s">
        <v>20376</v>
      </c>
      <c r="E36432" s="106">
        <v>37587</v>
      </c>
    </row>
    <row r="36433" spans="4:5" ht="14.4" x14ac:dyDescent="0.3">
      <c r="D36433" s="105" t="s">
        <v>20377</v>
      </c>
      <c r="E36433" s="106">
        <v>119966</v>
      </c>
    </row>
    <row r="36434" spans="4:5" ht="14.4" x14ac:dyDescent="0.3">
      <c r="D36434" s="105" t="s">
        <v>44102</v>
      </c>
      <c r="E36434" s="106">
        <v>27845.919999999998</v>
      </c>
    </row>
    <row r="36435" spans="4:5" ht="14.4" x14ac:dyDescent="0.3">
      <c r="D36435" s="105" t="s">
        <v>20378</v>
      </c>
      <c r="E36435" s="106">
        <v>3919224.86</v>
      </c>
    </row>
    <row r="36436" spans="4:5" ht="14.4" x14ac:dyDescent="0.3">
      <c r="D36436" s="105" t="s">
        <v>44103</v>
      </c>
      <c r="E36436" s="106">
        <v>2829.06</v>
      </c>
    </row>
    <row r="36437" spans="4:5" ht="14.4" x14ac:dyDescent="0.3">
      <c r="D36437" s="105" t="s">
        <v>34123</v>
      </c>
      <c r="E36437" s="106">
        <v>214626.77</v>
      </c>
    </row>
    <row r="36438" spans="4:5" ht="14.4" x14ac:dyDescent="0.3">
      <c r="D36438" s="105" t="s">
        <v>34124</v>
      </c>
      <c r="E36438" s="106">
        <v>11650.46</v>
      </c>
    </row>
    <row r="36439" spans="4:5" ht="14.4" x14ac:dyDescent="0.3">
      <c r="D36439" s="105" t="s">
        <v>44104</v>
      </c>
      <c r="E36439" s="106">
        <v>11609.16</v>
      </c>
    </row>
    <row r="36440" spans="4:5" ht="14.4" x14ac:dyDescent="0.3">
      <c r="D36440" s="105" t="s">
        <v>20379</v>
      </c>
      <c r="E36440" s="106">
        <v>467070.22</v>
      </c>
    </row>
    <row r="36441" spans="4:5" ht="14.4" x14ac:dyDescent="0.3">
      <c r="D36441" s="105" t="s">
        <v>20380</v>
      </c>
      <c r="E36441" s="106">
        <v>419614.04</v>
      </c>
    </row>
    <row r="36442" spans="4:5" ht="14.4" x14ac:dyDescent="0.3">
      <c r="D36442" s="105" t="s">
        <v>20381</v>
      </c>
      <c r="E36442" s="106">
        <v>20512.5</v>
      </c>
    </row>
    <row r="36443" spans="4:5" ht="14.4" x14ac:dyDescent="0.3">
      <c r="D36443" s="105" t="s">
        <v>20382</v>
      </c>
      <c r="E36443" s="106">
        <v>299297.44</v>
      </c>
    </row>
    <row r="36444" spans="4:5" ht="14.4" x14ac:dyDescent="0.3">
      <c r="D36444" s="105" t="s">
        <v>20383</v>
      </c>
      <c r="E36444" s="106">
        <v>124071.97</v>
      </c>
    </row>
    <row r="36445" spans="4:5" ht="14.4" x14ac:dyDescent="0.3">
      <c r="D36445" s="105" t="s">
        <v>27648</v>
      </c>
      <c r="E36445" s="106">
        <v>51114.12</v>
      </c>
    </row>
    <row r="36446" spans="4:5" ht="14.4" x14ac:dyDescent="0.3">
      <c r="D36446" s="105" t="s">
        <v>20384</v>
      </c>
      <c r="E36446" s="106">
        <v>87622.37</v>
      </c>
    </row>
    <row r="36447" spans="4:5" ht="14.4" x14ac:dyDescent="0.3">
      <c r="D36447" s="105" t="s">
        <v>20385</v>
      </c>
      <c r="E36447" s="106">
        <v>1145.8</v>
      </c>
    </row>
    <row r="36448" spans="4:5" ht="14.4" x14ac:dyDescent="0.3">
      <c r="D36448" s="105" t="s">
        <v>20386</v>
      </c>
      <c r="E36448" s="106">
        <v>48261.86</v>
      </c>
    </row>
    <row r="36449" spans="4:5" ht="14.4" x14ac:dyDescent="0.3">
      <c r="D36449" s="105" t="s">
        <v>37511</v>
      </c>
      <c r="E36449" s="106">
        <v>3006.66</v>
      </c>
    </row>
    <row r="36450" spans="4:5" ht="14.4" x14ac:dyDescent="0.3">
      <c r="D36450" s="105" t="s">
        <v>20387</v>
      </c>
      <c r="E36450" s="106">
        <v>193294.03</v>
      </c>
    </row>
    <row r="36451" spans="4:5" ht="14.4" x14ac:dyDescent="0.3">
      <c r="D36451" s="105" t="s">
        <v>27649</v>
      </c>
      <c r="E36451" s="106">
        <v>38424.800000000003</v>
      </c>
    </row>
    <row r="36452" spans="4:5" ht="14.4" x14ac:dyDescent="0.3">
      <c r="D36452" s="105" t="s">
        <v>20388</v>
      </c>
      <c r="E36452" s="106">
        <v>28679.94</v>
      </c>
    </row>
    <row r="36453" spans="4:5" ht="14.4" x14ac:dyDescent="0.3">
      <c r="D36453" s="105" t="s">
        <v>23607</v>
      </c>
      <c r="E36453" s="106">
        <v>21926.28</v>
      </c>
    </row>
    <row r="36454" spans="4:5" ht="14.4" x14ac:dyDescent="0.3">
      <c r="D36454" s="105" t="s">
        <v>24456</v>
      </c>
      <c r="E36454" s="106">
        <v>255652.65</v>
      </c>
    </row>
    <row r="36455" spans="4:5" ht="14.4" x14ac:dyDescent="0.3">
      <c r="D36455" s="105" t="s">
        <v>20389</v>
      </c>
      <c r="E36455" s="106">
        <v>36526.57</v>
      </c>
    </row>
    <row r="36456" spans="4:5" ht="14.4" x14ac:dyDescent="0.3">
      <c r="D36456" s="105" t="s">
        <v>37512</v>
      </c>
      <c r="E36456" s="106">
        <v>7186.96</v>
      </c>
    </row>
    <row r="36457" spans="4:5" ht="14.4" x14ac:dyDescent="0.3">
      <c r="D36457" s="105" t="s">
        <v>20390</v>
      </c>
      <c r="E36457" s="106">
        <v>70586.09</v>
      </c>
    </row>
    <row r="36458" spans="4:5" ht="14.4" x14ac:dyDescent="0.3">
      <c r="D36458" s="105" t="s">
        <v>28526</v>
      </c>
      <c r="E36458" s="106">
        <v>5400</v>
      </c>
    </row>
    <row r="36459" spans="4:5" ht="14.4" x14ac:dyDescent="0.3">
      <c r="D36459" s="105" t="s">
        <v>20391</v>
      </c>
      <c r="E36459" s="106">
        <v>505501.28</v>
      </c>
    </row>
    <row r="36460" spans="4:5" ht="14.4" x14ac:dyDescent="0.3">
      <c r="D36460" s="105" t="s">
        <v>20392</v>
      </c>
      <c r="E36460" s="106">
        <v>1669033.9</v>
      </c>
    </row>
    <row r="36461" spans="4:5" ht="14.4" x14ac:dyDescent="0.3">
      <c r="D36461" s="105" t="s">
        <v>20393</v>
      </c>
      <c r="E36461" s="106">
        <v>890784.67</v>
      </c>
    </row>
    <row r="36462" spans="4:5" ht="14.4" x14ac:dyDescent="0.3">
      <c r="D36462" s="105" t="s">
        <v>20394</v>
      </c>
      <c r="E36462" s="106">
        <v>524503.76</v>
      </c>
    </row>
    <row r="36463" spans="4:5" ht="14.4" x14ac:dyDescent="0.3">
      <c r="D36463" s="105" t="s">
        <v>20395</v>
      </c>
      <c r="E36463" s="106">
        <v>26129.31</v>
      </c>
    </row>
    <row r="36464" spans="4:5" ht="14.4" x14ac:dyDescent="0.3">
      <c r="D36464" s="105" t="s">
        <v>44105</v>
      </c>
      <c r="E36464" s="106">
        <v>5849.99</v>
      </c>
    </row>
    <row r="36465" spans="4:5" ht="14.4" x14ac:dyDescent="0.3">
      <c r="D36465" s="105" t="s">
        <v>24457</v>
      </c>
      <c r="E36465" s="106">
        <v>661.22</v>
      </c>
    </row>
    <row r="36466" spans="4:5" ht="14.4" x14ac:dyDescent="0.3">
      <c r="D36466" s="105" t="s">
        <v>37513</v>
      </c>
      <c r="E36466" s="106">
        <v>2052.4</v>
      </c>
    </row>
    <row r="36467" spans="4:5" ht="14.4" x14ac:dyDescent="0.3">
      <c r="D36467" s="105" t="s">
        <v>44106</v>
      </c>
      <c r="E36467" s="106">
        <v>81.2</v>
      </c>
    </row>
    <row r="36468" spans="4:5" ht="14.4" x14ac:dyDescent="0.3">
      <c r="D36468" s="105" t="s">
        <v>23608</v>
      </c>
      <c r="E36468" s="106">
        <v>13493.53</v>
      </c>
    </row>
    <row r="36469" spans="4:5" ht="14.4" x14ac:dyDescent="0.3">
      <c r="D36469" s="105" t="s">
        <v>20396</v>
      </c>
      <c r="E36469" s="106">
        <v>39551.26</v>
      </c>
    </row>
    <row r="36470" spans="4:5" ht="14.4" x14ac:dyDescent="0.3">
      <c r="D36470" s="105" t="s">
        <v>20397</v>
      </c>
      <c r="E36470" s="106">
        <v>127347.15</v>
      </c>
    </row>
    <row r="36471" spans="4:5" ht="14.4" x14ac:dyDescent="0.3">
      <c r="D36471" s="105" t="s">
        <v>44107</v>
      </c>
      <c r="E36471" s="106">
        <v>112602.02</v>
      </c>
    </row>
    <row r="36472" spans="4:5" ht="14.4" x14ac:dyDescent="0.3">
      <c r="D36472" s="105" t="s">
        <v>20398</v>
      </c>
      <c r="E36472" s="106">
        <v>52802.36</v>
      </c>
    </row>
    <row r="36473" spans="4:5" ht="14.4" x14ac:dyDescent="0.3">
      <c r="D36473" s="105" t="s">
        <v>44108</v>
      </c>
      <c r="E36473" s="106">
        <v>-371.39</v>
      </c>
    </row>
    <row r="36474" spans="4:5" ht="14.4" x14ac:dyDescent="0.3">
      <c r="D36474" s="105" t="s">
        <v>44109</v>
      </c>
      <c r="E36474" s="106">
        <v>9747.61</v>
      </c>
    </row>
    <row r="36475" spans="4:5" ht="14.4" x14ac:dyDescent="0.3">
      <c r="D36475" s="105" t="s">
        <v>20399</v>
      </c>
      <c r="E36475" s="106">
        <v>109302.6</v>
      </c>
    </row>
    <row r="36476" spans="4:5" ht="14.4" x14ac:dyDescent="0.3">
      <c r="D36476" s="105" t="s">
        <v>34125</v>
      </c>
      <c r="E36476" s="106">
        <v>59406.29</v>
      </c>
    </row>
    <row r="36477" spans="4:5" ht="14.4" x14ac:dyDescent="0.3">
      <c r="D36477" s="105" t="s">
        <v>20400</v>
      </c>
      <c r="E36477" s="106">
        <v>328859.37</v>
      </c>
    </row>
    <row r="36478" spans="4:5" ht="14.4" x14ac:dyDescent="0.3">
      <c r="D36478" s="105" t="s">
        <v>20401</v>
      </c>
      <c r="E36478" s="106">
        <v>355348.02</v>
      </c>
    </row>
    <row r="36479" spans="4:5" ht="14.4" x14ac:dyDescent="0.3">
      <c r="D36479" s="105" t="s">
        <v>20402</v>
      </c>
      <c r="E36479" s="106">
        <v>86265.42</v>
      </c>
    </row>
    <row r="36480" spans="4:5" ht="14.4" x14ac:dyDescent="0.3">
      <c r="D36480" s="105" t="s">
        <v>20403</v>
      </c>
      <c r="E36480" s="106">
        <v>138610</v>
      </c>
    </row>
    <row r="36481" spans="4:5" ht="14.4" x14ac:dyDescent="0.3">
      <c r="D36481" s="105" t="s">
        <v>20404</v>
      </c>
      <c r="E36481" s="106">
        <v>5687033.9800000004</v>
      </c>
    </row>
    <row r="36482" spans="4:5" ht="14.4" x14ac:dyDescent="0.3">
      <c r="D36482" s="105" t="s">
        <v>24458</v>
      </c>
      <c r="E36482" s="106">
        <v>3055.83</v>
      </c>
    </row>
    <row r="36483" spans="4:5" ht="14.4" x14ac:dyDescent="0.3">
      <c r="D36483" s="105" t="s">
        <v>20405</v>
      </c>
      <c r="E36483" s="106">
        <v>413583.4</v>
      </c>
    </row>
    <row r="36484" spans="4:5" ht="14.4" x14ac:dyDescent="0.3">
      <c r="D36484" s="105" t="s">
        <v>20406</v>
      </c>
      <c r="E36484" s="106">
        <v>99640.97</v>
      </c>
    </row>
    <row r="36485" spans="4:5" ht="14.4" x14ac:dyDescent="0.3">
      <c r="D36485" s="105" t="s">
        <v>20407</v>
      </c>
      <c r="E36485" s="106">
        <v>43702.47</v>
      </c>
    </row>
    <row r="36486" spans="4:5" ht="14.4" x14ac:dyDescent="0.3">
      <c r="D36486" s="105" t="s">
        <v>20408</v>
      </c>
      <c r="E36486" s="106">
        <v>443932.99</v>
      </c>
    </row>
    <row r="36487" spans="4:5" ht="14.4" x14ac:dyDescent="0.3">
      <c r="D36487" s="105" t="s">
        <v>44110</v>
      </c>
      <c r="E36487" s="106">
        <v>44610.01</v>
      </c>
    </row>
    <row r="36488" spans="4:5" ht="14.4" x14ac:dyDescent="0.3">
      <c r="D36488" s="105" t="s">
        <v>23026</v>
      </c>
      <c r="E36488" s="106">
        <v>82144.02</v>
      </c>
    </row>
    <row r="36489" spans="4:5" ht="14.4" x14ac:dyDescent="0.3">
      <c r="D36489" s="105" t="s">
        <v>37514</v>
      </c>
      <c r="E36489" s="106">
        <v>59622.720000000001</v>
      </c>
    </row>
    <row r="36490" spans="4:5" ht="14.4" x14ac:dyDescent="0.3">
      <c r="D36490" s="105" t="s">
        <v>20409</v>
      </c>
      <c r="E36490" s="106">
        <v>28900.02</v>
      </c>
    </row>
    <row r="36491" spans="4:5" ht="14.4" x14ac:dyDescent="0.3">
      <c r="D36491" s="105" t="s">
        <v>20410</v>
      </c>
      <c r="E36491" s="106">
        <v>24420</v>
      </c>
    </row>
    <row r="36492" spans="4:5" ht="14.4" x14ac:dyDescent="0.3">
      <c r="D36492" s="105" t="s">
        <v>20411</v>
      </c>
      <c r="E36492" s="106">
        <v>572104.82999999996</v>
      </c>
    </row>
    <row r="36493" spans="4:5" ht="14.4" x14ac:dyDescent="0.3">
      <c r="D36493" s="105" t="s">
        <v>20412</v>
      </c>
      <c r="E36493" s="106">
        <v>153964.37</v>
      </c>
    </row>
    <row r="36494" spans="4:5" ht="14.4" x14ac:dyDescent="0.3">
      <c r="D36494" s="105" t="s">
        <v>20413</v>
      </c>
      <c r="E36494" s="106">
        <v>34247.19</v>
      </c>
    </row>
    <row r="36495" spans="4:5" ht="14.4" x14ac:dyDescent="0.3">
      <c r="D36495" s="105" t="s">
        <v>29694</v>
      </c>
      <c r="E36495" s="106">
        <v>64874.57</v>
      </c>
    </row>
    <row r="36496" spans="4:5" ht="14.4" x14ac:dyDescent="0.3">
      <c r="D36496" s="105" t="s">
        <v>20414</v>
      </c>
      <c r="E36496" s="106">
        <v>12620.94</v>
      </c>
    </row>
    <row r="36497" spans="4:5" ht="14.4" x14ac:dyDescent="0.3">
      <c r="D36497" s="105" t="s">
        <v>27650</v>
      </c>
      <c r="E36497" s="106">
        <v>1155.02</v>
      </c>
    </row>
    <row r="36498" spans="4:5" ht="14.4" x14ac:dyDescent="0.3">
      <c r="D36498" s="105" t="s">
        <v>20415</v>
      </c>
      <c r="E36498" s="106">
        <v>25324.44</v>
      </c>
    </row>
    <row r="36499" spans="4:5" ht="14.4" x14ac:dyDescent="0.3">
      <c r="D36499" s="105" t="s">
        <v>20416</v>
      </c>
      <c r="E36499" s="106">
        <v>10722.63</v>
      </c>
    </row>
    <row r="36500" spans="4:5" ht="14.4" x14ac:dyDescent="0.3">
      <c r="D36500" s="105" t="s">
        <v>20417</v>
      </c>
      <c r="E36500" s="106">
        <v>298247.71999999997</v>
      </c>
    </row>
    <row r="36501" spans="4:5" ht="14.4" x14ac:dyDescent="0.3">
      <c r="D36501" s="105" t="s">
        <v>27651</v>
      </c>
      <c r="E36501" s="106">
        <v>32388.03</v>
      </c>
    </row>
    <row r="36502" spans="4:5" ht="14.4" x14ac:dyDescent="0.3">
      <c r="D36502" s="105" t="s">
        <v>23609</v>
      </c>
      <c r="E36502" s="106">
        <v>85177.96</v>
      </c>
    </row>
    <row r="36503" spans="4:5" ht="14.4" x14ac:dyDescent="0.3">
      <c r="D36503" s="105" t="s">
        <v>34126</v>
      </c>
      <c r="E36503" s="106">
        <v>465778.76</v>
      </c>
    </row>
    <row r="36504" spans="4:5" ht="14.4" x14ac:dyDescent="0.3">
      <c r="D36504" s="105" t="s">
        <v>20418</v>
      </c>
      <c r="E36504" s="106">
        <v>42366.76</v>
      </c>
    </row>
    <row r="36505" spans="4:5" ht="14.4" x14ac:dyDescent="0.3">
      <c r="D36505" s="105" t="s">
        <v>34127</v>
      </c>
      <c r="E36505" s="106">
        <v>1941.45</v>
      </c>
    </row>
    <row r="36506" spans="4:5" ht="14.4" x14ac:dyDescent="0.3">
      <c r="D36506" s="105" t="s">
        <v>44111</v>
      </c>
      <c r="E36506" s="106">
        <v>27551.21</v>
      </c>
    </row>
    <row r="36507" spans="4:5" ht="14.4" x14ac:dyDescent="0.3">
      <c r="D36507" s="105" t="s">
        <v>20419</v>
      </c>
      <c r="E36507" s="106">
        <v>109091.91</v>
      </c>
    </row>
    <row r="36508" spans="4:5" ht="14.4" x14ac:dyDescent="0.3">
      <c r="D36508" s="105" t="s">
        <v>44112</v>
      </c>
      <c r="E36508" s="106">
        <v>34276.68</v>
      </c>
    </row>
    <row r="36509" spans="4:5" ht="14.4" x14ac:dyDescent="0.3">
      <c r="D36509" s="105" t="s">
        <v>37515</v>
      </c>
      <c r="E36509" s="106">
        <v>10200</v>
      </c>
    </row>
    <row r="36510" spans="4:5" ht="14.4" x14ac:dyDescent="0.3">
      <c r="D36510" s="105" t="s">
        <v>34128</v>
      </c>
      <c r="E36510" s="106">
        <v>6000</v>
      </c>
    </row>
    <row r="36511" spans="4:5" ht="14.4" x14ac:dyDescent="0.3">
      <c r="D36511" s="105" t="s">
        <v>24459</v>
      </c>
      <c r="E36511" s="106">
        <v>2523.25</v>
      </c>
    </row>
    <row r="36512" spans="4:5" ht="14.4" x14ac:dyDescent="0.3">
      <c r="D36512" s="105" t="s">
        <v>29695</v>
      </c>
      <c r="E36512" s="106">
        <v>1000</v>
      </c>
    </row>
    <row r="36513" spans="4:5" ht="14.4" x14ac:dyDescent="0.3">
      <c r="D36513" s="105" t="s">
        <v>20420</v>
      </c>
      <c r="E36513" s="106">
        <v>54303.46</v>
      </c>
    </row>
    <row r="36514" spans="4:5" ht="14.4" x14ac:dyDescent="0.3">
      <c r="D36514" s="105" t="s">
        <v>34129</v>
      </c>
      <c r="E36514" s="106">
        <v>78.260000000000005</v>
      </c>
    </row>
    <row r="36515" spans="4:5" ht="14.4" x14ac:dyDescent="0.3">
      <c r="D36515" s="105" t="s">
        <v>20421</v>
      </c>
      <c r="E36515" s="106">
        <v>727765.53</v>
      </c>
    </row>
    <row r="36516" spans="4:5" ht="14.4" x14ac:dyDescent="0.3">
      <c r="D36516" s="105" t="s">
        <v>20422</v>
      </c>
      <c r="E36516" s="106">
        <v>2376017.5</v>
      </c>
    </row>
    <row r="36517" spans="4:5" ht="14.4" x14ac:dyDescent="0.3">
      <c r="D36517" s="105" t="s">
        <v>20423</v>
      </c>
      <c r="E36517" s="106">
        <v>1240532.08</v>
      </c>
    </row>
    <row r="36518" spans="4:5" ht="14.4" x14ac:dyDescent="0.3">
      <c r="D36518" s="105" t="s">
        <v>20424</v>
      </c>
      <c r="E36518" s="106">
        <v>350603.19</v>
      </c>
    </row>
    <row r="36519" spans="4:5" ht="14.4" x14ac:dyDescent="0.3">
      <c r="D36519" s="105" t="s">
        <v>20425</v>
      </c>
      <c r="E36519" s="106">
        <v>71177.13</v>
      </c>
    </row>
    <row r="36520" spans="4:5" ht="14.4" x14ac:dyDescent="0.3">
      <c r="D36520" s="105" t="s">
        <v>44113</v>
      </c>
      <c r="E36520" s="106">
        <v>1369.6</v>
      </c>
    </row>
    <row r="36521" spans="4:5" ht="14.4" x14ac:dyDescent="0.3">
      <c r="D36521" s="105" t="s">
        <v>20426</v>
      </c>
      <c r="E36521" s="106">
        <v>35130.93</v>
      </c>
    </row>
    <row r="36522" spans="4:5" ht="14.4" x14ac:dyDescent="0.3">
      <c r="D36522" s="105" t="s">
        <v>20427</v>
      </c>
      <c r="E36522" s="106">
        <v>950.54</v>
      </c>
    </row>
    <row r="36523" spans="4:5" ht="14.4" x14ac:dyDescent="0.3">
      <c r="D36523" s="105" t="s">
        <v>34130</v>
      </c>
      <c r="E36523" s="106">
        <v>37489.67</v>
      </c>
    </row>
    <row r="36524" spans="4:5" ht="14.4" x14ac:dyDescent="0.3">
      <c r="D36524" s="105" t="s">
        <v>20428</v>
      </c>
      <c r="E36524" s="106">
        <v>9011.42</v>
      </c>
    </row>
    <row r="36525" spans="4:5" ht="14.4" x14ac:dyDescent="0.3">
      <c r="D36525" s="105" t="s">
        <v>23610</v>
      </c>
      <c r="E36525" s="106">
        <v>15732.57</v>
      </c>
    </row>
    <row r="36526" spans="4:5" ht="14.4" x14ac:dyDescent="0.3">
      <c r="D36526" s="105" t="s">
        <v>20429</v>
      </c>
      <c r="E36526" s="106">
        <v>234310.32</v>
      </c>
    </row>
    <row r="36527" spans="4:5" ht="14.4" x14ac:dyDescent="0.3">
      <c r="D36527" s="105" t="s">
        <v>44114</v>
      </c>
      <c r="E36527" s="106">
        <v>4568.47</v>
      </c>
    </row>
    <row r="36528" spans="4:5" ht="14.4" x14ac:dyDescent="0.3">
      <c r="D36528" s="105" t="s">
        <v>37516</v>
      </c>
      <c r="E36528" s="106">
        <v>11184.76</v>
      </c>
    </row>
    <row r="36529" spans="4:5" ht="14.4" x14ac:dyDescent="0.3">
      <c r="D36529" s="105" t="s">
        <v>20430</v>
      </c>
      <c r="E36529" s="106">
        <v>56354.28</v>
      </c>
    </row>
    <row r="36530" spans="4:5" ht="14.4" x14ac:dyDescent="0.3">
      <c r="D36530" s="105" t="s">
        <v>28527</v>
      </c>
      <c r="E36530" s="106">
        <v>349.41</v>
      </c>
    </row>
    <row r="36531" spans="4:5" ht="14.4" x14ac:dyDescent="0.3">
      <c r="D36531" s="105" t="s">
        <v>20431</v>
      </c>
      <c r="E36531" s="106">
        <v>1427.85</v>
      </c>
    </row>
    <row r="36532" spans="4:5" ht="14.4" x14ac:dyDescent="0.3">
      <c r="D36532" s="105" t="s">
        <v>26240</v>
      </c>
      <c r="E36532" s="106">
        <v>13715.35</v>
      </c>
    </row>
    <row r="36533" spans="4:5" ht="14.4" x14ac:dyDescent="0.3">
      <c r="D36533" s="105" t="s">
        <v>20432</v>
      </c>
      <c r="E36533" s="106">
        <v>18638.29</v>
      </c>
    </row>
    <row r="36534" spans="4:5" ht="14.4" x14ac:dyDescent="0.3">
      <c r="D36534" s="105" t="s">
        <v>20433</v>
      </c>
      <c r="E36534" s="106">
        <v>10361.17</v>
      </c>
    </row>
    <row r="36535" spans="4:5" ht="14.4" x14ac:dyDescent="0.3">
      <c r="D36535" s="105" t="s">
        <v>20434</v>
      </c>
      <c r="E36535" s="106">
        <v>53657.54</v>
      </c>
    </row>
    <row r="36536" spans="4:5" ht="14.4" x14ac:dyDescent="0.3">
      <c r="D36536" s="105" t="s">
        <v>20435</v>
      </c>
      <c r="E36536" s="106">
        <v>109999.99</v>
      </c>
    </row>
    <row r="36537" spans="4:5" ht="14.4" x14ac:dyDescent="0.3">
      <c r="D36537" s="105" t="s">
        <v>20436</v>
      </c>
      <c r="E36537" s="106">
        <v>332731.21999999997</v>
      </c>
    </row>
    <row r="36538" spans="4:5" ht="14.4" x14ac:dyDescent="0.3">
      <c r="D36538" s="105" t="s">
        <v>20437</v>
      </c>
      <c r="E36538" s="106">
        <v>345151.98</v>
      </c>
    </row>
    <row r="36539" spans="4:5" ht="14.4" x14ac:dyDescent="0.3">
      <c r="D36539" s="105" t="s">
        <v>20438</v>
      </c>
      <c r="E36539" s="106">
        <v>97263.24</v>
      </c>
    </row>
    <row r="36540" spans="4:5" ht="14.4" x14ac:dyDescent="0.3">
      <c r="D36540" s="105" t="s">
        <v>20439</v>
      </c>
      <c r="E36540" s="106">
        <v>199768</v>
      </c>
    </row>
    <row r="36541" spans="4:5" ht="14.4" x14ac:dyDescent="0.3">
      <c r="D36541" s="105" t="s">
        <v>20440</v>
      </c>
      <c r="E36541" s="106">
        <v>6083998.2999999998</v>
      </c>
    </row>
    <row r="36542" spans="4:5" ht="14.4" x14ac:dyDescent="0.3">
      <c r="D36542" s="105" t="s">
        <v>29696</v>
      </c>
      <c r="E36542" s="106">
        <v>16404.66</v>
      </c>
    </row>
    <row r="36543" spans="4:5" ht="14.4" x14ac:dyDescent="0.3">
      <c r="D36543" s="105" t="s">
        <v>20441</v>
      </c>
      <c r="E36543" s="106">
        <v>818303.15</v>
      </c>
    </row>
    <row r="36544" spans="4:5" ht="14.4" x14ac:dyDescent="0.3">
      <c r="D36544" s="105" t="s">
        <v>20442</v>
      </c>
      <c r="E36544" s="106">
        <v>120936.49</v>
      </c>
    </row>
    <row r="36545" spans="4:5" ht="14.4" x14ac:dyDescent="0.3">
      <c r="D36545" s="105" t="s">
        <v>34131</v>
      </c>
      <c r="E36545" s="106">
        <v>62937.63</v>
      </c>
    </row>
    <row r="36546" spans="4:5" ht="14.4" x14ac:dyDescent="0.3">
      <c r="D36546" s="105" t="s">
        <v>20443</v>
      </c>
      <c r="E36546" s="106">
        <v>49870.080000000002</v>
      </c>
    </row>
    <row r="36547" spans="4:5" ht="14.4" x14ac:dyDescent="0.3">
      <c r="D36547" s="105" t="s">
        <v>20444</v>
      </c>
      <c r="E36547" s="106">
        <v>587037.88</v>
      </c>
    </row>
    <row r="36548" spans="4:5" ht="14.4" x14ac:dyDescent="0.3">
      <c r="D36548" s="105" t="s">
        <v>20445</v>
      </c>
      <c r="E36548" s="106">
        <v>106373.82</v>
      </c>
    </row>
    <row r="36549" spans="4:5" ht="14.4" x14ac:dyDescent="0.3">
      <c r="D36549" s="105" t="s">
        <v>20446</v>
      </c>
      <c r="E36549" s="106">
        <v>231720</v>
      </c>
    </row>
    <row r="36550" spans="4:5" ht="14.4" x14ac:dyDescent="0.3">
      <c r="D36550" s="105" t="s">
        <v>26241</v>
      </c>
      <c r="E36550" s="106">
        <v>25231.5</v>
      </c>
    </row>
    <row r="36551" spans="4:5" ht="14.4" x14ac:dyDescent="0.3">
      <c r="D36551" s="105" t="s">
        <v>26242</v>
      </c>
      <c r="E36551" s="106">
        <v>760</v>
      </c>
    </row>
    <row r="36552" spans="4:5" ht="14.4" x14ac:dyDescent="0.3">
      <c r="D36552" s="105" t="s">
        <v>20447</v>
      </c>
      <c r="E36552" s="106">
        <v>425924.26</v>
      </c>
    </row>
    <row r="36553" spans="4:5" ht="14.4" x14ac:dyDescent="0.3">
      <c r="D36553" s="105" t="s">
        <v>20448</v>
      </c>
      <c r="E36553" s="106">
        <v>150444.84</v>
      </c>
    </row>
    <row r="36554" spans="4:5" ht="14.4" x14ac:dyDescent="0.3">
      <c r="D36554" s="105" t="s">
        <v>28528</v>
      </c>
      <c r="E36554" s="106">
        <v>71957.600000000006</v>
      </c>
    </row>
    <row r="36555" spans="4:5" ht="14.4" x14ac:dyDescent="0.3">
      <c r="D36555" s="105" t="s">
        <v>20449</v>
      </c>
      <c r="E36555" s="106">
        <v>25215.75</v>
      </c>
    </row>
    <row r="36556" spans="4:5" ht="14.4" x14ac:dyDescent="0.3">
      <c r="D36556" s="105" t="s">
        <v>24460</v>
      </c>
      <c r="E36556" s="106">
        <v>71543.570000000007</v>
      </c>
    </row>
    <row r="36557" spans="4:5" ht="14.4" x14ac:dyDescent="0.3">
      <c r="D36557" s="105" t="s">
        <v>20450</v>
      </c>
      <c r="E36557" s="106">
        <v>259517.81</v>
      </c>
    </row>
    <row r="36558" spans="4:5" ht="14.4" x14ac:dyDescent="0.3">
      <c r="D36558" s="105" t="s">
        <v>23027</v>
      </c>
      <c r="E36558" s="106">
        <v>16562.04</v>
      </c>
    </row>
    <row r="36559" spans="4:5" ht="14.4" x14ac:dyDescent="0.3">
      <c r="D36559" s="105" t="s">
        <v>20451</v>
      </c>
      <c r="E36559" s="106">
        <v>468608.18</v>
      </c>
    </row>
    <row r="36560" spans="4:5" ht="14.4" x14ac:dyDescent="0.3">
      <c r="D36560" s="105" t="s">
        <v>20452</v>
      </c>
      <c r="E36560" s="106">
        <v>185945.39</v>
      </c>
    </row>
    <row r="36561" spans="4:5" ht="14.4" x14ac:dyDescent="0.3">
      <c r="D36561" s="105" t="s">
        <v>23611</v>
      </c>
      <c r="E36561" s="106">
        <v>35876.269999999997</v>
      </c>
    </row>
    <row r="36562" spans="4:5" ht="14.4" x14ac:dyDescent="0.3">
      <c r="D36562" s="105" t="s">
        <v>28529</v>
      </c>
      <c r="E36562" s="106">
        <v>604406.04</v>
      </c>
    </row>
    <row r="36563" spans="4:5" ht="14.4" x14ac:dyDescent="0.3">
      <c r="D36563" s="105" t="s">
        <v>20453</v>
      </c>
      <c r="E36563" s="106">
        <v>56091.02</v>
      </c>
    </row>
    <row r="36564" spans="4:5" ht="14.4" x14ac:dyDescent="0.3">
      <c r="D36564" s="105" t="s">
        <v>37517</v>
      </c>
      <c r="E36564" s="106">
        <v>247.67</v>
      </c>
    </row>
    <row r="36565" spans="4:5" ht="14.4" x14ac:dyDescent="0.3">
      <c r="D36565" s="105" t="s">
        <v>37518</v>
      </c>
      <c r="E36565" s="106">
        <v>7123.14</v>
      </c>
    </row>
    <row r="36566" spans="4:5" ht="14.4" x14ac:dyDescent="0.3">
      <c r="D36566" s="105" t="s">
        <v>20454</v>
      </c>
      <c r="E36566" s="106">
        <v>75721.7</v>
      </c>
    </row>
    <row r="36567" spans="4:5" ht="14.4" x14ac:dyDescent="0.3">
      <c r="D36567" s="105" t="s">
        <v>37519</v>
      </c>
      <c r="E36567" s="106">
        <v>7467.19</v>
      </c>
    </row>
    <row r="36568" spans="4:5" ht="14.4" x14ac:dyDescent="0.3">
      <c r="D36568" s="105" t="s">
        <v>23028</v>
      </c>
      <c r="E36568" s="106">
        <v>8850</v>
      </c>
    </row>
    <row r="36569" spans="4:5" ht="14.4" x14ac:dyDescent="0.3">
      <c r="D36569" s="105" t="s">
        <v>20455</v>
      </c>
      <c r="E36569" s="106">
        <v>16250</v>
      </c>
    </row>
    <row r="36570" spans="4:5" ht="14.4" x14ac:dyDescent="0.3">
      <c r="D36570" s="105" t="s">
        <v>20456</v>
      </c>
      <c r="E36570" s="106">
        <v>34574.33</v>
      </c>
    </row>
    <row r="36571" spans="4:5" ht="14.4" x14ac:dyDescent="0.3">
      <c r="D36571" s="105" t="s">
        <v>20457</v>
      </c>
      <c r="E36571" s="106">
        <v>852656.46</v>
      </c>
    </row>
    <row r="36572" spans="4:5" ht="14.4" x14ac:dyDescent="0.3">
      <c r="D36572" s="105" t="s">
        <v>20458</v>
      </c>
      <c r="E36572" s="106">
        <v>2878196.74</v>
      </c>
    </row>
    <row r="36573" spans="4:5" ht="14.4" x14ac:dyDescent="0.3">
      <c r="D36573" s="105" t="s">
        <v>20459</v>
      </c>
      <c r="E36573" s="106">
        <v>1535538.9</v>
      </c>
    </row>
    <row r="36574" spans="4:5" ht="14.4" x14ac:dyDescent="0.3">
      <c r="D36574" s="105" t="s">
        <v>20460</v>
      </c>
      <c r="E36574" s="106">
        <v>792012.57</v>
      </c>
    </row>
    <row r="36575" spans="4:5" ht="14.4" x14ac:dyDescent="0.3">
      <c r="D36575" s="105" t="s">
        <v>20461</v>
      </c>
      <c r="E36575" s="106">
        <v>32159.57</v>
      </c>
    </row>
    <row r="36576" spans="4:5" ht="14.4" x14ac:dyDescent="0.3">
      <c r="D36576" s="105" t="s">
        <v>44115</v>
      </c>
      <c r="E36576" s="106">
        <v>11430.34</v>
      </c>
    </row>
    <row r="36577" spans="4:5" ht="14.4" x14ac:dyDescent="0.3">
      <c r="D36577" s="105" t="s">
        <v>20462</v>
      </c>
      <c r="E36577" s="106">
        <v>30873.39</v>
      </c>
    </row>
    <row r="36578" spans="4:5" ht="14.4" x14ac:dyDescent="0.3">
      <c r="D36578" s="105" t="s">
        <v>26243</v>
      </c>
      <c r="E36578" s="106">
        <v>2525</v>
      </c>
    </row>
    <row r="36579" spans="4:5" ht="14.4" x14ac:dyDescent="0.3">
      <c r="D36579" s="105" t="s">
        <v>20463</v>
      </c>
      <c r="E36579" s="106">
        <v>101924.16</v>
      </c>
    </row>
    <row r="36580" spans="4:5" ht="14.4" x14ac:dyDescent="0.3">
      <c r="D36580" s="105" t="s">
        <v>44116</v>
      </c>
      <c r="E36580" s="106">
        <v>32400</v>
      </c>
    </row>
    <row r="36581" spans="4:5" ht="14.4" x14ac:dyDescent="0.3">
      <c r="D36581" s="105" t="s">
        <v>20464</v>
      </c>
      <c r="E36581" s="106">
        <v>15954.54</v>
      </c>
    </row>
    <row r="36582" spans="4:5" ht="14.4" x14ac:dyDescent="0.3">
      <c r="D36582" s="105" t="s">
        <v>34132</v>
      </c>
      <c r="E36582" s="106">
        <v>3345.45</v>
      </c>
    </row>
    <row r="36583" spans="4:5" ht="14.4" x14ac:dyDescent="0.3">
      <c r="D36583" s="105" t="s">
        <v>20465</v>
      </c>
      <c r="E36583" s="106">
        <v>890.84</v>
      </c>
    </row>
    <row r="36584" spans="4:5" ht="14.4" x14ac:dyDescent="0.3">
      <c r="D36584" s="105" t="s">
        <v>23612</v>
      </c>
      <c r="E36584" s="106">
        <v>1436.96</v>
      </c>
    </row>
    <row r="36585" spans="4:5" ht="14.4" x14ac:dyDescent="0.3">
      <c r="D36585" s="105" t="s">
        <v>28530</v>
      </c>
      <c r="E36585" s="106">
        <v>37873.06</v>
      </c>
    </row>
    <row r="36586" spans="4:5" ht="14.4" x14ac:dyDescent="0.3">
      <c r="D36586" s="105" t="s">
        <v>20466</v>
      </c>
      <c r="E36586" s="106">
        <v>502.37</v>
      </c>
    </row>
    <row r="36587" spans="4:5" ht="14.4" x14ac:dyDescent="0.3">
      <c r="D36587" s="105" t="s">
        <v>34133</v>
      </c>
      <c r="E36587" s="106">
        <v>21700.97</v>
      </c>
    </row>
    <row r="36588" spans="4:5" ht="14.4" x14ac:dyDescent="0.3">
      <c r="D36588" s="105" t="s">
        <v>20467</v>
      </c>
      <c r="E36588" s="106">
        <v>1077.58</v>
      </c>
    </row>
    <row r="36589" spans="4:5" ht="14.4" x14ac:dyDescent="0.3">
      <c r="D36589" s="105" t="s">
        <v>20468</v>
      </c>
      <c r="E36589" s="106">
        <v>41269.160000000003</v>
      </c>
    </row>
    <row r="36590" spans="4:5" ht="14.4" x14ac:dyDescent="0.3">
      <c r="D36590" s="105" t="s">
        <v>34134</v>
      </c>
      <c r="E36590" s="106">
        <v>705.24</v>
      </c>
    </row>
    <row r="36591" spans="4:5" ht="14.4" x14ac:dyDescent="0.3">
      <c r="D36591" s="105" t="s">
        <v>20469</v>
      </c>
      <c r="E36591" s="106">
        <v>110026.53</v>
      </c>
    </row>
    <row r="36592" spans="4:5" ht="14.4" x14ac:dyDescent="0.3">
      <c r="D36592" s="105" t="s">
        <v>34135</v>
      </c>
      <c r="E36592" s="106">
        <v>15527.32</v>
      </c>
    </row>
    <row r="36593" spans="4:5" ht="14.4" x14ac:dyDescent="0.3">
      <c r="D36593" s="105" t="s">
        <v>20470</v>
      </c>
      <c r="E36593" s="106">
        <v>86514.63</v>
      </c>
    </row>
    <row r="36594" spans="4:5" ht="14.4" x14ac:dyDescent="0.3">
      <c r="D36594" s="105" t="s">
        <v>20471</v>
      </c>
      <c r="E36594" s="106">
        <v>51949.46</v>
      </c>
    </row>
    <row r="36595" spans="4:5" ht="14.4" x14ac:dyDescent="0.3">
      <c r="D36595" s="105" t="s">
        <v>20472</v>
      </c>
      <c r="E36595" s="106">
        <v>58378.74</v>
      </c>
    </row>
    <row r="36596" spans="4:5" ht="14.4" x14ac:dyDescent="0.3">
      <c r="D36596" s="105" t="s">
        <v>20473</v>
      </c>
      <c r="E36596" s="106">
        <v>-1445.02</v>
      </c>
    </row>
    <row r="36597" spans="4:5" ht="14.4" x14ac:dyDescent="0.3">
      <c r="D36597" s="105" t="s">
        <v>20474</v>
      </c>
      <c r="E36597" s="106">
        <v>1678.35</v>
      </c>
    </row>
    <row r="36598" spans="4:5" ht="14.4" x14ac:dyDescent="0.3">
      <c r="D36598" s="105" t="s">
        <v>20475</v>
      </c>
      <c r="E36598" s="106">
        <v>1009.63</v>
      </c>
    </row>
    <row r="36599" spans="4:5" ht="14.4" x14ac:dyDescent="0.3">
      <c r="D36599" s="105" t="s">
        <v>20476</v>
      </c>
      <c r="E36599" s="106">
        <v>19797.5</v>
      </c>
    </row>
    <row r="36600" spans="4:5" ht="14.4" x14ac:dyDescent="0.3">
      <c r="D36600" s="105" t="s">
        <v>20477</v>
      </c>
      <c r="E36600" s="106">
        <v>94118.76</v>
      </c>
    </row>
    <row r="36601" spans="4:5" ht="14.4" x14ac:dyDescent="0.3">
      <c r="D36601" s="105" t="s">
        <v>20478</v>
      </c>
      <c r="E36601" s="106">
        <v>24076.05</v>
      </c>
    </row>
    <row r="36602" spans="4:5" ht="14.4" x14ac:dyDescent="0.3">
      <c r="D36602" s="105" t="s">
        <v>37520</v>
      </c>
      <c r="E36602" s="106">
        <v>6</v>
      </c>
    </row>
    <row r="36603" spans="4:5" ht="14.4" x14ac:dyDescent="0.3">
      <c r="D36603" s="105" t="s">
        <v>20479</v>
      </c>
      <c r="E36603" s="106">
        <v>114400.08</v>
      </c>
    </row>
    <row r="36604" spans="4:5" ht="14.4" x14ac:dyDescent="0.3">
      <c r="D36604" s="105" t="s">
        <v>20480</v>
      </c>
      <c r="E36604" s="106">
        <v>319012.75</v>
      </c>
    </row>
    <row r="36605" spans="4:5" ht="14.4" x14ac:dyDescent="0.3">
      <c r="D36605" s="105" t="s">
        <v>20481</v>
      </c>
      <c r="E36605" s="106">
        <v>783898.24</v>
      </c>
    </row>
    <row r="36606" spans="4:5" ht="14.4" x14ac:dyDescent="0.3">
      <c r="D36606" s="105" t="s">
        <v>20482</v>
      </c>
      <c r="E36606" s="106">
        <v>88281.75</v>
      </c>
    </row>
    <row r="36607" spans="4:5" ht="14.4" x14ac:dyDescent="0.3">
      <c r="D36607" s="105" t="s">
        <v>20483</v>
      </c>
      <c r="E36607" s="106">
        <v>438683</v>
      </c>
    </row>
    <row r="36608" spans="4:5" ht="14.4" x14ac:dyDescent="0.3">
      <c r="D36608" s="105" t="s">
        <v>44117</v>
      </c>
      <c r="E36608" s="106">
        <v>128946</v>
      </c>
    </row>
    <row r="36609" spans="4:5" ht="14.4" x14ac:dyDescent="0.3">
      <c r="D36609" s="105" t="s">
        <v>20484</v>
      </c>
      <c r="E36609" s="106">
        <v>11078649.5</v>
      </c>
    </row>
    <row r="36610" spans="4:5" ht="14.4" x14ac:dyDescent="0.3">
      <c r="D36610" s="105" t="s">
        <v>34136</v>
      </c>
      <c r="E36610" s="106">
        <v>50610</v>
      </c>
    </row>
    <row r="36611" spans="4:5" ht="14.4" x14ac:dyDescent="0.3">
      <c r="D36611" s="105" t="s">
        <v>24461</v>
      </c>
      <c r="E36611" s="106">
        <v>684.27</v>
      </c>
    </row>
    <row r="36612" spans="4:5" ht="14.4" x14ac:dyDescent="0.3">
      <c r="D36612" s="105" t="s">
        <v>44118</v>
      </c>
      <c r="E36612" s="106">
        <v>107.45</v>
      </c>
    </row>
    <row r="36613" spans="4:5" ht="14.4" x14ac:dyDescent="0.3">
      <c r="D36613" s="105" t="s">
        <v>20485</v>
      </c>
      <c r="E36613" s="106">
        <v>808853.69</v>
      </c>
    </row>
    <row r="36614" spans="4:5" ht="14.4" x14ac:dyDescent="0.3">
      <c r="D36614" s="105" t="s">
        <v>20486</v>
      </c>
      <c r="E36614" s="106">
        <v>361426.41</v>
      </c>
    </row>
    <row r="36615" spans="4:5" ht="14.4" x14ac:dyDescent="0.3">
      <c r="D36615" s="105" t="s">
        <v>20487</v>
      </c>
      <c r="E36615" s="106">
        <v>70180</v>
      </c>
    </row>
    <row r="36616" spans="4:5" ht="14.4" x14ac:dyDescent="0.3">
      <c r="D36616" s="105" t="s">
        <v>20488</v>
      </c>
      <c r="E36616" s="106">
        <v>171949.62</v>
      </c>
    </row>
    <row r="36617" spans="4:5" ht="14.4" x14ac:dyDescent="0.3">
      <c r="D36617" s="105" t="s">
        <v>20489</v>
      </c>
      <c r="E36617" s="106">
        <v>739652.73</v>
      </c>
    </row>
    <row r="36618" spans="4:5" ht="14.4" x14ac:dyDescent="0.3">
      <c r="D36618" s="105" t="s">
        <v>20490</v>
      </c>
      <c r="E36618" s="106">
        <v>143353.60000000001</v>
      </c>
    </row>
    <row r="36619" spans="4:5" ht="14.4" x14ac:dyDescent="0.3">
      <c r="D36619" s="105" t="s">
        <v>20491</v>
      </c>
      <c r="E36619" s="106">
        <v>76717.539999999994</v>
      </c>
    </row>
    <row r="36620" spans="4:5" ht="14.4" x14ac:dyDescent="0.3">
      <c r="D36620" s="105" t="s">
        <v>24462</v>
      </c>
      <c r="E36620" s="106">
        <v>73327.86</v>
      </c>
    </row>
    <row r="36621" spans="4:5" ht="14.4" x14ac:dyDescent="0.3">
      <c r="D36621" s="105" t="s">
        <v>20492</v>
      </c>
      <c r="E36621" s="106">
        <v>466478.98</v>
      </c>
    </row>
    <row r="36622" spans="4:5" ht="14.4" x14ac:dyDescent="0.3">
      <c r="D36622" s="105" t="s">
        <v>20493</v>
      </c>
      <c r="E36622" s="106">
        <v>81294.52</v>
      </c>
    </row>
    <row r="36623" spans="4:5" ht="14.4" x14ac:dyDescent="0.3">
      <c r="D36623" s="105" t="s">
        <v>20494</v>
      </c>
      <c r="E36623" s="106">
        <v>6486.2</v>
      </c>
    </row>
    <row r="36624" spans="4:5" ht="14.4" x14ac:dyDescent="0.3">
      <c r="D36624" s="105" t="s">
        <v>29697</v>
      </c>
      <c r="E36624" s="106">
        <v>9185.4</v>
      </c>
    </row>
    <row r="36625" spans="4:5" ht="14.4" x14ac:dyDescent="0.3">
      <c r="D36625" s="105" t="s">
        <v>20495</v>
      </c>
      <c r="E36625" s="106">
        <v>543052.53</v>
      </c>
    </row>
    <row r="36626" spans="4:5" ht="14.4" x14ac:dyDescent="0.3">
      <c r="D36626" s="105" t="s">
        <v>20496</v>
      </c>
      <c r="E36626" s="106">
        <v>596295.93999999994</v>
      </c>
    </row>
    <row r="36627" spans="4:5" ht="14.4" x14ac:dyDescent="0.3">
      <c r="D36627" s="105" t="s">
        <v>20497</v>
      </c>
      <c r="E36627" s="106">
        <v>467651.38</v>
      </c>
    </row>
    <row r="36628" spans="4:5" ht="14.4" x14ac:dyDescent="0.3">
      <c r="D36628" s="105" t="s">
        <v>23613</v>
      </c>
      <c r="E36628" s="106">
        <v>125002.56</v>
      </c>
    </row>
    <row r="36629" spans="4:5" ht="14.4" x14ac:dyDescent="0.3">
      <c r="D36629" s="105" t="s">
        <v>34137</v>
      </c>
      <c r="E36629" s="106">
        <v>509310.21</v>
      </c>
    </row>
    <row r="36630" spans="4:5" ht="14.4" x14ac:dyDescent="0.3">
      <c r="D36630" s="105" t="s">
        <v>20498</v>
      </c>
      <c r="E36630" s="106">
        <v>47714.69</v>
      </c>
    </row>
    <row r="36631" spans="4:5" ht="14.4" x14ac:dyDescent="0.3">
      <c r="D36631" s="105" t="s">
        <v>20499</v>
      </c>
      <c r="E36631" s="106">
        <v>12936.34</v>
      </c>
    </row>
    <row r="36632" spans="4:5" ht="14.4" x14ac:dyDescent="0.3">
      <c r="D36632" s="105" t="s">
        <v>20500</v>
      </c>
      <c r="E36632" s="106">
        <v>21718.69</v>
      </c>
    </row>
    <row r="36633" spans="4:5" ht="14.4" x14ac:dyDescent="0.3">
      <c r="D36633" s="105" t="s">
        <v>20501</v>
      </c>
      <c r="E36633" s="106">
        <v>190289.6</v>
      </c>
    </row>
    <row r="36634" spans="4:5" ht="14.4" x14ac:dyDescent="0.3">
      <c r="D36634" s="105" t="s">
        <v>20502</v>
      </c>
      <c r="E36634" s="106">
        <v>30702.05</v>
      </c>
    </row>
    <row r="36635" spans="4:5" ht="14.4" x14ac:dyDescent="0.3">
      <c r="D36635" s="105" t="s">
        <v>20503</v>
      </c>
      <c r="E36635" s="106">
        <v>38509.54</v>
      </c>
    </row>
    <row r="36636" spans="4:5" ht="14.4" x14ac:dyDescent="0.3">
      <c r="D36636" s="105" t="s">
        <v>20504</v>
      </c>
      <c r="E36636" s="106">
        <v>1349858.45</v>
      </c>
    </row>
    <row r="36637" spans="4:5" ht="14.4" x14ac:dyDescent="0.3">
      <c r="D36637" s="105" t="s">
        <v>20505</v>
      </c>
      <c r="E36637" s="106">
        <v>4491166.2699999996</v>
      </c>
    </row>
    <row r="36638" spans="4:5" ht="14.4" x14ac:dyDescent="0.3">
      <c r="D36638" s="105" t="s">
        <v>20506</v>
      </c>
      <c r="E36638" s="106">
        <v>2422116.29</v>
      </c>
    </row>
    <row r="36639" spans="4:5" ht="14.4" x14ac:dyDescent="0.3">
      <c r="D36639" s="105" t="s">
        <v>20507</v>
      </c>
      <c r="E36639" s="106">
        <v>605175.43999999994</v>
      </c>
    </row>
    <row r="36640" spans="4:5" ht="14.4" x14ac:dyDescent="0.3">
      <c r="D36640" s="105" t="s">
        <v>20508</v>
      </c>
      <c r="E36640" s="106">
        <v>4159</v>
      </c>
    </row>
    <row r="36641" spans="4:5" ht="14.4" x14ac:dyDescent="0.3">
      <c r="D36641" s="105" t="s">
        <v>44119</v>
      </c>
      <c r="E36641" s="106">
        <v>87169</v>
      </c>
    </row>
    <row r="36642" spans="4:5" ht="14.4" x14ac:dyDescent="0.3">
      <c r="D36642" s="105" t="s">
        <v>20509</v>
      </c>
      <c r="E36642" s="106">
        <v>17831.13</v>
      </c>
    </row>
    <row r="36643" spans="4:5" ht="14.4" x14ac:dyDescent="0.3">
      <c r="D36643" s="105" t="s">
        <v>27652</v>
      </c>
      <c r="E36643" s="106">
        <v>53840.39</v>
      </c>
    </row>
    <row r="36644" spans="4:5" ht="14.4" x14ac:dyDescent="0.3">
      <c r="D36644" s="105" t="s">
        <v>29698</v>
      </c>
      <c r="E36644" s="106">
        <v>34151.82</v>
      </c>
    </row>
    <row r="36645" spans="4:5" ht="14.4" x14ac:dyDescent="0.3">
      <c r="D36645" s="105" t="s">
        <v>20510</v>
      </c>
      <c r="E36645" s="106">
        <v>212327.8</v>
      </c>
    </row>
    <row r="36646" spans="4:5" ht="14.4" x14ac:dyDescent="0.3">
      <c r="D36646" s="105" t="s">
        <v>23614</v>
      </c>
      <c r="E36646" s="106">
        <v>125150.16</v>
      </c>
    </row>
    <row r="36647" spans="4:5" ht="14.4" x14ac:dyDescent="0.3">
      <c r="D36647" s="105" t="s">
        <v>20511</v>
      </c>
      <c r="E36647" s="106">
        <v>33360.35</v>
      </c>
    </row>
    <row r="36648" spans="4:5" ht="14.4" x14ac:dyDescent="0.3">
      <c r="D36648" s="105" t="s">
        <v>34138</v>
      </c>
      <c r="E36648" s="106">
        <v>40985.360000000001</v>
      </c>
    </row>
    <row r="36649" spans="4:5" ht="14.4" x14ac:dyDescent="0.3">
      <c r="D36649" s="105" t="s">
        <v>34139</v>
      </c>
      <c r="E36649" s="106">
        <v>40487.129999999997</v>
      </c>
    </row>
    <row r="36650" spans="4:5" ht="14.4" x14ac:dyDescent="0.3">
      <c r="D36650" s="105" t="s">
        <v>34140</v>
      </c>
      <c r="E36650" s="106">
        <v>-381.3</v>
      </c>
    </row>
    <row r="36651" spans="4:5" ht="14.4" x14ac:dyDescent="0.3">
      <c r="D36651" s="105" t="s">
        <v>20512</v>
      </c>
      <c r="E36651" s="106">
        <v>17882.95</v>
      </c>
    </row>
    <row r="36652" spans="4:5" ht="14.4" x14ac:dyDescent="0.3">
      <c r="D36652" s="105" t="s">
        <v>37521</v>
      </c>
      <c r="E36652" s="106">
        <v>5660.95</v>
      </c>
    </row>
    <row r="36653" spans="4:5" ht="14.4" x14ac:dyDescent="0.3">
      <c r="D36653" s="105" t="s">
        <v>37522</v>
      </c>
      <c r="E36653" s="106">
        <v>-11817.54</v>
      </c>
    </row>
    <row r="36654" spans="4:5" ht="14.4" x14ac:dyDescent="0.3">
      <c r="D36654" s="105" t="s">
        <v>44120</v>
      </c>
      <c r="E36654" s="106">
        <v>3545.5</v>
      </c>
    </row>
    <row r="36655" spans="4:5" ht="14.4" x14ac:dyDescent="0.3">
      <c r="D36655" s="105" t="s">
        <v>20513</v>
      </c>
      <c r="E36655" s="106">
        <v>127836</v>
      </c>
    </row>
    <row r="36656" spans="4:5" ht="14.4" x14ac:dyDescent="0.3">
      <c r="D36656" s="105" t="s">
        <v>20514</v>
      </c>
      <c r="E36656" s="106">
        <v>298948.71999999997</v>
      </c>
    </row>
    <row r="36657" spans="4:5" ht="14.4" x14ac:dyDescent="0.3">
      <c r="D36657" s="105" t="s">
        <v>20515</v>
      </c>
      <c r="E36657" s="106">
        <v>236018.4</v>
      </c>
    </row>
    <row r="36658" spans="4:5" ht="14.4" x14ac:dyDescent="0.3">
      <c r="D36658" s="105" t="s">
        <v>20516</v>
      </c>
      <c r="E36658" s="106">
        <v>88407.1</v>
      </c>
    </row>
    <row r="36659" spans="4:5" ht="14.4" x14ac:dyDescent="0.3">
      <c r="D36659" s="105" t="s">
        <v>44121</v>
      </c>
      <c r="E36659" s="106">
        <v>50240</v>
      </c>
    </row>
    <row r="36660" spans="4:5" ht="14.4" x14ac:dyDescent="0.3">
      <c r="D36660" s="105" t="s">
        <v>20517</v>
      </c>
      <c r="E36660" s="106">
        <v>1837325.64</v>
      </c>
    </row>
    <row r="36661" spans="4:5" ht="14.4" x14ac:dyDescent="0.3">
      <c r="D36661" s="105" t="s">
        <v>44122</v>
      </c>
      <c r="E36661" s="106">
        <v>179730.62</v>
      </c>
    </row>
    <row r="36662" spans="4:5" ht="14.4" x14ac:dyDescent="0.3">
      <c r="D36662" s="105" t="s">
        <v>27653</v>
      </c>
      <c r="E36662" s="106">
        <v>426.07</v>
      </c>
    </row>
    <row r="36663" spans="4:5" ht="14.4" x14ac:dyDescent="0.3">
      <c r="D36663" s="105" t="s">
        <v>20518</v>
      </c>
      <c r="E36663" s="106">
        <v>288845.34000000003</v>
      </c>
    </row>
    <row r="36664" spans="4:5" ht="14.4" x14ac:dyDescent="0.3">
      <c r="D36664" s="105" t="s">
        <v>44123</v>
      </c>
      <c r="E36664" s="106">
        <v>64592.47</v>
      </c>
    </row>
    <row r="36665" spans="4:5" ht="14.4" x14ac:dyDescent="0.3">
      <c r="D36665" s="105" t="s">
        <v>44124</v>
      </c>
      <c r="E36665" s="106">
        <v>41238.639999999999</v>
      </c>
    </row>
    <row r="36666" spans="4:5" ht="14.4" x14ac:dyDescent="0.3">
      <c r="D36666" s="105" t="s">
        <v>20519</v>
      </c>
      <c r="E36666" s="106">
        <v>302628.67</v>
      </c>
    </row>
    <row r="36667" spans="4:5" ht="14.4" x14ac:dyDescent="0.3">
      <c r="D36667" s="105" t="s">
        <v>20520</v>
      </c>
      <c r="E36667" s="106">
        <v>31143.21</v>
      </c>
    </row>
    <row r="36668" spans="4:5" ht="14.4" x14ac:dyDescent="0.3">
      <c r="D36668" s="105" t="s">
        <v>44125</v>
      </c>
      <c r="E36668" s="106">
        <v>29140.38</v>
      </c>
    </row>
    <row r="36669" spans="4:5" ht="14.4" x14ac:dyDescent="0.3">
      <c r="D36669" s="105" t="s">
        <v>20521</v>
      </c>
      <c r="E36669" s="106">
        <v>122772.18</v>
      </c>
    </row>
    <row r="36670" spans="4:5" ht="14.4" x14ac:dyDescent="0.3">
      <c r="D36670" s="105" t="s">
        <v>26244</v>
      </c>
      <c r="E36670" s="106">
        <v>33716.67</v>
      </c>
    </row>
    <row r="36671" spans="4:5" ht="14.4" x14ac:dyDescent="0.3">
      <c r="D36671" s="105" t="s">
        <v>20522</v>
      </c>
      <c r="E36671" s="106">
        <v>445979.74</v>
      </c>
    </row>
    <row r="36672" spans="4:5" ht="14.4" x14ac:dyDescent="0.3">
      <c r="D36672" s="105" t="s">
        <v>20523</v>
      </c>
      <c r="E36672" s="106">
        <v>108947.46</v>
      </c>
    </row>
    <row r="36673" spans="4:5" ht="14.4" x14ac:dyDescent="0.3">
      <c r="D36673" s="105" t="s">
        <v>20524</v>
      </c>
      <c r="E36673" s="106">
        <v>9938.2900000000009</v>
      </c>
    </row>
    <row r="36674" spans="4:5" ht="14.4" x14ac:dyDescent="0.3">
      <c r="D36674" s="105" t="s">
        <v>20525</v>
      </c>
      <c r="E36674" s="106">
        <v>755</v>
      </c>
    </row>
    <row r="36675" spans="4:5" ht="14.4" x14ac:dyDescent="0.3">
      <c r="D36675" s="105" t="s">
        <v>20526</v>
      </c>
      <c r="E36675" s="106">
        <v>5064.7299999999996</v>
      </c>
    </row>
    <row r="36676" spans="4:5" ht="14.4" x14ac:dyDescent="0.3">
      <c r="D36676" s="105" t="s">
        <v>20527</v>
      </c>
      <c r="E36676" s="106">
        <v>87208.48</v>
      </c>
    </row>
    <row r="36677" spans="4:5" ht="14.4" x14ac:dyDescent="0.3">
      <c r="D36677" s="105" t="s">
        <v>20528</v>
      </c>
      <c r="E36677" s="106">
        <v>184.07</v>
      </c>
    </row>
    <row r="36678" spans="4:5" ht="14.4" x14ac:dyDescent="0.3">
      <c r="D36678" s="105" t="s">
        <v>20529</v>
      </c>
      <c r="E36678" s="106">
        <v>220330.5</v>
      </c>
    </row>
    <row r="36679" spans="4:5" ht="14.4" x14ac:dyDescent="0.3">
      <c r="D36679" s="105" t="s">
        <v>44126</v>
      </c>
      <c r="E36679" s="106">
        <v>3199.58</v>
      </c>
    </row>
    <row r="36680" spans="4:5" ht="14.4" x14ac:dyDescent="0.3">
      <c r="D36680" s="105" t="s">
        <v>20530</v>
      </c>
      <c r="E36680" s="106">
        <v>99626.55</v>
      </c>
    </row>
    <row r="36681" spans="4:5" ht="14.4" x14ac:dyDescent="0.3">
      <c r="D36681" s="105" t="s">
        <v>23615</v>
      </c>
      <c r="E36681" s="106">
        <v>4775</v>
      </c>
    </row>
    <row r="36682" spans="4:5" ht="14.4" x14ac:dyDescent="0.3">
      <c r="D36682" s="105" t="s">
        <v>20531</v>
      </c>
      <c r="E36682" s="106">
        <v>318362.26</v>
      </c>
    </row>
    <row r="36683" spans="4:5" ht="14.4" x14ac:dyDescent="0.3">
      <c r="D36683" s="105" t="s">
        <v>20532</v>
      </c>
      <c r="E36683" s="106">
        <v>34572.57</v>
      </c>
    </row>
    <row r="36684" spans="4:5" ht="14.4" x14ac:dyDescent="0.3">
      <c r="D36684" s="105" t="s">
        <v>37523</v>
      </c>
      <c r="E36684" s="106">
        <v>2051.0500000000002</v>
      </c>
    </row>
    <row r="36685" spans="4:5" ht="14.4" x14ac:dyDescent="0.3">
      <c r="D36685" s="105" t="s">
        <v>20533</v>
      </c>
      <c r="E36685" s="106">
        <v>43712.44</v>
      </c>
    </row>
    <row r="36686" spans="4:5" ht="14.4" x14ac:dyDescent="0.3">
      <c r="D36686" s="105" t="s">
        <v>37524</v>
      </c>
      <c r="E36686" s="106">
        <v>5732.55</v>
      </c>
    </row>
    <row r="36687" spans="4:5" ht="14.4" x14ac:dyDescent="0.3">
      <c r="D36687" s="105" t="s">
        <v>34141</v>
      </c>
      <c r="E36687" s="106">
        <v>29964.16</v>
      </c>
    </row>
    <row r="36688" spans="4:5" ht="14.4" x14ac:dyDescent="0.3">
      <c r="D36688" s="105" t="s">
        <v>34142</v>
      </c>
      <c r="E36688" s="106">
        <v>6800.85</v>
      </c>
    </row>
    <row r="36689" spans="4:5" ht="14.4" x14ac:dyDescent="0.3">
      <c r="D36689" s="105" t="s">
        <v>34143</v>
      </c>
      <c r="E36689" s="106">
        <v>2959.83</v>
      </c>
    </row>
    <row r="36690" spans="4:5" ht="14.4" x14ac:dyDescent="0.3">
      <c r="D36690" s="105" t="s">
        <v>44127</v>
      </c>
      <c r="E36690" s="106">
        <v>314.83</v>
      </c>
    </row>
    <row r="36691" spans="4:5" ht="14.4" x14ac:dyDescent="0.3">
      <c r="D36691" s="105" t="s">
        <v>20534</v>
      </c>
      <c r="E36691" s="106">
        <v>376614.35</v>
      </c>
    </row>
    <row r="36692" spans="4:5" ht="14.4" x14ac:dyDescent="0.3">
      <c r="D36692" s="105" t="s">
        <v>20535</v>
      </c>
      <c r="E36692" s="106">
        <v>1183486.5</v>
      </c>
    </row>
    <row r="36693" spans="4:5" ht="14.4" x14ac:dyDescent="0.3">
      <c r="D36693" s="105" t="s">
        <v>20536</v>
      </c>
      <c r="E36693" s="106">
        <v>627790.84</v>
      </c>
    </row>
    <row r="36694" spans="4:5" ht="14.4" x14ac:dyDescent="0.3">
      <c r="D36694" s="105" t="s">
        <v>20537</v>
      </c>
      <c r="E36694" s="106">
        <v>172884.58</v>
      </c>
    </row>
    <row r="36695" spans="4:5" ht="14.4" x14ac:dyDescent="0.3">
      <c r="D36695" s="105" t="s">
        <v>20538</v>
      </c>
      <c r="E36695" s="106">
        <v>39443.879999999997</v>
      </c>
    </row>
    <row r="36696" spans="4:5" ht="14.4" x14ac:dyDescent="0.3">
      <c r="D36696" s="105" t="s">
        <v>44128</v>
      </c>
      <c r="E36696" s="106">
        <v>913.75</v>
      </c>
    </row>
    <row r="36697" spans="4:5" ht="14.4" x14ac:dyDescent="0.3">
      <c r="D36697" s="105" t="s">
        <v>20539</v>
      </c>
      <c r="E36697" s="106">
        <v>31898.01</v>
      </c>
    </row>
    <row r="36698" spans="4:5" ht="14.4" x14ac:dyDescent="0.3">
      <c r="D36698" s="105" t="s">
        <v>27654</v>
      </c>
      <c r="E36698" s="106">
        <v>1000</v>
      </c>
    </row>
    <row r="36699" spans="4:5" ht="14.4" x14ac:dyDescent="0.3">
      <c r="D36699" s="105" t="s">
        <v>20540</v>
      </c>
      <c r="E36699" s="106">
        <v>14800</v>
      </c>
    </row>
    <row r="36700" spans="4:5" ht="14.4" x14ac:dyDescent="0.3">
      <c r="D36700" s="105" t="s">
        <v>20541</v>
      </c>
      <c r="E36700" s="106">
        <v>3775</v>
      </c>
    </row>
    <row r="36701" spans="4:5" ht="14.4" x14ac:dyDescent="0.3">
      <c r="D36701" s="105" t="s">
        <v>20542</v>
      </c>
      <c r="E36701" s="106">
        <v>1462.54</v>
      </c>
    </row>
    <row r="36702" spans="4:5" ht="14.4" x14ac:dyDescent="0.3">
      <c r="D36702" s="105" t="s">
        <v>20543</v>
      </c>
      <c r="E36702" s="106">
        <v>641.87</v>
      </c>
    </row>
    <row r="36703" spans="4:5" ht="14.4" x14ac:dyDescent="0.3">
      <c r="D36703" s="105" t="s">
        <v>27655</v>
      </c>
      <c r="E36703" s="106">
        <v>176.9</v>
      </c>
    </row>
    <row r="36704" spans="4:5" ht="14.4" x14ac:dyDescent="0.3">
      <c r="D36704" s="105" t="s">
        <v>34144</v>
      </c>
      <c r="E36704" s="106">
        <v>20104.68</v>
      </c>
    </row>
    <row r="36705" spans="4:5" ht="14.4" x14ac:dyDescent="0.3">
      <c r="D36705" s="105" t="s">
        <v>23029</v>
      </c>
      <c r="E36705" s="106">
        <v>5434.04</v>
      </c>
    </row>
    <row r="36706" spans="4:5" ht="14.4" x14ac:dyDescent="0.3">
      <c r="D36706" s="105" t="s">
        <v>20544</v>
      </c>
      <c r="E36706" s="106">
        <v>16429.900000000001</v>
      </c>
    </row>
    <row r="36707" spans="4:5" ht="14.4" x14ac:dyDescent="0.3">
      <c r="D36707" s="105" t="s">
        <v>20545</v>
      </c>
      <c r="E36707" s="106">
        <v>12277.66</v>
      </c>
    </row>
    <row r="36708" spans="4:5" ht="14.4" x14ac:dyDescent="0.3">
      <c r="D36708" s="105" t="s">
        <v>20546</v>
      </c>
      <c r="E36708" s="106">
        <v>3057.04</v>
      </c>
    </row>
    <row r="36709" spans="4:5" ht="14.4" x14ac:dyDescent="0.3">
      <c r="D36709" s="105" t="s">
        <v>34145</v>
      </c>
      <c r="E36709" s="106">
        <v>6940.86</v>
      </c>
    </row>
    <row r="36710" spans="4:5" ht="14.4" x14ac:dyDescent="0.3">
      <c r="D36710" s="105" t="s">
        <v>28531</v>
      </c>
      <c r="E36710" s="106">
        <v>5665</v>
      </c>
    </row>
    <row r="36711" spans="4:5" ht="14.4" x14ac:dyDescent="0.3">
      <c r="D36711" s="105" t="s">
        <v>20547</v>
      </c>
      <c r="E36711" s="106">
        <v>24456.65</v>
      </c>
    </row>
    <row r="36712" spans="4:5" ht="14.4" x14ac:dyDescent="0.3">
      <c r="D36712" s="105" t="s">
        <v>20548</v>
      </c>
      <c r="E36712" s="106">
        <v>396.75</v>
      </c>
    </row>
    <row r="36713" spans="4:5" ht="14.4" x14ac:dyDescent="0.3">
      <c r="D36713" s="105" t="s">
        <v>44129</v>
      </c>
      <c r="E36713" s="106">
        <v>182.5</v>
      </c>
    </row>
    <row r="36714" spans="4:5" ht="14.4" x14ac:dyDescent="0.3">
      <c r="D36714" s="105" t="s">
        <v>20549</v>
      </c>
      <c r="E36714" s="106">
        <v>148413.79</v>
      </c>
    </row>
    <row r="36715" spans="4:5" ht="14.4" x14ac:dyDescent="0.3">
      <c r="D36715" s="105" t="s">
        <v>20550</v>
      </c>
      <c r="E36715" s="106">
        <v>88327.1</v>
      </c>
    </row>
    <row r="36716" spans="4:5" ht="14.4" x14ac:dyDescent="0.3">
      <c r="D36716" s="105" t="s">
        <v>20551</v>
      </c>
      <c r="E36716" s="106">
        <v>139710.75</v>
      </c>
    </row>
    <row r="36717" spans="4:5" ht="14.4" x14ac:dyDescent="0.3">
      <c r="D36717" s="105" t="s">
        <v>20552</v>
      </c>
      <c r="E36717" s="106">
        <v>14330.53</v>
      </c>
    </row>
    <row r="36718" spans="4:5" ht="14.4" x14ac:dyDescent="0.3">
      <c r="D36718" s="105" t="s">
        <v>20553</v>
      </c>
      <c r="E36718" s="106">
        <v>13714.3</v>
      </c>
    </row>
    <row r="36719" spans="4:5" ht="14.4" x14ac:dyDescent="0.3">
      <c r="D36719" s="105" t="s">
        <v>37525</v>
      </c>
      <c r="E36719" s="106">
        <v>1168.07</v>
      </c>
    </row>
    <row r="36720" spans="4:5" ht="14.4" x14ac:dyDescent="0.3">
      <c r="D36720" s="105" t="s">
        <v>34146</v>
      </c>
      <c r="E36720" s="106">
        <v>971.97</v>
      </c>
    </row>
    <row r="36721" spans="4:5" ht="14.4" x14ac:dyDescent="0.3">
      <c r="D36721" s="105" t="s">
        <v>44130</v>
      </c>
      <c r="E36721" s="106">
        <v>177.14</v>
      </c>
    </row>
    <row r="36722" spans="4:5" ht="14.4" x14ac:dyDescent="0.3">
      <c r="D36722" s="105" t="s">
        <v>20554</v>
      </c>
      <c r="E36722" s="106">
        <v>8346.14</v>
      </c>
    </row>
    <row r="36723" spans="4:5" ht="14.4" x14ac:dyDescent="0.3">
      <c r="D36723" s="105" t="s">
        <v>20555</v>
      </c>
      <c r="E36723" s="106">
        <v>7686.68</v>
      </c>
    </row>
    <row r="36724" spans="4:5" ht="14.4" x14ac:dyDescent="0.3">
      <c r="D36724" s="105" t="s">
        <v>37526</v>
      </c>
      <c r="E36724" s="106">
        <v>24932.98</v>
      </c>
    </row>
    <row r="36725" spans="4:5" ht="14.4" x14ac:dyDescent="0.3">
      <c r="D36725" s="105" t="s">
        <v>34147</v>
      </c>
      <c r="E36725" s="106">
        <v>45000</v>
      </c>
    </row>
    <row r="36726" spans="4:5" ht="14.4" x14ac:dyDescent="0.3">
      <c r="D36726" s="105" t="s">
        <v>20556</v>
      </c>
      <c r="E36726" s="106">
        <v>160800</v>
      </c>
    </row>
    <row r="36727" spans="4:5" ht="14.4" x14ac:dyDescent="0.3">
      <c r="D36727" s="105" t="s">
        <v>20557</v>
      </c>
      <c r="E36727" s="106">
        <v>639264.18000000005</v>
      </c>
    </row>
    <row r="36728" spans="4:5" ht="14.4" x14ac:dyDescent="0.3">
      <c r="D36728" s="105" t="s">
        <v>20558</v>
      </c>
      <c r="E36728" s="106">
        <v>4864191</v>
      </c>
    </row>
    <row r="36729" spans="4:5" ht="14.4" x14ac:dyDescent="0.3">
      <c r="D36729" s="105" t="s">
        <v>20559</v>
      </c>
      <c r="E36729" s="106">
        <v>117900</v>
      </c>
    </row>
    <row r="36730" spans="4:5" ht="14.4" x14ac:dyDescent="0.3">
      <c r="D36730" s="105" t="s">
        <v>20560</v>
      </c>
      <c r="E36730" s="106">
        <v>2674410.89</v>
      </c>
    </row>
    <row r="36731" spans="4:5" ht="14.4" x14ac:dyDescent="0.3">
      <c r="D36731" s="105" t="s">
        <v>26245</v>
      </c>
      <c r="E36731" s="106">
        <v>164184.99</v>
      </c>
    </row>
    <row r="36732" spans="4:5" ht="14.4" x14ac:dyDescent="0.3">
      <c r="D36732" s="105" t="s">
        <v>20561</v>
      </c>
      <c r="E36732" s="106">
        <v>131014</v>
      </c>
    </row>
    <row r="36733" spans="4:5" ht="14.4" x14ac:dyDescent="0.3">
      <c r="D36733" s="105" t="s">
        <v>20562</v>
      </c>
      <c r="E36733" s="106">
        <v>115090021.58</v>
      </c>
    </row>
    <row r="36734" spans="4:5" ht="14.4" x14ac:dyDescent="0.3">
      <c r="D36734" s="105" t="s">
        <v>20563</v>
      </c>
      <c r="E36734" s="106">
        <v>4818911.88</v>
      </c>
    </row>
    <row r="36735" spans="4:5" ht="14.4" x14ac:dyDescent="0.3">
      <c r="D36735" s="105" t="s">
        <v>20564</v>
      </c>
      <c r="E36735" s="106">
        <v>41154.04</v>
      </c>
    </row>
    <row r="36736" spans="4:5" ht="14.4" x14ac:dyDescent="0.3">
      <c r="D36736" s="105" t="s">
        <v>29699</v>
      </c>
      <c r="E36736" s="106">
        <v>309000</v>
      </c>
    </row>
    <row r="36737" spans="4:5" ht="14.4" x14ac:dyDescent="0.3">
      <c r="D36737" s="105" t="s">
        <v>24463</v>
      </c>
      <c r="E36737" s="106">
        <v>12615.28</v>
      </c>
    </row>
    <row r="36738" spans="4:5" ht="14.4" x14ac:dyDescent="0.3">
      <c r="D36738" s="105" t="s">
        <v>24464</v>
      </c>
      <c r="E36738" s="106">
        <v>1112.98</v>
      </c>
    </row>
    <row r="36739" spans="4:5" ht="14.4" x14ac:dyDescent="0.3">
      <c r="D36739" s="105" t="s">
        <v>20565</v>
      </c>
      <c r="E36739" s="106">
        <v>12544682.369999999</v>
      </c>
    </row>
    <row r="36740" spans="4:5" ht="14.4" x14ac:dyDescent="0.3">
      <c r="D36740" s="105" t="s">
        <v>20566</v>
      </c>
      <c r="E36740" s="106">
        <v>2769913.53</v>
      </c>
    </row>
    <row r="36741" spans="4:5" ht="14.4" x14ac:dyDescent="0.3">
      <c r="D36741" s="105" t="s">
        <v>20567</v>
      </c>
      <c r="E36741" s="106">
        <v>739632.78</v>
      </c>
    </row>
    <row r="36742" spans="4:5" ht="14.4" x14ac:dyDescent="0.3">
      <c r="D36742" s="105" t="s">
        <v>20568</v>
      </c>
      <c r="E36742" s="106">
        <v>2395744.58</v>
      </c>
    </row>
    <row r="36743" spans="4:5" ht="14.4" x14ac:dyDescent="0.3">
      <c r="D36743" s="105" t="s">
        <v>20569</v>
      </c>
      <c r="E36743" s="106">
        <v>12555493.689999999</v>
      </c>
    </row>
    <row r="36744" spans="4:5" ht="14.4" x14ac:dyDescent="0.3">
      <c r="D36744" s="105" t="s">
        <v>34148</v>
      </c>
      <c r="E36744" s="106">
        <v>21254.25</v>
      </c>
    </row>
    <row r="36745" spans="4:5" ht="14.4" x14ac:dyDescent="0.3">
      <c r="D36745" s="105" t="s">
        <v>20570</v>
      </c>
      <c r="E36745" s="106">
        <v>249453.44</v>
      </c>
    </row>
    <row r="36746" spans="4:5" ht="14.4" x14ac:dyDescent="0.3">
      <c r="D36746" s="105" t="s">
        <v>20571</v>
      </c>
      <c r="E36746" s="106">
        <v>1730328.65</v>
      </c>
    </row>
    <row r="36747" spans="4:5" ht="14.4" x14ac:dyDescent="0.3">
      <c r="D36747" s="105" t="s">
        <v>20572</v>
      </c>
      <c r="E36747" s="106">
        <v>797790.21</v>
      </c>
    </row>
    <row r="36748" spans="4:5" ht="14.4" x14ac:dyDescent="0.3">
      <c r="D36748" s="105" t="s">
        <v>44131</v>
      </c>
      <c r="E36748" s="106">
        <v>1252801.04</v>
      </c>
    </row>
    <row r="36749" spans="4:5" ht="14.4" x14ac:dyDescent="0.3">
      <c r="D36749" s="105" t="s">
        <v>20573</v>
      </c>
      <c r="E36749" s="106">
        <v>772551.82</v>
      </c>
    </row>
    <row r="36750" spans="4:5" ht="14.4" x14ac:dyDescent="0.3">
      <c r="D36750" s="105" t="s">
        <v>20574</v>
      </c>
      <c r="E36750" s="106">
        <v>760581.64</v>
      </c>
    </row>
    <row r="36751" spans="4:5" ht="14.4" x14ac:dyDescent="0.3">
      <c r="D36751" s="105" t="s">
        <v>20575</v>
      </c>
      <c r="E36751" s="106">
        <v>26892.55</v>
      </c>
    </row>
    <row r="36752" spans="4:5" ht="14.4" x14ac:dyDescent="0.3">
      <c r="D36752" s="105" t="s">
        <v>20576</v>
      </c>
      <c r="E36752" s="106">
        <v>2798.25</v>
      </c>
    </row>
    <row r="36753" spans="4:5" ht="14.4" x14ac:dyDescent="0.3">
      <c r="D36753" s="105" t="s">
        <v>20577</v>
      </c>
      <c r="E36753" s="106">
        <v>19761.18</v>
      </c>
    </row>
    <row r="36754" spans="4:5" ht="14.4" x14ac:dyDescent="0.3">
      <c r="D36754" s="105" t="s">
        <v>20578</v>
      </c>
      <c r="E36754" s="106">
        <v>196783.53</v>
      </c>
    </row>
    <row r="36755" spans="4:5" ht="14.4" x14ac:dyDescent="0.3">
      <c r="D36755" s="105" t="s">
        <v>20579</v>
      </c>
      <c r="E36755" s="106">
        <v>6841084.6900000004</v>
      </c>
    </row>
    <row r="36756" spans="4:5" ht="14.4" x14ac:dyDescent="0.3">
      <c r="D36756" s="105" t="s">
        <v>20580</v>
      </c>
      <c r="E36756" s="106">
        <v>818936.1</v>
      </c>
    </row>
    <row r="36757" spans="4:5" ht="14.4" x14ac:dyDescent="0.3">
      <c r="D36757" s="105" t="s">
        <v>20581</v>
      </c>
      <c r="E36757" s="106">
        <v>8353562.0499999998</v>
      </c>
    </row>
    <row r="36758" spans="4:5" ht="14.4" x14ac:dyDescent="0.3">
      <c r="D36758" s="105" t="s">
        <v>20582</v>
      </c>
      <c r="E36758" s="106">
        <v>2348292.14</v>
      </c>
    </row>
    <row r="36759" spans="4:5" ht="14.4" x14ac:dyDescent="0.3">
      <c r="D36759" s="105" t="s">
        <v>23616</v>
      </c>
      <c r="E36759" s="106">
        <v>1841952.25</v>
      </c>
    </row>
    <row r="36760" spans="4:5" ht="14.4" x14ac:dyDescent="0.3">
      <c r="D36760" s="105" t="s">
        <v>26246</v>
      </c>
      <c r="E36760" s="106">
        <v>2507640.69</v>
      </c>
    </row>
    <row r="36761" spans="4:5" ht="14.4" x14ac:dyDescent="0.3">
      <c r="D36761" s="105" t="s">
        <v>26247</v>
      </c>
      <c r="E36761" s="106">
        <v>1063248.6299999999</v>
      </c>
    </row>
    <row r="36762" spans="4:5" ht="14.4" x14ac:dyDescent="0.3">
      <c r="D36762" s="105" t="s">
        <v>20583</v>
      </c>
      <c r="E36762" s="106">
        <v>378801.58</v>
      </c>
    </row>
    <row r="36763" spans="4:5" ht="14.4" x14ac:dyDescent="0.3">
      <c r="D36763" s="105" t="s">
        <v>20584</v>
      </c>
      <c r="E36763" s="106">
        <v>27889.63</v>
      </c>
    </row>
    <row r="36764" spans="4:5" ht="14.4" x14ac:dyDescent="0.3">
      <c r="D36764" s="105" t="s">
        <v>20585</v>
      </c>
      <c r="E36764" s="106">
        <v>75235.259999999995</v>
      </c>
    </row>
    <row r="36765" spans="4:5" ht="14.4" x14ac:dyDescent="0.3">
      <c r="D36765" s="105" t="s">
        <v>26248</v>
      </c>
      <c r="E36765" s="106">
        <v>31104.6</v>
      </c>
    </row>
    <row r="36766" spans="4:5" ht="14.4" x14ac:dyDescent="0.3">
      <c r="D36766" s="105" t="s">
        <v>20586</v>
      </c>
      <c r="E36766" s="106">
        <v>1082366.3</v>
      </c>
    </row>
    <row r="36767" spans="4:5" ht="14.4" x14ac:dyDescent="0.3">
      <c r="D36767" s="105" t="s">
        <v>20587</v>
      </c>
      <c r="E36767" s="106">
        <v>81336.2</v>
      </c>
    </row>
    <row r="36768" spans="4:5" ht="14.4" x14ac:dyDescent="0.3">
      <c r="D36768" s="105" t="s">
        <v>29700</v>
      </c>
      <c r="E36768" s="106">
        <v>109889.59</v>
      </c>
    </row>
    <row r="36769" spans="4:5" ht="14.4" x14ac:dyDescent="0.3">
      <c r="D36769" s="105" t="s">
        <v>44132</v>
      </c>
      <c r="E36769" s="106">
        <v>2087.91</v>
      </c>
    </row>
    <row r="36770" spans="4:5" ht="14.4" x14ac:dyDescent="0.3">
      <c r="D36770" s="105" t="s">
        <v>44133</v>
      </c>
      <c r="E36770" s="106">
        <v>1137.5</v>
      </c>
    </row>
    <row r="36771" spans="4:5" ht="14.4" x14ac:dyDescent="0.3">
      <c r="D36771" s="105" t="s">
        <v>44134</v>
      </c>
      <c r="E36771" s="106">
        <v>1971.2</v>
      </c>
    </row>
    <row r="36772" spans="4:5" ht="14.4" x14ac:dyDescent="0.3">
      <c r="D36772" s="105" t="s">
        <v>20588</v>
      </c>
      <c r="E36772" s="106">
        <v>43950.35</v>
      </c>
    </row>
    <row r="36773" spans="4:5" ht="14.4" x14ac:dyDescent="0.3">
      <c r="D36773" s="105" t="s">
        <v>20589</v>
      </c>
      <c r="E36773" s="106">
        <v>144381.22</v>
      </c>
    </row>
    <row r="36774" spans="4:5" ht="14.4" x14ac:dyDescent="0.3">
      <c r="D36774" s="105" t="s">
        <v>20590</v>
      </c>
      <c r="E36774" s="106">
        <v>13929949.26</v>
      </c>
    </row>
    <row r="36775" spans="4:5" ht="14.4" x14ac:dyDescent="0.3">
      <c r="D36775" s="105" t="s">
        <v>20591</v>
      </c>
      <c r="E36775" s="106">
        <v>45733549.689999998</v>
      </c>
    </row>
    <row r="36776" spans="4:5" ht="14.4" x14ac:dyDescent="0.3">
      <c r="D36776" s="105" t="s">
        <v>20592</v>
      </c>
      <c r="E36776" s="106">
        <v>24230659.41</v>
      </c>
    </row>
    <row r="36777" spans="4:5" ht="14.4" x14ac:dyDescent="0.3">
      <c r="D36777" s="105" t="s">
        <v>20593</v>
      </c>
      <c r="E36777" s="106">
        <v>712984.73</v>
      </c>
    </row>
    <row r="36778" spans="4:5" ht="14.4" x14ac:dyDescent="0.3">
      <c r="D36778" s="105" t="s">
        <v>20594</v>
      </c>
      <c r="E36778" s="106">
        <v>176653.18</v>
      </c>
    </row>
    <row r="36779" spans="4:5" ht="14.4" x14ac:dyDescent="0.3">
      <c r="D36779" s="105" t="s">
        <v>34149</v>
      </c>
      <c r="E36779" s="106">
        <v>567173.75</v>
      </c>
    </row>
    <row r="36780" spans="4:5" ht="14.4" x14ac:dyDescent="0.3">
      <c r="D36780" s="105" t="s">
        <v>44135</v>
      </c>
      <c r="E36780" s="106">
        <v>12720</v>
      </c>
    </row>
    <row r="36781" spans="4:5" ht="14.4" x14ac:dyDescent="0.3">
      <c r="D36781" s="105" t="s">
        <v>20595</v>
      </c>
      <c r="E36781" s="106">
        <v>3473250.3</v>
      </c>
    </row>
    <row r="36782" spans="4:5" ht="14.4" x14ac:dyDescent="0.3">
      <c r="D36782" s="105" t="s">
        <v>20596</v>
      </c>
      <c r="E36782" s="106">
        <v>209601</v>
      </c>
    </row>
    <row r="36783" spans="4:5" ht="14.4" x14ac:dyDescent="0.3">
      <c r="D36783" s="105" t="s">
        <v>20597</v>
      </c>
      <c r="E36783" s="106">
        <v>4578.75</v>
      </c>
    </row>
    <row r="36784" spans="4:5" ht="14.4" x14ac:dyDescent="0.3">
      <c r="D36784" s="105" t="s">
        <v>20598</v>
      </c>
      <c r="E36784" s="106">
        <v>21450.27</v>
      </c>
    </row>
    <row r="36785" spans="4:5" ht="14.4" x14ac:dyDescent="0.3">
      <c r="D36785" s="105" t="s">
        <v>20599</v>
      </c>
      <c r="E36785" s="106">
        <v>30068.61</v>
      </c>
    </row>
    <row r="36786" spans="4:5" ht="14.4" x14ac:dyDescent="0.3">
      <c r="D36786" s="125" t="s">
        <v>34150</v>
      </c>
      <c r="E36786" s="127">
        <v>52862.239999999998</v>
      </c>
    </row>
    <row r="36787" spans="4:5" ht="14.4" x14ac:dyDescent="0.3">
      <c r="D36787" s="125" t="s">
        <v>20600</v>
      </c>
      <c r="E36787" s="127">
        <v>282874.87</v>
      </c>
    </row>
    <row r="36788" spans="4:5" ht="14.4" x14ac:dyDescent="0.3">
      <c r="D36788" s="125" t="s">
        <v>44136</v>
      </c>
      <c r="E36788" s="127">
        <v>900</v>
      </c>
    </row>
    <row r="36789" spans="4:5" ht="14.4" x14ac:dyDescent="0.3">
      <c r="D36789" s="125" t="s">
        <v>20601</v>
      </c>
      <c r="E36789" s="127">
        <v>717226.48</v>
      </c>
    </row>
    <row r="36790" spans="4:5" ht="14.4" x14ac:dyDescent="0.3">
      <c r="D36790" s="125" t="s">
        <v>20602</v>
      </c>
      <c r="E36790" s="127">
        <v>251661.3</v>
      </c>
    </row>
    <row r="36791" spans="4:5" ht="14.4" x14ac:dyDescent="0.3">
      <c r="D36791" s="125" t="s">
        <v>28532</v>
      </c>
      <c r="E36791" s="127">
        <v>73219.06</v>
      </c>
    </row>
    <row r="36792" spans="4:5" ht="14.4" x14ac:dyDescent="0.3">
      <c r="D36792" s="125" t="s">
        <v>20603</v>
      </c>
      <c r="E36792" s="127">
        <v>1441265.84</v>
      </c>
    </row>
    <row r="36793" spans="4:5" ht="14.4" x14ac:dyDescent="0.3">
      <c r="D36793" s="125" t="s">
        <v>20604</v>
      </c>
      <c r="E36793" s="127">
        <v>1339505.2</v>
      </c>
    </row>
    <row r="36794" spans="4:5" ht="14.4" x14ac:dyDescent="0.3">
      <c r="D36794" s="125" t="s">
        <v>20605</v>
      </c>
      <c r="E36794" s="127">
        <v>2049705.42</v>
      </c>
    </row>
    <row r="36795" spans="4:5" ht="14.4" x14ac:dyDescent="0.3">
      <c r="D36795" s="125" t="s">
        <v>20606</v>
      </c>
      <c r="E36795" s="127">
        <v>24066.959999999999</v>
      </c>
    </row>
    <row r="36796" spans="4:5" ht="14.4" x14ac:dyDescent="0.3">
      <c r="D36796" s="125" t="s">
        <v>20607</v>
      </c>
      <c r="E36796" s="127">
        <v>295524.05</v>
      </c>
    </row>
    <row r="36797" spans="4:5" ht="14.4" x14ac:dyDescent="0.3">
      <c r="D36797" s="125" t="s">
        <v>44137</v>
      </c>
      <c r="E36797" s="127">
        <v>202.83</v>
      </c>
    </row>
    <row r="36798" spans="4:5" ht="14.4" x14ac:dyDescent="0.3">
      <c r="D36798" s="125" t="s">
        <v>20608</v>
      </c>
      <c r="E36798" s="127">
        <v>202677.56</v>
      </c>
    </row>
    <row r="36799" spans="4:5" ht="14.4" x14ac:dyDescent="0.3">
      <c r="D36799" s="125" t="s">
        <v>20609</v>
      </c>
      <c r="E36799" s="127">
        <v>1721885.42</v>
      </c>
    </row>
    <row r="36800" spans="4:5" ht="14.4" x14ac:dyDescent="0.3">
      <c r="D36800" s="125" t="s">
        <v>44138</v>
      </c>
      <c r="E36800" s="127">
        <v>-3896.9</v>
      </c>
    </row>
    <row r="36801" spans="4:5" ht="14.4" x14ac:dyDescent="0.3">
      <c r="D36801" s="125" t="s">
        <v>20610</v>
      </c>
      <c r="E36801" s="127">
        <v>225219.93</v>
      </c>
    </row>
    <row r="36802" spans="4:5" ht="14.4" x14ac:dyDescent="0.3">
      <c r="D36802" s="125" t="s">
        <v>20611</v>
      </c>
      <c r="E36802" s="127">
        <v>39919.629999999997</v>
      </c>
    </row>
    <row r="36803" spans="4:5" ht="14.4" x14ac:dyDescent="0.3">
      <c r="D36803" s="125" t="s">
        <v>20612</v>
      </c>
      <c r="E36803" s="127">
        <v>140979.24</v>
      </c>
    </row>
    <row r="36804" spans="4:5" ht="14.4" x14ac:dyDescent="0.3">
      <c r="D36804" s="125" t="s">
        <v>20613</v>
      </c>
      <c r="E36804" s="127">
        <v>818659.38</v>
      </c>
    </row>
    <row r="36805" spans="4:5" ht="14.4" x14ac:dyDescent="0.3">
      <c r="D36805" s="125" t="s">
        <v>20614</v>
      </c>
      <c r="E36805" s="127">
        <v>1362435.89</v>
      </c>
    </row>
    <row r="36806" spans="4:5" ht="14.4" x14ac:dyDescent="0.3">
      <c r="D36806" s="125" t="s">
        <v>24465</v>
      </c>
      <c r="E36806" s="127">
        <v>98569.2</v>
      </c>
    </row>
    <row r="36807" spans="4:5" ht="14.4" x14ac:dyDescent="0.3">
      <c r="D36807" s="125" t="s">
        <v>20615</v>
      </c>
      <c r="E36807" s="127">
        <v>1097970.43</v>
      </c>
    </row>
    <row r="36808" spans="4:5" ht="14.4" x14ac:dyDescent="0.3">
      <c r="D36808" s="125" t="s">
        <v>27656</v>
      </c>
      <c r="E36808" s="127">
        <v>166678.23000000001</v>
      </c>
    </row>
    <row r="36809" spans="4:5" ht="14.4" x14ac:dyDescent="0.3">
      <c r="D36809" s="125" t="s">
        <v>20616</v>
      </c>
      <c r="E36809" s="127">
        <v>82739.28</v>
      </c>
    </row>
    <row r="36810" spans="4:5" ht="14.4" x14ac:dyDescent="0.3">
      <c r="D36810" s="125" t="s">
        <v>20617</v>
      </c>
      <c r="E36810" s="127">
        <v>11499917.300000001</v>
      </c>
    </row>
    <row r="36811" spans="4:5" ht="14.4" x14ac:dyDescent="0.3">
      <c r="D36811" s="125" t="s">
        <v>20618</v>
      </c>
      <c r="E36811" s="127">
        <v>87731</v>
      </c>
    </row>
    <row r="36812" spans="4:5" ht="14.4" x14ac:dyDescent="0.3">
      <c r="D36812" s="125" t="s">
        <v>20619</v>
      </c>
      <c r="E36812" s="127">
        <v>42679.53</v>
      </c>
    </row>
    <row r="36813" spans="4:5" ht="14.4" x14ac:dyDescent="0.3">
      <c r="D36813" s="125" t="s">
        <v>20620</v>
      </c>
      <c r="E36813" s="127">
        <v>3275334.41</v>
      </c>
    </row>
    <row r="36814" spans="4:5" ht="14.4" x14ac:dyDescent="0.3">
      <c r="D36814" s="125" t="s">
        <v>34151</v>
      </c>
      <c r="E36814" s="127">
        <v>2910.2</v>
      </c>
    </row>
    <row r="36815" spans="4:5" ht="14.4" x14ac:dyDescent="0.3">
      <c r="D36815" s="125" t="s">
        <v>34152</v>
      </c>
      <c r="E36815" s="127">
        <v>20904.22</v>
      </c>
    </row>
    <row r="36816" spans="4:5" ht="14.4" x14ac:dyDescent="0.3">
      <c r="D36816" s="125" t="s">
        <v>24466</v>
      </c>
      <c r="E36816" s="127">
        <v>47823.92</v>
      </c>
    </row>
    <row r="36817" spans="4:5" ht="14.4" x14ac:dyDescent="0.3">
      <c r="D36817" s="125" t="s">
        <v>24467</v>
      </c>
      <c r="E36817" s="127">
        <v>26052</v>
      </c>
    </row>
    <row r="36818" spans="4:5" ht="14.4" x14ac:dyDescent="0.3">
      <c r="D36818" s="125" t="s">
        <v>20621</v>
      </c>
      <c r="E36818" s="127">
        <v>2288923.13</v>
      </c>
    </row>
    <row r="36819" spans="4:5" ht="14.4" x14ac:dyDescent="0.3">
      <c r="D36819" s="125" t="s">
        <v>20622</v>
      </c>
      <c r="E36819" s="127">
        <v>30683.360000000001</v>
      </c>
    </row>
    <row r="36820" spans="4:5" ht="14.4" x14ac:dyDescent="0.3">
      <c r="D36820" s="125" t="s">
        <v>44139</v>
      </c>
      <c r="E36820" s="127">
        <v>40407.78</v>
      </c>
    </row>
    <row r="36821" spans="4:5" ht="14.4" x14ac:dyDescent="0.3">
      <c r="D36821" s="125" t="s">
        <v>20623</v>
      </c>
      <c r="E36821" s="127">
        <v>1150487.19</v>
      </c>
    </row>
    <row r="36822" spans="4:5" ht="14.4" x14ac:dyDescent="0.3">
      <c r="D36822" s="125" t="s">
        <v>20624</v>
      </c>
      <c r="E36822" s="127">
        <v>2024961.52</v>
      </c>
    </row>
    <row r="36823" spans="4:5" ht="14.4" x14ac:dyDescent="0.3">
      <c r="D36823" s="125" t="s">
        <v>26249</v>
      </c>
      <c r="E36823" s="127">
        <v>416120.81</v>
      </c>
    </row>
    <row r="36824" spans="4:5" ht="14.4" x14ac:dyDescent="0.3">
      <c r="D36824" s="125" t="s">
        <v>20625</v>
      </c>
      <c r="E36824" s="127">
        <v>179260.83</v>
      </c>
    </row>
    <row r="36825" spans="4:5" ht="14.4" x14ac:dyDescent="0.3">
      <c r="D36825" s="125" t="s">
        <v>20626</v>
      </c>
      <c r="E36825" s="127">
        <v>150024.79999999999</v>
      </c>
    </row>
    <row r="36826" spans="4:5" ht="14.4" x14ac:dyDescent="0.3">
      <c r="D36826" s="125" t="s">
        <v>34153</v>
      </c>
      <c r="E36826" s="127">
        <v>41531.800000000003</v>
      </c>
    </row>
    <row r="36827" spans="4:5" ht="14.4" x14ac:dyDescent="0.3">
      <c r="D36827" s="125" t="s">
        <v>20627</v>
      </c>
      <c r="E36827" s="127">
        <v>1168244.03</v>
      </c>
    </row>
    <row r="36828" spans="4:5" ht="14.4" x14ac:dyDescent="0.3">
      <c r="D36828" s="125" t="s">
        <v>24468</v>
      </c>
      <c r="E36828" s="127">
        <v>63617.760000000002</v>
      </c>
    </row>
    <row r="36829" spans="4:5" ht="14.4" x14ac:dyDescent="0.3">
      <c r="D36829" s="125" t="s">
        <v>24469</v>
      </c>
      <c r="E36829" s="127">
        <v>218601.36</v>
      </c>
    </row>
    <row r="36830" spans="4:5" ht="14.4" x14ac:dyDescent="0.3">
      <c r="D36830" s="125" t="s">
        <v>20628</v>
      </c>
      <c r="E36830" s="127">
        <v>3884</v>
      </c>
    </row>
    <row r="36831" spans="4:5" ht="14.4" x14ac:dyDescent="0.3">
      <c r="D36831" s="125" t="s">
        <v>34154</v>
      </c>
      <c r="E36831" s="127">
        <v>453.5</v>
      </c>
    </row>
    <row r="36832" spans="4:5" ht="14.4" x14ac:dyDescent="0.3">
      <c r="D36832" s="125" t="s">
        <v>44140</v>
      </c>
      <c r="E36832" s="127">
        <v>29720.78</v>
      </c>
    </row>
    <row r="36833" spans="4:5" ht="14.4" x14ac:dyDescent="0.3">
      <c r="D36833" s="125" t="s">
        <v>20629</v>
      </c>
      <c r="E36833" s="127">
        <v>25049.17</v>
      </c>
    </row>
    <row r="36834" spans="4:5" ht="14.4" x14ac:dyDescent="0.3">
      <c r="D36834" s="125" t="s">
        <v>34155</v>
      </c>
      <c r="E36834" s="127">
        <v>67916.039999999994</v>
      </c>
    </row>
    <row r="36835" spans="4:5" ht="14.4" x14ac:dyDescent="0.3">
      <c r="D36835" s="125" t="s">
        <v>20630</v>
      </c>
      <c r="E36835" s="127">
        <v>635948.37</v>
      </c>
    </row>
    <row r="36836" spans="4:5" ht="14.4" x14ac:dyDescent="0.3">
      <c r="D36836" s="125" t="s">
        <v>20631</v>
      </c>
      <c r="E36836" s="127">
        <v>1027829.07</v>
      </c>
    </row>
    <row r="36837" spans="4:5" ht="14.4" x14ac:dyDescent="0.3">
      <c r="D36837" s="125" t="s">
        <v>44141</v>
      </c>
      <c r="E36837" s="127">
        <v>3508</v>
      </c>
    </row>
    <row r="36838" spans="4:5" ht="14.4" x14ac:dyDescent="0.3">
      <c r="D36838" s="125" t="s">
        <v>20632</v>
      </c>
      <c r="E36838" s="127">
        <v>245009.8</v>
      </c>
    </row>
    <row r="36839" spans="4:5" ht="14.4" x14ac:dyDescent="0.3">
      <c r="D36839" s="125" t="s">
        <v>23617</v>
      </c>
      <c r="E36839" s="127">
        <v>63175</v>
      </c>
    </row>
    <row r="36840" spans="4:5" ht="14.4" x14ac:dyDescent="0.3">
      <c r="D36840" s="125" t="s">
        <v>24470</v>
      </c>
      <c r="E36840" s="127">
        <v>1300346.82</v>
      </c>
    </row>
    <row r="36841" spans="4:5" ht="14.4" x14ac:dyDescent="0.3">
      <c r="D36841" s="125" t="s">
        <v>29701</v>
      </c>
      <c r="E36841" s="127">
        <v>4750</v>
      </c>
    </row>
    <row r="36842" spans="4:5" ht="14.4" x14ac:dyDescent="0.3">
      <c r="D36842" s="125" t="s">
        <v>20633</v>
      </c>
      <c r="E36842" s="127">
        <v>180159.99</v>
      </c>
    </row>
    <row r="36843" spans="4:5" ht="14.4" x14ac:dyDescent="0.3">
      <c r="D36843" s="125" t="s">
        <v>20634</v>
      </c>
      <c r="E36843" s="127">
        <v>5097.2299999999996</v>
      </c>
    </row>
    <row r="36844" spans="4:5" ht="14.4" x14ac:dyDescent="0.3">
      <c r="D36844" s="125" t="s">
        <v>37527</v>
      </c>
      <c r="E36844" s="127">
        <v>12037.51</v>
      </c>
    </row>
    <row r="36845" spans="4:5" ht="14.4" x14ac:dyDescent="0.3">
      <c r="D36845" s="125" t="s">
        <v>20635</v>
      </c>
      <c r="E36845" s="127">
        <v>189705.1</v>
      </c>
    </row>
    <row r="36846" spans="4:5" ht="14.4" x14ac:dyDescent="0.3">
      <c r="D36846" s="125" t="s">
        <v>20636</v>
      </c>
      <c r="E36846" s="127">
        <v>13475.28</v>
      </c>
    </row>
    <row r="36847" spans="4:5" ht="14.4" x14ac:dyDescent="0.3">
      <c r="D36847" s="125" t="s">
        <v>37528</v>
      </c>
      <c r="E36847" s="127">
        <v>4637.04</v>
      </c>
    </row>
    <row r="36848" spans="4:5" ht="14.4" x14ac:dyDescent="0.3">
      <c r="D36848" s="125" t="s">
        <v>23618</v>
      </c>
      <c r="E36848" s="127">
        <v>96678</v>
      </c>
    </row>
    <row r="36849" spans="4:5" ht="14.4" x14ac:dyDescent="0.3">
      <c r="D36849" s="125" t="s">
        <v>34156</v>
      </c>
      <c r="E36849" s="127">
        <v>55511.54</v>
      </c>
    </row>
    <row r="36850" spans="4:5" ht="14.4" x14ac:dyDescent="0.3">
      <c r="D36850" s="125" t="s">
        <v>23619</v>
      </c>
      <c r="E36850" s="127">
        <v>37001.1</v>
      </c>
    </row>
    <row r="36851" spans="4:5" ht="14.4" x14ac:dyDescent="0.3">
      <c r="D36851" s="125" t="s">
        <v>23620</v>
      </c>
      <c r="E36851" s="127">
        <v>138464.35999999999</v>
      </c>
    </row>
    <row r="36852" spans="4:5" ht="14.4" x14ac:dyDescent="0.3">
      <c r="D36852" s="125" t="s">
        <v>20637</v>
      </c>
      <c r="E36852" s="127">
        <v>55663.54</v>
      </c>
    </row>
    <row r="36853" spans="4:5" ht="14.4" x14ac:dyDescent="0.3">
      <c r="D36853" s="125" t="s">
        <v>20638</v>
      </c>
      <c r="E36853" s="127">
        <v>2145476.5499999998</v>
      </c>
    </row>
    <row r="36854" spans="4:5" ht="14.4" x14ac:dyDescent="0.3">
      <c r="D36854" s="125" t="s">
        <v>20639</v>
      </c>
      <c r="E36854" s="127">
        <v>6626156.7000000002</v>
      </c>
    </row>
    <row r="36855" spans="4:5" ht="14.4" x14ac:dyDescent="0.3">
      <c r="D36855" s="125" t="s">
        <v>20640</v>
      </c>
      <c r="E36855" s="127">
        <v>3435448.49</v>
      </c>
    </row>
    <row r="36856" spans="4:5" ht="14.4" x14ac:dyDescent="0.3">
      <c r="D36856" s="125" t="s">
        <v>20641</v>
      </c>
      <c r="E36856" s="127">
        <v>2244749.7000000002</v>
      </c>
    </row>
    <row r="36857" spans="4:5" ht="14.4" x14ac:dyDescent="0.3">
      <c r="D36857" s="125" t="s">
        <v>20642</v>
      </c>
      <c r="E36857" s="127">
        <v>214684.77</v>
      </c>
    </row>
    <row r="36858" spans="4:5" ht="14.4" x14ac:dyDescent="0.3">
      <c r="D36858" s="125" t="s">
        <v>28533</v>
      </c>
      <c r="E36858" s="127">
        <v>671016.11</v>
      </c>
    </row>
    <row r="36859" spans="4:5" ht="14.4" x14ac:dyDescent="0.3">
      <c r="D36859" s="125" t="s">
        <v>20643</v>
      </c>
      <c r="E36859" s="127">
        <v>18304.63</v>
      </c>
    </row>
    <row r="36860" spans="4:5" ht="14.4" x14ac:dyDescent="0.3">
      <c r="D36860" s="125" t="s">
        <v>29702</v>
      </c>
      <c r="E36860" s="127">
        <v>7097</v>
      </c>
    </row>
    <row r="36861" spans="4:5" ht="14.4" x14ac:dyDescent="0.3">
      <c r="D36861" s="125" t="s">
        <v>23621</v>
      </c>
      <c r="E36861" s="127">
        <v>340678.22</v>
      </c>
    </row>
    <row r="36862" spans="4:5" ht="14.4" x14ac:dyDescent="0.3">
      <c r="D36862" s="125" t="s">
        <v>20644</v>
      </c>
      <c r="E36862" s="127">
        <v>283821.08</v>
      </c>
    </row>
    <row r="36863" spans="4:5" ht="14.4" x14ac:dyDescent="0.3">
      <c r="D36863" s="125" t="s">
        <v>24471</v>
      </c>
      <c r="E36863" s="127">
        <v>29947.81</v>
      </c>
    </row>
    <row r="36864" spans="4:5" ht="14.4" x14ac:dyDescent="0.3">
      <c r="D36864" s="125" t="s">
        <v>20645</v>
      </c>
      <c r="E36864" s="127">
        <v>40053.800000000003</v>
      </c>
    </row>
    <row r="36865" spans="4:5" ht="14.4" x14ac:dyDescent="0.3">
      <c r="D36865" s="125" t="s">
        <v>20646</v>
      </c>
      <c r="E36865" s="127">
        <v>9108.27</v>
      </c>
    </row>
    <row r="36866" spans="4:5" ht="14.4" x14ac:dyDescent="0.3">
      <c r="D36866" s="125" t="s">
        <v>29703</v>
      </c>
      <c r="E36866" s="127">
        <v>495.31</v>
      </c>
    </row>
    <row r="36867" spans="4:5" ht="14.4" x14ac:dyDescent="0.3">
      <c r="D36867" s="125" t="s">
        <v>20647</v>
      </c>
      <c r="E36867" s="127">
        <v>614869.51</v>
      </c>
    </row>
    <row r="36868" spans="4:5" ht="14.4" x14ac:dyDescent="0.3">
      <c r="D36868" s="125" t="s">
        <v>20648</v>
      </c>
      <c r="E36868" s="127">
        <v>26488.58</v>
      </c>
    </row>
    <row r="36869" spans="4:5" ht="14.4" x14ac:dyDescent="0.3">
      <c r="D36869" s="125" t="s">
        <v>37529</v>
      </c>
      <c r="E36869" s="127">
        <v>11020.37</v>
      </c>
    </row>
    <row r="36870" spans="4:5" ht="14.4" x14ac:dyDescent="0.3">
      <c r="D36870" s="125" t="s">
        <v>20649</v>
      </c>
      <c r="E36870" s="127">
        <v>1323.16</v>
      </c>
    </row>
    <row r="36871" spans="4:5" ht="14.4" x14ac:dyDescent="0.3">
      <c r="D36871" s="125" t="s">
        <v>29704</v>
      </c>
      <c r="E36871" s="127">
        <v>17296.490000000002</v>
      </c>
    </row>
    <row r="36872" spans="4:5" ht="14.4" x14ac:dyDescent="0.3">
      <c r="D36872" s="125" t="s">
        <v>29705</v>
      </c>
      <c r="E36872" s="127">
        <v>145</v>
      </c>
    </row>
    <row r="36873" spans="4:5" ht="14.4" x14ac:dyDescent="0.3">
      <c r="D36873" s="125" t="s">
        <v>27657</v>
      </c>
      <c r="E36873" s="127">
        <v>21499</v>
      </c>
    </row>
    <row r="36874" spans="4:5" ht="14.4" x14ac:dyDescent="0.3">
      <c r="D36874" s="125" t="s">
        <v>20650</v>
      </c>
      <c r="E36874" s="127">
        <v>569042.82999999996</v>
      </c>
    </row>
    <row r="36875" spans="4:5" ht="14.4" x14ac:dyDescent="0.3">
      <c r="D36875" s="125" t="s">
        <v>20651</v>
      </c>
      <c r="E36875" s="127">
        <v>346894.1</v>
      </c>
    </row>
    <row r="36876" spans="4:5" ht="14.4" x14ac:dyDescent="0.3">
      <c r="D36876" s="125" t="s">
        <v>20652</v>
      </c>
      <c r="E36876" s="127">
        <v>679422.54</v>
      </c>
    </row>
    <row r="36877" spans="4:5" ht="14.4" x14ac:dyDescent="0.3">
      <c r="D36877" s="125" t="s">
        <v>20653</v>
      </c>
      <c r="E36877" s="127">
        <v>45602.15</v>
      </c>
    </row>
    <row r="36878" spans="4:5" ht="14.4" x14ac:dyDescent="0.3">
      <c r="D36878" s="125" t="s">
        <v>20654</v>
      </c>
      <c r="E36878" s="127">
        <v>12034.12</v>
      </c>
    </row>
    <row r="36879" spans="4:5" ht="14.4" x14ac:dyDescent="0.3">
      <c r="D36879" s="125" t="s">
        <v>20655</v>
      </c>
      <c r="E36879" s="127">
        <v>6899.11</v>
      </c>
    </row>
    <row r="36880" spans="4:5" ht="14.4" x14ac:dyDescent="0.3">
      <c r="D36880" s="125" t="s">
        <v>20656</v>
      </c>
      <c r="E36880" s="127">
        <v>19286.099999999999</v>
      </c>
    </row>
    <row r="36881" spans="4:5" ht="14.4" x14ac:dyDescent="0.3">
      <c r="D36881" s="125" t="s">
        <v>37530</v>
      </c>
      <c r="E36881" s="127">
        <v>357.81</v>
      </c>
    </row>
    <row r="36882" spans="4:5" ht="14.4" x14ac:dyDescent="0.3">
      <c r="D36882" s="125" t="s">
        <v>20657</v>
      </c>
      <c r="E36882" s="127">
        <v>53541.63</v>
      </c>
    </row>
    <row r="36883" spans="4:5" ht="14.4" x14ac:dyDescent="0.3">
      <c r="D36883" s="125" t="s">
        <v>20658</v>
      </c>
      <c r="E36883" s="127">
        <v>256777.75</v>
      </c>
    </row>
    <row r="36884" spans="4:5" ht="14.4" x14ac:dyDescent="0.3">
      <c r="D36884" s="125" t="s">
        <v>44142</v>
      </c>
      <c r="E36884" s="127">
        <v>-2632.33</v>
      </c>
    </row>
    <row r="36885" spans="4:5" ht="14.4" x14ac:dyDescent="0.3">
      <c r="D36885" s="125" t="s">
        <v>29706</v>
      </c>
      <c r="E36885" s="127">
        <v>5542.24</v>
      </c>
    </row>
    <row r="36886" spans="4:5" ht="14.4" x14ac:dyDescent="0.3">
      <c r="D36886" s="125" t="s">
        <v>29707</v>
      </c>
      <c r="E36886" s="127">
        <v>189035.94</v>
      </c>
    </row>
    <row r="36887" spans="4:5" ht="14.4" x14ac:dyDescent="0.3">
      <c r="D36887" s="125" t="s">
        <v>29708</v>
      </c>
      <c r="E36887" s="127">
        <v>214300.4</v>
      </c>
    </row>
    <row r="36888" spans="4:5" ht="14.4" x14ac:dyDescent="0.3">
      <c r="D36888" s="125" t="s">
        <v>44143</v>
      </c>
      <c r="E36888" s="127">
        <v>4012</v>
      </c>
    </row>
    <row r="36889" spans="4:5" ht="14.4" x14ac:dyDescent="0.3">
      <c r="D36889" s="125" t="s">
        <v>20659</v>
      </c>
      <c r="E36889" s="127">
        <v>158901</v>
      </c>
    </row>
    <row r="36890" spans="4:5" ht="14.4" x14ac:dyDescent="0.3">
      <c r="D36890" s="125" t="s">
        <v>23622</v>
      </c>
      <c r="E36890" s="127">
        <v>356736</v>
      </c>
    </row>
    <row r="36891" spans="4:5" ht="14.4" x14ac:dyDescent="0.3">
      <c r="D36891" s="125" t="s">
        <v>20660</v>
      </c>
      <c r="E36891" s="127">
        <v>1451765.99</v>
      </c>
    </row>
    <row r="36892" spans="4:5" ht="14.4" x14ac:dyDescent="0.3">
      <c r="D36892" s="125" t="s">
        <v>20661</v>
      </c>
      <c r="E36892" s="127">
        <v>18478521.18</v>
      </c>
    </row>
    <row r="36893" spans="4:5" ht="14.4" x14ac:dyDescent="0.3">
      <c r="D36893" s="125" t="s">
        <v>20662</v>
      </c>
      <c r="E36893" s="127">
        <v>117900</v>
      </c>
    </row>
    <row r="36894" spans="4:5" ht="14.4" x14ac:dyDescent="0.3">
      <c r="D36894" s="125" t="s">
        <v>20663</v>
      </c>
      <c r="E36894" s="127">
        <v>29367663.359999999</v>
      </c>
    </row>
    <row r="36895" spans="4:5" ht="14.4" x14ac:dyDescent="0.3">
      <c r="D36895" s="125" t="s">
        <v>20664</v>
      </c>
      <c r="E36895" s="127">
        <v>1599453.87</v>
      </c>
    </row>
    <row r="36896" spans="4:5" ht="14.4" x14ac:dyDescent="0.3">
      <c r="D36896" s="125" t="s">
        <v>20665</v>
      </c>
      <c r="E36896" s="127">
        <v>848533.96</v>
      </c>
    </row>
    <row r="36897" spans="4:5" ht="14.4" x14ac:dyDescent="0.3">
      <c r="D36897" s="125" t="s">
        <v>20666</v>
      </c>
      <c r="E36897" s="127">
        <v>439972922.32999998</v>
      </c>
    </row>
    <row r="36898" spans="4:5" ht="14.4" x14ac:dyDescent="0.3">
      <c r="D36898" s="125" t="s">
        <v>20667</v>
      </c>
      <c r="E36898" s="127">
        <v>64475</v>
      </c>
    </row>
    <row r="36899" spans="4:5" ht="14.4" x14ac:dyDescent="0.3">
      <c r="D36899" s="125" t="s">
        <v>20668</v>
      </c>
      <c r="E36899" s="127">
        <v>456149.95</v>
      </c>
    </row>
    <row r="36900" spans="4:5" ht="14.4" x14ac:dyDescent="0.3">
      <c r="D36900" s="125" t="s">
        <v>20669</v>
      </c>
      <c r="E36900" s="127">
        <v>7580981.9500000002</v>
      </c>
    </row>
    <row r="36901" spans="4:5" ht="14.4" x14ac:dyDescent="0.3">
      <c r="D36901" s="125" t="s">
        <v>20670</v>
      </c>
      <c r="E36901" s="127">
        <v>225595.8</v>
      </c>
    </row>
    <row r="36902" spans="4:5" ht="14.4" x14ac:dyDescent="0.3">
      <c r="D36902" s="125" t="s">
        <v>26250</v>
      </c>
      <c r="E36902" s="127">
        <v>984315.46</v>
      </c>
    </row>
    <row r="36903" spans="4:5" ht="14.4" x14ac:dyDescent="0.3">
      <c r="D36903" s="125" t="s">
        <v>24472</v>
      </c>
      <c r="E36903" s="127">
        <v>137638.23000000001</v>
      </c>
    </row>
    <row r="36904" spans="4:5" ht="14.4" x14ac:dyDescent="0.3">
      <c r="D36904" s="125" t="s">
        <v>24473</v>
      </c>
      <c r="E36904" s="127">
        <v>7815.39</v>
      </c>
    </row>
    <row r="36905" spans="4:5" ht="14.4" x14ac:dyDescent="0.3">
      <c r="D36905" s="125" t="s">
        <v>20671</v>
      </c>
      <c r="E36905" s="127">
        <v>45148111.789999999</v>
      </c>
    </row>
    <row r="36906" spans="4:5" ht="14.4" x14ac:dyDescent="0.3">
      <c r="D36906" s="125" t="s">
        <v>20672</v>
      </c>
      <c r="E36906" s="127">
        <v>12450461.880000001</v>
      </c>
    </row>
    <row r="36907" spans="4:5" ht="14.4" x14ac:dyDescent="0.3">
      <c r="D36907" s="125" t="s">
        <v>20673</v>
      </c>
      <c r="E36907" s="127">
        <v>6919961.9699999997</v>
      </c>
    </row>
    <row r="36908" spans="4:5" ht="14.4" x14ac:dyDescent="0.3">
      <c r="D36908" s="125" t="s">
        <v>20674</v>
      </c>
      <c r="E36908" s="127">
        <v>10761245.07</v>
      </c>
    </row>
    <row r="36909" spans="4:5" ht="14.4" x14ac:dyDescent="0.3">
      <c r="D36909" s="125" t="s">
        <v>20675</v>
      </c>
      <c r="E36909" s="127">
        <v>1498153.83</v>
      </c>
    </row>
    <row r="36910" spans="4:5" ht="14.4" x14ac:dyDescent="0.3">
      <c r="D36910" s="125" t="s">
        <v>20676</v>
      </c>
      <c r="E36910" s="127">
        <v>74629819.609999999</v>
      </c>
    </row>
    <row r="36911" spans="4:5" ht="14.4" x14ac:dyDescent="0.3">
      <c r="D36911" s="125" t="s">
        <v>20677</v>
      </c>
      <c r="E36911" s="127">
        <v>981699.83</v>
      </c>
    </row>
    <row r="36912" spans="4:5" ht="14.4" x14ac:dyDescent="0.3">
      <c r="D36912" s="125" t="s">
        <v>20678</v>
      </c>
      <c r="E36912" s="127">
        <v>6046827.04</v>
      </c>
    </row>
    <row r="36913" spans="4:5" ht="14.4" x14ac:dyDescent="0.3">
      <c r="D36913" s="125" t="s">
        <v>26251</v>
      </c>
      <c r="E36913" s="127">
        <v>38913.300000000003</v>
      </c>
    </row>
    <row r="36914" spans="4:5" ht="14.4" x14ac:dyDescent="0.3">
      <c r="D36914" s="125" t="s">
        <v>29709</v>
      </c>
      <c r="E36914" s="127">
        <v>3764568.57</v>
      </c>
    </row>
    <row r="36915" spans="4:5" ht="14.4" x14ac:dyDescent="0.3">
      <c r="D36915" s="125" t="s">
        <v>29710</v>
      </c>
      <c r="E36915" s="127">
        <v>61493.3</v>
      </c>
    </row>
    <row r="36916" spans="4:5" ht="14.4" x14ac:dyDescent="0.3">
      <c r="D36916" s="125" t="s">
        <v>20679</v>
      </c>
      <c r="E36916" s="127">
        <v>33233981.370000001</v>
      </c>
    </row>
    <row r="36917" spans="4:5" ht="14.4" x14ac:dyDescent="0.3">
      <c r="D36917" s="125" t="s">
        <v>37531</v>
      </c>
      <c r="E36917" s="127">
        <v>28183.919999999998</v>
      </c>
    </row>
    <row r="36918" spans="4:5" ht="14.4" x14ac:dyDescent="0.3">
      <c r="D36918" s="125" t="s">
        <v>23030</v>
      </c>
      <c r="E36918" s="127">
        <v>756582.36</v>
      </c>
    </row>
    <row r="36919" spans="4:5" ht="14.4" x14ac:dyDescent="0.3">
      <c r="D36919" s="105" t="s">
        <v>20680</v>
      </c>
      <c r="E36919" s="106">
        <v>2130801.08</v>
      </c>
    </row>
    <row r="36920" spans="4:5" ht="14.4" x14ac:dyDescent="0.3">
      <c r="D36920" s="105" t="s">
        <v>20681</v>
      </c>
      <c r="E36920" s="106">
        <v>371275.69</v>
      </c>
    </row>
    <row r="36921" spans="4:5" ht="14.4" x14ac:dyDescent="0.3">
      <c r="D36921" s="105" t="s">
        <v>20682</v>
      </c>
      <c r="E36921" s="106">
        <v>519315.85</v>
      </c>
    </row>
    <row r="36922" spans="4:5" ht="14.4" x14ac:dyDescent="0.3">
      <c r="D36922" s="105" t="s">
        <v>20683</v>
      </c>
      <c r="E36922" s="106">
        <v>72392.710000000006</v>
      </c>
    </row>
    <row r="36923" spans="4:5" ht="14.4" x14ac:dyDescent="0.3">
      <c r="D36923" s="105" t="s">
        <v>20684</v>
      </c>
      <c r="E36923" s="106">
        <v>3822380.38</v>
      </c>
    </row>
    <row r="36924" spans="4:5" ht="14.4" x14ac:dyDescent="0.3">
      <c r="D36924" s="105" t="s">
        <v>20685</v>
      </c>
      <c r="E36924" s="106">
        <v>20489420.66</v>
      </c>
    </row>
    <row r="36925" spans="4:5" ht="14.4" x14ac:dyDescent="0.3">
      <c r="D36925" s="105" t="s">
        <v>20686</v>
      </c>
      <c r="E36925" s="106">
        <v>1048161.02</v>
      </c>
    </row>
    <row r="36926" spans="4:5" ht="14.4" x14ac:dyDescent="0.3">
      <c r="D36926" s="105" t="s">
        <v>20687</v>
      </c>
      <c r="E36926" s="106">
        <v>15808706.67</v>
      </c>
    </row>
    <row r="36927" spans="4:5" ht="14.4" x14ac:dyDescent="0.3">
      <c r="D36927" s="105" t="s">
        <v>20688</v>
      </c>
      <c r="E36927" s="106">
        <v>7015504.2800000003</v>
      </c>
    </row>
    <row r="36928" spans="4:5" ht="14.4" x14ac:dyDescent="0.3">
      <c r="D36928" s="105" t="s">
        <v>20689</v>
      </c>
      <c r="E36928" s="106">
        <v>790046.95</v>
      </c>
    </row>
    <row r="36929" spans="4:5" ht="14.4" x14ac:dyDescent="0.3">
      <c r="D36929" s="105" t="s">
        <v>23623</v>
      </c>
      <c r="E36929" s="106">
        <v>4876960.88</v>
      </c>
    </row>
    <row r="36930" spans="4:5" ht="14.4" x14ac:dyDescent="0.3">
      <c r="D36930" s="105" t="s">
        <v>26252</v>
      </c>
      <c r="E36930" s="106">
        <v>6969011.1799999997</v>
      </c>
    </row>
    <row r="36931" spans="4:5" ht="14.4" x14ac:dyDescent="0.3">
      <c r="D36931" s="105" t="s">
        <v>44144</v>
      </c>
      <c r="E36931" s="106">
        <v>46750</v>
      </c>
    </row>
    <row r="36932" spans="4:5" ht="14.4" x14ac:dyDescent="0.3">
      <c r="D36932" s="105" t="s">
        <v>20690</v>
      </c>
      <c r="E36932" s="106">
        <v>2395287.7799999998</v>
      </c>
    </row>
    <row r="36933" spans="4:5" ht="14.4" x14ac:dyDescent="0.3">
      <c r="D36933" s="105" t="s">
        <v>20691</v>
      </c>
      <c r="E36933" s="106">
        <v>122026.64</v>
      </c>
    </row>
    <row r="36934" spans="4:5" ht="14.4" x14ac:dyDescent="0.3">
      <c r="D36934" s="105" t="s">
        <v>29711</v>
      </c>
      <c r="E36934" s="106">
        <v>55504.75</v>
      </c>
    </row>
    <row r="36935" spans="4:5" ht="14.4" x14ac:dyDescent="0.3">
      <c r="D36935" s="105" t="s">
        <v>20692</v>
      </c>
      <c r="E36935" s="106">
        <v>4779373.22</v>
      </c>
    </row>
    <row r="36936" spans="4:5" ht="14.4" x14ac:dyDescent="0.3">
      <c r="D36936" s="105" t="s">
        <v>20693</v>
      </c>
      <c r="E36936" s="106">
        <v>444141.25</v>
      </c>
    </row>
    <row r="36937" spans="4:5" ht="14.4" x14ac:dyDescent="0.3">
      <c r="D36937" s="105" t="s">
        <v>20694</v>
      </c>
      <c r="E36937" s="106">
        <v>108377.99</v>
      </c>
    </row>
    <row r="36938" spans="4:5" ht="14.4" x14ac:dyDescent="0.3">
      <c r="D36938" s="105" t="s">
        <v>20695</v>
      </c>
      <c r="E36938" s="106">
        <v>138068.75</v>
      </c>
    </row>
    <row r="36939" spans="4:5" ht="14.4" x14ac:dyDescent="0.3">
      <c r="D36939" s="105" t="s">
        <v>20696</v>
      </c>
      <c r="E36939" s="106">
        <v>36400</v>
      </c>
    </row>
    <row r="36940" spans="4:5" ht="14.4" x14ac:dyDescent="0.3">
      <c r="D36940" s="105" t="s">
        <v>34157</v>
      </c>
      <c r="E36940" s="106">
        <v>28286.03</v>
      </c>
    </row>
    <row r="36941" spans="4:5" ht="14.4" x14ac:dyDescent="0.3">
      <c r="D36941" s="105" t="s">
        <v>20697</v>
      </c>
      <c r="E36941" s="106">
        <v>1086505.99</v>
      </c>
    </row>
    <row r="36942" spans="4:5" ht="14.4" x14ac:dyDescent="0.3">
      <c r="D36942" s="105" t="s">
        <v>20698</v>
      </c>
      <c r="E36942" s="106">
        <v>15426.25</v>
      </c>
    </row>
    <row r="36943" spans="4:5" ht="14.4" x14ac:dyDescent="0.3">
      <c r="D36943" s="105" t="s">
        <v>20699</v>
      </c>
      <c r="E36943" s="106">
        <v>78125.75</v>
      </c>
    </row>
    <row r="36944" spans="4:5" ht="14.4" x14ac:dyDescent="0.3">
      <c r="D36944" s="105" t="s">
        <v>20700</v>
      </c>
      <c r="E36944" s="106">
        <v>818045.54</v>
      </c>
    </row>
    <row r="36945" spans="4:5" ht="14.4" x14ac:dyDescent="0.3">
      <c r="D36945" s="105" t="s">
        <v>20701</v>
      </c>
      <c r="E36945" s="106">
        <v>56133367.759999998</v>
      </c>
    </row>
    <row r="36946" spans="4:5" ht="14.4" x14ac:dyDescent="0.3">
      <c r="D36946" s="105" t="s">
        <v>20702</v>
      </c>
      <c r="E36946" s="106">
        <v>187527212.65000001</v>
      </c>
    </row>
    <row r="36947" spans="4:5" ht="14.4" x14ac:dyDescent="0.3">
      <c r="D36947" s="105" t="s">
        <v>20703</v>
      </c>
      <c r="E36947" s="106">
        <v>95559388.989999995</v>
      </c>
    </row>
    <row r="36948" spans="4:5" ht="14.4" x14ac:dyDescent="0.3">
      <c r="D36948" s="105" t="s">
        <v>28534</v>
      </c>
      <c r="E36948" s="106">
        <v>175720.08</v>
      </c>
    </row>
    <row r="36949" spans="4:5" ht="14.4" x14ac:dyDescent="0.3">
      <c r="D36949" s="105" t="s">
        <v>20704</v>
      </c>
      <c r="E36949" s="106">
        <v>6389990.0599999996</v>
      </c>
    </row>
    <row r="36950" spans="4:5" ht="14.4" x14ac:dyDescent="0.3">
      <c r="D36950" s="105" t="s">
        <v>20705</v>
      </c>
      <c r="E36950" s="106">
        <v>1381034.32</v>
      </c>
    </row>
    <row r="36951" spans="4:5" ht="14.4" x14ac:dyDescent="0.3">
      <c r="D36951" s="105" t="s">
        <v>20706</v>
      </c>
      <c r="E36951" s="106">
        <v>12104.57</v>
      </c>
    </row>
    <row r="36952" spans="4:5" ht="14.4" x14ac:dyDescent="0.3">
      <c r="D36952" s="105" t="s">
        <v>26253</v>
      </c>
      <c r="E36952" s="106">
        <v>39535.519999999997</v>
      </c>
    </row>
    <row r="36953" spans="4:5" ht="14.4" x14ac:dyDescent="0.3">
      <c r="D36953" s="105" t="s">
        <v>23031</v>
      </c>
      <c r="E36953" s="106">
        <v>3439822.67</v>
      </c>
    </row>
    <row r="36954" spans="4:5" ht="14.4" x14ac:dyDescent="0.3">
      <c r="D36954" s="105" t="s">
        <v>20707</v>
      </c>
      <c r="E36954" s="106">
        <v>80918.81</v>
      </c>
    </row>
    <row r="36955" spans="4:5" ht="14.4" x14ac:dyDescent="0.3">
      <c r="D36955" s="105" t="s">
        <v>20708</v>
      </c>
      <c r="E36955" s="106">
        <v>12193283.210000001</v>
      </c>
    </row>
    <row r="36956" spans="4:5" ht="14.4" x14ac:dyDescent="0.3">
      <c r="D36956" s="105" t="s">
        <v>20709</v>
      </c>
      <c r="E36956" s="106">
        <v>21914.77</v>
      </c>
    </row>
    <row r="36957" spans="4:5" ht="14.4" x14ac:dyDescent="0.3">
      <c r="D36957" s="105" t="s">
        <v>20710</v>
      </c>
      <c r="E36957" s="106">
        <v>436508.26</v>
      </c>
    </row>
    <row r="36958" spans="4:5" ht="14.4" x14ac:dyDescent="0.3">
      <c r="D36958" s="105" t="s">
        <v>20711</v>
      </c>
      <c r="E36958" s="106">
        <v>2629.7</v>
      </c>
    </row>
    <row r="36959" spans="4:5" ht="14.4" x14ac:dyDescent="0.3">
      <c r="D36959" s="105" t="s">
        <v>20712</v>
      </c>
      <c r="E36959" s="106">
        <v>174866.64</v>
      </c>
    </row>
    <row r="36960" spans="4:5" ht="14.4" x14ac:dyDescent="0.3">
      <c r="D36960" s="105" t="s">
        <v>20713</v>
      </c>
      <c r="E36960" s="106">
        <v>1133157.51</v>
      </c>
    </row>
    <row r="36961" spans="4:5" ht="14.4" x14ac:dyDescent="0.3">
      <c r="D36961" s="105" t="s">
        <v>44145</v>
      </c>
      <c r="E36961" s="106">
        <v>5850</v>
      </c>
    </row>
    <row r="36962" spans="4:5" ht="14.4" x14ac:dyDescent="0.3">
      <c r="D36962" s="105" t="s">
        <v>44146</v>
      </c>
      <c r="E36962" s="106">
        <v>69140.5</v>
      </c>
    </row>
    <row r="36963" spans="4:5" ht="14.4" x14ac:dyDescent="0.3">
      <c r="D36963" s="105" t="s">
        <v>20714</v>
      </c>
      <c r="E36963" s="106">
        <v>3053.98</v>
      </c>
    </row>
    <row r="36964" spans="4:5" ht="14.4" x14ac:dyDescent="0.3">
      <c r="D36964" s="105" t="s">
        <v>20715</v>
      </c>
      <c r="E36964" s="106">
        <v>166665</v>
      </c>
    </row>
    <row r="36965" spans="4:5" ht="14.4" x14ac:dyDescent="0.3">
      <c r="D36965" s="105" t="s">
        <v>20716</v>
      </c>
      <c r="E36965" s="106">
        <v>9025</v>
      </c>
    </row>
    <row r="36966" spans="4:5" ht="14.4" x14ac:dyDescent="0.3">
      <c r="D36966" s="105" t="s">
        <v>20717</v>
      </c>
      <c r="E36966" s="106">
        <v>10157836.18</v>
      </c>
    </row>
    <row r="36967" spans="4:5" ht="14.4" x14ac:dyDescent="0.3">
      <c r="D36967" s="105" t="s">
        <v>20718</v>
      </c>
      <c r="E36967" s="106">
        <v>207798.51</v>
      </c>
    </row>
    <row r="36968" spans="4:5" ht="14.4" x14ac:dyDescent="0.3">
      <c r="D36968" s="105" t="s">
        <v>28535</v>
      </c>
      <c r="E36968" s="106">
        <v>3741.02</v>
      </c>
    </row>
    <row r="36969" spans="4:5" ht="14.4" x14ac:dyDescent="0.3">
      <c r="D36969" s="105" t="s">
        <v>20719</v>
      </c>
      <c r="E36969" s="106">
        <v>2604965.02</v>
      </c>
    </row>
    <row r="36970" spans="4:5" ht="14.4" x14ac:dyDescent="0.3">
      <c r="D36970" s="105" t="s">
        <v>20720</v>
      </c>
      <c r="E36970" s="106">
        <v>3374896.99</v>
      </c>
    </row>
    <row r="36971" spans="4:5" ht="14.4" x14ac:dyDescent="0.3">
      <c r="D36971" s="105" t="s">
        <v>20721</v>
      </c>
      <c r="E36971" s="106">
        <v>4580970.84</v>
      </c>
    </row>
    <row r="36972" spans="4:5" ht="14.4" x14ac:dyDescent="0.3">
      <c r="D36972" s="105" t="s">
        <v>44147</v>
      </c>
      <c r="E36972" s="106">
        <v>171449.49</v>
      </c>
    </row>
    <row r="36973" spans="4:5" ht="14.4" x14ac:dyDescent="0.3">
      <c r="D36973" s="105" t="s">
        <v>37532</v>
      </c>
      <c r="E36973" s="106">
        <v>439432.03</v>
      </c>
    </row>
    <row r="36974" spans="4:5" ht="14.4" x14ac:dyDescent="0.3">
      <c r="D36974" s="105" t="s">
        <v>26254</v>
      </c>
      <c r="E36974" s="106">
        <v>5588.44</v>
      </c>
    </row>
    <row r="36975" spans="4:5" ht="14.4" x14ac:dyDescent="0.3">
      <c r="D36975" s="105" t="s">
        <v>23032</v>
      </c>
      <c r="E36975" s="106">
        <v>12225.97</v>
      </c>
    </row>
    <row r="36976" spans="4:5" ht="14.4" x14ac:dyDescent="0.3">
      <c r="D36976" s="105" t="s">
        <v>20722</v>
      </c>
      <c r="E36976" s="106">
        <v>371506.05</v>
      </c>
    </row>
    <row r="36977" spans="4:5" ht="14.4" x14ac:dyDescent="0.3">
      <c r="D36977" s="105" t="s">
        <v>20723</v>
      </c>
      <c r="E36977" s="106">
        <v>431994.97</v>
      </c>
    </row>
    <row r="36978" spans="4:5" ht="14.4" x14ac:dyDescent="0.3">
      <c r="D36978" s="105" t="s">
        <v>20724</v>
      </c>
      <c r="E36978" s="106">
        <v>432396.63</v>
      </c>
    </row>
    <row r="36979" spans="4:5" ht="14.4" x14ac:dyDescent="0.3">
      <c r="D36979" s="105" t="s">
        <v>37533</v>
      </c>
      <c r="E36979" s="106">
        <v>331026.19</v>
      </c>
    </row>
    <row r="36980" spans="4:5" ht="14.4" x14ac:dyDescent="0.3">
      <c r="D36980" s="105" t="s">
        <v>20725</v>
      </c>
      <c r="E36980" s="106">
        <v>156196.26</v>
      </c>
    </row>
    <row r="36981" spans="4:5" ht="14.4" x14ac:dyDescent="0.3">
      <c r="D36981" s="105" t="s">
        <v>20726</v>
      </c>
      <c r="E36981" s="106">
        <v>124980</v>
      </c>
    </row>
    <row r="36982" spans="4:5" ht="14.4" x14ac:dyDescent="0.3">
      <c r="D36982" s="105" t="s">
        <v>20727</v>
      </c>
      <c r="E36982" s="106">
        <v>311852.01</v>
      </c>
    </row>
    <row r="36983" spans="4:5" ht="14.4" x14ac:dyDescent="0.3">
      <c r="D36983" s="105" t="s">
        <v>20728</v>
      </c>
      <c r="E36983" s="106">
        <v>524805.81000000006</v>
      </c>
    </row>
    <row r="36984" spans="4:5" ht="14.4" x14ac:dyDescent="0.3">
      <c r="D36984" s="105" t="s">
        <v>20729</v>
      </c>
      <c r="E36984" s="106">
        <v>296800.19</v>
      </c>
    </row>
    <row r="36985" spans="4:5" ht="14.4" x14ac:dyDescent="0.3">
      <c r="D36985" s="105" t="s">
        <v>20730</v>
      </c>
      <c r="E36985" s="106">
        <v>3217005.85</v>
      </c>
    </row>
    <row r="36986" spans="4:5" ht="14.4" x14ac:dyDescent="0.3">
      <c r="D36986" s="105" t="s">
        <v>20731</v>
      </c>
      <c r="E36986" s="106">
        <v>62010.09</v>
      </c>
    </row>
    <row r="36987" spans="4:5" ht="14.4" x14ac:dyDescent="0.3">
      <c r="D36987" s="105" t="s">
        <v>20732</v>
      </c>
      <c r="E36987" s="106">
        <v>1284798.48</v>
      </c>
    </row>
    <row r="36988" spans="4:5" ht="14.4" x14ac:dyDescent="0.3">
      <c r="D36988" s="105" t="s">
        <v>28536</v>
      </c>
      <c r="E36988" s="106">
        <v>945.28</v>
      </c>
    </row>
    <row r="36989" spans="4:5" ht="14.4" x14ac:dyDescent="0.3">
      <c r="D36989" s="105" t="s">
        <v>24474</v>
      </c>
      <c r="E36989" s="106">
        <v>1637.52</v>
      </c>
    </row>
    <row r="36990" spans="4:5" ht="14.4" x14ac:dyDescent="0.3">
      <c r="D36990" s="105" t="s">
        <v>20733</v>
      </c>
      <c r="E36990" s="106">
        <v>1008259.91</v>
      </c>
    </row>
    <row r="36991" spans="4:5" ht="14.4" x14ac:dyDescent="0.3">
      <c r="D36991" s="105" t="s">
        <v>27658</v>
      </c>
      <c r="E36991" s="106">
        <v>63130</v>
      </c>
    </row>
    <row r="36992" spans="4:5" ht="14.4" x14ac:dyDescent="0.3">
      <c r="D36992" s="105" t="s">
        <v>20734</v>
      </c>
      <c r="E36992" s="106">
        <v>53060</v>
      </c>
    </row>
    <row r="36993" spans="4:5" ht="14.4" x14ac:dyDescent="0.3">
      <c r="D36993" s="105" t="s">
        <v>20735</v>
      </c>
      <c r="E36993" s="106">
        <v>996968.81</v>
      </c>
    </row>
    <row r="36994" spans="4:5" ht="14.4" x14ac:dyDescent="0.3">
      <c r="D36994" s="105" t="s">
        <v>20736</v>
      </c>
      <c r="E36994" s="106">
        <v>109499.57</v>
      </c>
    </row>
    <row r="36995" spans="4:5" ht="14.4" x14ac:dyDescent="0.3">
      <c r="D36995" s="105" t="s">
        <v>20737</v>
      </c>
      <c r="E36995" s="106">
        <v>39355.35</v>
      </c>
    </row>
    <row r="36996" spans="4:5" ht="14.4" x14ac:dyDescent="0.3">
      <c r="D36996" s="105" t="s">
        <v>20738</v>
      </c>
      <c r="E36996" s="106">
        <v>94815.4</v>
      </c>
    </row>
    <row r="36997" spans="4:5" ht="14.4" x14ac:dyDescent="0.3">
      <c r="D36997" s="105" t="s">
        <v>20739</v>
      </c>
      <c r="E36997" s="106">
        <v>332053.15999999997</v>
      </c>
    </row>
    <row r="36998" spans="4:5" ht="14.4" x14ac:dyDescent="0.3">
      <c r="D36998" s="105" t="s">
        <v>20740</v>
      </c>
      <c r="E36998" s="106">
        <v>465239.09</v>
      </c>
    </row>
    <row r="36999" spans="4:5" ht="14.4" x14ac:dyDescent="0.3">
      <c r="D36999" s="105" t="s">
        <v>20741</v>
      </c>
      <c r="E36999" s="106">
        <v>209151.11</v>
      </c>
    </row>
    <row r="37000" spans="4:5" ht="14.4" x14ac:dyDescent="0.3">
      <c r="D37000" s="105" t="s">
        <v>34158</v>
      </c>
      <c r="E37000" s="106">
        <v>2892.5</v>
      </c>
    </row>
    <row r="37001" spans="4:5" ht="14.4" x14ac:dyDescent="0.3">
      <c r="D37001" s="105" t="s">
        <v>20742</v>
      </c>
      <c r="E37001" s="106">
        <v>39442.559999999998</v>
      </c>
    </row>
    <row r="37002" spans="4:5" ht="14.4" x14ac:dyDescent="0.3">
      <c r="D37002" s="105" t="s">
        <v>23624</v>
      </c>
      <c r="E37002" s="106">
        <v>97089.68</v>
      </c>
    </row>
    <row r="37003" spans="4:5" ht="14.4" x14ac:dyDescent="0.3">
      <c r="D37003" s="105" t="s">
        <v>20743</v>
      </c>
      <c r="E37003" s="106">
        <v>507716.16</v>
      </c>
    </row>
    <row r="37004" spans="4:5" ht="14.4" x14ac:dyDescent="0.3">
      <c r="D37004" s="105" t="s">
        <v>20744</v>
      </c>
      <c r="E37004" s="106">
        <v>403980.2</v>
      </c>
    </row>
    <row r="37005" spans="4:5" ht="14.4" x14ac:dyDescent="0.3">
      <c r="D37005" s="105" t="s">
        <v>20745</v>
      </c>
      <c r="E37005" s="106">
        <v>244296.93</v>
      </c>
    </row>
    <row r="37006" spans="4:5" ht="14.4" x14ac:dyDescent="0.3">
      <c r="D37006" s="105" t="s">
        <v>23625</v>
      </c>
      <c r="E37006" s="106">
        <v>39912</v>
      </c>
    </row>
    <row r="37007" spans="4:5" ht="14.4" x14ac:dyDescent="0.3">
      <c r="D37007" s="105" t="s">
        <v>20746</v>
      </c>
      <c r="E37007" s="106">
        <v>1051149.1100000001</v>
      </c>
    </row>
    <row r="37008" spans="4:5" ht="14.4" x14ac:dyDescent="0.3">
      <c r="D37008" s="105" t="s">
        <v>20747</v>
      </c>
      <c r="E37008" s="106">
        <v>31889.200000000001</v>
      </c>
    </row>
    <row r="37009" spans="4:5" ht="14.4" x14ac:dyDescent="0.3">
      <c r="D37009" s="105" t="s">
        <v>24475</v>
      </c>
      <c r="E37009" s="106">
        <v>205.23</v>
      </c>
    </row>
    <row r="37010" spans="4:5" ht="14.4" x14ac:dyDescent="0.3">
      <c r="D37010" s="105" t="s">
        <v>29712</v>
      </c>
      <c r="E37010" s="106">
        <v>4755.75</v>
      </c>
    </row>
    <row r="37011" spans="4:5" ht="14.4" x14ac:dyDescent="0.3">
      <c r="D37011" s="105" t="s">
        <v>37534</v>
      </c>
      <c r="E37011" s="106">
        <v>37588.32</v>
      </c>
    </row>
    <row r="37012" spans="4:5" ht="14.4" x14ac:dyDescent="0.3">
      <c r="D37012" s="105" t="s">
        <v>20748</v>
      </c>
      <c r="E37012" s="106">
        <v>66417.63</v>
      </c>
    </row>
    <row r="37013" spans="4:5" ht="14.4" x14ac:dyDescent="0.3">
      <c r="D37013" s="105" t="s">
        <v>20749</v>
      </c>
      <c r="E37013" s="106">
        <v>5691.21</v>
      </c>
    </row>
    <row r="37014" spans="4:5" ht="14.4" x14ac:dyDescent="0.3">
      <c r="D37014" s="105" t="s">
        <v>29713</v>
      </c>
      <c r="E37014" s="106">
        <v>125464.26</v>
      </c>
    </row>
    <row r="37015" spans="4:5" ht="14.4" x14ac:dyDescent="0.3">
      <c r="D37015" s="105" t="s">
        <v>37535</v>
      </c>
      <c r="E37015" s="106">
        <v>11350</v>
      </c>
    </row>
    <row r="37016" spans="4:5" ht="14.4" x14ac:dyDescent="0.3">
      <c r="D37016" s="105" t="s">
        <v>20750</v>
      </c>
      <c r="E37016" s="106">
        <v>855582.39</v>
      </c>
    </row>
    <row r="37017" spans="4:5" ht="14.4" x14ac:dyDescent="0.3">
      <c r="D37017" s="105" t="s">
        <v>20751</v>
      </c>
      <c r="E37017" s="106">
        <v>2359215.35</v>
      </c>
    </row>
    <row r="37018" spans="4:5" ht="14.4" x14ac:dyDescent="0.3">
      <c r="D37018" s="105" t="s">
        <v>20752</v>
      </c>
      <c r="E37018" s="106">
        <v>1359988.75</v>
      </c>
    </row>
    <row r="37019" spans="4:5" ht="14.4" x14ac:dyDescent="0.3">
      <c r="D37019" s="105" t="s">
        <v>20753</v>
      </c>
      <c r="E37019" s="106">
        <v>580339.23</v>
      </c>
    </row>
    <row r="37020" spans="4:5" ht="14.4" x14ac:dyDescent="0.3">
      <c r="D37020" s="105" t="s">
        <v>20754</v>
      </c>
      <c r="E37020" s="106">
        <v>49270.46</v>
      </c>
    </row>
    <row r="37021" spans="4:5" ht="14.4" x14ac:dyDescent="0.3">
      <c r="D37021" s="105" t="s">
        <v>34159</v>
      </c>
      <c r="E37021" s="106">
        <v>160.9</v>
      </c>
    </row>
    <row r="37022" spans="4:5" ht="14.4" x14ac:dyDescent="0.3">
      <c r="D37022" s="105" t="s">
        <v>44148</v>
      </c>
      <c r="E37022" s="106">
        <v>256.2</v>
      </c>
    </row>
    <row r="37023" spans="4:5" ht="14.4" x14ac:dyDescent="0.3">
      <c r="D37023" s="105" t="s">
        <v>20755</v>
      </c>
      <c r="E37023" s="106">
        <v>548358.81000000006</v>
      </c>
    </row>
    <row r="37024" spans="4:5" ht="14.4" x14ac:dyDescent="0.3">
      <c r="D37024" s="105" t="s">
        <v>20756</v>
      </c>
      <c r="E37024" s="106">
        <v>414690.47</v>
      </c>
    </row>
    <row r="37025" spans="4:5" ht="14.4" x14ac:dyDescent="0.3">
      <c r="D37025" s="105" t="s">
        <v>26255</v>
      </c>
      <c r="E37025" s="106">
        <v>69325.39</v>
      </c>
    </row>
    <row r="37026" spans="4:5" ht="14.4" x14ac:dyDescent="0.3">
      <c r="D37026" s="105" t="s">
        <v>23626</v>
      </c>
      <c r="E37026" s="106">
        <v>66531.56</v>
      </c>
    </row>
    <row r="37027" spans="4:5" ht="14.4" x14ac:dyDescent="0.3">
      <c r="D37027" s="105" t="s">
        <v>26256</v>
      </c>
      <c r="E37027" s="106">
        <v>58242.92</v>
      </c>
    </row>
    <row r="37028" spans="4:5" ht="14.4" x14ac:dyDescent="0.3">
      <c r="D37028" s="105" t="s">
        <v>26257</v>
      </c>
      <c r="E37028" s="106">
        <v>53350</v>
      </c>
    </row>
    <row r="37029" spans="4:5" ht="14.4" x14ac:dyDescent="0.3">
      <c r="D37029" s="105" t="s">
        <v>34160</v>
      </c>
      <c r="E37029" s="106">
        <v>1000</v>
      </c>
    </row>
    <row r="37030" spans="4:5" ht="14.4" x14ac:dyDescent="0.3">
      <c r="D37030" s="105" t="s">
        <v>28537</v>
      </c>
      <c r="E37030" s="106">
        <v>1880.01</v>
      </c>
    </row>
    <row r="37031" spans="4:5" ht="14.4" x14ac:dyDescent="0.3">
      <c r="D37031" s="105" t="s">
        <v>20757</v>
      </c>
      <c r="E37031" s="106">
        <v>1887.06</v>
      </c>
    </row>
    <row r="37032" spans="4:5" ht="14.4" x14ac:dyDescent="0.3">
      <c r="D37032" s="105" t="s">
        <v>34161</v>
      </c>
      <c r="E37032" s="106">
        <v>-26.31</v>
      </c>
    </row>
    <row r="37033" spans="4:5" ht="14.4" x14ac:dyDescent="0.3">
      <c r="D37033" s="105" t="s">
        <v>44149</v>
      </c>
      <c r="E37033" s="106">
        <v>4759.88</v>
      </c>
    </row>
    <row r="37034" spans="4:5" ht="14.4" x14ac:dyDescent="0.3">
      <c r="D37034" s="105" t="s">
        <v>29714</v>
      </c>
      <c r="E37034" s="106">
        <v>3397.45</v>
      </c>
    </row>
    <row r="37035" spans="4:5" ht="14.4" x14ac:dyDescent="0.3">
      <c r="D37035" s="105" t="s">
        <v>27659</v>
      </c>
      <c r="E37035" s="106">
        <v>1910.14</v>
      </c>
    </row>
    <row r="37036" spans="4:5" ht="14.4" x14ac:dyDescent="0.3">
      <c r="D37036" s="105" t="s">
        <v>37536</v>
      </c>
      <c r="E37036" s="106">
        <v>2290.14</v>
      </c>
    </row>
    <row r="37037" spans="4:5" ht="14.4" x14ac:dyDescent="0.3">
      <c r="D37037" s="105" t="s">
        <v>34162</v>
      </c>
      <c r="E37037" s="106">
        <v>10596.25</v>
      </c>
    </row>
    <row r="37038" spans="4:5" ht="14.4" x14ac:dyDescent="0.3">
      <c r="D37038" s="105" t="s">
        <v>23627</v>
      </c>
      <c r="E37038" s="106">
        <v>1940</v>
      </c>
    </row>
    <row r="37039" spans="4:5" ht="14.4" x14ac:dyDescent="0.3">
      <c r="D37039" s="105" t="s">
        <v>20758</v>
      </c>
      <c r="E37039" s="106">
        <v>87282.62</v>
      </c>
    </row>
    <row r="37040" spans="4:5" ht="14.4" x14ac:dyDescent="0.3">
      <c r="D37040" s="105" t="s">
        <v>37537</v>
      </c>
      <c r="E37040" s="106">
        <v>39142.21</v>
      </c>
    </row>
    <row r="37041" spans="4:5" ht="14.4" x14ac:dyDescent="0.3">
      <c r="D37041" s="105" t="s">
        <v>20759</v>
      </c>
      <c r="E37041" s="106">
        <v>63512.160000000003</v>
      </c>
    </row>
    <row r="37042" spans="4:5" ht="14.4" x14ac:dyDescent="0.3">
      <c r="D37042" s="105" t="s">
        <v>26258</v>
      </c>
      <c r="E37042" s="106">
        <v>34021.65</v>
      </c>
    </row>
    <row r="37043" spans="4:5" ht="14.4" x14ac:dyDescent="0.3">
      <c r="D37043" s="105" t="s">
        <v>20760</v>
      </c>
      <c r="E37043" s="106">
        <v>56902.12</v>
      </c>
    </row>
    <row r="37044" spans="4:5" ht="14.4" x14ac:dyDescent="0.3">
      <c r="D37044" s="105" t="s">
        <v>20761</v>
      </c>
      <c r="E37044" s="106">
        <v>179689.77</v>
      </c>
    </row>
    <row r="37045" spans="4:5" ht="14.4" x14ac:dyDescent="0.3">
      <c r="D37045" s="105" t="s">
        <v>37538</v>
      </c>
      <c r="E37045" s="106">
        <v>1995.01</v>
      </c>
    </row>
    <row r="37046" spans="4:5" ht="14.4" x14ac:dyDescent="0.3">
      <c r="D37046" s="105" t="s">
        <v>20762</v>
      </c>
      <c r="E37046" s="106">
        <v>7554.48</v>
      </c>
    </row>
    <row r="37047" spans="4:5" ht="14.4" x14ac:dyDescent="0.3">
      <c r="D37047" s="105" t="s">
        <v>44150</v>
      </c>
      <c r="E37047" s="106">
        <v>520</v>
      </c>
    </row>
    <row r="37048" spans="4:5" ht="14.4" x14ac:dyDescent="0.3">
      <c r="D37048" s="105" t="s">
        <v>29715</v>
      </c>
      <c r="E37048" s="106">
        <v>72066.02</v>
      </c>
    </row>
    <row r="37049" spans="4:5" ht="14.4" x14ac:dyDescent="0.3">
      <c r="D37049" s="105" t="s">
        <v>20763</v>
      </c>
      <c r="E37049" s="106">
        <v>16462.75</v>
      </c>
    </row>
    <row r="37050" spans="4:5" ht="14.4" x14ac:dyDescent="0.3">
      <c r="D37050" s="105" t="s">
        <v>44151</v>
      </c>
      <c r="E37050" s="106">
        <v>37450</v>
      </c>
    </row>
    <row r="37051" spans="4:5" ht="14.4" x14ac:dyDescent="0.3">
      <c r="D37051" s="105" t="s">
        <v>37539</v>
      </c>
      <c r="E37051" s="106">
        <v>12036</v>
      </c>
    </row>
    <row r="37052" spans="4:5" ht="14.4" x14ac:dyDescent="0.3">
      <c r="D37052" s="105" t="s">
        <v>37540</v>
      </c>
      <c r="E37052" s="106">
        <v>45000</v>
      </c>
    </row>
    <row r="37053" spans="4:5" ht="14.4" x14ac:dyDescent="0.3">
      <c r="D37053" s="105" t="s">
        <v>20764</v>
      </c>
      <c r="E37053" s="106">
        <v>128016</v>
      </c>
    </row>
    <row r="37054" spans="4:5" ht="14.4" x14ac:dyDescent="0.3">
      <c r="D37054" s="105" t="s">
        <v>20765</v>
      </c>
      <c r="E37054" s="106">
        <v>633154.18000000005</v>
      </c>
    </row>
    <row r="37055" spans="4:5" ht="14.4" x14ac:dyDescent="0.3">
      <c r="D37055" s="105" t="s">
        <v>20766</v>
      </c>
      <c r="E37055" s="106">
        <v>408963.86</v>
      </c>
    </row>
    <row r="37056" spans="4:5" ht="14.4" x14ac:dyDescent="0.3">
      <c r="D37056" s="105" t="s">
        <v>20767</v>
      </c>
      <c r="E37056" s="106">
        <v>101994.96</v>
      </c>
    </row>
    <row r="37057" spans="4:5" ht="14.4" x14ac:dyDescent="0.3">
      <c r="D37057" s="105" t="s">
        <v>20768</v>
      </c>
      <c r="E37057" s="106">
        <v>148784.91</v>
      </c>
    </row>
    <row r="37058" spans="4:5" ht="14.4" x14ac:dyDescent="0.3">
      <c r="D37058" s="105" t="s">
        <v>37541</v>
      </c>
      <c r="E37058" s="106">
        <v>50787.57</v>
      </c>
    </row>
    <row r="37059" spans="4:5" ht="14.4" x14ac:dyDescent="0.3">
      <c r="D37059" s="105" t="s">
        <v>20769</v>
      </c>
      <c r="E37059" s="106">
        <v>2407413.7799999998</v>
      </c>
    </row>
    <row r="37060" spans="4:5" ht="14.4" x14ac:dyDescent="0.3">
      <c r="D37060" s="105" t="s">
        <v>28538</v>
      </c>
      <c r="E37060" s="106">
        <v>217785.42</v>
      </c>
    </row>
    <row r="37061" spans="4:5" ht="14.4" x14ac:dyDescent="0.3">
      <c r="D37061" s="105" t="s">
        <v>23033</v>
      </c>
      <c r="E37061" s="106">
        <v>33845.54</v>
      </c>
    </row>
    <row r="37062" spans="4:5" ht="14.4" x14ac:dyDescent="0.3">
      <c r="D37062" s="105" t="s">
        <v>20770</v>
      </c>
      <c r="E37062" s="106">
        <v>728483.3</v>
      </c>
    </row>
    <row r="37063" spans="4:5" ht="14.4" x14ac:dyDescent="0.3">
      <c r="D37063" s="105" t="s">
        <v>28539</v>
      </c>
      <c r="E37063" s="106">
        <v>18656.189999999999</v>
      </c>
    </row>
    <row r="37064" spans="4:5" ht="14.4" x14ac:dyDescent="0.3">
      <c r="D37064" s="105" t="s">
        <v>29716</v>
      </c>
      <c r="E37064" s="106">
        <v>4339.24</v>
      </c>
    </row>
    <row r="37065" spans="4:5" ht="14.4" x14ac:dyDescent="0.3">
      <c r="D37065" s="105" t="s">
        <v>29717</v>
      </c>
      <c r="E37065" s="106">
        <v>40608.699999999997</v>
      </c>
    </row>
    <row r="37066" spans="4:5" ht="14.4" x14ac:dyDescent="0.3">
      <c r="D37066" s="105" t="s">
        <v>24476</v>
      </c>
      <c r="E37066" s="106">
        <v>6380.02</v>
      </c>
    </row>
    <row r="37067" spans="4:5" ht="14.4" x14ac:dyDescent="0.3">
      <c r="D37067" s="105" t="s">
        <v>20771</v>
      </c>
      <c r="E37067" s="106">
        <v>421865.42</v>
      </c>
    </row>
    <row r="37068" spans="4:5" ht="14.4" x14ac:dyDescent="0.3">
      <c r="D37068" s="105" t="s">
        <v>29718</v>
      </c>
      <c r="E37068" s="106">
        <v>2653.18</v>
      </c>
    </row>
    <row r="37069" spans="4:5" ht="14.4" x14ac:dyDescent="0.3">
      <c r="D37069" s="105" t="s">
        <v>44152</v>
      </c>
      <c r="E37069" s="106">
        <v>22890.19</v>
      </c>
    </row>
    <row r="37070" spans="4:5" ht="14.4" x14ac:dyDescent="0.3">
      <c r="D37070" s="105" t="s">
        <v>20772</v>
      </c>
      <c r="E37070" s="106">
        <v>263090.88</v>
      </c>
    </row>
    <row r="37071" spans="4:5" ht="14.4" x14ac:dyDescent="0.3">
      <c r="D37071" s="105" t="s">
        <v>20773</v>
      </c>
      <c r="E37071" s="106">
        <v>70096.17</v>
      </c>
    </row>
    <row r="37072" spans="4:5" ht="14.4" x14ac:dyDescent="0.3">
      <c r="D37072" s="105" t="s">
        <v>20774</v>
      </c>
      <c r="E37072" s="106">
        <v>46254.28</v>
      </c>
    </row>
    <row r="37073" spans="4:5" ht="14.4" x14ac:dyDescent="0.3">
      <c r="D37073" s="105" t="s">
        <v>26259</v>
      </c>
      <c r="E37073" s="106">
        <v>16615.349999999999</v>
      </c>
    </row>
    <row r="37074" spans="4:5" ht="14.4" x14ac:dyDescent="0.3">
      <c r="D37074" s="105" t="s">
        <v>20775</v>
      </c>
      <c r="E37074" s="106">
        <v>537171.42000000004</v>
      </c>
    </row>
    <row r="37075" spans="4:5" ht="14.4" x14ac:dyDescent="0.3">
      <c r="D37075" s="105" t="s">
        <v>27660</v>
      </c>
      <c r="E37075" s="106">
        <v>57776.35</v>
      </c>
    </row>
    <row r="37076" spans="4:5" ht="14.4" x14ac:dyDescent="0.3">
      <c r="D37076" s="105" t="s">
        <v>20776</v>
      </c>
      <c r="E37076" s="106">
        <v>92955.03</v>
      </c>
    </row>
    <row r="37077" spans="4:5" ht="14.4" x14ac:dyDescent="0.3">
      <c r="D37077" s="105" t="s">
        <v>20777</v>
      </c>
      <c r="E37077" s="106">
        <v>1012.5</v>
      </c>
    </row>
    <row r="37078" spans="4:5" ht="14.4" x14ac:dyDescent="0.3">
      <c r="D37078" s="105" t="s">
        <v>20778</v>
      </c>
      <c r="E37078" s="106">
        <v>2422.98</v>
      </c>
    </row>
    <row r="37079" spans="4:5" ht="14.4" x14ac:dyDescent="0.3">
      <c r="D37079" s="105" t="s">
        <v>34163</v>
      </c>
      <c r="E37079" s="106">
        <v>11644.52</v>
      </c>
    </row>
    <row r="37080" spans="4:5" ht="14.4" x14ac:dyDescent="0.3">
      <c r="D37080" s="105" t="s">
        <v>20779</v>
      </c>
      <c r="E37080" s="106">
        <v>254634.29</v>
      </c>
    </row>
    <row r="37081" spans="4:5" ht="14.4" x14ac:dyDescent="0.3">
      <c r="D37081" s="105" t="s">
        <v>29719</v>
      </c>
      <c r="E37081" s="106">
        <v>8072.68</v>
      </c>
    </row>
    <row r="37082" spans="4:5" ht="14.4" x14ac:dyDescent="0.3">
      <c r="D37082" s="105" t="s">
        <v>20780</v>
      </c>
      <c r="E37082" s="106">
        <v>337062.76</v>
      </c>
    </row>
    <row r="37083" spans="4:5" ht="14.4" x14ac:dyDescent="0.3">
      <c r="D37083" s="105" t="s">
        <v>20781</v>
      </c>
      <c r="E37083" s="106">
        <v>301630.34999999998</v>
      </c>
    </row>
    <row r="37084" spans="4:5" ht="14.4" x14ac:dyDescent="0.3">
      <c r="D37084" s="105" t="s">
        <v>37542</v>
      </c>
      <c r="E37084" s="106">
        <v>31207.18</v>
      </c>
    </row>
    <row r="37085" spans="4:5" ht="14.4" x14ac:dyDescent="0.3">
      <c r="D37085" s="105" t="s">
        <v>23628</v>
      </c>
      <c r="E37085" s="106">
        <v>68641.899999999994</v>
      </c>
    </row>
    <row r="37086" spans="4:5" ht="14.4" x14ac:dyDescent="0.3">
      <c r="D37086" s="105" t="s">
        <v>23034</v>
      </c>
      <c r="E37086" s="106">
        <v>310186.98</v>
      </c>
    </row>
    <row r="37087" spans="4:5" ht="14.4" x14ac:dyDescent="0.3">
      <c r="D37087" s="105" t="s">
        <v>20782</v>
      </c>
      <c r="E37087" s="106">
        <v>39992.089999999997</v>
      </c>
    </row>
    <row r="37088" spans="4:5" ht="14.4" x14ac:dyDescent="0.3">
      <c r="D37088" s="105" t="s">
        <v>44153</v>
      </c>
      <c r="E37088" s="106">
        <v>646.09</v>
      </c>
    </row>
    <row r="37089" spans="4:5" ht="14.4" x14ac:dyDescent="0.3">
      <c r="D37089" s="105" t="s">
        <v>20783</v>
      </c>
      <c r="E37089" s="106">
        <v>68805.08</v>
      </c>
    </row>
    <row r="37090" spans="4:5" ht="14.4" x14ac:dyDescent="0.3">
      <c r="D37090" s="105" t="s">
        <v>44154</v>
      </c>
      <c r="E37090" s="106">
        <v>14633.2</v>
      </c>
    </row>
    <row r="37091" spans="4:5" ht="14.4" x14ac:dyDescent="0.3">
      <c r="D37091" s="105" t="s">
        <v>23629</v>
      </c>
      <c r="E37091" s="106">
        <v>2423.36</v>
      </c>
    </row>
    <row r="37092" spans="4:5" ht="14.4" x14ac:dyDescent="0.3">
      <c r="D37092" s="105" t="s">
        <v>26260</v>
      </c>
      <c r="E37092" s="106">
        <v>3380</v>
      </c>
    </row>
    <row r="37093" spans="4:5" ht="14.4" x14ac:dyDescent="0.3">
      <c r="D37093" s="105" t="s">
        <v>20784</v>
      </c>
      <c r="E37093" s="106">
        <v>1875</v>
      </c>
    </row>
    <row r="37094" spans="4:5" ht="14.4" x14ac:dyDescent="0.3">
      <c r="D37094" s="105" t="s">
        <v>34164</v>
      </c>
      <c r="E37094" s="106">
        <v>11736</v>
      </c>
    </row>
    <row r="37095" spans="4:5" ht="14.4" x14ac:dyDescent="0.3">
      <c r="D37095" s="105" t="s">
        <v>29720</v>
      </c>
      <c r="E37095" s="106">
        <v>9706.7000000000007</v>
      </c>
    </row>
    <row r="37096" spans="4:5" ht="14.4" x14ac:dyDescent="0.3">
      <c r="D37096" s="105" t="s">
        <v>20785</v>
      </c>
      <c r="E37096" s="106">
        <v>569741.24</v>
      </c>
    </row>
    <row r="37097" spans="4:5" ht="14.4" x14ac:dyDescent="0.3">
      <c r="D37097" s="105" t="s">
        <v>20786</v>
      </c>
      <c r="E37097" s="106">
        <v>1590486.27</v>
      </c>
    </row>
    <row r="37098" spans="4:5" ht="14.4" x14ac:dyDescent="0.3">
      <c r="D37098" s="105" t="s">
        <v>20787</v>
      </c>
      <c r="E37098" s="106">
        <v>847805.46</v>
      </c>
    </row>
    <row r="37099" spans="4:5" ht="14.4" x14ac:dyDescent="0.3">
      <c r="D37099" s="105" t="s">
        <v>20788</v>
      </c>
      <c r="E37099" s="106">
        <v>313324.95</v>
      </c>
    </row>
    <row r="37100" spans="4:5" ht="14.4" x14ac:dyDescent="0.3">
      <c r="D37100" s="105" t="s">
        <v>20789</v>
      </c>
      <c r="E37100" s="106">
        <v>29297.439999999999</v>
      </c>
    </row>
    <row r="37101" spans="4:5" ht="14.4" x14ac:dyDescent="0.3">
      <c r="D37101" s="105" t="s">
        <v>20790</v>
      </c>
      <c r="E37101" s="106">
        <v>22332.02</v>
      </c>
    </row>
    <row r="37102" spans="4:5" ht="14.4" x14ac:dyDescent="0.3">
      <c r="D37102" s="105" t="s">
        <v>44155</v>
      </c>
      <c r="E37102" s="106">
        <v>289</v>
      </c>
    </row>
    <row r="37103" spans="4:5" ht="14.4" x14ac:dyDescent="0.3">
      <c r="D37103" s="105" t="s">
        <v>37543</v>
      </c>
      <c r="E37103" s="106">
        <v>24205.19</v>
      </c>
    </row>
    <row r="37104" spans="4:5" ht="14.4" x14ac:dyDescent="0.3">
      <c r="D37104" s="105" t="s">
        <v>24477</v>
      </c>
      <c r="E37104" s="106">
        <v>294019.83</v>
      </c>
    </row>
    <row r="37105" spans="4:5" ht="14.4" x14ac:dyDescent="0.3">
      <c r="D37105" s="105" t="s">
        <v>20791</v>
      </c>
      <c r="E37105" s="106">
        <v>352338.81</v>
      </c>
    </row>
    <row r="37106" spans="4:5" ht="14.4" x14ac:dyDescent="0.3">
      <c r="D37106" s="105" t="s">
        <v>20792</v>
      </c>
      <c r="E37106" s="106">
        <v>1686.88</v>
      </c>
    </row>
    <row r="37107" spans="4:5" ht="14.4" x14ac:dyDescent="0.3">
      <c r="D37107" s="105" t="s">
        <v>34165</v>
      </c>
      <c r="E37107" s="106">
        <v>25406.38</v>
      </c>
    </row>
    <row r="37108" spans="4:5" ht="14.4" x14ac:dyDescent="0.3">
      <c r="D37108" s="105" t="s">
        <v>29721</v>
      </c>
      <c r="E37108" s="106">
        <v>39229.760000000002</v>
      </c>
    </row>
    <row r="37109" spans="4:5" ht="14.4" x14ac:dyDescent="0.3">
      <c r="D37109" s="105" t="s">
        <v>20793</v>
      </c>
      <c r="E37109" s="106">
        <v>9233.07</v>
      </c>
    </row>
    <row r="37110" spans="4:5" ht="14.4" x14ac:dyDescent="0.3">
      <c r="D37110" s="105" t="s">
        <v>34166</v>
      </c>
      <c r="E37110" s="106">
        <v>10586.09</v>
      </c>
    </row>
    <row r="37111" spans="4:5" ht="14.4" x14ac:dyDescent="0.3">
      <c r="D37111" s="105" t="s">
        <v>20794</v>
      </c>
      <c r="E37111" s="106">
        <v>100251.88</v>
      </c>
    </row>
    <row r="37112" spans="4:5" ht="14.4" x14ac:dyDescent="0.3">
      <c r="D37112" s="105" t="s">
        <v>23630</v>
      </c>
      <c r="E37112" s="106">
        <v>603.04999999999995</v>
      </c>
    </row>
    <row r="37113" spans="4:5" ht="14.4" x14ac:dyDescent="0.3">
      <c r="D37113" s="105" t="s">
        <v>37544</v>
      </c>
      <c r="E37113" s="106">
        <v>1310.78</v>
      </c>
    </row>
    <row r="37114" spans="4:5" ht="14.4" x14ac:dyDescent="0.3">
      <c r="D37114" s="105" t="s">
        <v>20795</v>
      </c>
      <c r="E37114" s="106">
        <v>20087.62</v>
      </c>
    </row>
    <row r="37115" spans="4:5" ht="14.4" x14ac:dyDescent="0.3">
      <c r="D37115" s="105" t="s">
        <v>28540</v>
      </c>
      <c r="E37115" s="106">
        <v>685</v>
      </c>
    </row>
    <row r="37116" spans="4:5" ht="14.4" x14ac:dyDescent="0.3">
      <c r="D37116" s="105" t="s">
        <v>44156</v>
      </c>
      <c r="E37116" s="106">
        <v>468.5</v>
      </c>
    </row>
    <row r="37117" spans="4:5" ht="14.4" x14ac:dyDescent="0.3">
      <c r="D37117" s="105" t="s">
        <v>20796</v>
      </c>
      <c r="E37117" s="106">
        <v>185204.72</v>
      </c>
    </row>
    <row r="37118" spans="4:5" ht="14.4" x14ac:dyDescent="0.3">
      <c r="D37118" s="105" t="s">
        <v>26261</v>
      </c>
      <c r="E37118" s="106">
        <v>19505.27</v>
      </c>
    </row>
    <row r="37119" spans="4:5" ht="14.4" x14ac:dyDescent="0.3">
      <c r="D37119" s="105" t="s">
        <v>20797</v>
      </c>
      <c r="E37119" s="106">
        <v>17947.47</v>
      </c>
    </row>
    <row r="37120" spans="4:5" ht="14.4" x14ac:dyDescent="0.3">
      <c r="D37120" s="105" t="s">
        <v>20798</v>
      </c>
      <c r="E37120" s="106">
        <v>42607.12</v>
      </c>
    </row>
    <row r="37121" spans="4:5" ht="14.4" x14ac:dyDescent="0.3">
      <c r="D37121" s="105" t="s">
        <v>20799</v>
      </c>
      <c r="E37121" s="106">
        <v>122150.12</v>
      </c>
    </row>
    <row r="37122" spans="4:5" ht="14.4" x14ac:dyDescent="0.3">
      <c r="D37122" s="105" t="s">
        <v>20800</v>
      </c>
      <c r="E37122" s="106">
        <v>-148.52000000000001</v>
      </c>
    </row>
    <row r="37123" spans="4:5" ht="14.4" x14ac:dyDescent="0.3">
      <c r="D37123" s="105" t="s">
        <v>20801</v>
      </c>
      <c r="E37123" s="106">
        <v>7454.64</v>
      </c>
    </row>
    <row r="37124" spans="4:5" ht="14.4" x14ac:dyDescent="0.3">
      <c r="D37124" s="105" t="s">
        <v>34167</v>
      </c>
      <c r="E37124" s="106">
        <v>66052.12</v>
      </c>
    </row>
    <row r="37125" spans="4:5" ht="14.4" x14ac:dyDescent="0.3">
      <c r="D37125" s="105" t="s">
        <v>44157</v>
      </c>
      <c r="E37125" s="106">
        <v>9549.36</v>
      </c>
    </row>
    <row r="37126" spans="4:5" ht="14.4" x14ac:dyDescent="0.3">
      <c r="D37126" s="105" t="s">
        <v>34168</v>
      </c>
      <c r="E37126" s="106">
        <v>1261.23</v>
      </c>
    </row>
    <row r="37127" spans="4:5" ht="14.4" x14ac:dyDescent="0.3">
      <c r="D37127" s="105" t="s">
        <v>20802</v>
      </c>
      <c r="E37127" s="106">
        <v>122671.59</v>
      </c>
    </row>
    <row r="37128" spans="4:5" ht="14.4" x14ac:dyDescent="0.3">
      <c r="D37128" s="105" t="s">
        <v>20803</v>
      </c>
      <c r="E37128" s="106">
        <v>34390.42</v>
      </c>
    </row>
    <row r="37129" spans="4:5" ht="14.4" x14ac:dyDescent="0.3">
      <c r="D37129" s="105" t="s">
        <v>37545</v>
      </c>
      <c r="E37129" s="106">
        <v>-79.86</v>
      </c>
    </row>
    <row r="37130" spans="4:5" ht="14.4" x14ac:dyDescent="0.3">
      <c r="D37130" s="105" t="s">
        <v>37546</v>
      </c>
      <c r="E37130" s="106">
        <v>42970.559999999998</v>
      </c>
    </row>
    <row r="37131" spans="4:5" ht="14.4" x14ac:dyDescent="0.3">
      <c r="D37131" s="105" t="s">
        <v>23035</v>
      </c>
      <c r="E37131" s="106">
        <v>124168</v>
      </c>
    </row>
    <row r="37132" spans="4:5" ht="14.4" x14ac:dyDescent="0.3">
      <c r="D37132" s="105" t="s">
        <v>20804</v>
      </c>
      <c r="E37132" s="106">
        <v>450571.39</v>
      </c>
    </row>
    <row r="37133" spans="4:5" ht="14.4" x14ac:dyDescent="0.3">
      <c r="D37133" s="105" t="s">
        <v>20805</v>
      </c>
      <c r="E37133" s="106">
        <v>758533.5</v>
      </c>
    </row>
    <row r="37134" spans="4:5" ht="14.4" x14ac:dyDescent="0.3">
      <c r="D37134" s="105" t="s">
        <v>20806</v>
      </c>
      <c r="E37134" s="106">
        <v>108369.09</v>
      </c>
    </row>
    <row r="37135" spans="4:5" ht="14.4" x14ac:dyDescent="0.3">
      <c r="D37135" s="105" t="s">
        <v>20807</v>
      </c>
      <c r="E37135" s="106">
        <v>420739.64</v>
      </c>
    </row>
    <row r="37136" spans="4:5" ht="14.4" x14ac:dyDescent="0.3">
      <c r="D37136" s="105" t="s">
        <v>44158</v>
      </c>
      <c r="E37136" s="106">
        <v>74256</v>
      </c>
    </row>
    <row r="37137" spans="4:5" ht="14.4" x14ac:dyDescent="0.3">
      <c r="D37137" s="105" t="s">
        <v>20808</v>
      </c>
      <c r="E37137" s="106">
        <v>120936</v>
      </c>
    </row>
    <row r="37138" spans="4:5" ht="14.4" x14ac:dyDescent="0.3">
      <c r="D37138" s="105" t="s">
        <v>20809</v>
      </c>
      <c r="E37138" s="106">
        <v>15289733.220000001</v>
      </c>
    </row>
    <row r="37139" spans="4:5" ht="14.4" x14ac:dyDescent="0.3">
      <c r="D37139" s="105" t="s">
        <v>44159</v>
      </c>
      <c r="E37139" s="106">
        <v>13604.6</v>
      </c>
    </row>
    <row r="37140" spans="4:5" ht="14.4" x14ac:dyDescent="0.3">
      <c r="D37140" s="105" t="s">
        <v>34169</v>
      </c>
      <c r="E37140" s="106">
        <v>28381.35</v>
      </c>
    </row>
    <row r="37141" spans="4:5" ht="14.4" x14ac:dyDescent="0.3">
      <c r="D37141" s="105" t="s">
        <v>44160</v>
      </c>
      <c r="E37141" s="106">
        <v>210</v>
      </c>
    </row>
    <row r="37142" spans="4:5" ht="14.4" x14ac:dyDescent="0.3">
      <c r="D37142" s="105" t="s">
        <v>24478</v>
      </c>
      <c r="E37142" s="106">
        <v>229.38</v>
      </c>
    </row>
    <row r="37143" spans="4:5" ht="14.4" x14ac:dyDescent="0.3">
      <c r="D37143" s="105" t="s">
        <v>20810</v>
      </c>
      <c r="E37143" s="106">
        <v>1486957.08</v>
      </c>
    </row>
    <row r="37144" spans="4:5" ht="14.4" x14ac:dyDescent="0.3">
      <c r="D37144" s="105" t="s">
        <v>20811</v>
      </c>
      <c r="E37144" s="106">
        <v>688507.19</v>
      </c>
    </row>
    <row r="37145" spans="4:5" ht="14.4" x14ac:dyDescent="0.3">
      <c r="D37145" s="105" t="s">
        <v>20812</v>
      </c>
      <c r="E37145" s="106">
        <v>322699.96000000002</v>
      </c>
    </row>
    <row r="37146" spans="4:5" ht="14.4" x14ac:dyDescent="0.3">
      <c r="D37146" s="105" t="s">
        <v>20813</v>
      </c>
      <c r="E37146" s="106">
        <v>1103993.93</v>
      </c>
    </row>
    <row r="37147" spans="4:5" ht="14.4" x14ac:dyDescent="0.3">
      <c r="D37147" s="105" t="s">
        <v>34170</v>
      </c>
      <c r="E37147" s="106">
        <v>27809.93</v>
      </c>
    </row>
    <row r="37148" spans="4:5" ht="14.4" x14ac:dyDescent="0.3">
      <c r="D37148" s="105" t="s">
        <v>20814</v>
      </c>
      <c r="E37148" s="106">
        <v>420287.6</v>
      </c>
    </row>
    <row r="37149" spans="4:5" ht="14.4" x14ac:dyDescent="0.3">
      <c r="D37149" s="105" t="s">
        <v>20815</v>
      </c>
      <c r="E37149" s="106">
        <v>124330.73</v>
      </c>
    </row>
    <row r="37150" spans="4:5" ht="14.4" x14ac:dyDescent="0.3">
      <c r="D37150" s="105" t="s">
        <v>44161</v>
      </c>
      <c r="E37150" s="106">
        <v>11609.17</v>
      </c>
    </row>
    <row r="37151" spans="4:5" ht="14.4" x14ac:dyDescent="0.3">
      <c r="D37151" s="105" t="s">
        <v>20816</v>
      </c>
      <c r="E37151" s="106">
        <v>339205.61</v>
      </c>
    </row>
    <row r="37152" spans="4:5" ht="14.4" x14ac:dyDescent="0.3">
      <c r="D37152" s="105" t="s">
        <v>20817</v>
      </c>
      <c r="E37152" s="106">
        <v>41057.910000000003</v>
      </c>
    </row>
    <row r="37153" spans="4:5" ht="14.4" x14ac:dyDescent="0.3">
      <c r="D37153" s="105" t="s">
        <v>20818</v>
      </c>
      <c r="E37153" s="106">
        <v>197905.26</v>
      </c>
    </row>
    <row r="37154" spans="4:5" ht="14.4" x14ac:dyDescent="0.3">
      <c r="D37154" s="105" t="s">
        <v>20819</v>
      </c>
      <c r="E37154" s="106">
        <v>90.7</v>
      </c>
    </row>
    <row r="37155" spans="4:5" ht="14.4" x14ac:dyDescent="0.3">
      <c r="D37155" s="105" t="s">
        <v>20820</v>
      </c>
      <c r="E37155" s="106">
        <v>258068.03</v>
      </c>
    </row>
    <row r="37156" spans="4:5" ht="14.4" x14ac:dyDescent="0.3">
      <c r="D37156" s="105" t="s">
        <v>20821</v>
      </c>
      <c r="E37156" s="106">
        <v>46955.9</v>
      </c>
    </row>
    <row r="37157" spans="4:5" ht="14.4" x14ac:dyDescent="0.3">
      <c r="D37157" s="105" t="s">
        <v>20822</v>
      </c>
      <c r="E37157" s="106">
        <v>883851.84</v>
      </c>
    </row>
    <row r="37158" spans="4:5" ht="14.4" x14ac:dyDescent="0.3">
      <c r="D37158" s="105" t="s">
        <v>20823</v>
      </c>
      <c r="E37158" s="106">
        <v>216142.81</v>
      </c>
    </row>
    <row r="37159" spans="4:5" ht="14.4" x14ac:dyDescent="0.3">
      <c r="D37159" s="105" t="s">
        <v>23631</v>
      </c>
      <c r="E37159" s="106">
        <v>151402.56</v>
      </c>
    </row>
    <row r="37160" spans="4:5" ht="14.4" x14ac:dyDescent="0.3">
      <c r="D37160" s="105" t="s">
        <v>27661</v>
      </c>
      <c r="E37160" s="106">
        <v>541295.64</v>
      </c>
    </row>
    <row r="37161" spans="4:5" ht="14.4" x14ac:dyDescent="0.3">
      <c r="D37161" s="105" t="s">
        <v>20824</v>
      </c>
      <c r="E37161" s="106">
        <v>57496.79</v>
      </c>
    </row>
    <row r="37162" spans="4:5" ht="14.4" x14ac:dyDescent="0.3">
      <c r="D37162" s="105" t="s">
        <v>20825</v>
      </c>
      <c r="E37162" s="106">
        <v>10861.7</v>
      </c>
    </row>
    <row r="37163" spans="4:5" ht="14.4" x14ac:dyDescent="0.3">
      <c r="D37163" s="105" t="s">
        <v>20826</v>
      </c>
      <c r="E37163" s="106">
        <v>3076.48</v>
      </c>
    </row>
    <row r="37164" spans="4:5" ht="14.4" x14ac:dyDescent="0.3">
      <c r="D37164" s="105" t="s">
        <v>20827</v>
      </c>
      <c r="E37164" s="106">
        <v>169108</v>
      </c>
    </row>
    <row r="37165" spans="4:5" ht="14.4" x14ac:dyDescent="0.3">
      <c r="D37165" s="105" t="s">
        <v>44162</v>
      </c>
      <c r="E37165" s="106">
        <v>3197.9</v>
      </c>
    </row>
    <row r="37166" spans="4:5" ht="14.4" x14ac:dyDescent="0.3">
      <c r="D37166" s="105" t="s">
        <v>29722</v>
      </c>
      <c r="E37166" s="106">
        <v>5000</v>
      </c>
    </row>
    <row r="37167" spans="4:5" ht="14.4" x14ac:dyDescent="0.3">
      <c r="D37167" s="105" t="s">
        <v>34171</v>
      </c>
      <c r="E37167" s="106">
        <v>9900</v>
      </c>
    </row>
    <row r="37168" spans="4:5" ht="14.4" x14ac:dyDescent="0.3">
      <c r="D37168" s="105" t="s">
        <v>20828</v>
      </c>
      <c r="E37168" s="106">
        <v>89042.11</v>
      </c>
    </row>
    <row r="37169" spans="4:5" ht="14.4" x14ac:dyDescent="0.3">
      <c r="D37169" s="105" t="s">
        <v>20829</v>
      </c>
      <c r="E37169" s="106">
        <v>1695884.55</v>
      </c>
    </row>
    <row r="37170" spans="4:5" ht="14.4" x14ac:dyDescent="0.3">
      <c r="D37170" s="105" t="s">
        <v>20830</v>
      </c>
      <c r="E37170" s="106">
        <v>5886288.4900000002</v>
      </c>
    </row>
    <row r="37171" spans="4:5" ht="14.4" x14ac:dyDescent="0.3">
      <c r="D37171" s="105" t="s">
        <v>20831</v>
      </c>
      <c r="E37171" s="106">
        <v>3057093.51</v>
      </c>
    </row>
    <row r="37172" spans="4:5" ht="14.4" x14ac:dyDescent="0.3">
      <c r="D37172" s="105" t="s">
        <v>20832</v>
      </c>
      <c r="E37172" s="106">
        <v>303738.39</v>
      </c>
    </row>
    <row r="37173" spans="4:5" ht="14.4" x14ac:dyDescent="0.3">
      <c r="D37173" s="105" t="s">
        <v>20833</v>
      </c>
      <c r="E37173" s="106">
        <v>1118.52</v>
      </c>
    </row>
    <row r="37174" spans="4:5" ht="14.4" x14ac:dyDescent="0.3">
      <c r="D37174" s="105" t="s">
        <v>37547</v>
      </c>
      <c r="E37174" s="106">
        <v>85.38</v>
      </c>
    </row>
    <row r="37175" spans="4:5" ht="14.4" x14ac:dyDescent="0.3">
      <c r="D37175" s="105" t="s">
        <v>26262</v>
      </c>
      <c r="E37175" s="106">
        <v>9566.6299999999992</v>
      </c>
    </row>
    <row r="37176" spans="4:5" ht="14.4" x14ac:dyDescent="0.3">
      <c r="D37176" s="105" t="s">
        <v>37548</v>
      </c>
      <c r="E37176" s="106">
        <v>3426.1</v>
      </c>
    </row>
    <row r="37177" spans="4:5" ht="14.4" x14ac:dyDescent="0.3">
      <c r="D37177" s="105" t="s">
        <v>44163</v>
      </c>
      <c r="E37177" s="106">
        <v>2200</v>
      </c>
    </row>
    <row r="37178" spans="4:5" ht="14.4" x14ac:dyDescent="0.3">
      <c r="D37178" s="105" t="s">
        <v>20834</v>
      </c>
      <c r="E37178" s="106">
        <v>13335.19</v>
      </c>
    </row>
    <row r="37179" spans="4:5" ht="14.4" x14ac:dyDescent="0.3">
      <c r="D37179" s="105" t="s">
        <v>20835</v>
      </c>
      <c r="E37179" s="106">
        <v>20768.47</v>
      </c>
    </row>
    <row r="37180" spans="4:5" ht="14.4" x14ac:dyDescent="0.3">
      <c r="D37180" s="105" t="s">
        <v>34172</v>
      </c>
      <c r="E37180" s="106">
        <v>25646.59</v>
      </c>
    </row>
    <row r="37181" spans="4:5" ht="14.4" x14ac:dyDescent="0.3">
      <c r="D37181" s="105" t="s">
        <v>26263</v>
      </c>
      <c r="E37181" s="106">
        <v>28812.080000000002</v>
      </c>
    </row>
    <row r="37182" spans="4:5" ht="14.4" x14ac:dyDescent="0.3">
      <c r="D37182" s="105" t="s">
        <v>44164</v>
      </c>
      <c r="E37182" s="106">
        <v>1551</v>
      </c>
    </row>
    <row r="37183" spans="4:5" ht="14.4" x14ac:dyDescent="0.3">
      <c r="D37183" s="105" t="s">
        <v>34173</v>
      </c>
      <c r="E37183" s="106">
        <v>7712</v>
      </c>
    </row>
    <row r="37184" spans="4:5" ht="14.4" x14ac:dyDescent="0.3">
      <c r="D37184" s="105" t="s">
        <v>20836</v>
      </c>
      <c r="E37184" s="106">
        <v>527224.05000000005</v>
      </c>
    </row>
    <row r="37185" spans="4:5" ht="14.4" x14ac:dyDescent="0.3">
      <c r="D37185" s="105" t="s">
        <v>23036</v>
      </c>
      <c r="E37185" s="106">
        <v>385420.11</v>
      </c>
    </row>
    <row r="37186" spans="4:5" ht="14.4" x14ac:dyDescent="0.3">
      <c r="D37186" s="105" t="s">
        <v>20837</v>
      </c>
      <c r="E37186" s="106">
        <v>144202.75</v>
      </c>
    </row>
    <row r="37187" spans="4:5" ht="14.4" x14ac:dyDescent="0.3">
      <c r="D37187" s="105" t="s">
        <v>20838</v>
      </c>
      <c r="E37187" s="106">
        <v>127365.61</v>
      </c>
    </row>
    <row r="37188" spans="4:5" ht="14.4" x14ac:dyDescent="0.3">
      <c r="D37188" s="105" t="s">
        <v>20839</v>
      </c>
      <c r="E37188" s="106">
        <v>167756.4</v>
      </c>
    </row>
    <row r="37189" spans="4:5" ht="14.4" x14ac:dyDescent="0.3">
      <c r="D37189" s="105" t="s">
        <v>20840</v>
      </c>
      <c r="E37189" s="106">
        <v>-2027.31</v>
      </c>
    </row>
    <row r="37190" spans="4:5" ht="14.4" x14ac:dyDescent="0.3">
      <c r="D37190" s="105" t="s">
        <v>20841</v>
      </c>
      <c r="E37190" s="106">
        <v>48909.599999999999</v>
      </c>
    </row>
    <row r="37191" spans="4:5" ht="14.4" x14ac:dyDescent="0.3">
      <c r="D37191" s="105" t="s">
        <v>27662</v>
      </c>
      <c r="E37191" s="106">
        <v>40048.449999999997</v>
      </c>
    </row>
    <row r="37192" spans="4:5" ht="14.4" x14ac:dyDescent="0.3">
      <c r="D37192" s="105" t="s">
        <v>20842</v>
      </c>
      <c r="E37192" s="106">
        <v>226953.27</v>
      </c>
    </row>
    <row r="37193" spans="4:5" ht="14.4" x14ac:dyDescent="0.3">
      <c r="D37193" s="105" t="s">
        <v>37549</v>
      </c>
      <c r="E37193" s="106">
        <v>30233.89</v>
      </c>
    </row>
    <row r="37194" spans="4:5" ht="14.4" x14ac:dyDescent="0.3">
      <c r="D37194" s="105" t="s">
        <v>37550</v>
      </c>
      <c r="E37194" s="106">
        <v>151520.07</v>
      </c>
    </row>
    <row r="37195" spans="4:5" ht="14.4" x14ac:dyDescent="0.3">
      <c r="D37195" s="105" t="s">
        <v>20843</v>
      </c>
      <c r="E37195" s="106">
        <v>3838.23</v>
      </c>
    </row>
    <row r="37196" spans="4:5" ht="14.4" x14ac:dyDescent="0.3">
      <c r="D37196" s="105" t="s">
        <v>34174</v>
      </c>
      <c r="E37196" s="106">
        <v>151878.24</v>
      </c>
    </row>
    <row r="37197" spans="4:5" ht="14.4" x14ac:dyDescent="0.3">
      <c r="D37197" s="105" t="s">
        <v>20844</v>
      </c>
      <c r="E37197" s="106">
        <v>765682.46</v>
      </c>
    </row>
    <row r="37198" spans="4:5" ht="14.4" x14ac:dyDescent="0.3">
      <c r="D37198" s="105" t="s">
        <v>20845</v>
      </c>
      <c r="E37198" s="106">
        <v>2870357.81</v>
      </c>
    </row>
    <row r="37199" spans="4:5" ht="14.4" x14ac:dyDescent="0.3">
      <c r="D37199" s="105" t="s">
        <v>37551</v>
      </c>
      <c r="E37199" s="106">
        <v>16691.98</v>
      </c>
    </row>
    <row r="37200" spans="4:5" ht="14.4" x14ac:dyDescent="0.3">
      <c r="D37200" s="105" t="s">
        <v>20846</v>
      </c>
      <c r="E37200" s="106">
        <v>2023120.75</v>
      </c>
    </row>
    <row r="37201" spans="4:5" ht="14.4" x14ac:dyDescent="0.3">
      <c r="D37201" s="105" t="s">
        <v>27663</v>
      </c>
      <c r="E37201" s="106">
        <v>165858</v>
      </c>
    </row>
    <row r="37202" spans="4:5" ht="14.4" x14ac:dyDescent="0.3">
      <c r="D37202" s="105" t="s">
        <v>20847</v>
      </c>
      <c r="E37202" s="106">
        <v>278165.65999999997</v>
      </c>
    </row>
    <row r="37203" spans="4:5" ht="14.4" x14ac:dyDescent="0.3">
      <c r="D37203" s="105" t="s">
        <v>20848</v>
      </c>
      <c r="E37203" s="106">
        <v>49262439.899999999</v>
      </c>
    </row>
    <row r="37204" spans="4:5" ht="14.4" x14ac:dyDescent="0.3">
      <c r="D37204" s="105" t="s">
        <v>20849</v>
      </c>
      <c r="E37204" s="106">
        <v>325887.01</v>
      </c>
    </row>
    <row r="37205" spans="4:5" ht="14.4" x14ac:dyDescent="0.3">
      <c r="D37205" s="105" t="s">
        <v>20850</v>
      </c>
      <c r="E37205" s="106">
        <v>3312522.36</v>
      </c>
    </row>
    <row r="37206" spans="4:5" ht="14.4" x14ac:dyDescent="0.3">
      <c r="D37206" s="105" t="s">
        <v>24479</v>
      </c>
      <c r="E37206" s="106">
        <v>14728.74</v>
      </c>
    </row>
    <row r="37207" spans="4:5" ht="14.4" x14ac:dyDescent="0.3">
      <c r="D37207" s="105" t="s">
        <v>20851</v>
      </c>
      <c r="E37207" s="106">
        <v>5600281.1600000001</v>
      </c>
    </row>
    <row r="37208" spans="4:5" ht="14.4" x14ac:dyDescent="0.3">
      <c r="D37208" s="105" t="s">
        <v>20852</v>
      </c>
      <c r="E37208" s="106">
        <v>846527.93</v>
      </c>
    </row>
    <row r="37209" spans="4:5" ht="14.4" x14ac:dyDescent="0.3">
      <c r="D37209" s="105" t="s">
        <v>34175</v>
      </c>
      <c r="E37209" s="106">
        <v>392493.09</v>
      </c>
    </row>
    <row r="37210" spans="4:5" ht="14.4" x14ac:dyDescent="0.3">
      <c r="D37210" s="105" t="s">
        <v>20853</v>
      </c>
      <c r="E37210" s="106">
        <v>149533.43</v>
      </c>
    </row>
    <row r="37211" spans="4:5" ht="14.4" x14ac:dyDescent="0.3">
      <c r="D37211" s="105" t="s">
        <v>20854</v>
      </c>
      <c r="E37211" s="106">
        <v>5595332.4100000001</v>
      </c>
    </row>
    <row r="37212" spans="4:5" ht="14.4" x14ac:dyDescent="0.3">
      <c r="D37212" s="105" t="s">
        <v>24480</v>
      </c>
      <c r="E37212" s="106">
        <v>9162.06</v>
      </c>
    </row>
    <row r="37213" spans="4:5" ht="14.4" x14ac:dyDescent="0.3">
      <c r="D37213" s="105" t="s">
        <v>20855</v>
      </c>
      <c r="E37213" s="106">
        <v>345493.81</v>
      </c>
    </row>
    <row r="37214" spans="4:5" ht="14.4" x14ac:dyDescent="0.3">
      <c r="D37214" s="105" t="s">
        <v>28541</v>
      </c>
      <c r="E37214" s="106">
        <v>67108.67</v>
      </c>
    </row>
    <row r="37215" spans="4:5" ht="14.4" x14ac:dyDescent="0.3">
      <c r="D37215" s="105" t="s">
        <v>20856</v>
      </c>
      <c r="E37215" s="106">
        <v>4532563.45</v>
      </c>
    </row>
    <row r="37216" spans="4:5" ht="14.4" x14ac:dyDescent="0.3">
      <c r="D37216" s="105" t="s">
        <v>20857</v>
      </c>
      <c r="E37216" s="106">
        <v>1191019.79</v>
      </c>
    </row>
    <row r="37217" spans="4:5" ht="14.4" x14ac:dyDescent="0.3">
      <c r="D37217" s="105" t="s">
        <v>20858</v>
      </c>
      <c r="E37217" s="106">
        <v>13720.62</v>
      </c>
    </row>
    <row r="37218" spans="4:5" ht="14.4" x14ac:dyDescent="0.3">
      <c r="D37218" s="105" t="s">
        <v>34176</v>
      </c>
      <c r="E37218" s="106">
        <v>201186.68</v>
      </c>
    </row>
    <row r="37219" spans="4:5" ht="14.4" x14ac:dyDescent="0.3">
      <c r="D37219" s="105" t="s">
        <v>20859</v>
      </c>
      <c r="E37219" s="106">
        <v>2846682.38</v>
      </c>
    </row>
    <row r="37220" spans="4:5" ht="14.4" x14ac:dyDescent="0.3">
      <c r="D37220" s="105" t="s">
        <v>20860</v>
      </c>
      <c r="E37220" s="106">
        <v>96087.91</v>
      </c>
    </row>
    <row r="37221" spans="4:5" ht="14.4" x14ac:dyDescent="0.3">
      <c r="D37221" s="105" t="s">
        <v>20861</v>
      </c>
      <c r="E37221" s="106">
        <v>2707129.02</v>
      </c>
    </row>
    <row r="37222" spans="4:5" ht="14.4" x14ac:dyDescent="0.3">
      <c r="D37222" s="105" t="s">
        <v>20862</v>
      </c>
      <c r="E37222" s="106">
        <v>641062.82999999996</v>
      </c>
    </row>
    <row r="37223" spans="4:5" ht="14.4" x14ac:dyDescent="0.3">
      <c r="D37223" s="105" t="s">
        <v>23632</v>
      </c>
      <c r="E37223" s="106">
        <v>442200</v>
      </c>
    </row>
    <row r="37224" spans="4:5" ht="14.4" x14ac:dyDescent="0.3">
      <c r="D37224" s="105" t="s">
        <v>20863</v>
      </c>
      <c r="E37224" s="106">
        <v>5836676.75</v>
      </c>
    </row>
    <row r="37225" spans="4:5" ht="14.4" x14ac:dyDescent="0.3">
      <c r="D37225" s="105" t="s">
        <v>20864</v>
      </c>
      <c r="E37225" s="106">
        <v>286373.05</v>
      </c>
    </row>
    <row r="37226" spans="4:5" ht="14.4" x14ac:dyDescent="0.3">
      <c r="D37226" s="105" t="s">
        <v>20865</v>
      </c>
      <c r="E37226" s="106">
        <v>7715.45</v>
      </c>
    </row>
    <row r="37227" spans="4:5" ht="14.4" x14ac:dyDescent="0.3">
      <c r="D37227" s="105" t="s">
        <v>20866</v>
      </c>
      <c r="E37227" s="106">
        <v>11957.88</v>
      </c>
    </row>
    <row r="37228" spans="4:5" ht="14.4" x14ac:dyDescent="0.3">
      <c r="D37228" s="105" t="s">
        <v>20867</v>
      </c>
      <c r="E37228" s="106">
        <v>622397.12</v>
      </c>
    </row>
    <row r="37229" spans="4:5" ht="14.4" x14ac:dyDescent="0.3">
      <c r="D37229" s="105" t="s">
        <v>20868</v>
      </c>
      <c r="E37229" s="106">
        <v>17769.43</v>
      </c>
    </row>
    <row r="37230" spans="4:5" ht="14.4" x14ac:dyDescent="0.3">
      <c r="D37230" s="105" t="s">
        <v>20869</v>
      </c>
      <c r="E37230" s="106">
        <v>32994.65</v>
      </c>
    </row>
    <row r="37231" spans="4:5" ht="14.4" x14ac:dyDescent="0.3">
      <c r="D37231" s="105" t="s">
        <v>37552</v>
      </c>
      <c r="E37231" s="106">
        <v>14102.29</v>
      </c>
    </row>
    <row r="37232" spans="4:5" ht="14.4" x14ac:dyDescent="0.3">
      <c r="D37232" s="105" t="s">
        <v>44165</v>
      </c>
      <c r="E37232" s="106">
        <v>2652</v>
      </c>
    </row>
    <row r="37233" spans="4:5" ht="14.4" x14ac:dyDescent="0.3">
      <c r="D37233" s="105" t="s">
        <v>20870</v>
      </c>
      <c r="E37233" s="106">
        <v>276892.15999999997</v>
      </c>
    </row>
    <row r="37234" spans="4:5" ht="14.4" x14ac:dyDescent="0.3">
      <c r="D37234" s="105" t="s">
        <v>20871</v>
      </c>
      <c r="E37234" s="106">
        <v>68470.210000000006</v>
      </c>
    </row>
    <row r="37235" spans="4:5" ht="14.4" x14ac:dyDescent="0.3">
      <c r="D37235" s="105" t="s">
        <v>20872</v>
      </c>
      <c r="E37235" s="106">
        <v>6553321.25</v>
      </c>
    </row>
    <row r="37236" spans="4:5" ht="14.4" x14ac:dyDescent="0.3">
      <c r="D37236" s="105" t="s">
        <v>20873</v>
      </c>
      <c r="E37236" s="106">
        <v>21321982.719999999</v>
      </c>
    </row>
    <row r="37237" spans="4:5" ht="14.4" x14ac:dyDescent="0.3">
      <c r="D37237" s="105" t="s">
        <v>20874</v>
      </c>
      <c r="E37237" s="106">
        <v>10906845.85</v>
      </c>
    </row>
    <row r="37238" spans="4:5" ht="14.4" x14ac:dyDescent="0.3">
      <c r="D37238" s="105" t="s">
        <v>20875</v>
      </c>
      <c r="E37238" s="106">
        <v>6251791.4199999999</v>
      </c>
    </row>
    <row r="37239" spans="4:5" ht="14.4" x14ac:dyDescent="0.3">
      <c r="D37239" s="105" t="s">
        <v>20876</v>
      </c>
      <c r="E37239" s="106">
        <v>90954.14</v>
      </c>
    </row>
    <row r="37240" spans="4:5" ht="14.4" x14ac:dyDescent="0.3">
      <c r="D37240" s="105" t="s">
        <v>26264</v>
      </c>
      <c r="E37240" s="106">
        <v>9878.25</v>
      </c>
    </row>
    <row r="37241" spans="4:5" ht="14.4" x14ac:dyDescent="0.3">
      <c r="D37241" s="105" t="s">
        <v>20877</v>
      </c>
      <c r="E37241" s="106">
        <v>1172862.51</v>
      </c>
    </row>
    <row r="37242" spans="4:5" ht="14.4" x14ac:dyDescent="0.3">
      <c r="D37242" s="105" t="s">
        <v>27664</v>
      </c>
      <c r="E37242" s="106">
        <v>265985.78999999998</v>
      </c>
    </row>
    <row r="37243" spans="4:5" ht="14.4" x14ac:dyDescent="0.3">
      <c r="D37243" s="105" t="s">
        <v>29723</v>
      </c>
      <c r="E37243" s="106">
        <v>2717.88</v>
      </c>
    </row>
    <row r="37244" spans="4:5" ht="14.4" x14ac:dyDescent="0.3">
      <c r="D37244" s="105" t="s">
        <v>29724</v>
      </c>
      <c r="E37244" s="106">
        <v>78877.279999999999</v>
      </c>
    </row>
    <row r="37245" spans="4:5" ht="14.4" x14ac:dyDescent="0.3">
      <c r="D37245" s="105" t="s">
        <v>20878</v>
      </c>
      <c r="E37245" s="106">
        <v>38736.04</v>
      </c>
    </row>
    <row r="37246" spans="4:5" ht="14.4" x14ac:dyDescent="0.3">
      <c r="D37246" s="105" t="s">
        <v>20879</v>
      </c>
      <c r="E37246" s="106">
        <v>86147.94</v>
      </c>
    </row>
    <row r="37247" spans="4:5" ht="14.4" x14ac:dyDescent="0.3">
      <c r="D37247" s="105" t="s">
        <v>20880</v>
      </c>
      <c r="E37247" s="106">
        <v>33757.599999999999</v>
      </c>
    </row>
    <row r="37248" spans="4:5" ht="14.4" x14ac:dyDescent="0.3">
      <c r="D37248" s="105" t="s">
        <v>34177</v>
      </c>
      <c r="E37248" s="106">
        <v>1988.48</v>
      </c>
    </row>
    <row r="37249" spans="4:5" ht="14.4" x14ac:dyDescent="0.3">
      <c r="D37249" s="105" t="s">
        <v>37553</v>
      </c>
      <c r="E37249" s="106">
        <v>20145.919999999998</v>
      </c>
    </row>
    <row r="37250" spans="4:5" ht="14.4" x14ac:dyDescent="0.3">
      <c r="D37250" s="105" t="s">
        <v>20881</v>
      </c>
      <c r="E37250" s="106">
        <v>169710.73</v>
      </c>
    </row>
    <row r="37251" spans="4:5" ht="14.4" x14ac:dyDescent="0.3">
      <c r="D37251" s="105" t="s">
        <v>20882</v>
      </c>
      <c r="E37251" s="106">
        <v>1311505.82</v>
      </c>
    </row>
    <row r="37252" spans="4:5" ht="14.4" x14ac:dyDescent="0.3">
      <c r="D37252" s="105" t="s">
        <v>20883</v>
      </c>
      <c r="E37252" s="106">
        <v>594256.49</v>
      </c>
    </row>
    <row r="37253" spans="4:5" ht="14.4" x14ac:dyDescent="0.3">
      <c r="D37253" s="105" t="s">
        <v>44166</v>
      </c>
      <c r="E37253" s="106">
        <v>6235.54</v>
      </c>
    </row>
    <row r="37254" spans="4:5" ht="14.4" x14ac:dyDescent="0.3">
      <c r="D37254" s="105" t="s">
        <v>20884</v>
      </c>
      <c r="E37254" s="106">
        <v>428867.62</v>
      </c>
    </row>
    <row r="37255" spans="4:5" ht="14.4" x14ac:dyDescent="0.3">
      <c r="D37255" s="105" t="s">
        <v>20885</v>
      </c>
      <c r="E37255" s="106">
        <v>772778.29</v>
      </c>
    </row>
    <row r="37256" spans="4:5" ht="14.4" x14ac:dyDescent="0.3">
      <c r="D37256" s="105" t="s">
        <v>20886</v>
      </c>
      <c r="E37256" s="106">
        <v>723506.4</v>
      </c>
    </row>
    <row r="37257" spans="4:5" ht="14.4" x14ac:dyDescent="0.3">
      <c r="D37257" s="105" t="s">
        <v>20887</v>
      </c>
      <c r="E37257" s="106">
        <v>45396.87</v>
      </c>
    </row>
    <row r="37258" spans="4:5" ht="14.4" x14ac:dyDescent="0.3">
      <c r="D37258" s="105" t="s">
        <v>20888</v>
      </c>
      <c r="E37258" s="106">
        <v>2186.9699999999998</v>
      </c>
    </row>
    <row r="37259" spans="4:5" ht="14.4" x14ac:dyDescent="0.3">
      <c r="D37259" s="105" t="s">
        <v>20889</v>
      </c>
      <c r="E37259" s="106">
        <v>598291.11</v>
      </c>
    </row>
    <row r="37260" spans="4:5" ht="14.4" x14ac:dyDescent="0.3">
      <c r="D37260" s="105" t="s">
        <v>20890</v>
      </c>
      <c r="E37260" s="106">
        <v>176821.7</v>
      </c>
    </row>
    <row r="37261" spans="4:5" ht="14.4" x14ac:dyDescent="0.3">
      <c r="D37261" s="105" t="s">
        <v>37554</v>
      </c>
      <c r="E37261" s="106">
        <v>-164.64</v>
      </c>
    </row>
    <row r="37262" spans="4:5" ht="14.4" x14ac:dyDescent="0.3">
      <c r="D37262" s="105" t="s">
        <v>23633</v>
      </c>
      <c r="E37262" s="106">
        <v>361788.98</v>
      </c>
    </row>
    <row r="37263" spans="4:5" ht="14.4" x14ac:dyDescent="0.3">
      <c r="D37263" s="105" t="s">
        <v>44167</v>
      </c>
      <c r="E37263" s="106">
        <v>17917.990000000002</v>
      </c>
    </row>
    <row r="37264" spans="4:5" ht="14.4" x14ac:dyDescent="0.3">
      <c r="D37264" s="105" t="s">
        <v>20891</v>
      </c>
      <c r="E37264" s="106">
        <v>24379.99</v>
      </c>
    </row>
    <row r="37265" spans="4:5" ht="14.4" x14ac:dyDescent="0.3">
      <c r="D37265" s="105" t="s">
        <v>20892</v>
      </c>
      <c r="E37265" s="106">
        <v>140376</v>
      </c>
    </row>
    <row r="37266" spans="4:5" ht="14.4" x14ac:dyDescent="0.3">
      <c r="D37266" s="105" t="s">
        <v>20893</v>
      </c>
      <c r="E37266" s="106">
        <v>427152.59</v>
      </c>
    </row>
    <row r="37267" spans="4:5" ht="14.4" x14ac:dyDescent="0.3">
      <c r="D37267" s="105" t="s">
        <v>20894</v>
      </c>
      <c r="E37267" s="106">
        <v>1874975.93</v>
      </c>
    </row>
    <row r="37268" spans="4:5" ht="14.4" x14ac:dyDescent="0.3">
      <c r="D37268" s="105" t="s">
        <v>20895</v>
      </c>
      <c r="E37268" s="106">
        <v>451606.44</v>
      </c>
    </row>
    <row r="37269" spans="4:5" ht="14.4" x14ac:dyDescent="0.3">
      <c r="D37269" s="105" t="s">
        <v>44168</v>
      </c>
      <c r="E37269" s="106">
        <v>190675.24</v>
      </c>
    </row>
    <row r="37270" spans="4:5" ht="14.4" x14ac:dyDescent="0.3">
      <c r="D37270" s="105" t="s">
        <v>20896</v>
      </c>
      <c r="E37270" s="106">
        <v>94500</v>
      </c>
    </row>
    <row r="37271" spans="4:5" ht="14.4" x14ac:dyDescent="0.3">
      <c r="D37271" s="105" t="s">
        <v>20897</v>
      </c>
      <c r="E37271" s="106">
        <v>24778465.960000001</v>
      </c>
    </row>
    <row r="37272" spans="4:5" ht="14.4" x14ac:dyDescent="0.3">
      <c r="D37272" s="105" t="s">
        <v>20898</v>
      </c>
      <c r="E37272" s="106">
        <v>68529.09</v>
      </c>
    </row>
    <row r="37273" spans="4:5" ht="14.4" x14ac:dyDescent="0.3">
      <c r="D37273" s="105" t="s">
        <v>20899</v>
      </c>
      <c r="E37273" s="106">
        <v>185705.55</v>
      </c>
    </row>
    <row r="37274" spans="4:5" ht="14.4" x14ac:dyDescent="0.3">
      <c r="D37274" s="105" t="s">
        <v>20900</v>
      </c>
      <c r="E37274" s="106">
        <v>12739.59</v>
      </c>
    </row>
    <row r="37275" spans="4:5" ht="14.4" x14ac:dyDescent="0.3">
      <c r="D37275" s="105" t="s">
        <v>34178</v>
      </c>
      <c r="E37275" s="106">
        <v>77304.820000000007</v>
      </c>
    </row>
    <row r="37276" spans="4:5" ht="14.4" x14ac:dyDescent="0.3">
      <c r="D37276" s="105" t="s">
        <v>24481</v>
      </c>
      <c r="E37276" s="106">
        <v>19890.89</v>
      </c>
    </row>
    <row r="37277" spans="4:5" ht="14.4" x14ac:dyDescent="0.3">
      <c r="D37277" s="105" t="s">
        <v>20901</v>
      </c>
      <c r="E37277" s="106">
        <v>3309109.36</v>
      </c>
    </row>
    <row r="37278" spans="4:5" ht="14.4" x14ac:dyDescent="0.3">
      <c r="D37278" s="105" t="s">
        <v>20902</v>
      </c>
      <c r="E37278" s="106">
        <v>436180</v>
      </c>
    </row>
    <row r="37279" spans="4:5" ht="14.4" x14ac:dyDescent="0.3">
      <c r="D37279" s="105" t="s">
        <v>20903</v>
      </c>
      <c r="E37279" s="106">
        <v>147492</v>
      </c>
    </row>
    <row r="37280" spans="4:5" ht="14.4" x14ac:dyDescent="0.3">
      <c r="D37280" s="105" t="s">
        <v>20904</v>
      </c>
      <c r="E37280" s="106">
        <v>568249.1</v>
      </c>
    </row>
    <row r="37281" spans="4:5" ht="14.4" x14ac:dyDescent="0.3">
      <c r="D37281" s="105" t="s">
        <v>20905</v>
      </c>
      <c r="E37281" s="106">
        <v>49207.5</v>
      </c>
    </row>
    <row r="37282" spans="4:5" ht="14.4" x14ac:dyDescent="0.3">
      <c r="D37282" s="105" t="s">
        <v>20906</v>
      </c>
      <c r="E37282" s="106">
        <v>2936717.13</v>
      </c>
    </row>
    <row r="37283" spans="4:5" ht="14.4" x14ac:dyDescent="0.3">
      <c r="D37283" s="105" t="s">
        <v>20907</v>
      </c>
      <c r="E37283" s="106">
        <v>55644.6</v>
      </c>
    </row>
    <row r="37284" spans="4:5" ht="14.4" x14ac:dyDescent="0.3">
      <c r="D37284" s="105" t="s">
        <v>20908</v>
      </c>
      <c r="E37284" s="106">
        <v>44948.5</v>
      </c>
    </row>
    <row r="37285" spans="4:5" ht="14.4" x14ac:dyDescent="0.3">
      <c r="D37285" s="105" t="s">
        <v>20909</v>
      </c>
      <c r="E37285" s="106">
        <v>357628.44</v>
      </c>
    </row>
    <row r="37286" spans="4:5" ht="14.4" x14ac:dyDescent="0.3">
      <c r="D37286" s="105" t="s">
        <v>20910</v>
      </c>
      <c r="E37286" s="106">
        <v>249758.13</v>
      </c>
    </row>
    <row r="37287" spans="4:5" ht="14.4" x14ac:dyDescent="0.3">
      <c r="D37287" s="105" t="s">
        <v>20911</v>
      </c>
      <c r="E37287" s="106">
        <v>175194.22</v>
      </c>
    </row>
    <row r="37288" spans="4:5" ht="14.4" x14ac:dyDescent="0.3">
      <c r="D37288" s="105" t="s">
        <v>20912</v>
      </c>
      <c r="E37288" s="106">
        <v>119414.74</v>
      </c>
    </row>
    <row r="37289" spans="4:5" ht="14.4" x14ac:dyDescent="0.3">
      <c r="D37289" s="105" t="s">
        <v>20913</v>
      </c>
      <c r="E37289" s="106">
        <v>1500175.24</v>
      </c>
    </row>
    <row r="37290" spans="4:5" ht="14.4" x14ac:dyDescent="0.3">
      <c r="D37290" s="105" t="s">
        <v>29725</v>
      </c>
      <c r="E37290" s="106">
        <v>142644.75</v>
      </c>
    </row>
    <row r="37291" spans="4:5" ht="14.4" x14ac:dyDescent="0.3">
      <c r="D37291" s="105" t="s">
        <v>20914</v>
      </c>
      <c r="E37291" s="106">
        <v>190084.63</v>
      </c>
    </row>
    <row r="37292" spans="4:5" ht="14.4" x14ac:dyDescent="0.3">
      <c r="D37292" s="105" t="s">
        <v>20915</v>
      </c>
      <c r="E37292" s="106">
        <v>15049.03</v>
      </c>
    </row>
    <row r="37293" spans="4:5" ht="14.4" x14ac:dyDescent="0.3">
      <c r="D37293" s="105" t="s">
        <v>20916</v>
      </c>
      <c r="E37293" s="106">
        <v>204715.97</v>
      </c>
    </row>
    <row r="37294" spans="4:5" ht="14.4" x14ac:dyDescent="0.3">
      <c r="D37294" s="105" t="s">
        <v>20917</v>
      </c>
      <c r="E37294" s="106">
        <v>1024654.57</v>
      </c>
    </row>
    <row r="37295" spans="4:5" ht="14.4" x14ac:dyDescent="0.3">
      <c r="D37295" s="105" t="s">
        <v>24482</v>
      </c>
      <c r="E37295" s="106">
        <v>58890.21</v>
      </c>
    </row>
    <row r="37296" spans="4:5" ht="14.4" x14ac:dyDescent="0.3">
      <c r="D37296" s="105" t="s">
        <v>20918</v>
      </c>
      <c r="E37296" s="106">
        <v>2083596.8</v>
      </c>
    </row>
    <row r="37297" spans="4:5" ht="14.4" x14ac:dyDescent="0.3">
      <c r="D37297" s="105" t="s">
        <v>20919</v>
      </c>
      <c r="E37297" s="106">
        <v>618833.63</v>
      </c>
    </row>
    <row r="37298" spans="4:5" ht="14.4" x14ac:dyDescent="0.3">
      <c r="D37298" s="105" t="s">
        <v>23634</v>
      </c>
      <c r="E37298" s="106">
        <v>248833.16</v>
      </c>
    </row>
    <row r="37299" spans="4:5" ht="14.4" x14ac:dyDescent="0.3">
      <c r="D37299" s="105" t="s">
        <v>27665</v>
      </c>
      <c r="E37299" s="106">
        <v>2046644.7</v>
      </c>
    </row>
    <row r="37300" spans="4:5" ht="14.4" x14ac:dyDescent="0.3">
      <c r="D37300" s="105" t="s">
        <v>20920</v>
      </c>
      <c r="E37300" s="106">
        <v>144222.04999999999</v>
      </c>
    </row>
    <row r="37301" spans="4:5" ht="14.4" x14ac:dyDescent="0.3">
      <c r="D37301" s="105" t="s">
        <v>20921</v>
      </c>
      <c r="E37301" s="106">
        <v>12021.57</v>
      </c>
    </row>
    <row r="37302" spans="4:5" ht="14.4" x14ac:dyDescent="0.3">
      <c r="D37302" s="105" t="s">
        <v>20922</v>
      </c>
      <c r="E37302" s="106">
        <v>26731.91</v>
      </c>
    </row>
    <row r="37303" spans="4:5" ht="14.4" x14ac:dyDescent="0.3">
      <c r="D37303" s="105" t="s">
        <v>20923</v>
      </c>
      <c r="E37303" s="106">
        <v>253836.61</v>
      </c>
    </row>
    <row r="37304" spans="4:5" ht="14.4" x14ac:dyDescent="0.3">
      <c r="D37304" s="105" t="s">
        <v>20924</v>
      </c>
      <c r="E37304" s="106">
        <v>25427.919999999998</v>
      </c>
    </row>
    <row r="37305" spans="4:5" ht="14.4" x14ac:dyDescent="0.3">
      <c r="D37305" s="105" t="s">
        <v>20925</v>
      </c>
      <c r="E37305" s="106">
        <v>2000</v>
      </c>
    </row>
    <row r="37306" spans="4:5" ht="14.4" x14ac:dyDescent="0.3">
      <c r="D37306" s="105" t="s">
        <v>20926</v>
      </c>
      <c r="E37306" s="106">
        <v>10357.700000000001</v>
      </c>
    </row>
    <row r="37307" spans="4:5" ht="14.4" x14ac:dyDescent="0.3">
      <c r="D37307" s="105" t="s">
        <v>20927</v>
      </c>
      <c r="E37307" s="106">
        <v>3367.8</v>
      </c>
    </row>
    <row r="37308" spans="4:5" ht="14.4" x14ac:dyDescent="0.3">
      <c r="D37308" s="105" t="s">
        <v>28542</v>
      </c>
      <c r="E37308" s="106">
        <v>5249.21</v>
      </c>
    </row>
    <row r="37309" spans="4:5" ht="14.4" x14ac:dyDescent="0.3">
      <c r="D37309" s="105" t="s">
        <v>20928</v>
      </c>
      <c r="E37309" s="106">
        <v>3240419.01</v>
      </c>
    </row>
    <row r="37310" spans="4:5" ht="14.4" x14ac:dyDescent="0.3">
      <c r="D37310" s="105" t="s">
        <v>20929</v>
      </c>
      <c r="E37310" s="106">
        <v>10851605.84</v>
      </c>
    </row>
    <row r="37311" spans="4:5" ht="14.4" x14ac:dyDescent="0.3">
      <c r="D37311" s="105" t="s">
        <v>20930</v>
      </c>
      <c r="E37311" s="106">
        <v>6290611.3899999997</v>
      </c>
    </row>
    <row r="37312" spans="4:5" ht="14.4" x14ac:dyDescent="0.3">
      <c r="D37312" s="105" t="s">
        <v>20931</v>
      </c>
      <c r="E37312" s="106">
        <v>817780.07</v>
      </c>
    </row>
    <row r="37313" spans="4:5" ht="14.4" x14ac:dyDescent="0.3">
      <c r="D37313" s="105" t="s">
        <v>20932</v>
      </c>
      <c r="E37313" s="106">
        <v>37906.129999999997</v>
      </c>
    </row>
    <row r="37314" spans="4:5" ht="14.4" x14ac:dyDescent="0.3">
      <c r="D37314" s="105" t="s">
        <v>20933</v>
      </c>
      <c r="E37314" s="106">
        <v>140</v>
      </c>
    </row>
    <row r="37315" spans="4:5" ht="14.4" x14ac:dyDescent="0.3">
      <c r="D37315" s="105" t="s">
        <v>20934</v>
      </c>
      <c r="E37315" s="106">
        <v>3165.27</v>
      </c>
    </row>
    <row r="37316" spans="4:5" ht="14.4" x14ac:dyDescent="0.3">
      <c r="D37316" s="105" t="s">
        <v>20935</v>
      </c>
      <c r="E37316" s="106">
        <v>115.02</v>
      </c>
    </row>
    <row r="37317" spans="4:5" ht="14.4" x14ac:dyDescent="0.3">
      <c r="D37317" s="105" t="s">
        <v>26265</v>
      </c>
      <c r="E37317" s="106">
        <v>3628</v>
      </c>
    </row>
    <row r="37318" spans="4:5" ht="14.4" x14ac:dyDescent="0.3">
      <c r="D37318" s="105" t="s">
        <v>24483</v>
      </c>
      <c r="E37318" s="106">
        <v>77100</v>
      </c>
    </row>
    <row r="37319" spans="4:5" ht="14.4" x14ac:dyDescent="0.3">
      <c r="D37319" s="105" t="s">
        <v>23037</v>
      </c>
      <c r="E37319" s="106">
        <v>6191.87</v>
      </c>
    </row>
    <row r="37320" spans="4:5" ht="14.4" x14ac:dyDescent="0.3">
      <c r="D37320" s="105" t="s">
        <v>20936</v>
      </c>
      <c r="E37320" s="106">
        <v>54167.14</v>
      </c>
    </row>
    <row r="37321" spans="4:5" ht="14.4" x14ac:dyDescent="0.3">
      <c r="D37321" s="105" t="s">
        <v>20937</v>
      </c>
      <c r="E37321" s="106">
        <v>11189.54</v>
      </c>
    </row>
    <row r="37322" spans="4:5" ht="14.4" x14ac:dyDescent="0.3">
      <c r="D37322" s="105" t="s">
        <v>34179</v>
      </c>
      <c r="E37322" s="106">
        <v>28241.25</v>
      </c>
    </row>
    <row r="37323" spans="4:5" ht="14.4" x14ac:dyDescent="0.3">
      <c r="D37323" s="105" t="s">
        <v>20938</v>
      </c>
      <c r="E37323" s="106">
        <v>3860.82</v>
      </c>
    </row>
    <row r="37324" spans="4:5" ht="14.4" x14ac:dyDescent="0.3">
      <c r="D37324" s="105" t="s">
        <v>20939</v>
      </c>
      <c r="E37324" s="106">
        <v>48075</v>
      </c>
    </row>
    <row r="37325" spans="4:5" ht="14.4" x14ac:dyDescent="0.3">
      <c r="D37325" s="105" t="s">
        <v>20940</v>
      </c>
      <c r="E37325" s="106">
        <v>3812.3</v>
      </c>
    </row>
    <row r="37326" spans="4:5" ht="14.4" x14ac:dyDescent="0.3">
      <c r="D37326" s="105" t="s">
        <v>20941</v>
      </c>
      <c r="E37326" s="106">
        <v>82822.5</v>
      </c>
    </row>
    <row r="37327" spans="4:5" ht="14.4" x14ac:dyDescent="0.3">
      <c r="D37327" s="105" t="s">
        <v>44169</v>
      </c>
      <c r="E37327" s="106">
        <v>1693.68</v>
      </c>
    </row>
    <row r="37328" spans="4:5" ht="14.4" x14ac:dyDescent="0.3">
      <c r="D37328" s="105" t="s">
        <v>27666</v>
      </c>
      <c r="E37328" s="106">
        <v>800</v>
      </c>
    </row>
    <row r="37329" spans="4:5" ht="14.4" x14ac:dyDescent="0.3">
      <c r="D37329" s="105" t="s">
        <v>20942</v>
      </c>
      <c r="E37329" s="106">
        <v>837.5</v>
      </c>
    </row>
    <row r="37330" spans="4:5" ht="14.4" x14ac:dyDescent="0.3">
      <c r="D37330" s="105" t="s">
        <v>20943</v>
      </c>
      <c r="E37330" s="106">
        <v>292226.88</v>
      </c>
    </row>
    <row r="37331" spans="4:5" ht="14.4" x14ac:dyDescent="0.3">
      <c r="D37331" s="105" t="s">
        <v>20944</v>
      </c>
      <c r="E37331" s="106">
        <v>48674.14</v>
      </c>
    </row>
    <row r="37332" spans="4:5" ht="14.4" x14ac:dyDescent="0.3">
      <c r="D37332" s="105" t="s">
        <v>27667</v>
      </c>
      <c r="E37332" s="106">
        <v>61462.23</v>
      </c>
    </row>
    <row r="37333" spans="4:5" ht="14.4" x14ac:dyDescent="0.3">
      <c r="D37333" s="105" t="s">
        <v>20945</v>
      </c>
      <c r="E37333" s="106">
        <v>195718.74</v>
      </c>
    </row>
    <row r="37334" spans="4:5" ht="14.4" x14ac:dyDescent="0.3">
      <c r="D37334" s="105" t="s">
        <v>20946</v>
      </c>
      <c r="E37334" s="106">
        <v>150576.42000000001</v>
      </c>
    </row>
    <row r="37335" spans="4:5" ht="14.4" x14ac:dyDescent="0.3">
      <c r="D37335" s="105" t="s">
        <v>20947</v>
      </c>
      <c r="E37335" s="106">
        <v>462649.07</v>
      </c>
    </row>
    <row r="37336" spans="4:5" ht="14.4" x14ac:dyDescent="0.3">
      <c r="D37336" s="105" t="s">
        <v>20948</v>
      </c>
      <c r="E37336" s="106">
        <v>9254.39</v>
      </c>
    </row>
    <row r="37337" spans="4:5" ht="14.4" x14ac:dyDescent="0.3">
      <c r="D37337" s="105" t="s">
        <v>20949</v>
      </c>
      <c r="E37337" s="106">
        <v>93162.54</v>
      </c>
    </row>
    <row r="37338" spans="4:5" ht="14.4" x14ac:dyDescent="0.3">
      <c r="D37338" s="105" t="s">
        <v>20950</v>
      </c>
      <c r="E37338" s="106">
        <v>36894.18</v>
      </c>
    </row>
    <row r="37339" spans="4:5" ht="14.4" x14ac:dyDescent="0.3">
      <c r="D37339" s="105" t="s">
        <v>20951</v>
      </c>
      <c r="E37339" s="106">
        <v>286528.96000000002</v>
      </c>
    </row>
    <row r="37340" spans="4:5" ht="14.4" x14ac:dyDescent="0.3">
      <c r="D37340" s="105" t="s">
        <v>20952</v>
      </c>
      <c r="E37340" s="106">
        <v>-292.82</v>
      </c>
    </row>
    <row r="37341" spans="4:5" ht="14.4" x14ac:dyDescent="0.3">
      <c r="D37341" s="105" t="s">
        <v>20953</v>
      </c>
      <c r="E37341" s="106">
        <v>8999.9699999999993</v>
      </c>
    </row>
    <row r="37342" spans="4:5" ht="14.4" x14ac:dyDescent="0.3">
      <c r="D37342" s="105" t="s">
        <v>44170</v>
      </c>
      <c r="E37342" s="106">
        <v>11883</v>
      </c>
    </row>
    <row r="37343" spans="4:5" ht="14.4" x14ac:dyDescent="0.3">
      <c r="D37343" s="105" t="s">
        <v>20954</v>
      </c>
      <c r="E37343" s="106">
        <v>8890.31</v>
      </c>
    </row>
    <row r="37344" spans="4:5" ht="14.4" x14ac:dyDescent="0.3">
      <c r="D37344" s="105" t="s">
        <v>27668</v>
      </c>
      <c r="E37344" s="106">
        <v>45000</v>
      </c>
    </row>
    <row r="37345" spans="4:5" ht="14.4" x14ac:dyDescent="0.3">
      <c r="D37345" s="105" t="s">
        <v>20955</v>
      </c>
      <c r="E37345" s="106">
        <v>151848</v>
      </c>
    </row>
    <row r="37346" spans="4:5" ht="14.4" x14ac:dyDescent="0.3">
      <c r="D37346" s="105" t="s">
        <v>27669</v>
      </c>
      <c r="E37346" s="106">
        <v>238834.56</v>
      </c>
    </row>
    <row r="37347" spans="4:5" ht="14.4" x14ac:dyDescent="0.3">
      <c r="D37347" s="105" t="s">
        <v>20956</v>
      </c>
      <c r="E37347" s="106">
        <v>481498.67</v>
      </c>
    </row>
    <row r="37348" spans="4:5" ht="14.4" x14ac:dyDescent="0.3">
      <c r="D37348" s="105" t="s">
        <v>20957</v>
      </c>
      <c r="E37348" s="106">
        <v>2113588.5099999998</v>
      </c>
    </row>
    <row r="37349" spans="4:5" ht="14.4" x14ac:dyDescent="0.3">
      <c r="D37349" s="105" t="s">
        <v>37555</v>
      </c>
      <c r="E37349" s="106">
        <v>124733.28</v>
      </c>
    </row>
    <row r="37350" spans="4:5" ht="14.4" x14ac:dyDescent="0.3">
      <c r="D37350" s="105" t="s">
        <v>20958</v>
      </c>
      <c r="E37350" s="106">
        <v>1668838.65</v>
      </c>
    </row>
    <row r="37351" spans="4:5" ht="14.4" x14ac:dyDescent="0.3">
      <c r="D37351" s="105" t="s">
        <v>20959</v>
      </c>
      <c r="E37351" s="106">
        <v>120936</v>
      </c>
    </row>
    <row r="37352" spans="4:5" ht="14.4" x14ac:dyDescent="0.3">
      <c r="D37352" s="105" t="s">
        <v>20960</v>
      </c>
      <c r="E37352" s="106">
        <v>29032109.699999999</v>
      </c>
    </row>
    <row r="37353" spans="4:5" ht="14.4" x14ac:dyDescent="0.3">
      <c r="D37353" s="105" t="s">
        <v>20961</v>
      </c>
      <c r="E37353" s="106">
        <v>126480.01</v>
      </c>
    </row>
    <row r="37354" spans="4:5" ht="14.4" x14ac:dyDescent="0.3">
      <c r="D37354" s="105" t="s">
        <v>20962</v>
      </c>
      <c r="E37354" s="106">
        <v>150274.42000000001</v>
      </c>
    </row>
    <row r="37355" spans="4:5" ht="14.4" x14ac:dyDescent="0.3">
      <c r="D37355" s="105" t="s">
        <v>23038</v>
      </c>
      <c r="E37355" s="106">
        <v>544.19000000000005</v>
      </c>
    </row>
    <row r="37356" spans="4:5" ht="14.4" x14ac:dyDescent="0.3">
      <c r="D37356" s="105" t="s">
        <v>24484</v>
      </c>
      <c r="E37356" s="106">
        <v>2514.66</v>
      </c>
    </row>
    <row r="37357" spans="4:5" ht="14.4" x14ac:dyDescent="0.3">
      <c r="D37357" s="105" t="s">
        <v>20963</v>
      </c>
      <c r="E37357" s="106">
        <v>3623667.35</v>
      </c>
    </row>
    <row r="37358" spans="4:5" ht="14.4" x14ac:dyDescent="0.3">
      <c r="D37358" s="105" t="s">
        <v>20964</v>
      </c>
      <c r="E37358" s="106">
        <v>327087</v>
      </c>
    </row>
    <row r="37359" spans="4:5" ht="14.4" x14ac:dyDescent="0.3">
      <c r="D37359" s="105" t="s">
        <v>34180</v>
      </c>
      <c r="E37359" s="106">
        <v>283162</v>
      </c>
    </row>
    <row r="37360" spans="4:5" ht="14.4" x14ac:dyDescent="0.3">
      <c r="D37360" s="105" t="s">
        <v>20965</v>
      </c>
      <c r="E37360" s="106">
        <v>607035.24</v>
      </c>
    </row>
    <row r="37361" spans="4:5" ht="14.4" x14ac:dyDescent="0.3">
      <c r="D37361" s="105" t="s">
        <v>20966</v>
      </c>
      <c r="E37361" s="106">
        <v>1784.5</v>
      </c>
    </row>
    <row r="37362" spans="4:5" ht="14.4" x14ac:dyDescent="0.3">
      <c r="D37362" s="105" t="s">
        <v>20967</v>
      </c>
      <c r="E37362" s="106">
        <v>1845453.55</v>
      </c>
    </row>
    <row r="37363" spans="4:5" ht="14.4" x14ac:dyDescent="0.3">
      <c r="D37363" s="105" t="s">
        <v>20968</v>
      </c>
      <c r="E37363" s="106">
        <v>5675.42</v>
      </c>
    </row>
    <row r="37364" spans="4:5" ht="14.4" x14ac:dyDescent="0.3">
      <c r="D37364" s="105" t="s">
        <v>20969</v>
      </c>
      <c r="E37364" s="106">
        <v>311468.14</v>
      </c>
    </row>
    <row r="37365" spans="4:5" ht="14.4" x14ac:dyDescent="0.3">
      <c r="D37365" s="105" t="s">
        <v>20970</v>
      </c>
      <c r="E37365" s="106">
        <v>177112.65</v>
      </c>
    </row>
    <row r="37366" spans="4:5" ht="14.4" x14ac:dyDescent="0.3">
      <c r="D37366" s="105" t="s">
        <v>20971</v>
      </c>
      <c r="E37366" s="106">
        <v>10612.89</v>
      </c>
    </row>
    <row r="37367" spans="4:5" ht="14.4" x14ac:dyDescent="0.3">
      <c r="D37367" s="105" t="s">
        <v>34181</v>
      </c>
      <c r="E37367" s="106">
        <v>31985.5</v>
      </c>
    </row>
    <row r="37368" spans="4:5" ht="14.4" x14ac:dyDescent="0.3">
      <c r="D37368" s="105" t="s">
        <v>20972</v>
      </c>
      <c r="E37368" s="106">
        <v>2530409.54</v>
      </c>
    </row>
    <row r="37369" spans="4:5" ht="14.4" x14ac:dyDescent="0.3">
      <c r="D37369" s="105" t="s">
        <v>29726</v>
      </c>
      <c r="E37369" s="106">
        <v>320672.90000000002</v>
      </c>
    </row>
    <row r="37370" spans="4:5" ht="14.4" x14ac:dyDescent="0.3">
      <c r="D37370" s="105" t="s">
        <v>20973</v>
      </c>
      <c r="E37370" s="106">
        <v>181501.39</v>
      </c>
    </row>
    <row r="37371" spans="4:5" ht="14.4" x14ac:dyDescent="0.3">
      <c r="D37371" s="105" t="s">
        <v>20974</v>
      </c>
      <c r="E37371" s="106">
        <v>983090.09</v>
      </c>
    </row>
    <row r="37372" spans="4:5" ht="14.4" x14ac:dyDescent="0.3">
      <c r="D37372" s="105" t="s">
        <v>20975</v>
      </c>
      <c r="E37372" s="106">
        <v>20223.759999999998</v>
      </c>
    </row>
    <row r="37373" spans="4:5" ht="14.4" x14ac:dyDescent="0.3">
      <c r="D37373" s="105" t="s">
        <v>20976</v>
      </c>
      <c r="E37373" s="106">
        <v>19015.53</v>
      </c>
    </row>
    <row r="37374" spans="4:5" ht="14.4" x14ac:dyDescent="0.3">
      <c r="D37374" s="105" t="s">
        <v>34182</v>
      </c>
      <c r="E37374" s="106">
        <v>4172.2</v>
      </c>
    </row>
    <row r="37375" spans="4:5" ht="14.4" x14ac:dyDescent="0.3">
      <c r="D37375" s="105" t="s">
        <v>20977</v>
      </c>
      <c r="E37375" s="106">
        <v>279941.93</v>
      </c>
    </row>
    <row r="37376" spans="4:5" ht="14.4" x14ac:dyDescent="0.3">
      <c r="D37376" s="105" t="s">
        <v>20978</v>
      </c>
      <c r="E37376" s="106">
        <v>1092038.74</v>
      </c>
    </row>
    <row r="37377" spans="4:5" ht="14.4" x14ac:dyDescent="0.3">
      <c r="D37377" s="105" t="s">
        <v>34183</v>
      </c>
      <c r="E37377" s="106">
        <v>140001.70000000001</v>
      </c>
    </row>
    <row r="37378" spans="4:5" ht="14.4" x14ac:dyDescent="0.3">
      <c r="D37378" s="105" t="s">
        <v>20979</v>
      </c>
      <c r="E37378" s="106">
        <v>2064317.67</v>
      </c>
    </row>
    <row r="37379" spans="4:5" ht="14.4" x14ac:dyDescent="0.3">
      <c r="D37379" s="105" t="s">
        <v>20980</v>
      </c>
      <c r="E37379" s="106">
        <v>621446.68000000005</v>
      </c>
    </row>
    <row r="37380" spans="4:5" ht="14.4" x14ac:dyDescent="0.3">
      <c r="D37380" s="105" t="s">
        <v>23635</v>
      </c>
      <c r="E37380" s="106">
        <v>481397.04</v>
      </c>
    </row>
    <row r="37381" spans="4:5" ht="14.4" x14ac:dyDescent="0.3">
      <c r="D37381" s="105" t="s">
        <v>20981</v>
      </c>
      <c r="E37381" s="106">
        <v>1966302.14</v>
      </c>
    </row>
    <row r="37382" spans="4:5" ht="14.4" x14ac:dyDescent="0.3">
      <c r="D37382" s="105" t="s">
        <v>20982</v>
      </c>
      <c r="E37382" s="106">
        <v>139277.60999999999</v>
      </c>
    </row>
    <row r="37383" spans="4:5" ht="14.4" x14ac:dyDescent="0.3">
      <c r="D37383" s="105" t="s">
        <v>20983</v>
      </c>
      <c r="E37383" s="106">
        <v>23697.47</v>
      </c>
    </row>
    <row r="37384" spans="4:5" ht="14.4" x14ac:dyDescent="0.3">
      <c r="D37384" s="105" t="s">
        <v>20984</v>
      </c>
      <c r="E37384" s="106">
        <v>289180.98</v>
      </c>
    </row>
    <row r="37385" spans="4:5" ht="14.4" x14ac:dyDescent="0.3">
      <c r="D37385" s="105" t="s">
        <v>20985</v>
      </c>
      <c r="E37385" s="106">
        <v>100342.55</v>
      </c>
    </row>
    <row r="37386" spans="4:5" ht="14.4" x14ac:dyDescent="0.3">
      <c r="D37386" s="105" t="s">
        <v>37556</v>
      </c>
      <c r="E37386" s="106">
        <v>4343.84</v>
      </c>
    </row>
    <row r="37387" spans="4:5" ht="14.4" x14ac:dyDescent="0.3">
      <c r="D37387" s="105" t="s">
        <v>20986</v>
      </c>
      <c r="E37387" s="106">
        <v>88442.98</v>
      </c>
    </row>
    <row r="37388" spans="4:5" ht="14.4" x14ac:dyDescent="0.3">
      <c r="D37388" s="105" t="s">
        <v>29727</v>
      </c>
      <c r="E37388" s="106">
        <v>5610</v>
      </c>
    </row>
    <row r="37389" spans="4:5" ht="14.4" x14ac:dyDescent="0.3">
      <c r="D37389" s="105" t="s">
        <v>37557</v>
      </c>
      <c r="E37389" s="106">
        <v>1036</v>
      </c>
    </row>
    <row r="37390" spans="4:5" ht="14.4" x14ac:dyDescent="0.3">
      <c r="D37390" s="105" t="s">
        <v>20987</v>
      </c>
      <c r="E37390" s="106">
        <v>146295.82999999999</v>
      </c>
    </row>
    <row r="37391" spans="4:5" ht="14.4" x14ac:dyDescent="0.3">
      <c r="D37391" s="105" t="s">
        <v>20988</v>
      </c>
      <c r="E37391" s="106">
        <v>68951.179999999993</v>
      </c>
    </row>
    <row r="37392" spans="4:5" ht="14.4" x14ac:dyDescent="0.3">
      <c r="D37392" s="105" t="s">
        <v>20989</v>
      </c>
      <c r="E37392" s="106">
        <v>3865955.06</v>
      </c>
    </row>
    <row r="37393" spans="4:5" ht="14.4" x14ac:dyDescent="0.3">
      <c r="D37393" s="105" t="s">
        <v>20990</v>
      </c>
      <c r="E37393" s="106">
        <v>12608195.67</v>
      </c>
    </row>
    <row r="37394" spans="4:5" ht="14.4" x14ac:dyDescent="0.3">
      <c r="D37394" s="105" t="s">
        <v>20991</v>
      </c>
      <c r="E37394" s="106">
        <v>6682327.1600000001</v>
      </c>
    </row>
    <row r="37395" spans="4:5" ht="14.4" x14ac:dyDescent="0.3">
      <c r="D37395" s="105" t="s">
        <v>20992</v>
      </c>
      <c r="E37395" s="106">
        <v>2524809.31</v>
      </c>
    </row>
    <row r="37396" spans="4:5" ht="14.4" x14ac:dyDescent="0.3">
      <c r="D37396" s="105" t="s">
        <v>20993</v>
      </c>
      <c r="E37396" s="106">
        <v>41797.47</v>
      </c>
    </row>
    <row r="37397" spans="4:5" ht="14.4" x14ac:dyDescent="0.3">
      <c r="D37397" s="105" t="s">
        <v>23636</v>
      </c>
      <c r="E37397" s="106">
        <v>15.46</v>
      </c>
    </row>
    <row r="37398" spans="4:5" ht="14.4" x14ac:dyDescent="0.3">
      <c r="D37398" s="105" t="s">
        <v>44171</v>
      </c>
      <c r="E37398" s="106">
        <v>173330.04</v>
      </c>
    </row>
    <row r="37399" spans="4:5" ht="14.4" x14ac:dyDescent="0.3">
      <c r="D37399" s="105" t="s">
        <v>26266</v>
      </c>
      <c r="E37399" s="106">
        <v>4230</v>
      </c>
    </row>
    <row r="37400" spans="4:5" ht="14.4" x14ac:dyDescent="0.3">
      <c r="D37400" s="105" t="s">
        <v>24485</v>
      </c>
      <c r="E37400" s="106">
        <v>1450</v>
      </c>
    </row>
    <row r="37401" spans="4:5" ht="14.4" x14ac:dyDescent="0.3">
      <c r="D37401" s="105" t="s">
        <v>20994</v>
      </c>
      <c r="E37401" s="106">
        <v>8708.5499999999993</v>
      </c>
    </row>
    <row r="37402" spans="4:5" ht="14.4" x14ac:dyDescent="0.3">
      <c r="D37402" s="105" t="s">
        <v>44172</v>
      </c>
      <c r="E37402" s="106">
        <v>2345.6999999999998</v>
      </c>
    </row>
    <row r="37403" spans="4:5" ht="14.4" x14ac:dyDescent="0.3">
      <c r="D37403" s="105" t="s">
        <v>20995</v>
      </c>
      <c r="E37403" s="106">
        <v>997.49</v>
      </c>
    </row>
    <row r="37404" spans="4:5" ht="14.4" x14ac:dyDescent="0.3">
      <c r="D37404" s="105" t="s">
        <v>34184</v>
      </c>
      <c r="E37404" s="106">
        <v>232395</v>
      </c>
    </row>
    <row r="37405" spans="4:5" ht="14.4" x14ac:dyDescent="0.3">
      <c r="D37405" s="105" t="s">
        <v>20996</v>
      </c>
      <c r="E37405" s="106">
        <v>1434.3</v>
      </c>
    </row>
    <row r="37406" spans="4:5" ht="14.4" x14ac:dyDescent="0.3">
      <c r="D37406" s="105" t="s">
        <v>34185</v>
      </c>
      <c r="E37406" s="106">
        <v>3373.29</v>
      </c>
    </row>
    <row r="37407" spans="4:5" ht="14.4" x14ac:dyDescent="0.3">
      <c r="D37407" s="105" t="s">
        <v>27670</v>
      </c>
      <c r="E37407" s="106">
        <v>120196.08</v>
      </c>
    </row>
    <row r="37408" spans="4:5" ht="14.4" x14ac:dyDescent="0.3">
      <c r="D37408" s="105" t="s">
        <v>20997</v>
      </c>
      <c r="E37408" s="106">
        <v>-176288.73</v>
      </c>
    </row>
    <row r="37409" spans="4:5" ht="14.4" x14ac:dyDescent="0.3">
      <c r="D37409" s="105" t="s">
        <v>20998</v>
      </c>
      <c r="E37409" s="106">
        <v>248883.69</v>
      </c>
    </row>
    <row r="37410" spans="4:5" ht="14.4" x14ac:dyDescent="0.3">
      <c r="D37410" s="105" t="s">
        <v>20999</v>
      </c>
      <c r="E37410" s="106">
        <v>134812.85</v>
      </c>
    </row>
    <row r="37411" spans="4:5" ht="14.4" x14ac:dyDescent="0.3">
      <c r="D37411" s="105" t="s">
        <v>21000</v>
      </c>
      <c r="E37411" s="106">
        <v>25502.33</v>
      </c>
    </row>
    <row r="37412" spans="4:5" ht="14.4" x14ac:dyDescent="0.3">
      <c r="D37412" s="105" t="s">
        <v>21001</v>
      </c>
      <c r="E37412" s="106">
        <v>551068.89</v>
      </c>
    </row>
    <row r="37413" spans="4:5" ht="14.4" x14ac:dyDescent="0.3">
      <c r="D37413" s="105" t="s">
        <v>21002</v>
      </c>
      <c r="E37413" s="106">
        <v>24814.02</v>
      </c>
    </row>
    <row r="37414" spans="4:5" ht="14.4" x14ac:dyDescent="0.3">
      <c r="D37414" s="105" t="s">
        <v>21003</v>
      </c>
      <c r="E37414" s="106">
        <v>56118.25</v>
      </c>
    </row>
    <row r="37415" spans="4:5" ht="14.4" x14ac:dyDescent="0.3">
      <c r="D37415" s="105" t="s">
        <v>29728</v>
      </c>
      <c r="E37415" s="106">
        <v>767.84</v>
      </c>
    </row>
    <row r="37416" spans="4:5" ht="14.4" x14ac:dyDescent="0.3">
      <c r="D37416" s="105" t="s">
        <v>21004</v>
      </c>
      <c r="E37416" s="106">
        <v>83945.19</v>
      </c>
    </row>
    <row r="37417" spans="4:5" ht="14.4" x14ac:dyDescent="0.3">
      <c r="D37417" s="105" t="s">
        <v>21005</v>
      </c>
      <c r="E37417" s="106">
        <v>104852.97</v>
      </c>
    </row>
    <row r="37418" spans="4:5" ht="14.4" x14ac:dyDescent="0.3">
      <c r="D37418" s="105" t="s">
        <v>27671</v>
      </c>
      <c r="E37418" s="106">
        <v>-177.53</v>
      </c>
    </row>
    <row r="37419" spans="4:5" ht="14.4" x14ac:dyDescent="0.3">
      <c r="D37419" s="105" t="s">
        <v>34186</v>
      </c>
      <c r="E37419" s="106">
        <v>332693.89</v>
      </c>
    </row>
    <row r="37420" spans="4:5" ht="14.4" x14ac:dyDescent="0.3">
      <c r="D37420" s="105" t="s">
        <v>37558</v>
      </c>
      <c r="E37420" s="106">
        <v>27395</v>
      </c>
    </row>
    <row r="37421" spans="4:5" ht="14.4" x14ac:dyDescent="0.3">
      <c r="D37421" s="105" t="s">
        <v>29729</v>
      </c>
      <c r="E37421" s="106">
        <v>9718.34</v>
      </c>
    </row>
    <row r="37422" spans="4:5" ht="14.4" x14ac:dyDescent="0.3">
      <c r="D37422" s="105" t="s">
        <v>21006</v>
      </c>
      <c r="E37422" s="106">
        <v>142904</v>
      </c>
    </row>
    <row r="37423" spans="4:5" ht="14.4" x14ac:dyDescent="0.3">
      <c r="D37423" s="105" t="s">
        <v>28543</v>
      </c>
      <c r="E37423" s="106">
        <v>71736</v>
      </c>
    </row>
    <row r="37424" spans="4:5" ht="14.4" x14ac:dyDescent="0.3">
      <c r="D37424" s="105" t="s">
        <v>21007</v>
      </c>
      <c r="E37424" s="106">
        <v>440161.18</v>
      </c>
    </row>
    <row r="37425" spans="4:5" ht="14.4" x14ac:dyDescent="0.3">
      <c r="D37425" s="105" t="s">
        <v>21008</v>
      </c>
      <c r="E37425" s="106">
        <v>1202556.1200000001</v>
      </c>
    </row>
    <row r="37426" spans="4:5" ht="14.4" x14ac:dyDescent="0.3">
      <c r="D37426" s="105" t="s">
        <v>21009</v>
      </c>
      <c r="E37426" s="106">
        <v>104544</v>
      </c>
    </row>
    <row r="37427" spans="4:5" ht="14.4" x14ac:dyDescent="0.3">
      <c r="D37427" s="105" t="s">
        <v>21010</v>
      </c>
      <c r="E37427" s="106">
        <v>555014.85</v>
      </c>
    </row>
    <row r="37428" spans="4:5" ht="14.4" x14ac:dyDescent="0.3">
      <c r="D37428" s="105" t="s">
        <v>44173</v>
      </c>
      <c r="E37428" s="106">
        <v>35000</v>
      </c>
    </row>
    <row r="37429" spans="4:5" ht="14.4" x14ac:dyDescent="0.3">
      <c r="D37429" s="105" t="s">
        <v>21011</v>
      </c>
      <c r="E37429" s="106">
        <v>15587991.58</v>
      </c>
    </row>
    <row r="37430" spans="4:5" ht="14.4" x14ac:dyDescent="0.3">
      <c r="D37430" s="105" t="s">
        <v>21012</v>
      </c>
      <c r="E37430" s="106">
        <v>77834.22</v>
      </c>
    </row>
    <row r="37431" spans="4:5" ht="14.4" x14ac:dyDescent="0.3">
      <c r="D37431" s="105" t="s">
        <v>21013</v>
      </c>
      <c r="E37431" s="106">
        <v>3288.55</v>
      </c>
    </row>
    <row r="37432" spans="4:5" ht="14.4" x14ac:dyDescent="0.3">
      <c r="D37432" s="105" t="s">
        <v>23637</v>
      </c>
      <c r="E37432" s="106">
        <v>633641.74</v>
      </c>
    </row>
    <row r="37433" spans="4:5" ht="14.4" x14ac:dyDescent="0.3">
      <c r="D37433" s="105" t="s">
        <v>21014</v>
      </c>
      <c r="E37433" s="106">
        <v>1381442.44</v>
      </c>
    </row>
    <row r="37434" spans="4:5" ht="14.4" x14ac:dyDescent="0.3">
      <c r="D37434" s="105" t="s">
        <v>21015</v>
      </c>
      <c r="E37434" s="106">
        <v>422950</v>
      </c>
    </row>
    <row r="37435" spans="4:5" ht="14.4" x14ac:dyDescent="0.3">
      <c r="D37435" s="105" t="s">
        <v>21016</v>
      </c>
      <c r="E37435" s="106">
        <v>147994.32999999999</v>
      </c>
    </row>
    <row r="37436" spans="4:5" ht="14.4" x14ac:dyDescent="0.3">
      <c r="D37436" s="105" t="s">
        <v>21017</v>
      </c>
      <c r="E37436" s="106">
        <v>1333674.6299999999</v>
      </c>
    </row>
    <row r="37437" spans="4:5" ht="14.4" x14ac:dyDescent="0.3">
      <c r="D37437" s="105" t="s">
        <v>21018</v>
      </c>
      <c r="E37437" s="106">
        <v>156696.26999999999</v>
      </c>
    </row>
    <row r="37438" spans="4:5" ht="14.4" x14ac:dyDescent="0.3">
      <c r="D37438" s="105" t="s">
        <v>21019</v>
      </c>
      <c r="E37438" s="106">
        <v>1678496.05</v>
      </c>
    </row>
    <row r="37439" spans="4:5" ht="14.4" x14ac:dyDescent="0.3">
      <c r="D37439" s="105" t="s">
        <v>21020</v>
      </c>
      <c r="E37439" s="106">
        <v>23660</v>
      </c>
    </row>
    <row r="37440" spans="4:5" ht="14.4" x14ac:dyDescent="0.3">
      <c r="D37440" s="105" t="s">
        <v>34187</v>
      </c>
      <c r="E37440" s="106">
        <v>74622.5</v>
      </c>
    </row>
    <row r="37441" spans="4:5" ht="14.4" x14ac:dyDescent="0.3">
      <c r="D37441" s="105" t="s">
        <v>21021</v>
      </c>
      <c r="E37441" s="106">
        <v>75100</v>
      </c>
    </row>
    <row r="37442" spans="4:5" ht="14.4" x14ac:dyDescent="0.3">
      <c r="D37442" s="105" t="s">
        <v>21022</v>
      </c>
      <c r="E37442" s="106">
        <v>55480</v>
      </c>
    </row>
    <row r="37443" spans="4:5" ht="14.4" x14ac:dyDescent="0.3">
      <c r="D37443" s="105" t="s">
        <v>23638</v>
      </c>
      <c r="E37443" s="106">
        <v>81888.97</v>
      </c>
    </row>
    <row r="37444" spans="4:5" ht="14.4" x14ac:dyDescent="0.3">
      <c r="D37444" s="105" t="s">
        <v>21023</v>
      </c>
      <c r="E37444" s="106">
        <v>61030.35</v>
      </c>
    </row>
    <row r="37445" spans="4:5" ht="14.4" x14ac:dyDescent="0.3">
      <c r="D37445" s="105" t="s">
        <v>21024</v>
      </c>
      <c r="E37445" s="106">
        <v>1197199.02</v>
      </c>
    </row>
    <row r="37446" spans="4:5" ht="14.4" x14ac:dyDescent="0.3">
      <c r="D37446" s="105" t="s">
        <v>21025</v>
      </c>
      <c r="E37446" s="106">
        <v>175746</v>
      </c>
    </row>
    <row r="37447" spans="4:5" ht="14.4" x14ac:dyDescent="0.3">
      <c r="D37447" s="105" t="s">
        <v>34188</v>
      </c>
      <c r="E37447" s="106">
        <v>80172</v>
      </c>
    </row>
    <row r="37448" spans="4:5" ht="14.4" x14ac:dyDescent="0.3">
      <c r="D37448" s="105" t="s">
        <v>21026</v>
      </c>
      <c r="E37448" s="106">
        <v>109796.97</v>
      </c>
    </row>
    <row r="37449" spans="4:5" ht="14.4" x14ac:dyDescent="0.3">
      <c r="D37449" s="105" t="s">
        <v>21027</v>
      </c>
      <c r="E37449" s="106">
        <v>3612</v>
      </c>
    </row>
    <row r="37450" spans="4:5" ht="14.4" x14ac:dyDescent="0.3">
      <c r="D37450" s="105" t="s">
        <v>21028</v>
      </c>
      <c r="E37450" s="106">
        <v>58551.54</v>
      </c>
    </row>
    <row r="37451" spans="4:5" ht="14.4" x14ac:dyDescent="0.3">
      <c r="D37451" s="105" t="s">
        <v>21029</v>
      </c>
      <c r="E37451" s="106">
        <v>35786.519999999997</v>
      </c>
    </row>
    <row r="37452" spans="4:5" ht="14.4" x14ac:dyDescent="0.3">
      <c r="D37452" s="105" t="s">
        <v>21030</v>
      </c>
      <c r="E37452" s="106">
        <v>787288.2</v>
      </c>
    </row>
    <row r="37453" spans="4:5" ht="14.4" x14ac:dyDescent="0.3">
      <c r="D37453" s="105" t="s">
        <v>21031</v>
      </c>
      <c r="E37453" s="106">
        <v>6367.16</v>
      </c>
    </row>
    <row r="37454" spans="4:5" ht="14.4" x14ac:dyDescent="0.3">
      <c r="D37454" s="105" t="s">
        <v>21032</v>
      </c>
      <c r="E37454" s="106">
        <v>1029092.07</v>
      </c>
    </row>
    <row r="37455" spans="4:5" ht="14.4" x14ac:dyDescent="0.3">
      <c r="D37455" s="105" t="s">
        <v>21033</v>
      </c>
      <c r="E37455" s="106">
        <v>291577.75</v>
      </c>
    </row>
    <row r="37456" spans="4:5" ht="14.4" x14ac:dyDescent="0.3">
      <c r="D37456" s="105" t="s">
        <v>23639</v>
      </c>
      <c r="E37456" s="106">
        <v>111006.35</v>
      </c>
    </row>
    <row r="37457" spans="4:5" ht="14.4" x14ac:dyDescent="0.3">
      <c r="D37457" s="105" t="s">
        <v>27672</v>
      </c>
      <c r="E37457" s="106">
        <v>1722909.52</v>
      </c>
    </row>
    <row r="37458" spans="4:5" ht="14.4" x14ac:dyDescent="0.3">
      <c r="D37458" s="105" t="s">
        <v>21034</v>
      </c>
      <c r="E37458" s="106">
        <v>116338.75</v>
      </c>
    </row>
    <row r="37459" spans="4:5" ht="14.4" x14ac:dyDescent="0.3">
      <c r="D37459" s="105" t="s">
        <v>21035</v>
      </c>
      <c r="E37459" s="106">
        <v>22450.240000000002</v>
      </c>
    </row>
    <row r="37460" spans="4:5" ht="14.4" x14ac:dyDescent="0.3">
      <c r="D37460" s="105" t="s">
        <v>21036</v>
      </c>
      <c r="E37460" s="106">
        <v>257769.08</v>
      </c>
    </row>
    <row r="37461" spans="4:5" ht="14.4" x14ac:dyDescent="0.3">
      <c r="D37461" s="105" t="s">
        <v>21037</v>
      </c>
      <c r="E37461" s="106">
        <v>24513.47</v>
      </c>
    </row>
    <row r="37462" spans="4:5" ht="14.4" x14ac:dyDescent="0.3">
      <c r="D37462" s="105" t="s">
        <v>37559</v>
      </c>
      <c r="E37462" s="106">
        <v>4200</v>
      </c>
    </row>
    <row r="37463" spans="4:5" ht="14.4" x14ac:dyDescent="0.3">
      <c r="D37463" s="105" t="s">
        <v>21038</v>
      </c>
      <c r="E37463" s="106">
        <v>64484</v>
      </c>
    </row>
    <row r="37464" spans="4:5" ht="14.4" x14ac:dyDescent="0.3">
      <c r="D37464" s="105" t="s">
        <v>21039</v>
      </c>
      <c r="E37464" s="106">
        <v>2275.64</v>
      </c>
    </row>
    <row r="37465" spans="4:5" ht="14.4" x14ac:dyDescent="0.3">
      <c r="D37465" s="105" t="s">
        <v>21040</v>
      </c>
      <c r="E37465" s="106">
        <v>2195243.09</v>
      </c>
    </row>
    <row r="37466" spans="4:5" ht="14.4" x14ac:dyDescent="0.3">
      <c r="D37466" s="105" t="s">
        <v>21041</v>
      </c>
      <c r="E37466" s="106">
        <v>7350145.79</v>
      </c>
    </row>
    <row r="37467" spans="4:5" ht="14.4" x14ac:dyDescent="0.3">
      <c r="D37467" s="105" t="s">
        <v>21042</v>
      </c>
      <c r="E37467" s="106">
        <v>4003456.72</v>
      </c>
    </row>
    <row r="37468" spans="4:5" ht="14.4" x14ac:dyDescent="0.3">
      <c r="D37468" s="105" t="s">
        <v>21043</v>
      </c>
      <c r="E37468" s="106">
        <v>847332.85</v>
      </c>
    </row>
    <row r="37469" spans="4:5" ht="14.4" x14ac:dyDescent="0.3">
      <c r="D37469" s="105" t="s">
        <v>21044</v>
      </c>
      <c r="E37469" s="106">
        <v>96510.49</v>
      </c>
    </row>
    <row r="37470" spans="4:5" ht="14.4" x14ac:dyDescent="0.3">
      <c r="D37470" s="105" t="s">
        <v>26267</v>
      </c>
      <c r="E37470" s="106">
        <v>5510</v>
      </c>
    </row>
    <row r="37471" spans="4:5" ht="14.4" x14ac:dyDescent="0.3">
      <c r="D37471" s="105" t="s">
        <v>23640</v>
      </c>
      <c r="E37471" s="106">
        <v>683.32</v>
      </c>
    </row>
    <row r="37472" spans="4:5" ht="14.4" x14ac:dyDescent="0.3">
      <c r="D37472" s="105" t="s">
        <v>28544</v>
      </c>
      <c r="E37472" s="106">
        <v>540.35</v>
      </c>
    </row>
    <row r="37473" spans="4:5" ht="14.4" x14ac:dyDescent="0.3">
      <c r="D37473" s="105" t="s">
        <v>21045</v>
      </c>
      <c r="E37473" s="106">
        <v>12893.81</v>
      </c>
    </row>
    <row r="37474" spans="4:5" ht="14.4" x14ac:dyDescent="0.3">
      <c r="D37474" s="105" t="s">
        <v>21046</v>
      </c>
      <c r="E37474" s="106">
        <v>12573.4</v>
      </c>
    </row>
    <row r="37475" spans="4:5" ht="14.4" x14ac:dyDescent="0.3">
      <c r="D37475" s="105" t="s">
        <v>34189</v>
      </c>
      <c r="E37475" s="106">
        <v>3299.39</v>
      </c>
    </row>
    <row r="37476" spans="4:5" ht="14.4" x14ac:dyDescent="0.3">
      <c r="D37476" s="105" t="s">
        <v>29730</v>
      </c>
      <c r="E37476" s="106">
        <v>15805.72</v>
      </c>
    </row>
    <row r="37477" spans="4:5" ht="14.4" x14ac:dyDescent="0.3">
      <c r="D37477" s="105" t="s">
        <v>23641</v>
      </c>
      <c r="E37477" s="106">
        <v>545.03</v>
      </c>
    </row>
    <row r="37478" spans="4:5" ht="14.4" x14ac:dyDescent="0.3">
      <c r="D37478" s="105" t="s">
        <v>21047</v>
      </c>
      <c r="E37478" s="106">
        <v>47733.08</v>
      </c>
    </row>
    <row r="37479" spans="4:5" ht="14.4" x14ac:dyDescent="0.3">
      <c r="D37479" s="105" t="s">
        <v>44174</v>
      </c>
      <c r="E37479" s="106">
        <v>140</v>
      </c>
    </row>
    <row r="37480" spans="4:5" ht="14.4" x14ac:dyDescent="0.3">
      <c r="D37480" s="105" t="s">
        <v>21048</v>
      </c>
      <c r="E37480" s="106">
        <v>198529.5</v>
      </c>
    </row>
    <row r="37481" spans="4:5" ht="14.4" x14ac:dyDescent="0.3">
      <c r="D37481" s="105" t="s">
        <v>21049</v>
      </c>
      <c r="E37481" s="106">
        <v>51514.47</v>
      </c>
    </row>
    <row r="37482" spans="4:5" ht="14.4" x14ac:dyDescent="0.3">
      <c r="D37482" s="105" t="s">
        <v>21050</v>
      </c>
      <c r="E37482" s="106">
        <v>152640.15</v>
      </c>
    </row>
    <row r="37483" spans="4:5" ht="14.4" x14ac:dyDescent="0.3">
      <c r="D37483" s="105" t="s">
        <v>21051</v>
      </c>
      <c r="E37483" s="106">
        <v>64972.639999999999</v>
      </c>
    </row>
    <row r="37484" spans="4:5" ht="14.4" x14ac:dyDescent="0.3">
      <c r="D37484" s="105" t="s">
        <v>21052</v>
      </c>
      <c r="E37484" s="106">
        <v>276859.21000000002</v>
      </c>
    </row>
    <row r="37485" spans="4:5" ht="14.4" x14ac:dyDescent="0.3">
      <c r="D37485" s="105" t="s">
        <v>21053</v>
      </c>
      <c r="E37485" s="106">
        <v>3792.55</v>
      </c>
    </row>
    <row r="37486" spans="4:5" ht="14.4" x14ac:dyDescent="0.3">
      <c r="D37486" s="105" t="s">
        <v>21054</v>
      </c>
      <c r="E37486" s="106">
        <v>65114.39</v>
      </c>
    </row>
    <row r="37487" spans="4:5" ht="14.4" x14ac:dyDescent="0.3">
      <c r="D37487" s="105" t="s">
        <v>28545</v>
      </c>
      <c r="E37487" s="106">
        <v>1996.94</v>
      </c>
    </row>
    <row r="37488" spans="4:5" ht="14.4" x14ac:dyDescent="0.3">
      <c r="D37488" s="105" t="s">
        <v>21055</v>
      </c>
      <c r="E37488" s="106">
        <v>30950.54</v>
      </c>
    </row>
    <row r="37489" spans="4:5" ht="14.4" x14ac:dyDescent="0.3">
      <c r="D37489" s="105" t="s">
        <v>29731</v>
      </c>
      <c r="E37489" s="106">
        <v>60616.98</v>
      </c>
    </row>
    <row r="37490" spans="4:5" ht="14.4" x14ac:dyDescent="0.3">
      <c r="D37490" s="105" t="s">
        <v>21056</v>
      </c>
      <c r="E37490" s="106">
        <v>11687.98</v>
      </c>
    </row>
    <row r="37491" spans="4:5" ht="14.4" x14ac:dyDescent="0.3">
      <c r="D37491" s="105" t="s">
        <v>21057</v>
      </c>
      <c r="E37491" s="106">
        <v>126492</v>
      </c>
    </row>
    <row r="37492" spans="4:5" ht="14.4" x14ac:dyDescent="0.3">
      <c r="D37492" s="105" t="s">
        <v>21058</v>
      </c>
      <c r="E37492" s="106">
        <v>205110</v>
      </c>
    </row>
    <row r="37493" spans="4:5" ht="14.4" x14ac:dyDescent="0.3">
      <c r="D37493" s="105" t="s">
        <v>21059</v>
      </c>
      <c r="E37493" s="106">
        <v>583120.80000000005</v>
      </c>
    </row>
    <row r="37494" spans="4:5" ht="14.4" x14ac:dyDescent="0.3">
      <c r="D37494" s="105" t="s">
        <v>21060</v>
      </c>
      <c r="E37494" s="106">
        <v>85020</v>
      </c>
    </row>
    <row r="37495" spans="4:5" ht="14.4" x14ac:dyDescent="0.3">
      <c r="D37495" s="105" t="s">
        <v>21061</v>
      </c>
      <c r="E37495" s="106">
        <v>73032</v>
      </c>
    </row>
    <row r="37496" spans="4:5" ht="14.4" x14ac:dyDescent="0.3">
      <c r="D37496" s="105" t="s">
        <v>34190</v>
      </c>
      <c r="E37496" s="106">
        <v>54813</v>
      </c>
    </row>
    <row r="37497" spans="4:5" ht="14.4" x14ac:dyDescent="0.3">
      <c r="D37497" s="105" t="s">
        <v>29732</v>
      </c>
      <c r="E37497" s="106">
        <v>65443.18</v>
      </c>
    </row>
    <row r="37498" spans="4:5" ht="14.4" x14ac:dyDescent="0.3">
      <c r="D37498" s="105" t="s">
        <v>21062</v>
      </c>
      <c r="E37498" s="106">
        <v>7458454.2000000002</v>
      </c>
    </row>
    <row r="37499" spans="4:5" ht="14.4" x14ac:dyDescent="0.3">
      <c r="D37499" s="105" t="s">
        <v>21063</v>
      </c>
      <c r="E37499" s="106">
        <v>70521.42</v>
      </c>
    </row>
    <row r="37500" spans="4:5" ht="14.4" x14ac:dyDescent="0.3">
      <c r="D37500" s="105" t="s">
        <v>24486</v>
      </c>
      <c r="E37500" s="106">
        <v>1753.5</v>
      </c>
    </row>
    <row r="37501" spans="4:5" ht="14.4" x14ac:dyDescent="0.3">
      <c r="D37501" s="105" t="s">
        <v>24487</v>
      </c>
      <c r="E37501" s="106">
        <v>1580</v>
      </c>
    </row>
    <row r="37502" spans="4:5" ht="14.4" x14ac:dyDescent="0.3">
      <c r="D37502" s="105" t="s">
        <v>21064</v>
      </c>
      <c r="E37502" s="106">
        <v>1115512.69</v>
      </c>
    </row>
    <row r="37503" spans="4:5" ht="14.4" x14ac:dyDescent="0.3">
      <c r="D37503" s="105" t="s">
        <v>21065</v>
      </c>
      <c r="E37503" s="106">
        <v>194880</v>
      </c>
    </row>
    <row r="37504" spans="4:5" ht="14.4" x14ac:dyDescent="0.3">
      <c r="D37504" s="105" t="s">
        <v>21066</v>
      </c>
      <c r="E37504" s="106">
        <v>70180</v>
      </c>
    </row>
    <row r="37505" spans="4:5" ht="14.4" x14ac:dyDescent="0.3">
      <c r="D37505" s="105" t="s">
        <v>21067</v>
      </c>
      <c r="E37505" s="106">
        <v>506382.5</v>
      </c>
    </row>
    <row r="37506" spans="4:5" ht="14.4" x14ac:dyDescent="0.3">
      <c r="D37506" s="105" t="s">
        <v>21068</v>
      </c>
      <c r="E37506" s="106">
        <v>69552.990000000005</v>
      </c>
    </row>
    <row r="37507" spans="4:5" ht="14.4" x14ac:dyDescent="0.3">
      <c r="D37507" s="105" t="s">
        <v>21069</v>
      </c>
      <c r="E37507" s="106">
        <v>68217.179999999993</v>
      </c>
    </row>
    <row r="37508" spans="4:5" ht="14.4" x14ac:dyDescent="0.3">
      <c r="D37508" s="105" t="s">
        <v>21070</v>
      </c>
      <c r="E37508" s="106">
        <v>26350</v>
      </c>
    </row>
    <row r="37509" spans="4:5" ht="14.4" x14ac:dyDescent="0.3">
      <c r="D37509" s="105" t="s">
        <v>21071</v>
      </c>
      <c r="E37509" s="106">
        <v>613675.96</v>
      </c>
    </row>
    <row r="37510" spans="4:5" ht="14.4" x14ac:dyDescent="0.3">
      <c r="D37510" s="105" t="s">
        <v>21072</v>
      </c>
      <c r="E37510" s="106">
        <v>81975.42</v>
      </c>
    </row>
    <row r="37511" spans="4:5" ht="14.4" x14ac:dyDescent="0.3">
      <c r="D37511" s="105" t="s">
        <v>21073</v>
      </c>
      <c r="E37511" s="106">
        <v>51428.6</v>
      </c>
    </row>
    <row r="37512" spans="4:5" ht="14.4" x14ac:dyDescent="0.3">
      <c r="D37512" s="105" t="s">
        <v>21074</v>
      </c>
      <c r="E37512" s="106">
        <v>7240</v>
      </c>
    </row>
    <row r="37513" spans="4:5" ht="14.4" x14ac:dyDescent="0.3">
      <c r="D37513" s="105" t="s">
        <v>21075</v>
      </c>
      <c r="E37513" s="106">
        <v>35512.14</v>
      </c>
    </row>
    <row r="37514" spans="4:5" ht="14.4" x14ac:dyDescent="0.3">
      <c r="D37514" s="105" t="s">
        <v>23039</v>
      </c>
      <c r="E37514" s="106">
        <v>10464.56</v>
      </c>
    </row>
    <row r="37515" spans="4:5" ht="14.4" x14ac:dyDescent="0.3">
      <c r="D37515" s="105" t="s">
        <v>21076</v>
      </c>
      <c r="E37515" s="106">
        <v>398827.91</v>
      </c>
    </row>
    <row r="37516" spans="4:5" ht="14.4" x14ac:dyDescent="0.3">
      <c r="D37516" s="105" t="s">
        <v>21077</v>
      </c>
      <c r="E37516" s="106">
        <v>27616.31</v>
      </c>
    </row>
    <row r="37517" spans="4:5" ht="14.4" x14ac:dyDescent="0.3">
      <c r="D37517" s="105" t="s">
        <v>21078</v>
      </c>
      <c r="E37517" s="106">
        <v>383438.71</v>
      </c>
    </row>
    <row r="37518" spans="4:5" ht="14.4" x14ac:dyDescent="0.3">
      <c r="D37518" s="105" t="s">
        <v>21079</v>
      </c>
      <c r="E37518" s="106">
        <v>133880.15</v>
      </c>
    </row>
    <row r="37519" spans="4:5" ht="14.4" x14ac:dyDescent="0.3">
      <c r="D37519" s="105" t="s">
        <v>23642</v>
      </c>
      <c r="E37519" s="106">
        <v>94242.12</v>
      </c>
    </row>
    <row r="37520" spans="4:5" ht="14.4" x14ac:dyDescent="0.3">
      <c r="D37520" s="105" t="s">
        <v>34191</v>
      </c>
      <c r="E37520" s="106">
        <v>775828.72</v>
      </c>
    </row>
    <row r="37521" spans="4:5" ht="14.4" x14ac:dyDescent="0.3">
      <c r="D37521" s="105" t="s">
        <v>21080</v>
      </c>
      <c r="E37521" s="106">
        <v>61550.53</v>
      </c>
    </row>
    <row r="37522" spans="4:5" ht="14.4" x14ac:dyDescent="0.3">
      <c r="D37522" s="105" t="s">
        <v>44175</v>
      </c>
      <c r="E37522" s="106">
        <v>1142.3900000000001</v>
      </c>
    </row>
    <row r="37523" spans="4:5" ht="14.4" x14ac:dyDescent="0.3">
      <c r="D37523" s="105" t="s">
        <v>37560</v>
      </c>
      <c r="E37523" s="106">
        <v>5232.5600000000004</v>
      </c>
    </row>
    <row r="37524" spans="4:5" ht="14.4" x14ac:dyDescent="0.3">
      <c r="D37524" s="105" t="s">
        <v>21081</v>
      </c>
      <c r="E37524" s="106">
        <v>47278.9</v>
      </c>
    </row>
    <row r="37525" spans="4:5" ht="14.4" x14ac:dyDescent="0.3">
      <c r="D37525" s="105" t="s">
        <v>27673</v>
      </c>
      <c r="E37525" s="106">
        <v>4460.3999999999996</v>
      </c>
    </row>
    <row r="37526" spans="4:5" ht="14.4" x14ac:dyDescent="0.3">
      <c r="D37526" s="105" t="s">
        <v>34192</v>
      </c>
      <c r="E37526" s="106">
        <v>4000</v>
      </c>
    </row>
    <row r="37527" spans="4:5" ht="14.4" x14ac:dyDescent="0.3">
      <c r="D37527" s="105" t="s">
        <v>34193</v>
      </c>
      <c r="E37527" s="106">
        <v>21911</v>
      </c>
    </row>
    <row r="37528" spans="4:5" ht="14.4" x14ac:dyDescent="0.3">
      <c r="D37528" s="105" t="s">
        <v>21082</v>
      </c>
      <c r="E37528" s="106">
        <v>58596.18</v>
      </c>
    </row>
    <row r="37529" spans="4:5" ht="14.4" x14ac:dyDescent="0.3">
      <c r="D37529" s="105" t="s">
        <v>21083</v>
      </c>
      <c r="E37529" s="106">
        <v>991876.51</v>
      </c>
    </row>
    <row r="37530" spans="4:5" ht="14.4" x14ac:dyDescent="0.3">
      <c r="D37530" s="105" t="s">
        <v>21084</v>
      </c>
      <c r="E37530" s="106">
        <v>3284557.5</v>
      </c>
    </row>
    <row r="37531" spans="4:5" ht="14.4" x14ac:dyDescent="0.3">
      <c r="D37531" s="105" t="s">
        <v>21085</v>
      </c>
      <c r="E37531" s="106">
        <v>1638128.08</v>
      </c>
    </row>
    <row r="37532" spans="4:5" ht="14.4" x14ac:dyDescent="0.3">
      <c r="D37532" s="105" t="s">
        <v>21086</v>
      </c>
      <c r="E37532" s="106">
        <v>426014.78</v>
      </c>
    </row>
    <row r="37533" spans="4:5" ht="14.4" x14ac:dyDescent="0.3">
      <c r="D37533" s="105" t="s">
        <v>21087</v>
      </c>
      <c r="E37533" s="106">
        <v>40558.699999999997</v>
      </c>
    </row>
    <row r="37534" spans="4:5" ht="14.4" x14ac:dyDescent="0.3">
      <c r="D37534" s="105" t="s">
        <v>27674</v>
      </c>
      <c r="E37534" s="106">
        <v>3502.5</v>
      </c>
    </row>
    <row r="37535" spans="4:5" ht="14.4" x14ac:dyDescent="0.3">
      <c r="D37535" s="105" t="s">
        <v>34194</v>
      </c>
      <c r="E37535" s="106">
        <v>140</v>
      </c>
    </row>
    <row r="37536" spans="4:5" ht="14.4" x14ac:dyDescent="0.3">
      <c r="D37536" s="105" t="s">
        <v>21088</v>
      </c>
      <c r="E37536" s="106">
        <v>4111.2299999999996</v>
      </c>
    </row>
    <row r="37537" spans="4:5" ht="14.4" x14ac:dyDescent="0.3">
      <c r="D37537" s="105" t="s">
        <v>37561</v>
      </c>
      <c r="E37537" s="106">
        <v>2965.16</v>
      </c>
    </row>
    <row r="37538" spans="4:5" ht="14.4" x14ac:dyDescent="0.3">
      <c r="D37538" s="105" t="s">
        <v>21089</v>
      </c>
      <c r="E37538" s="106">
        <v>4960.0600000000004</v>
      </c>
    </row>
    <row r="37539" spans="4:5" ht="14.4" x14ac:dyDescent="0.3">
      <c r="D37539" s="105" t="s">
        <v>21090</v>
      </c>
      <c r="E37539" s="106">
        <v>10609.52</v>
      </c>
    </row>
    <row r="37540" spans="4:5" ht="14.4" x14ac:dyDescent="0.3">
      <c r="D37540" s="105" t="s">
        <v>34195</v>
      </c>
      <c r="E37540" s="106">
        <v>10512.91</v>
      </c>
    </row>
    <row r="37541" spans="4:5" ht="14.4" x14ac:dyDescent="0.3">
      <c r="D37541" s="105" t="s">
        <v>37562</v>
      </c>
      <c r="E37541" s="106">
        <v>807.92</v>
      </c>
    </row>
    <row r="37542" spans="4:5" ht="14.4" x14ac:dyDescent="0.3">
      <c r="D37542" s="105" t="s">
        <v>21091</v>
      </c>
      <c r="E37542" s="106">
        <v>14347.2</v>
      </c>
    </row>
    <row r="37543" spans="4:5" ht="14.4" x14ac:dyDescent="0.3">
      <c r="D37543" s="105" t="s">
        <v>21092</v>
      </c>
      <c r="E37543" s="106">
        <v>1272.3</v>
      </c>
    </row>
    <row r="37544" spans="4:5" ht="14.4" x14ac:dyDescent="0.3">
      <c r="D37544" s="105" t="s">
        <v>21093</v>
      </c>
      <c r="E37544" s="106">
        <v>16196.92</v>
      </c>
    </row>
    <row r="37545" spans="4:5" ht="14.4" x14ac:dyDescent="0.3">
      <c r="D37545" s="105" t="s">
        <v>21094</v>
      </c>
      <c r="E37545" s="106">
        <v>3435</v>
      </c>
    </row>
    <row r="37546" spans="4:5" ht="14.4" x14ac:dyDescent="0.3">
      <c r="D37546" s="105" t="s">
        <v>21095</v>
      </c>
      <c r="E37546" s="106">
        <v>63459.23</v>
      </c>
    </row>
    <row r="37547" spans="4:5" ht="14.4" x14ac:dyDescent="0.3">
      <c r="D37547" s="105" t="s">
        <v>24488</v>
      </c>
      <c r="E37547" s="106">
        <v>5515.98</v>
      </c>
    </row>
    <row r="37548" spans="4:5" ht="14.4" x14ac:dyDescent="0.3">
      <c r="D37548" s="105" t="s">
        <v>21096</v>
      </c>
      <c r="E37548" s="106">
        <v>48906.879999999997</v>
      </c>
    </row>
    <row r="37549" spans="4:5" ht="14.4" x14ac:dyDescent="0.3">
      <c r="D37549" s="105" t="s">
        <v>21097</v>
      </c>
      <c r="E37549" s="106">
        <v>76734.899999999994</v>
      </c>
    </row>
    <row r="37550" spans="4:5" ht="14.4" x14ac:dyDescent="0.3">
      <c r="D37550" s="105" t="s">
        <v>21098</v>
      </c>
      <c r="E37550" s="106">
        <v>133740.51</v>
      </c>
    </row>
    <row r="37551" spans="4:5" ht="14.4" x14ac:dyDescent="0.3">
      <c r="D37551" s="105" t="s">
        <v>21099</v>
      </c>
      <c r="E37551" s="106">
        <v>3797.85</v>
      </c>
    </row>
    <row r="37552" spans="4:5" ht="14.4" x14ac:dyDescent="0.3">
      <c r="D37552" s="105" t="s">
        <v>21100</v>
      </c>
      <c r="E37552" s="106">
        <v>23921.24</v>
      </c>
    </row>
    <row r="37553" spans="4:5" ht="14.4" x14ac:dyDescent="0.3">
      <c r="D37553" s="105" t="s">
        <v>21101</v>
      </c>
      <c r="E37553" s="106">
        <v>18811.32</v>
      </c>
    </row>
    <row r="37554" spans="4:5" ht="14.4" x14ac:dyDescent="0.3">
      <c r="D37554" s="105" t="s">
        <v>21102</v>
      </c>
      <c r="E37554" s="106">
        <v>19636.96</v>
      </c>
    </row>
    <row r="37555" spans="4:5" ht="14.4" x14ac:dyDescent="0.3">
      <c r="D37555" s="105" t="s">
        <v>21103</v>
      </c>
      <c r="E37555" s="106">
        <v>-290.56</v>
      </c>
    </row>
    <row r="37556" spans="4:5" ht="14.4" x14ac:dyDescent="0.3">
      <c r="D37556" s="105" t="s">
        <v>21104</v>
      </c>
      <c r="E37556" s="106">
        <v>38948</v>
      </c>
    </row>
    <row r="37557" spans="4:5" ht="14.4" x14ac:dyDescent="0.3">
      <c r="D37557" s="105" t="s">
        <v>34196</v>
      </c>
      <c r="E37557" s="106">
        <v>2006</v>
      </c>
    </row>
    <row r="37558" spans="4:5" ht="14.4" x14ac:dyDescent="0.3">
      <c r="D37558" s="105" t="s">
        <v>21715</v>
      </c>
      <c r="E37558" s="106">
        <v>15510119.779999999</v>
      </c>
    </row>
    <row r="37559" spans="4:5" ht="14.4" x14ac:dyDescent="0.3">
      <c r="D37559" s="105" t="s">
        <v>21716</v>
      </c>
      <c r="E37559" s="106">
        <v>5545318.1799999997</v>
      </c>
    </row>
    <row r="37560" spans="4:5" ht="14.4" x14ac:dyDescent="0.3">
      <c r="D37560" s="105" t="s">
        <v>21717</v>
      </c>
      <c r="E37560" s="106">
        <v>60482338.740000002</v>
      </c>
    </row>
    <row r="37561" spans="4:5" ht="14.4" x14ac:dyDescent="0.3">
      <c r="D37561" s="105" t="s">
        <v>21718</v>
      </c>
      <c r="E37561" s="106">
        <v>217775784.52000001</v>
      </c>
    </row>
    <row r="37562" spans="4:5" ht="14.4" x14ac:dyDescent="0.3">
      <c r="D37562" s="105" t="s">
        <v>21719</v>
      </c>
      <c r="E37562" s="106">
        <v>8324384.75</v>
      </c>
    </row>
    <row r="37563" spans="4:5" ht="14.4" x14ac:dyDescent="0.3">
      <c r="D37563" s="105" t="s">
        <v>21720</v>
      </c>
      <c r="E37563" s="106">
        <v>151363318.55000001</v>
      </c>
    </row>
    <row r="37564" spans="4:5" ht="14.4" x14ac:dyDescent="0.3">
      <c r="D37564" s="105" t="s">
        <v>21721</v>
      </c>
      <c r="E37564" s="106">
        <v>11420078.01</v>
      </c>
    </row>
    <row r="37565" spans="4:5" ht="14.4" x14ac:dyDescent="0.3">
      <c r="D37565" s="105" t="s">
        <v>21722</v>
      </c>
      <c r="E37565" s="106">
        <v>12325427.65</v>
      </c>
    </row>
    <row r="37566" spans="4:5" ht="14.4" x14ac:dyDescent="0.3">
      <c r="D37566" s="105" t="s">
        <v>21723</v>
      </c>
      <c r="E37566" s="106">
        <v>3951129655.48</v>
      </c>
    </row>
    <row r="37567" spans="4:5" ht="14.4" x14ac:dyDescent="0.3">
      <c r="D37567" s="105" t="s">
        <v>21724</v>
      </c>
      <c r="E37567" s="106">
        <v>2442128.4300000002</v>
      </c>
    </row>
    <row r="37568" spans="4:5" ht="14.4" x14ac:dyDescent="0.3">
      <c r="D37568" s="105" t="s">
        <v>21725</v>
      </c>
      <c r="E37568" s="106">
        <v>10434864.24</v>
      </c>
    </row>
    <row r="37569" spans="4:5" ht="14.4" x14ac:dyDescent="0.3">
      <c r="D37569" s="105" t="s">
        <v>21726</v>
      </c>
      <c r="E37569" s="106">
        <v>147513678.59999999</v>
      </c>
    </row>
    <row r="37570" spans="4:5" ht="14.4" x14ac:dyDescent="0.3">
      <c r="D37570" s="105" t="s">
        <v>21727</v>
      </c>
      <c r="E37570" s="106">
        <v>1458717.23</v>
      </c>
    </row>
    <row r="37571" spans="4:5" ht="14.4" x14ac:dyDescent="0.3">
      <c r="D37571" s="105" t="s">
        <v>21728</v>
      </c>
      <c r="E37571" s="106">
        <v>4821800.55</v>
      </c>
    </row>
    <row r="37572" spans="4:5" ht="14.4" x14ac:dyDescent="0.3">
      <c r="D37572" s="105" t="s">
        <v>21729</v>
      </c>
      <c r="E37572" s="106">
        <v>16437437.99</v>
      </c>
    </row>
    <row r="37573" spans="4:5" ht="14.4" x14ac:dyDescent="0.3">
      <c r="D37573" s="105" t="s">
        <v>28546</v>
      </c>
      <c r="E37573" s="106">
        <v>40608.699999999997</v>
      </c>
    </row>
    <row r="37574" spans="4:5" ht="14.4" x14ac:dyDescent="0.3">
      <c r="D37574" s="105" t="s">
        <v>24564</v>
      </c>
      <c r="E37574" s="106">
        <v>943749</v>
      </c>
    </row>
    <row r="37575" spans="4:5" ht="14.4" x14ac:dyDescent="0.3">
      <c r="D37575" s="105" t="s">
        <v>24565</v>
      </c>
      <c r="E37575" s="106">
        <v>240873.4</v>
      </c>
    </row>
    <row r="37576" spans="4:5" ht="14.4" x14ac:dyDescent="0.3">
      <c r="D37576" s="105" t="s">
        <v>21730</v>
      </c>
      <c r="E37576" s="106">
        <v>434120551.64999998</v>
      </c>
    </row>
    <row r="37577" spans="4:5" ht="14.4" x14ac:dyDescent="0.3">
      <c r="D37577" s="105" t="s">
        <v>21731</v>
      </c>
      <c r="E37577" s="106">
        <v>95458605.359999999</v>
      </c>
    </row>
    <row r="37578" spans="4:5" ht="14.4" x14ac:dyDescent="0.3">
      <c r="D37578" s="105" t="s">
        <v>21732</v>
      </c>
      <c r="E37578" s="106">
        <v>44445644.130000003</v>
      </c>
    </row>
    <row r="37579" spans="4:5" ht="14.4" x14ac:dyDescent="0.3">
      <c r="D37579" s="105" t="s">
        <v>44176</v>
      </c>
      <c r="E37579" s="106">
        <v>22499.68</v>
      </c>
    </row>
    <row r="37580" spans="4:5" ht="14.4" x14ac:dyDescent="0.3">
      <c r="D37580" s="105" t="s">
        <v>21733</v>
      </c>
      <c r="E37580" s="106">
        <v>78771805.760000005</v>
      </c>
    </row>
    <row r="37581" spans="4:5" ht="14.4" x14ac:dyDescent="0.3">
      <c r="D37581" s="105" t="s">
        <v>21734</v>
      </c>
      <c r="E37581" s="106">
        <v>7531357.6699999999</v>
      </c>
    </row>
    <row r="37582" spans="4:5" ht="14.4" x14ac:dyDescent="0.3">
      <c r="D37582" s="105" t="s">
        <v>21735</v>
      </c>
      <c r="E37582" s="106">
        <v>415557090.77999997</v>
      </c>
    </row>
    <row r="37583" spans="4:5" ht="14.4" x14ac:dyDescent="0.3">
      <c r="D37583" s="105" t="s">
        <v>21736</v>
      </c>
      <c r="E37583" s="106">
        <v>6035697.9699999997</v>
      </c>
    </row>
    <row r="37584" spans="4:5" ht="14.4" x14ac:dyDescent="0.3">
      <c r="D37584" s="105" t="s">
        <v>21737</v>
      </c>
      <c r="E37584" s="106">
        <v>5799975.8799999999</v>
      </c>
    </row>
    <row r="37585" spans="4:5" ht="14.4" x14ac:dyDescent="0.3">
      <c r="D37585" s="105" t="s">
        <v>21738</v>
      </c>
      <c r="E37585" s="106">
        <v>48668914.420000002</v>
      </c>
    </row>
    <row r="37586" spans="4:5" ht="14.4" x14ac:dyDescent="0.3">
      <c r="D37586" s="105" t="s">
        <v>21739</v>
      </c>
      <c r="E37586" s="106">
        <v>29891093.079999998</v>
      </c>
    </row>
    <row r="37587" spans="4:5" ht="14.4" x14ac:dyDescent="0.3">
      <c r="D37587" s="105" t="s">
        <v>21740</v>
      </c>
      <c r="E37587" s="106">
        <v>24257513.77</v>
      </c>
    </row>
    <row r="37588" spans="4:5" ht="14.4" x14ac:dyDescent="0.3">
      <c r="D37588" s="105" t="s">
        <v>21741</v>
      </c>
      <c r="E37588" s="106">
        <v>11935365.130000001</v>
      </c>
    </row>
    <row r="37589" spans="4:5" ht="14.4" x14ac:dyDescent="0.3">
      <c r="D37589" s="105" t="s">
        <v>21742</v>
      </c>
      <c r="E37589" s="106">
        <v>10125336.93</v>
      </c>
    </row>
    <row r="37590" spans="4:5" ht="14.4" x14ac:dyDescent="0.3">
      <c r="D37590" s="105" t="s">
        <v>21743</v>
      </c>
      <c r="E37590" s="106">
        <v>237578749.66999999</v>
      </c>
    </row>
    <row r="37591" spans="4:5" ht="14.4" x14ac:dyDescent="0.3">
      <c r="D37591" s="105" t="s">
        <v>21744</v>
      </c>
      <c r="E37591" s="106">
        <v>15743162.5</v>
      </c>
    </row>
    <row r="37592" spans="4:5" ht="14.4" x14ac:dyDescent="0.3">
      <c r="D37592" s="105" t="s">
        <v>21745</v>
      </c>
      <c r="E37592" s="106">
        <v>10334728.25</v>
      </c>
    </row>
    <row r="37593" spans="4:5" ht="14.4" x14ac:dyDescent="0.3">
      <c r="D37593" s="105" t="s">
        <v>21746</v>
      </c>
      <c r="E37593" s="106">
        <v>59003040.890000001</v>
      </c>
    </row>
    <row r="37594" spans="4:5" ht="14.4" x14ac:dyDescent="0.3">
      <c r="D37594" s="105" t="s">
        <v>21747</v>
      </c>
      <c r="E37594" s="106">
        <v>2424080.08</v>
      </c>
    </row>
    <row r="37595" spans="4:5" ht="14.4" x14ac:dyDescent="0.3">
      <c r="D37595" s="105" t="s">
        <v>21748</v>
      </c>
      <c r="E37595" s="106">
        <v>2191668.52</v>
      </c>
    </row>
    <row r="37596" spans="4:5" ht="14.4" x14ac:dyDescent="0.3">
      <c r="D37596" s="105" t="s">
        <v>21749</v>
      </c>
      <c r="E37596" s="106">
        <v>12698252.810000001</v>
      </c>
    </row>
    <row r="37597" spans="4:5" ht="14.4" x14ac:dyDescent="0.3">
      <c r="D37597" s="105" t="s">
        <v>21750</v>
      </c>
      <c r="E37597" s="106">
        <v>126506.37</v>
      </c>
    </row>
    <row r="37598" spans="4:5" ht="14.4" x14ac:dyDescent="0.3">
      <c r="D37598" s="105" t="s">
        <v>21751</v>
      </c>
      <c r="E37598" s="106">
        <v>16091372.539999999</v>
      </c>
    </row>
    <row r="37599" spans="4:5" ht="14.4" x14ac:dyDescent="0.3">
      <c r="D37599" s="105" t="s">
        <v>21752</v>
      </c>
      <c r="E37599" s="106">
        <v>186606810.33000001</v>
      </c>
    </row>
    <row r="37600" spans="4:5" ht="14.4" x14ac:dyDescent="0.3">
      <c r="D37600" s="105" t="s">
        <v>21753</v>
      </c>
      <c r="E37600" s="106">
        <v>13251437.960000001</v>
      </c>
    </row>
    <row r="37601" spans="4:5" ht="14.4" x14ac:dyDescent="0.3">
      <c r="D37601" s="105" t="s">
        <v>21754</v>
      </c>
      <c r="E37601" s="106">
        <v>212605550.91</v>
      </c>
    </row>
    <row r="37602" spans="4:5" ht="14.4" x14ac:dyDescent="0.3">
      <c r="D37602" s="105" t="s">
        <v>21755</v>
      </c>
      <c r="E37602" s="106">
        <v>251140.75</v>
      </c>
    </row>
    <row r="37603" spans="4:5" ht="14.4" x14ac:dyDescent="0.3">
      <c r="D37603" s="105" t="s">
        <v>21756</v>
      </c>
      <c r="E37603" s="106">
        <v>79321188.280000001</v>
      </c>
    </row>
    <row r="37604" spans="4:5" ht="14.4" x14ac:dyDescent="0.3">
      <c r="D37604" s="105" t="s">
        <v>21757</v>
      </c>
      <c r="E37604" s="106">
        <v>4273869.9800000004</v>
      </c>
    </row>
    <row r="37605" spans="4:5" ht="14.4" x14ac:dyDescent="0.3">
      <c r="D37605" s="105" t="s">
        <v>21758</v>
      </c>
      <c r="E37605" s="106">
        <v>45853.84</v>
      </c>
    </row>
    <row r="37606" spans="4:5" ht="14.4" x14ac:dyDescent="0.3">
      <c r="D37606" s="105" t="s">
        <v>23643</v>
      </c>
      <c r="E37606" s="106">
        <v>42102234.509999998</v>
      </c>
    </row>
    <row r="37607" spans="4:5" ht="14.4" x14ac:dyDescent="0.3">
      <c r="D37607" s="105" t="s">
        <v>21759</v>
      </c>
      <c r="E37607" s="106">
        <v>196901782.41999999</v>
      </c>
    </row>
    <row r="37608" spans="4:5" ht="14.4" x14ac:dyDescent="0.3">
      <c r="D37608" s="105" t="s">
        <v>21760</v>
      </c>
      <c r="E37608" s="106">
        <v>22538.21</v>
      </c>
    </row>
    <row r="37609" spans="4:5" ht="14.4" x14ac:dyDescent="0.3">
      <c r="D37609" s="105" t="s">
        <v>21761</v>
      </c>
      <c r="E37609" s="106">
        <v>1324503.05</v>
      </c>
    </row>
    <row r="37610" spans="4:5" ht="14.4" x14ac:dyDescent="0.3">
      <c r="D37610" s="105" t="s">
        <v>21762</v>
      </c>
      <c r="E37610" s="106">
        <v>21013159.109999999</v>
      </c>
    </row>
    <row r="37611" spans="4:5" ht="14.4" x14ac:dyDescent="0.3">
      <c r="D37611" s="105" t="s">
        <v>21763</v>
      </c>
      <c r="E37611" s="106">
        <v>1282232.31</v>
      </c>
    </row>
    <row r="37612" spans="4:5" ht="14.4" x14ac:dyDescent="0.3">
      <c r="D37612" s="105" t="s">
        <v>21764</v>
      </c>
      <c r="E37612" s="106">
        <v>1518977.88</v>
      </c>
    </row>
    <row r="37613" spans="4:5" ht="14.4" x14ac:dyDescent="0.3">
      <c r="D37613" s="105" t="s">
        <v>21765</v>
      </c>
      <c r="E37613" s="106">
        <v>1706342.35</v>
      </c>
    </row>
    <row r="37614" spans="4:5" ht="14.4" x14ac:dyDescent="0.3">
      <c r="D37614" s="105" t="s">
        <v>21766</v>
      </c>
      <c r="E37614" s="106">
        <v>47197731.969999999</v>
      </c>
    </row>
    <row r="37615" spans="4:5" ht="14.4" x14ac:dyDescent="0.3">
      <c r="D37615" s="105" t="s">
        <v>21767</v>
      </c>
      <c r="E37615" s="106">
        <v>5166671.12</v>
      </c>
    </row>
    <row r="37616" spans="4:5" ht="14.4" x14ac:dyDescent="0.3">
      <c r="D37616" s="105" t="s">
        <v>21768</v>
      </c>
      <c r="E37616" s="106">
        <v>1730321.45</v>
      </c>
    </row>
    <row r="37617" spans="4:5" ht="14.4" x14ac:dyDescent="0.3">
      <c r="D37617" s="105" t="s">
        <v>21769</v>
      </c>
      <c r="E37617" s="106">
        <v>7978849.04</v>
      </c>
    </row>
    <row r="37618" spans="4:5" ht="14.4" x14ac:dyDescent="0.3">
      <c r="D37618" s="105" t="s">
        <v>21770</v>
      </c>
      <c r="E37618" s="106">
        <v>2721355.87</v>
      </c>
    </row>
    <row r="37619" spans="4:5" ht="14.4" x14ac:dyDescent="0.3">
      <c r="D37619" s="105" t="s">
        <v>28547</v>
      </c>
      <c r="E37619" s="106">
        <v>304024.45</v>
      </c>
    </row>
    <row r="37620" spans="4:5" ht="14.4" x14ac:dyDescent="0.3">
      <c r="D37620" s="105" t="s">
        <v>21771</v>
      </c>
      <c r="E37620" s="106">
        <v>4859816</v>
      </c>
    </row>
    <row r="37621" spans="4:5" ht="14.4" x14ac:dyDescent="0.3">
      <c r="D37621" s="105" t="s">
        <v>21772</v>
      </c>
      <c r="E37621" s="106">
        <v>347850.43</v>
      </c>
    </row>
    <row r="37622" spans="4:5" ht="14.4" x14ac:dyDescent="0.3">
      <c r="D37622" s="105" t="s">
        <v>21773</v>
      </c>
      <c r="E37622" s="106">
        <v>10091083.189999999</v>
      </c>
    </row>
    <row r="37623" spans="4:5" ht="14.4" x14ac:dyDescent="0.3">
      <c r="D37623" s="105" t="s">
        <v>21774</v>
      </c>
      <c r="E37623" s="106">
        <v>12775348.869999999</v>
      </c>
    </row>
    <row r="37624" spans="4:5" ht="14.4" x14ac:dyDescent="0.3">
      <c r="D37624" s="105" t="s">
        <v>21775</v>
      </c>
      <c r="E37624" s="106">
        <v>506343877.35000002</v>
      </c>
    </row>
    <row r="37625" spans="4:5" ht="14.4" x14ac:dyDescent="0.3">
      <c r="D37625" s="105" t="s">
        <v>21776</v>
      </c>
      <c r="E37625" s="106">
        <v>1651652983.6300001</v>
      </c>
    </row>
    <row r="37626" spans="4:5" ht="14.4" x14ac:dyDescent="0.3">
      <c r="D37626" s="105" t="s">
        <v>21777</v>
      </c>
      <c r="E37626" s="106">
        <v>44010.11</v>
      </c>
    </row>
    <row r="37627" spans="4:5" ht="14.4" x14ac:dyDescent="0.3">
      <c r="D37627" s="105" t="s">
        <v>21778</v>
      </c>
      <c r="E37627" s="106">
        <v>871874681.07000005</v>
      </c>
    </row>
    <row r="37628" spans="4:5" ht="14.4" x14ac:dyDescent="0.3">
      <c r="D37628" s="105" t="s">
        <v>26268</v>
      </c>
      <c r="E37628" s="106">
        <v>662202.28</v>
      </c>
    </row>
    <row r="37629" spans="4:5" ht="14.4" x14ac:dyDescent="0.3">
      <c r="D37629" s="105" t="s">
        <v>27675</v>
      </c>
      <c r="E37629" s="106">
        <v>175720.08</v>
      </c>
    </row>
    <row r="37630" spans="4:5" ht="14.4" x14ac:dyDescent="0.3">
      <c r="D37630" s="105" t="s">
        <v>27676</v>
      </c>
      <c r="E37630" s="106">
        <v>1742.68</v>
      </c>
    </row>
    <row r="37631" spans="4:5" ht="14.4" x14ac:dyDescent="0.3">
      <c r="D37631" s="105" t="s">
        <v>21779</v>
      </c>
      <c r="E37631" s="106">
        <v>207843462.03</v>
      </c>
    </row>
    <row r="37632" spans="4:5" ht="14.4" x14ac:dyDescent="0.3">
      <c r="D37632" s="105" t="s">
        <v>21780</v>
      </c>
      <c r="E37632" s="106">
        <v>15898550.93</v>
      </c>
    </row>
    <row r="37633" spans="4:5" ht="14.4" x14ac:dyDescent="0.3">
      <c r="D37633" s="105" t="s">
        <v>21781</v>
      </c>
      <c r="E37633" s="106">
        <v>13454594.369999999</v>
      </c>
    </row>
    <row r="37634" spans="4:5" ht="14.4" x14ac:dyDescent="0.3">
      <c r="D37634" s="105" t="s">
        <v>21782</v>
      </c>
      <c r="E37634" s="106">
        <v>264401.46999999997</v>
      </c>
    </row>
    <row r="37635" spans="4:5" ht="14.4" x14ac:dyDescent="0.3">
      <c r="D37635" s="105" t="s">
        <v>21783</v>
      </c>
      <c r="E37635" s="106">
        <v>2042839.35</v>
      </c>
    </row>
    <row r="37636" spans="4:5" ht="14.4" x14ac:dyDescent="0.3">
      <c r="D37636" s="105" t="s">
        <v>26269</v>
      </c>
      <c r="E37636" s="106">
        <v>801442.5</v>
      </c>
    </row>
    <row r="37637" spans="4:5" ht="14.4" x14ac:dyDescent="0.3">
      <c r="D37637" s="105" t="s">
        <v>21784</v>
      </c>
      <c r="E37637" s="106">
        <v>2193066.7799999998</v>
      </c>
    </row>
    <row r="37638" spans="4:5" ht="14.4" x14ac:dyDescent="0.3">
      <c r="D37638" s="105" t="s">
        <v>21785</v>
      </c>
      <c r="E37638" s="106">
        <v>12570753.27</v>
      </c>
    </row>
    <row r="37639" spans="4:5" ht="14.4" x14ac:dyDescent="0.3">
      <c r="D37639" s="105" t="s">
        <v>21786</v>
      </c>
      <c r="E37639" s="106">
        <v>55029272.149999999</v>
      </c>
    </row>
    <row r="37640" spans="4:5" ht="14.4" x14ac:dyDescent="0.3">
      <c r="D37640" s="105" t="s">
        <v>21787</v>
      </c>
      <c r="E37640" s="106">
        <v>9680465.5600000005</v>
      </c>
    </row>
    <row r="37641" spans="4:5" ht="14.4" x14ac:dyDescent="0.3">
      <c r="D37641" s="105" t="s">
        <v>21788</v>
      </c>
      <c r="E37641" s="106">
        <v>1257177.8600000001</v>
      </c>
    </row>
    <row r="37642" spans="4:5" ht="14.4" x14ac:dyDescent="0.3">
      <c r="D37642" s="105" t="s">
        <v>21789</v>
      </c>
      <c r="E37642" s="106">
        <v>1525607.54</v>
      </c>
    </row>
    <row r="37643" spans="4:5" ht="14.4" x14ac:dyDescent="0.3">
      <c r="D37643" s="105" t="s">
        <v>21790</v>
      </c>
      <c r="E37643" s="106">
        <v>174400.85</v>
      </c>
    </row>
    <row r="37644" spans="4:5" ht="14.4" x14ac:dyDescent="0.3">
      <c r="D37644" s="105" t="s">
        <v>26270</v>
      </c>
      <c r="E37644" s="106">
        <v>288087.21000000002</v>
      </c>
    </row>
    <row r="37645" spans="4:5" ht="14.4" x14ac:dyDescent="0.3">
      <c r="D37645" s="105" t="s">
        <v>21791</v>
      </c>
      <c r="E37645" s="106">
        <v>2133525.0499999998</v>
      </c>
    </row>
    <row r="37646" spans="4:5" ht="14.4" x14ac:dyDescent="0.3">
      <c r="D37646" s="105" t="s">
        <v>21792</v>
      </c>
      <c r="E37646" s="106">
        <v>930998.73</v>
      </c>
    </row>
    <row r="37647" spans="4:5" ht="14.4" x14ac:dyDescent="0.3">
      <c r="D37647" s="105" t="s">
        <v>21793</v>
      </c>
      <c r="E37647" s="106">
        <v>41489457.140000001</v>
      </c>
    </row>
    <row r="37648" spans="4:5" ht="14.4" x14ac:dyDescent="0.3">
      <c r="D37648" s="105" t="s">
        <v>21794</v>
      </c>
      <c r="E37648" s="106">
        <v>2105760.33</v>
      </c>
    </row>
    <row r="37649" spans="4:5" ht="14.4" x14ac:dyDescent="0.3">
      <c r="D37649" s="105" t="s">
        <v>21795</v>
      </c>
      <c r="E37649" s="106">
        <v>3043708.43</v>
      </c>
    </row>
    <row r="37650" spans="4:5" ht="14.4" x14ac:dyDescent="0.3">
      <c r="D37650" s="105" t="s">
        <v>21796</v>
      </c>
      <c r="E37650" s="106">
        <v>766664.23</v>
      </c>
    </row>
    <row r="37651" spans="4:5" ht="14.4" x14ac:dyDescent="0.3">
      <c r="D37651" s="105" t="s">
        <v>21797</v>
      </c>
      <c r="E37651" s="106">
        <v>98181.99</v>
      </c>
    </row>
    <row r="37652" spans="4:5" ht="14.4" x14ac:dyDescent="0.3">
      <c r="D37652" s="105" t="s">
        <v>21798</v>
      </c>
      <c r="E37652" s="106">
        <v>3759244.01</v>
      </c>
    </row>
    <row r="37653" spans="4:5" ht="14.4" x14ac:dyDescent="0.3">
      <c r="D37653" s="105" t="s">
        <v>21799</v>
      </c>
      <c r="E37653" s="106">
        <v>649864.97</v>
      </c>
    </row>
    <row r="37654" spans="4:5" ht="14.4" x14ac:dyDescent="0.3">
      <c r="D37654" s="105" t="s">
        <v>34197</v>
      </c>
      <c r="E37654" s="106">
        <v>510</v>
      </c>
    </row>
    <row r="37655" spans="4:5" ht="14.4" x14ac:dyDescent="0.3">
      <c r="D37655" s="105" t="s">
        <v>21800</v>
      </c>
      <c r="E37655" s="106">
        <v>11399936.619999999</v>
      </c>
    </row>
    <row r="37656" spans="4:5" ht="14.4" x14ac:dyDescent="0.3">
      <c r="D37656" s="105" t="s">
        <v>21801</v>
      </c>
      <c r="E37656" s="106">
        <v>62221.86</v>
      </c>
    </row>
    <row r="37657" spans="4:5" ht="14.4" x14ac:dyDescent="0.3">
      <c r="D37657" s="105" t="s">
        <v>21802</v>
      </c>
      <c r="E37657" s="106">
        <v>52646.69</v>
      </c>
    </row>
    <row r="37658" spans="4:5" ht="14.4" x14ac:dyDescent="0.3">
      <c r="D37658" s="105" t="s">
        <v>21803</v>
      </c>
      <c r="E37658" s="106">
        <v>526578.82999999996</v>
      </c>
    </row>
    <row r="37659" spans="4:5" ht="14.4" x14ac:dyDescent="0.3">
      <c r="D37659" s="105" t="s">
        <v>21804</v>
      </c>
      <c r="E37659" s="106">
        <v>3100.76</v>
      </c>
    </row>
    <row r="37660" spans="4:5" ht="14.4" x14ac:dyDescent="0.3">
      <c r="D37660" s="105" t="s">
        <v>21805</v>
      </c>
      <c r="E37660" s="106">
        <v>413709.94</v>
      </c>
    </row>
    <row r="37661" spans="4:5" ht="14.4" x14ac:dyDescent="0.3">
      <c r="D37661" s="105" t="s">
        <v>21806</v>
      </c>
      <c r="E37661" s="106">
        <v>729847.76</v>
      </c>
    </row>
    <row r="37662" spans="4:5" ht="14.4" x14ac:dyDescent="0.3">
      <c r="D37662" s="105" t="s">
        <v>21807</v>
      </c>
      <c r="E37662" s="106">
        <v>714308</v>
      </c>
    </row>
    <row r="37663" spans="4:5" ht="14.4" x14ac:dyDescent="0.3">
      <c r="D37663" s="105" t="s">
        <v>44177</v>
      </c>
      <c r="E37663" s="106">
        <v>1690</v>
      </c>
    </row>
    <row r="37664" spans="4:5" ht="14.4" x14ac:dyDescent="0.3">
      <c r="D37664" s="105" t="s">
        <v>21808</v>
      </c>
      <c r="E37664" s="106">
        <v>5448.95</v>
      </c>
    </row>
    <row r="37665" spans="4:5" ht="14.4" x14ac:dyDescent="0.3">
      <c r="D37665" s="105" t="s">
        <v>21809</v>
      </c>
      <c r="E37665" s="106">
        <v>73614.84</v>
      </c>
    </row>
    <row r="37666" spans="4:5" ht="14.4" x14ac:dyDescent="0.3">
      <c r="D37666" s="105" t="s">
        <v>21810</v>
      </c>
      <c r="E37666" s="106">
        <v>98062593.829999998</v>
      </c>
    </row>
    <row r="37667" spans="4:5" ht="14.4" x14ac:dyDescent="0.3">
      <c r="D37667" s="105" t="s">
        <v>44178</v>
      </c>
      <c r="E37667" s="106">
        <v>1444434.97</v>
      </c>
    </row>
    <row r="37668" spans="4:5" ht="14.4" x14ac:dyDescent="0.3">
      <c r="D37668" s="105" t="s">
        <v>21811</v>
      </c>
      <c r="E37668" s="106">
        <v>20533501.41</v>
      </c>
    </row>
    <row r="37669" spans="4:5" ht="14.4" x14ac:dyDescent="0.3">
      <c r="D37669" s="105" t="s">
        <v>21812</v>
      </c>
      <c r="E37669" s="106">
        <v>684578.83</v>
      </c>
    </row>
    <row r="37670" spans="4:5" ht="14.4" x14ac:dyDescent="0.3">
      <c r="D37670" s="105" t="s">
        <v>26271</v>
      </c>
      <c r="E37670" s="106">
        <v>1173854.54</v>
      </c>
    </row>
    <row r="37671" spans="4:5" ht="14.4" x14ac:dyDescent="0.3">
      <c r="D37671" s="105" t="s">
        <v>21813</v>
      </c>
      <c r="E37671" s="106">
        <v>43804998.32</v>
      </c>
    </row>
    <row r="37672" spans="4:5" ht="14.4" x14ac:dyDescent="0.3">
      <c r="D37672" s="105" t="s">
        <v>21814</v>
      </c>
      <c r="E37672" s="106">
        <v>125614.47</v>
      </c>
    </row>
    <row r="37673" spans="4:5" ht="14.4" x14ac:dyDescent="0.3">
      <c r="D37673" s="105" t="s">
        <v>21815</v>
      </c>
      <c r="E37673" s="106">
        <v>32284878.16</v>
      </c>
    </row>
    <row r="37674" spans="4:5" ht="14.4" x14ac:dyDescent="0.3">
      <c r="D37674" s="105" t="s">
        <v>21816</v>
      </c>
      <c r="E37674" s="106">
        <v>48308878.759999998</v>
      </c>
    </row>
    <row r="37675" spans="4:5" ht="14.4" x14ac:dyDescent="0.3">
      <c r="D37675" s="105" t="s">
        <v>21817</v>
      </c>
      <c r="E37675" s="106">
        <v>1358502.86</v>
      </c>
    </row>
    <row r="37676" spans="4:5" ht="14.4" x14ac:dyDescent="0.3">
      <c r="D37676" s="105" t="s">
        <v>21818</v>
      </c>
      <c r="E37676" s="106">
        <v>7333818.8200000003</v>
      </c>
    </row>
    <row r="37677" spans="4:5" ht="14.4" x14ac:dyDescent="0.3">
      <c r="D37677" s="105" t="s">
        <v>21819</v>
      </c>
      <c r="E37677" s="106">
        <v>104596.99</v>
      </c>
    </row>
    <row r="37678" spans="4:5" ht="14.4" x14ac:dyDescent="0.3">
      <c r="D37678" s="105" t="s">
        <v>44179</v>
      </c>
      <c r="E37678" s="106">
        <v>9549.36</v>
      </c>
    </row>
    <row r="37679" spans="4:5" ht="14.4" x14ac:dyDescent="0.3">
      <c r="D37679" s="105" t="s">
        <v>21820</v>
      </c>
      <c r="E37679" s="106">
        <v>205687.08</v>
      </c>
    </row>
    <row r="37680" spans="4:5" ht="14.4" x14ac:dyDescent="0.3">
      <c r="D37680" s="105" t="s">
        <v>21821</v>
      </c>
      <c r="E37680" s="106">
        <v>13168412.439999999</v>
      </c>
    </row>
    <row r="37681" spans="4:5" ht="14.4" x14ac:dyDescent="0.3">
      <c r="D37681" s="105" t="s">
        <v>21822</v>
      </c>
      <c r="E37681" s="106">
        <v>30167565.530000001</v>
      </c>
    </row>
    <row r="37682" spans="4:5" ht="14.4" x14ac:dyDescent="0.3">
      <c r="D37682" s="105" t="s">
        <v>21823</v>
      </c>
      <c r="E37682" s="106">
        <v>106397.54</v>
      </c>
    </row>
    <row r="37683" spans="4:5" ht="14.4" x14ac:dyDescent="0.3">
      <c r="D37683" s="105" t="s">
        <v>21824</v>
      </c>
      <c r="E37683" s="106">
        <v>-104351.16</v>
      </c>
    </row>
    <row r="37684" spans="4:5" ht="14.4" x14ac:dyDescent="0.3">
      <c r="D37684" s="105" t="s">
        <v>26272</v>
      </c>
      <c r="E37684" s="106">
        <v>5563.54</v>
      </c>
    </row>
    <row r="37685" spans="4:5" ht="14.4" x14ac:dyDescent="0.3">
      <c r="D37685" s="105" t="s">
        <v>28548</v>
      </c>
      <c r="E37685" s="106">
        <v>408290.78</v>
      </c>
    </row>
    <row r="37686" spans="4:5" ht="14.4" x14ac:dyDescent="0.3">
      <c r="D37686" s="105" t="s">
        <v>21825</v>
      </c>
      <c r="E37686" s="106">
        <v>13908819.439999999</v>
      </c>
    </row>
    <row r="37687" spans="4:5" ht="14.4" x14ac:dyDescent="0.3">
      <c r="D37687" s="105" t="s">
        <v>21826</v>
      </c>
      <c r="E37687" s="106">
        <v>5396968.21</v>
      </c>
    </row>
    <row r="37688" spans="4:5" ht="14.4" x14ac:dyDescent="0.3">
      <c r="D37688" s="105" t="s">
        <v>21827</v>
      </c>
      <c r="E37688" s="106">
        <v>1522765.29</v>
      </c>
    </row>
    <row r="37689" spans="4:5" ht="14.4" x14ac:dyDescent="0.3">
      <c r="D37689" s="105" t="s">
        <v>21828</v>
      </c>
      <c r="E37689" s="106">
        <v>942941.86</v>
      </c>
    </row>
    <row r="37690" spans="4:5" ht="14.4" x14ac:dyDescent="0.3">
      <c r="D37690" s="105" t="s">
        <v>21829</v>
      </c>
      <c r="E37690" s="106">
        <v>967001.14</v>
      </c>
    </row>
    <row r="37691" spans="4:5" ht="14.4" x14ac:dyDescent="0.3">
      <c r="D37691" s="105" t="s">
        <v>21832</v>
      </c>
      <c r="E37691" s="106">
        <v>2819226714.3099999</v>
      </c>
    </row>
    <row r="37692" spans="4:5" ht="14.4" x14ac:dyDescent="0.3">
      <c r="D37692" s="105" t="s">
        <v>21833</v>
      </c>
      <c r="E37692" s="106">
        <v>784610.18</v>
      </c>
    </row>
    <row r="37693" spans="4:5" ht="14.4" x14ac:dyDescent="0.3">
      <c r="D37693" s="105" t="s">
        <v>21834</v>
      </c>
      <c r="E37693" s="106">
        <v>9687432.2899999991</v>
      </c>
    </row>
    <row r="37694" spans="4:5" ht="14.4" x14ac:dyDescent="0.3">
      <c r="D37694" s="105" t="s">
        <v>21835</v>
      </c>
      <c r="E37694" s="106">
        <v>1334730.45</v>
      </c>
    </row>
    <row r="37695" spans="4:5" ht="14.4" x14ac:dyDescent="0.3">
      <c r="D37695" s="105" t="s">
        <v>21836</v>
      </c>
      <c r="E37695" s="106">
        <v>15607493.52</v>
      </c>
    </row>
    <row r="37696" spans="4:5" ht="14.4" x14ac:dyDescent="0.3">
      <c r="D37696" s="105" t="s">
        <v>24568</v>
      </c>
      <c r="E37696" s="106">
        <v>92711.09</v>
      </c>
    </row>
    <row r="37697" spans="4:5" ht="14.4" x14ac:dyDescent="0.3">
      <c r="D37697" s="105" t="s">
        <v>21837</v>
      </c>
      <c r="E37697" s="106">
        <v>206626035.87</v>
      </c>
    </row>
    <row r="37698" spans="4:5" ht="14.4" x14ac:dyDescent="0.3">
      <c r="D37698" s="105" t="s">
        <v>21838</v>
      </c>
      <c r="E37698" s="106">
        <v>707968594.90999997</v>
      </c>
    </row>
    <row r="37699" spans="4:5" ht="14.4" x14ac:dyDescent="0.3">
      <c r="D37699" s="105" t="s">
        <v>21839</v>
      </c>
      <c r="E37699" s="106">
        <v>378625613.99000001</v>
      </c>
    </row>
    <row r="37700" spans="4:5" ht="14.4" x14ac:dyDescent="0.3">
      <c r="D37700" s="105" t="s">
        <v>21840</v>
      </c>
      <c r="E37700" s="106">
        <v>15333136.460000001</v>
      </c>
    </row>
    <row r="37701" spans="4:5" ht="14.4" x14ac:dyDescent="0.3">
      <c r="D37701" s="105" t="s">
        <v>21841</v>
      </c>
      <c r="E37701" s="106">
        <v>5545318.1799999997</v>
      </c>
    </row>
    <row r="37702" spans="4:5" ht="14.4" x14ac:dyDescent="0.3">
      <c r="D37702" s="105" t="s">
        <v>21842</v>
      </c>
      <c r="E37702" s="106">
        <v>35111845.5</v>
      </c>
    </row>
    <row r="37703" spans="4:5" ht="14.4" x14ac:dyDescent="0.3">
      <c r="D37703" s="105" t="s">
        <v>21843</v>
      </c>
      <c r="E37703" s="106">
        <v>8286988.6900000004</v>
      </c>
    </row>
    <row r="37704" spans="4:5" ht="14.4" x14ac:dyDescent="0.3">
      <c r="D37704" s="105" t="s">
        <v>21844</v>
      </c>
      <c r="E37704" s="106">
        <v>11885814.91</v>
      </c>
    </row>
    <row r="37705" spans="4:5" ht="14.4" x14ac:dyDescent="0.3">
      <c r="D37705" s="105" t="s">
        <v>21845</v>
      </c>
      <c r="E37705" s="106">
        <v>153912.57</v>
      </c>
    </row>
    <row r="37706" spans="4:5" ht="14.4" x14ac:dyDescent="0.3">
      <c r="D37706" s="105" t="s">
        <v>21846</v>
      </c>
      <c r="E37706" s="106">
        <v>5461029.2300000004</v>
      </c>
    </row>
    <row r="37707" spans="4:5" ht="14.4" x14ac:dyDescent="0.3">
      <c r="D37707" s="105" t="s">
        <v>21847</v>
      </c>
      <c r="E37707" s="106">
        <v>18456413.100000001</v>
      </c>
    </row>
    <row r="37708" spans="4:5" ht="14.4" x14ac:dyDescent="0.3">
      <c r="D37708" s="105" t="s">
        <v>21848</v>
      </c>
      <c r="E37708" s="106">
        <v>5029835.8600000003</v>
      </c>
    </row>
    <row r="37709" spans="4:5" ht="14.4" x14ac:dyDescent="0.3">
      <c r="D37709" s="105" t="s">
        <v>21849</v>
      </c>
      <c r="E37709" s="106">
        <v>967001.14</v>
      </c>
    </row>
    <row r="37710" spans="4:5" ht="14.4" x14ac:dyDescent="0.3">
      <c r="D37710" s="105" t="s">
        <v>21850</v>
      </c>
      <c r="E37710" s="106">
        <v>203986.22</v>
      </c>
    </row>
    <row r="37711" spans="4:5" ht="14.4" x14ac:dyDescent="0.3">
      <c r="D37711" s="105" t="s">
        <v>21851</v>
      </c>
      <c r="E37711" s="106">
        <v>110174290.3</v>
      </c>
    </row>
    <row r="37712" spans="4:5" ht="14.4" x14ac:dyDescent="0.3">
      <c r="D37712" s="105" t="s">
        <v>21852</v>
      </c>
      <c r="E37712" s="106">
        <v>5015116.83</v>
      </c>
    </row>
    <row r="37713" spans="4:5" ht="14.4" x14ac:dyDescent="0.3">
      <c r="D37713" s="105" t="s">
        <v>21853</v>
      </c>
      <c r="E37713" s="106">
        <v>22014414.879999999</v>
      </c>
    </row>
    <row r="37714" spans="4:5" ht="14.4" x14ac:dyDescent="0.3">
      <c r="D37714" s="105" t="s">
        <v>21854</v>
      </c>
      <c r="E37714" s="106">
        <v>81989.070000000007</v>
      </c>
    </row>
    <row r="37715" spans="4:5" ht="14.4" x14ac:dyDescent="0.3">
      <c r="D37715" s="105" t="s">
        <v>21855</v>
      </c>
      <c r="E37715" s="106">
        <v>532643.18000000005</v>
      </c>
    </row>
    <row r="37716" spans="4:5" ht="14.4" x14ac:dyDescent="0.3">
      <c r="D37716" s="105" t="s">
        <v>24489</v>
      </c>
      <c r="E37716" s="106">
        <v>1739.97</v>
      </c>
    </row>
    <row r="37717" spans="4:5" ht="14.4" x14ac:dyDescent="0.3">
      <c r="D37717" s="105" t="s">
        <v>21856</v>
      </c>
      <c r="E37717" s="106">
        <v>183106218.80000001</v>
      </c>
    </row>
    <row r="37718" spans="4:5" ht="14.4" x14ac:dyDescent="0.3">
      <c r="D37718" s="105" t="s">
        <v>21857</v>
      </c>
      <c r="E37718" s="106">
        <v>3806168.84</v>
      </c>
    </row>
    <row r="37719" spans="4:5" ht="14.4" x14ac:dyDescent="0.3">
      <c r="D37719" s="105" t="s">
        <v>21858</v>
      </c>
      <c r="E37719" s="106">
        <v>3538214.51</v>
      </c>
    </row>
    <row r="37720" spans="4:5" ht="14.4" x14ac:dyDescent="0.3">
      <c r="D37720" s="105" t="s">
        <v>21859</v>
      </c>
      <c r="E37720" s="106">
        <v>23986960.460000001</v>
      </c>
    </row>
    <row r="37721" spans="4:5" ht="14.4" x14ac:dyDescent="0.3">
      <c r="D37721" s="105" t="s">
        <v>21860</v>
      </c>
      <c r="E37721" s="106">
        <v>71324410.980000004</v>
      </c>
    </row>
    <row r="37722" spans="4:5" ht="14.4" x14ac:dyDescent="0.3">
      <c r="D37722" s="105" t="s">
        <v>21861</v>
      </c>
      <c r="E37722" s="106">
        <v>51452659.460000001</v>
      </c>
    </row>
    <row r="37723" spans="4:5" ht="14.4" x14ac:dyDescent="0.3">
      <c r="D37723" s="105" t="s">
        <v>21862</v>
      </c>
      <c r="E37723" s="106">
        <v>7934665.79</v>
      </c>
    </row>
    <row r="37724" spans="4:5" ht="14.4" x14ac:dyDescent="0.3">
      <c r="D37724" s="105" t="s">
        <v>44180</v>
      </c>
      <c r="E37724" s="106">
        <v>1634791.56</v>
      </c>
    </row>
    <row r="37725" spans="4:5" ht="14.4" x14ac:dyDescent="0.3">
      <c r="D37725" s="105" t="s">
        <v>21863</v>
      </c>
      <c r="E37725" s="106">
        <v>16073</v>
      </c>
    </row>
    <row r="37726" spans="4:5" ht="14.4" x14ac:dyDescent="0.3">
      <c r="D37726" s="105" t="s">
        <v>34198</v>
      </c>
      <c r="E37726" s="106">
        <v>152516398.56999999</v>
      </c>
    </row>
    <row r="37727" spans="4:5" ht="14.4" x14ac:dyDescent="0.3">
      <c r="D37727" s="105" t="s">
        <v>34199</v>
      </c>
      <c r="E37727" s="106">
        <v>44644.22</v>
      </c>
    </row>
    <row r="37728" spans="4:5" ht="14.4" x14ac:dyDescent="0.3">
      <c r="D37728" s="105" t="s">
        <v>34200</v>
      </c>
      <c r="E37728" s="106">
        <v>9265.0499999999993</v>
      </c>
    </row>
    <row r="37729" spans="4:5" ht="14.4" x14ac:dyDescent="0.3">
      <c r="D37729" s="105" t="s">
        <v>34201</v>
      </c>
      <c r="E37729" s="106">
        <v>817.34</v>
      </c>
    </row>
    <row r="37730" spans="4:5" ht="14.4" x14ac:dyDescent="0.3">
      <c r="D37730" s="105" t="s">
        <v>34202</v>
      </c>
      <c r="E37730" s="106">
        <v>11067153.449999999</v>
      </c>
    </row>
    <row r="37731" spans="4:5" ht="14.4" x14ac:dyDescent="0.3">
      <c r="D37731" s="105" t="s">
        <v>34203</v>
      </c>
      <c r="E37731" s="106">
        <v>37909026.990000002</v>
      </c>
    </row>
    <row r="37732" spans="4:5" ht="14.4" x14ac:dyDescent="0.3">
      <c r="D37732" s="105" t="s">
        <v>34204</v>
      </c>
      <c r="E37732" s="106">
        <v>20370331.079999998</v>
      </c>
    </row>
    <row r="37733" spans="4:5" ht="14.4" x14ac:dyDescent="0.3">
      <c r="D37733" s="105" t="s">
        <v>21864</v>
      </c>
      <c r="E37733" s="106">
        <v>205648320.91</v>
      </c>
    </row>
    <row r="37734" spans="4:5" ht="14.4" x14ac:dyDescent="0.3">
      <c r="D37734" s="105" t="s">
        <v>21865</v>
      </c>
      <c r="E37734" s="106">
        <v>89046587.730000004</v>
      </c>
    </row>
    <row r="37735" spans="4:5" ht="14.4" x14ac:dyDescent="0.3">
      <c r="D37735" s="105" t="s">
        <v>21866</v>
      </c>
      <c r="E37735" s="106">
        <v>2112493.4500000002</v>
      </c>
    </row>
    <row r="37736" spans="4:5" ht="14.4" x14ac:dyDescent="0.3">
      <c r="D37736" s="105" t="s">
        <v>24569</v>
      </c>
      <c r="E37736" s="106">
        <v>307455.86</v>
      </c>
    </row>
    <row r="37737" spans="4:5" ht="14.4" x14ac:dyDescent="0.3">
      <c r="D37737" s="105" t="s">
        <v>21867</v>
      </c>
      <c r="E37737" s="106">
        <v>21706467.440000001</v>
      </c>
    </row>
    <row r="37738" spans="4:5" ht="14.4" x14ac:dyDescent="0.3">
      <c r="D37738" s="105" t="s">
        <v>21868</v>
      </c>
      <c r="E37738" s="106">
        <v>73762905.590000004</v>
      </c>
    </row>
    <row r="37739" spans="4:5" ht="14.4" x14ac:dyDescent="0.3">
      <c r="D37739" s="105" t="s">
        <v>21869</v>
      </c>
      <c r="E37739" s="106">
        <v>26326422.609999999</v>
      </c>
    </row>
    <row r="37740" spans="4:5" ht="14.4" x14ac:dyDescent="0.3">
      <c r="D37740" s="105" t="s">
        <v>34205</v>
      </c>
      <c r="E37740" s="106">
        <v>11354.08</v>
      </c>
    </row>
    <row r="37741" spans="4:5" ht="14.4" x14ac:dyDescent="0.3">
      <c r="D37741" s="105" t="s">
        <v>44181</v>
      </c>
      <c r="E37741" s="106">
        <v>163289955.63</v>
      </c>
    </row>
    <row r="37742" spans="4:5" ht="14.4" x14ac:dyDescent="0.3">
      <c r="D37742" s="105" t="s">
        <v>34206</v>
      </c>
      <c r="E37742" s="106">
        <v>33704248.850000001</v>
      </c>
    </row>
    <row r="37743" spans="4:5" ht="14.4" x14ac:dyDescent="0.3">
      <c r="D37743" s="105" t="s">
        <v>34207</v>
      </c>
      <c r="E37743" s="106">
        <v>14281412.869999999</v>
      </c>
    </row>
    <row r="37744" spans="4:5" ht="14.4" x14ac:dyDescent="0.3">
      <c r="D37744" s="105" t="s">
        <v>34208</v>
      </c>
      <c r="E37744" s="106">
        <v>48650546.520000003</v>
      </c>
    </row>
    <row r="37745" spans="4:5" ht="14.4" x14ac:dyDescent="0.3">
      <c r="D37745" s="105" t="s">
        <v>34209</v>
      </c>
      <c r="E37745" s="106">
        <v>20720890.309999999</v>
      </c>
    </row>
    <row r="37746" spans="4:5" ht="14.4" x14ac:dyDescent="0.3">
      <c r="D37746" s="105" t="s">
        <v>21870</v>
      </c>
      <c r="E37746" s="106">
        <v>2951026.17</v>
      </c>
    </row>
    <row r="37747" spans="4:5" ht="14.4" x14ac:dyDescent="0.3">
      <c r="D37747" s="105" t="s">
        <v>24570</v>
      </c>
      <c r="E37747" s="106">
        <v>23355.03</v>
      </c>
    </row>
    <row r="37748" spans="4:5" ht="14.4" x14ac:dyDescent="0.3">
      <c r="D37748" s="105" t="s">
        <v>21871</v>
      </c>
      <c r="E37748" s="106">
        <v>120748925.19</v>
      </c>
    </row>
    <row r="37749" spans="4:5" ht="14.4" x14ac:dyDescent="0.3">
      <c r="D37749" s="105" t="s">
        <v>21872</v>
      </c>
      <c r="E37749" s="106">
        <v>21893653.91</v>
      </c>
    </row>
    <row r="37750" spans="4:5" ht="14.4" x14ac:dyDescent="0.3">
      <c r="D37750" s="105" t="s">
        <v>21873</v>
      </c>
      <c r="E37750" s="106">
        <v>3297726</v>
      </c>
    </row>
    <row r="37751" spans="4:5" ht="14.4" x14ac:dyDescent="0.3">
      <c r="D37751" s="105" t="s">
        <v>21874</v>
      </c>
      <c r="E37751" s="106">
        <v>39913173.049999997</v>
      </c>
    </row>
    <row r="37752" spans="4:5" ht="14.4" x14ac:dyDescent="0.3">
      <c r="D37752" s="105" t="s">
        <v>21875</v>
      </c>
      <c r="E37752" s="106">
        <v>13647731.550000001</v>
      </c>
    </row>
    <row r="37753" spans="4:5" ht="14.4" x14ac:dyDescent="0.3">
      <c r="D37753" s="105" t="s">
        <v>21876</v>
      </c>
      <c r="E37753" s="106">
        <v>47101647.469999999</v>
      </c>
    </row>
    <row r="37754" spans="4:5" ht="14.4" x14ac:dyDescent="0.3">
      <c r="D37754" s="105" t="s">
        <v>21877</v>
      </c>
      <c r="E37754" s="106">
        <v>24847823.140000001</v>
      </c>
    </row>
    <row r="37755" spans="4:5" ht="14.4" x14ac:dyDescent="0.3">
      <c r="D37755" s="105" t="s">
        <v>34210</v>
      </c>
      <c r="E37755" s="106">
        <v>578911.81000000006</v>
      </c>
    </row>
    <row r="37756" spans="4:5" ht="14.4" x14ac:dyDescent="0.3">
      <c r="D37756" s="105" t="s">
        <v>21878</v>
      </c>
      <c r="E37756" s="106">
        <v>20923181.879999999</v>
      </c>
    </row>
    <row r="37757" spans="4:5" ht="14.4" x14ac:dyDescent="0.3">
      <c r="D37757" s="105" t="s">
        <v>21879</v>
      </c>
      <c r="E37757" s="106">
        <v>1272096.3500000001</v>
      </c>
    </row>
    <row r="37758" spans="4:5" ht="14.4" x14ac:dyDescent="0.3">
      <c r="D37758" s="105" t="s">
        <v>21880</v>
      </c>
      <c r="E37758" s="106">
        <v>1518977.88</v>
      </c>
    </row>
    <row r="37759" spans="4:5" ht="14.4" x14ac:dyDescent="0.3">
      <c r="D37759" s="105" t="s">
        <v>21881</v>
      </c>
      <c r="E37759" s="106">
        <v>46522991.299999997</v>
      </c>
    </row>
    <row r="37760" spans="4:5" ht="14.4" x14ac:dyDescent="0.3">
      <c r="D37760" s="105" t="s">
        <v>21882</v>
      </c>
      <c r="E37760" s="106">
        <v>4961438.2699999996</v>
      </c>
    </row>
    <row r="37761" spans="4:5" ht="14.4" x14ac:dyDescent="0.3">
      <c r="D37761" s="105" t="s">
        <v>21883</v>
      </c>
      <c r="E37761" s="106">
        <v>5448613.5300000003</v>
      </c>
    </row>
    <row r="37762" spans="4:5" ht="14.4" x14ac:dyDescent="0.3">
      <c r="D37762" s="105" t="s">
        <v>21884</v>
      </c>
      <c r="E37762" s="106">
        <v>16203378.689999999</v>
      </c>
    </row>
    <row r="37763" spans="4:5" ht="14.4" x14ac:dyDescent="0.3">
      <c r="D37763" s="105" t="s">
        <v>21885</v>
      </c>
      <c r="E37763" s="106">
        <v>35700.11</v>
      </c>
    </row>
    <row r="37764" spans="4:5" ht="14.4" x14ac:dyDescent="0.3">
      <c r="D37764" s="105" t="s">
        <v>21886</v>
      </c>
      <c r="E37764" s="106">
        <v>1421481.98</v>
      </c>
    </row>
    <row r="37765" spans="4:5" ht="14.4" x14ac:dyDescent="0.3">
      <c r="D37765" s="105" t="s">
        <v>21887</v>
      </c>
      <c r="E37765" s="106">
        <v>11962118.550000001</v>
      </c>
    </row>
    <row r="37766" spans="4:5" ht="14.4" x14ac:dyDescent="0.3">
      <c r="D37766" s="105" t="s">
        <v>23040</v>
      </c>
      <c r="E37766" s="106">
        <v>239887.59</v>
      </c>
    </row>
    <row r="37767" spans="4:5" ht="14.4" x14ac:dyDescent="0.3">
      <c r="D37767" s="105" t="s">
        <v>21888</v>
      </c>
      <c r="E37767" s="106">
        <v>3757530.53</v>
      </c>
    </row>
    <row r="37768" spans="4:5" ht="14.4" x14ac:dyDescent="0.3">
      <c r="D37768" s="105" t="s">
        <v>24571</v>
      </c>
      <c r="E37768" s="106">
        <v>4000</v>
      </c>
    </row>
    <row r="37769" spans="4:5" ht="14.4" x14ac:dyDescent="0.3">
      <c r="D37769" s="105" t="s">
        <v>21889</v>
      </c>
      <c r="E37769" s="106">
        <v>8236182.8399999999</v>
      </c>
    </row>
    <row r="37770" spans="4:5" ht="14.4" x14ac:dyDescent="0.3">
      <c r="D37770" s="105" t="s">
        <v>29733</v>
      </c>
      <c r="E37770" s="106">
        <v>532001.44999999995</v>
      </c>
    </row>
    <row r="37771" spans="4:5" ht="14.4" x14ac:dyDescent="0.3">
      <c r="D37771" s="105" t="s">
        <v>29734</v>
      </c>
      <c r="E37771" s="106">
        <v>1046858.12</v>
      </c>
    </row>
    <row r="37772" spans="4:5" ht="14.4" x14ac:dyDescent="0.3">
      <c r="D37772" s="105" t="s">
        <v>21890</v>
      </c>
      <c r="E37772" s="106">
        <v>1903213.36</v>
      </c>
    </row>
    <row r="37773" spans="4:5" ht="14.4" x14ac:dyDescent="0.3">
      <c r="D37773" s="105" t="s">
        <v>21891</v>
      </c>
      <c r="E37773" s="106">
        <v>6322672.9400000004</v>
      </c>
    </row>
    <row r="37774" spans="4:5" ht="14.4" x14ac:dyDescent="0.3">
      <c r="D37774" s="105" t="s">
        <v>21892</v>
      </c>
      <c r="E37774" s="106">
        <v>2602200.56</v>
      </c>
    </row>
    <row r="37775" spans="4:5" ht="14.4" x14ac:dyDescent="0.3">
      <c r="D37775" s="105" t="s">
        <v>44182</v>
      </c>
      <c r="E37775" s="106">
        <v>4390086.95</v>
      </c>
    </row>
    <row r="37776" spans="4:5" ht="14.4" x14ac:dyDescent="0.3">
      <c r="D37776" s="105" t="s">
        <v>21893</v>
      </c>
      <c r="E37776" s="106">
        <v>127778.51</v>
      </c>
    </row>
    <row r="37777" spans="4:5" ht="14.4" x14ac:dyDescent="0.3">
      <c r="D37777" s="105" t="s">
        <v>44183</v>
      </c>
      <c r="E37777" s="106">
        <v>91867.16</v>
      </c>
    </row>
    <row r="37778" spans="4:5" ht="14.4" x14ac:dyDescent="0.3">
      <c r="D37778" s="105" t="s">
        <v>21894</v>
      </c>
      <c r="E37778" s="106">
        <v>4909.2299999999996</v>
      </c>
    </row>
    <row r="37779" spans="4:5" ht="14.4" x14ac:dyDescent="0.3">
      <c r="D37779" s="105" t="s">
        <v>44184</v>
      </c>
      <c r="E37779" s="106">
        <v>288943.62</v>
      </c>
    </row>
    <row r="37780" spans="4:5" ht="14.4" x14ac:dyDescent="0.3">
      <c r="D37780" s="105" t="s">
        <v>21895</v>
      </c>
      <c r="E37780" s="106">
        <v>372049.27</v>
      </c>
    </row>
    <row r="37781" spans="4:5" ht="14.4" x14ac:dyDescent="0.3">
      <c r="D37781" s="105" t="s">
        <v>21896</v>
      </c>
      <c r="E37781" s="106">
        <v>69798.55</v>
      </c>
    </row>
    <row r="37782" spans="4:5" ht="14.4" x14ac:dyDescent="0.3">
      <c r="D37782" s="105" t="s">
        <v>44185</v>
      </c>
      <c r="E37782" s="106">
        <v>905286.49</v>
      </c>
    </row>
    <row r="37783" spans="4:5" ht="14.4" x14ac:dyDescent="0.3">
      <c r="D37783" s="105" t="s">
        <v>34211</v>
      </c>
      <c r="E37783" s="106">
        <v>230185.15</v>
      </c>
    </row>
    <row r="37784" spans="4:5" ht="14.4" x14ac:dyDescent="0.3">
      <c r="D37784" s="105" t="s">
        <v>21897</v>
      </c>
      <c r="E37784" s="106">
        <v>546351.32999999996</v>
      </c>
    </row>
    <row r="37785" spans="4:5" ht="14.4" x14ac:dyDescent="0.3">
      <c r="D37785" s="105" t="s">
        <v>24572</v>
      </c>
      <c r="E37785" s="106">
        <v>2179.46</v>
      </c>
    </row>
    <row r="37786" spans="4:5" ht="14.4" x14ac:dyDescent="0.3">
      <c r="D37786" s="105" t="s">
        <v>21898</v>
      </c>
      <c r="E37786" s="106">
        <v>80880.399999999994</v>
      </c>
    </row>
    <row r="37787" spans="4:5" ht="14.4" x14ac:dyDescent="0.3">
      <c r="D37787" s="105" t="s">
        <v>21899</v>
      </c>
      <c r="E37787" s="106">
        <v>8275232.8099999996</v>
      </c>
    </row>
    <row r="37788" spans="4:5" ht="14.4" x14ac:dyDescent="0.3">
      <c r="D37788" s="105" t="s">
        <v>34212</v>
      </c>
      <c r="E37788" s="106">
        <v>570.25</v>
      </c>
    </row>
    <row r="37789" spans="4:5" ht="14.4" x14ac:dyDescent="0.3">
      <c r="D37789" s="105" t="s">
        <v>37563</v>
      </c>
      <c r="E37789" s="106">
        <v>3669.66</v>
      </c>
    </row>
    <row r="37790" spans="4:5" ht="14.4" x14ac:dyDescent="0.3">
      <c r="D37790" s="105" t="s">
        <v>21900</v>
      </c>
      <c r="E37790" s="106">
        <v>58431.69</v>
      </c>
    </row>
    <row r="37791" spans="4:5" ht="14.4" x14ac:dyDescent="0.3">
      <c r="D37791" s="105" t="s">
        <v>26273</v>
      </c>
      <c r="E37791" s="106">
        <v>11126.12</v>
      </c>
    </row>
    <row r="37792" spans="4:5" ht="14.4" x14ac:dyDescent="0.3">
      <c r="D37792" s="105" t="s">
        <v>21901</v>
      </c>
      <c r="E37792" s="106">
        <v>718719.18</v>
      </c>
    </row>
    <row r="37793" spans="4:5" ht="14.4" x14ac:dyDescent="0.3">
      <c r="D37793" s="105" t="s">
        <v>21902</v>
      </c>
      <c r="E37793" s="106">
        <v>1375692.06</v>
      </c>
    </row>
    <row r="37794" spans="4:5" ht="14.4" x14ac:dyDescent="0.3">
      <c r="D37794" s="105" t="s">
        <v>21903</v>
      </c>
      <c r="E37794" s="106">
        <v>122734.37</v>
      </c>
    </row>
    <row r="37795" spans="4:5" ht="14.4" x14ac:dyDescent="0.3">
      <c r="D37795" s="105" t="s">
        <v>21904</v>
      </c>
      <c r="E37795" s="106">
        <v>13782407.84</v>
      </c>
    </row>
    <row r="37796" spans="4:5" ht="14.4" x14ac:dyDescent="0.3">
      <c r="D37796" s="105" t="s">
        <v>21905</v>
      </c>
      <c r="E37796" s="106">
        <v>54241.18</v>
      </c>
    </row>
    <row r="37797" spans="4:5" ht="14.4" x14ac:dyDescent="0.3">
      <c r="D37797" s="105" t="s">
        <v>21906</v>
      </c>
      <c r="E37797" s="106">
        <v>7401.88</v>
      </c>
    </row>
    <row r="37798" spans="4:5" ht="14.4" x14ac:dyDescent="0.3">
      <c r="D37798" s="105" t="s">
        <v>37564</v>
      </c>
      <c r="E37798" s="106">
        <v>825.71</v>
      </c>
    </row>
    <row r="37799" spans="4:5" ht="14.4" x14ac:dyDescent="0.3">
      <c r="D37799" s="105" t="s">
        <v>21907</v>
      </c>
      <c r="E37799" s="106">
        <v>30987.33</v>
      </c>
    </row>
    <row r="37800" spans="4:5" ht="14.4" x14ac:dyDescent="0.3">
      <c r="D37800" s="105" t="s">
        <v>21908</v>
      </c>
      <c r="E37800" s="106">
        <v>2395.63</v>
      </c>
    </row>
    <row r="37801" spans="4:5" ht="14.4" x14ac:dyDescent="0.3">
      <c r="D37801" s="105" t="s">
        <v>21909</v>
      </c>
      <c r="E37801" s="106">
        <v>74854.98</v>
      </c>
    </row>
    <row r="37802" spans="4:5" ht="14.4" x14ac:dyDescent="0.3">
      <c r="D37802" s="105" t="s">
        <v>21910</v>
      </c>
      <c r="E37802" s="106">
        <v>3053.98</v>
      </c>
    </row>
    <row r="37803" spans="4:5" ht="14.4" x14ac:dyDescent="0.3">
      <c r="D37803" s="105" t="s">
        <v>21911</v>
      </c>
      <c r="E37803" s="106">
        <v>513428.08</v>
      </c>
    </row>
    <row r="37804" spans="4:5" ht="14.4" x14ac:dyDescent="0.3">
      <c r="D37804" s="105" t="s">
        <v>21912</v>
      </c>
      <c r="E37804" s="106">
        <v>544017.04</v>
      </c>
    </row>
    <row r="37805" spans="4:5" ht="14.4" x14ac:dyDescent="0.3">
      <c r="D37805" s="105" t="s">
        <v>34213</v>
      </c>
      <c r="E37805" s="106">
        <v>23278.59</v>
      </c>
    </row>
    <row r="37806" spans="4:5" ht="14.4" x14ac:dyDescent="0.3">
      <c r="D37806" s="105" t="s">
        <v>21913</v>
      </c>
      <c r="E37806" s="106">
        <v>128916.32</v>
      </c>
    </row>
    <row r="37807" spans="4:5" ht="14.4" x14ac:dyDescent="0.3">
      <c r="D37807" s="105" t="s">
        <v>21914</v>
      </c>
      <c r="E37807" s="106">
        <v>398255.53</v>
      </c>
    </row>
    <row r="37808" spans="4:5" ht="14.4" x14ac:dyDescent="0.3">
      <c r="D37808" s="105" t="s">
        <v>21915</v>
      </c>
      <c r="E37808" s="106">
        <v>385668.04</v>
      </c>
    </row>
    <row r="37809" spans="4:5" ht="14.4" x14ac:dyDescent="0.3">
      <c r="D37809" s="105" t="s">
        <v>21916</v>
      </c>
      <c r="E37809" s="106">
        <v>4533.18</v>
      </c>
    </row>
    <row r="37810" spans="4:5" ht="14.4" x14ac:dyDescent="0.3">
      <c r="D37810" s="105" t="s">
        <v>21917</v>
      </c>
      <c r="E37810" s="106">
        <v>16592.060000000001</v>
      </c>
    </row>
    <row r="37811" spans="4:5" ht="14.4" x14ac:dyDescent="0.3">
      <c r="D37811" s="105" t="s">
        <v>21918</v>
      </c>
      <c r="E37811" s="106">
        <v>94385.68</v>
      </c>
    </row>
    <row r="37812" spans="4:5" ht="14.4" x14ac:dyDescent="0.3">
      <c r="D37812" s="105" t="s">
        <v>21919</v>
      </c>
      <c r="E37812" s="106">
        <v>335496</v>
      </c>
    </row>
    <row r="37813" spans="4:5" ht="14.4" x14ac:dyDescent="0.3">
      <c r="D37813" s="105" t="s">
        <v>21920</v>
      </c>
      <c r="E37813" s="106">
        <v>-4311.47</v>
      </c>
    </row>
    <row r="37814" spans="4:5" ht="14.4" x14ac:dyDescent="0.3">
      <c r="D37814" s="105" t="s">
        <v>29735</v>
      </c>
      <c r="E37814" s="106">
        <v>20081.740000000002</v>
      </c>
    </row>
    <row r="37815" spans="4:5" ht="14.4" x14ac:dyDescent="0.3">
      <c r="D37815" s="105" t="s">
        <v>21921</v>
      </c>
      <c r="E37815" s="106">
        <v>1341518.29</v>
      </c>
    </row>
    <row r="37816" spans="4:5" ht="14.4" x14ac:dyDescent="0.3">
      <c r="D37816" s="105" t="s">
        <v>21922</v>
      </c>
      <c r="E37816" s="106">
        <v>46970.43</v>
      </c>
    </row>
    <row r="37817" spans="4:5" ht="14.4" x14ac:dyDescent="0.3">
      <c r="D37817" s="105" t="s">
        <v>21923</v>
      </c>
      <c r="E37817" s="106">
        <v>289808980.25</v>
      </c>
    </row>
    <row r="37818" spans="4:5" ht="14.4" x14ac:dyDescent="0.3">
      <c r="D37818" s="105" t="s">
        <v>21924</v>
      </c>
      <c r="E37818" s="106">
        <v>248438.87</v>
      </c>
    </row>
    <row r="37819" spans="4:5" ht="14.4" x14ac:dyDescent="0.3">
      <c r="D37819" s="105" t="s">
        <v>23644</v>
      </c>
      <c r="E37819" s="106">
        <v>347813.08</v>
      </c>
    </row>
    <row r="37820" spans="4:5" ht="14.4" x14ac:dyDescent="0.3">
      <c r="D37820" s="105" t="s">
        <v>24573</v>
      </c>
      <c r="E37820" s="106">
        <v>73166.649999999994</v>
      </c>
    </row>
    <row r="37821" spans="4:5" ht="14.4" x14ac:dyDescent="0.3">
      <c r="D37821" s="105" t="s">
        <v>21925</v>
      </c>
      <c r="E37821" s="106">
        <v>37734854.439999998</v>
      </c>
    </row>
    <row r="37822" spans="4:5" ht="14.4" x14ac:dyDescent="0.3">
      <c r="D37822" s="105" t="s">
        <v>21926</v>
      </c>
      <c r="E37822" s="106">
        <v>5881287.6799999997</v>
      </c>
    </row>
    <row r="37823" spans="4:5" ht="14.4" x14ac:dyDescent="0.3">
      <c r="D37823" s="105" t="s">
        <v>37565</v>
      </c>
      <c r="E37823" s="106">
        <v>10640</v>
      </c>
    </row>
    <row r="37824" spans="4:5" ht="14.4" x14ac:dyDescent="0.3">
      <c r="D37824" s="105" t="s">
        <v>21927</v>
      </c>
      <c r="E37824" s="106">
        <v>40922.730000000003</v>
      </c>
    </row>
    <row r="37825" spans="4:5" ht="14.4" x14ac:dyDescent="0.3">
      <c r="D37825" s="105" t="s">
        <v>21928</v>
      </c>
      <c r="E37825" s="106">
        <v>39741.410000000003</v>
      </c>
    </row>
    <row r="37826" spans="4:5" ht="14.4" x14ac:dyDescent="0.3">
      <c r="D37826" s="105" t="s">
        <v>44186</v>
      </c>
      <c r="E37826" s="106">
        <v>524.39</v>
      </c>
    </row>
    <row r="37827" spans="4:5" ht="14.4" x14ac:dyDescent="0.3">
      <c r="D37827" s="105" t="s">
        <v>27677</v>
      </c>
      <c r="E37827" s="106">
        <v>6818.25</v>
      </c>
    </row>
    <row r="37828" spans="4:5" ht="14.4" x14ac:dyDescent="0.3">
      <c r="D37828" s="105" t="s">
        <v>21929</v>
      </c>
      <c r="E37828" s="106">
        <v>620730.19999999995</v>
      </c>
    </row>
    <row r="37829" spans="4:5" ht="14.4" x14ac:dyDescent="0.3">
      <c r="D37829" s="105" t="s">
        <v>21930</v>
      </c>
      <c r="E37829" s="106">
        <v>186325.26</v>
      </c>
    </row>
    <row r="37830" spans="4:5" ht="14.4" x14ac:dyDescent="0.3">
      <c r="D37830" s="105" t="s">
        <v>21931</v>
      </c>
      <c r="E37830" s="106">
        <v>24289078.120000001</v>
      </c>
    </row>
    <row r="37831" spans="4:5" ht="14.4" x14ac:dyDescent="0.3">
      <c r="D37831" s="105" t="s">
        <v>21932</v>
      </c>
      <c r="E37831" s="106">
        <v>81554825.260000005</v>
      </c>
    </row>
    <row r="37832" spans="4:5" ht="14.4" x14ac:dyDescent="0.3">
      <c r="D37832" s="105" t="s">
        <v>21933</v>
      </c>
      <c r="E37832" s="106">
        <v>41905920.469999999</v>
      </c>
    </row>
    <row r="37833" spans="4:5" ht="14.4" x14ac:dyDescent="0.3">
      <c r="D37833" s="105" t="s">
        <v>44187</v>
      </c>
      <c r="E37833" s="106">
        <v>1232936.74</v>
      </c>
    </row>
    <row r="37834" spans="4:5" ht="14.4" x14ac:dyDescent="0.3">
      <c r="D37834" s="105" t="s">
        <v>21934</v>
      </c>
      <c r="E37834" s="106">
        <v>328528.5</v>
      </c>
    </row>
    <row r="37835" spans="4:5" ht="14.4" x14ac:dyDescent="0.3">
      <c r="D37835" s="105" t="s">
        <v>21935</v>
      </c>
      <c r="E37835" s="106">
        <v>68084.88</v>
      </c>
    </row>
    <row r="37836" spans="4:5" ht="14.4" x14ac:dyDescent="0.3">
      <c r="D37836" s="105" t="s">
        <v>21936</v>
      </c>
      <c r="E37836" s="106">
        <v>289021</v>
      </c>
    </row>
    <row r="37837" spans="4:5" ht="14.4" x14ac:dyDescent="0.3">
      <c r="D37837" s="105" t="s">
        <v>21937</v>
      </c>
      <c r="E37837" s="106">
        <v>16640.400000000001</v>
      </c>
    </row>
    <row r="37838" spans="4:5" ht="14.4" x14ac:dyDescent="0.3">
      <c r="D37838" s="105" t="s">
        <v>21938</v>
      </c>
      <c r="E37838" s="106">
        <v>494855.95</v>
      </c>
    </row>
    <row r="37839" spans="4:5" ht="14.4" x14ac:dyDescent="0.3">
      <c r="D37839" s="105" t="s">
        <v>24490</v>
      </c>
      <c r="E37839" s="106">
        <v>383608.29</v>
      </c>
    </row>
    <row r="37840" spans="4:5" ht="14.4" x14ac:dyDescent="0.3">
      <c r="D37840" s="105" t="s">
        <v>21939</v>
      </c>
      <c r="E37840" s="106">
        <v>2074116.61</v>
      </c>
    </row>
    <row r="37841" spans="4:5" ht="14.4" x14ac:dyDescent="0.3">
      <c r="D37841" s="105" t="s">
        <v>21940</v>
      </c>
      <c r="E37841" s="106">
        <v>443233.45</v>
      </c>
    </row>
    <row r="37842" spans="4:5" ht="14.4" x14ac:dyDescent="0.3">
      <c r="D37842" s="105" t="s">
        <v>21941</v>
      </c>
      <c r="E37842" s="106">
        <v>166137.69</v>
      </c>
    </row>
    <row r="37843" spans="4:5" ht="14.4" x14ac:dyDescent="0.3">
      <c r="D37843" s="105" t="s">
        <v>21942</v>
      </c>
      <c r="E37843" s="106">
        <v>659861.03</v>
      </c>
    </row>
    <row r="37844" spans="4:5" ht="14.4" x14ac:dyDescent="0.3">
      <c r="D37844" s="105" t="s">
        <v>44188</v>
      </c>
      <c r="E37844" s="106">
        <v>39000</v>
      </c>
    </row>
    <row r="37845" spans="4:5" ht="14.4" x14ac:dyDescent="0.3">
      <c r="D37845" s="105" t="s">
        <v>34214</v>
      </c>
      <c r="E37845" s="106">
        <v>97.5</v>
      </c>
    </row>
    <row r="37846" spans="4:5" ht="14.4" x14ac:dyDescent="0.3">
      <c r="D37846" s="105" t="s">
        <v>34215</v>
      </c>
      <c r="E37846" s="106">
        <v>1311.7</v>
      </c>
    </row>
    <row r="37847" spans="4:5" ht="14.4" x14ac:dyDescent="0.3">
      <c r="D37847" s="105" t="s">
        <v>29736</v>
      </c>
      <c r="E37847" s="106">
        <v>362.8</v>
      </c>
    </row>
    <row r="37848" spans="4:5" ht="14.4" x14ac:dyDescent="0.3">
      <c r="D37848" s="105" t="s">
        <v>21943</v>
      </c>
      <c r="E37848" s="106">
        <v>38125.97</v>
      </c>
    </row>
    <row r="37849" spans="4:5" ht="14.4" x14ac:dyDescent="0.3">
      <c r="D37849" s="105" t="s">
        <v>34216</v>
      </c>
      <c r="E37849" s="106">
        <v>15702.76</v>
      </c>
    </row>
    <row r="37850" spans="4:5" ht="14.4" x14ac:dyDescent="0.3">
      <c r="D37850" s="105" t="s">
        <v>21944</v>
      </c>
      <c r="E37850" s="106">
        <v>45853.84</v>
      </c>
    </row>
    <row r="37851" spans="4:5" ht="14.4" x14ac:dyDescent="0.3">
      <c r="D37851" s="105" t="s">
        <v>21945</v>
      </c>
      <c r="E37851" s="106">
        <v>22317.81</v>
      </c>
    </row>
    <row r="37852" spans="4:5" ht="14.4" x14ac:dyDescent="0.3">
      <c r="D37852" s="105" t="s">
        <v>44189</v>
      </c>
      <c r="E37852" s="106">
        <v>3202.86</v>
      </c>
    </row>
    <row r="37853" spans="4:5" ht="14.4" x14ac:dyDescent="0.3">
      <c r="D37853" s="105" t="s">
        <v>34217</v>
      </c>
      <c r="E37853" s="106">
        <v>3843.44</v>
      </c>
    </row>
    <row r="37854" spans="4:5" ht="14.4" x14ac:dyDescent="0.3">
      <c r="D37854" s="105" t="s">
        <v>21946</v>
      </c>
      <c r="E37854" s="106">
        <v>405034.2</v>
      </c>
    </row>
    <row r="37855" spans="4:5" ht="14.4" x14ac:dyDescent="0.3">
      <c r="D37855" s="105" t="s">
        <v>27678</v>
      </c>
      <c r="E37855" s="106">
        <v>435494.43</v>
      </c>
    </row>
    <row r="37856" spans="4:5" ht="14.4" x14ac:dyDescent="0.3">
      <c r="D37856" s="105" t="s">
        <v>21947</v>
      </c>
      <c r="E37856" s="106">
        <v>255991.06</v>
      </c>
    </row>
    <row r="37857" spans="4:5" ht="14.4" x14ac:dyDescent="0.3">
      <c r="D37857" s="105" t="s">
        <v>21948</v>
      </c>
      <c r="E37857" s="106">
        <v>21523.43</v>
      </c>
    </row>
    <row r="37858" spans="4:5" ht="14.4" x14ac:dyDescent="0.3">
      <c r="D37858" s="105" t="s">
        <v>21949</v>
      </c>
      <c r="E37858" s="106">
        <v>5434</v>
      </c>
    </row>
    <row r="37859" spans="4:5" ht="14.4" x14ac:dyDescent="0.3">
      <c r="D37859" s="105" t="s">
        <v>21950</v>
      </c>
      <c r="E37859" s="106">
        <v>461281.95</v>
      </c>
    </row>
    <row r="37860" spans="4:5" ht="14.4" x14ac:dyDescent="0.3">
      <c r="D37860" s="105" t="s">
        <v>21951</v>
      </c>
      <c r="E37860" s="106">
        <v>1178964.98</v>
      </c>
    </row>
    <row r="37861" spans="4:5" ht="14.4" x14ac:dyDescent="0.3">
      <c r="D37861" s="105" t="s">
        <v>21952</v>
      </c>
      <c r="E37861" s="106">
        <v>484022.67</v>
      </c>
    </row>
    <row r="37862" spans="4:5" ht="14.4" x14ac:dyDescent="0.3">
      <c r="D37862" s="105" t="s">
        <v>21953</v>
      </c>
      <c r="E37862" s="106">
        <v>1220567.8600000001</v>
      </c>
    </row>
    <row r="37863" spans="4:5" ht="14.4" x14ac:dyDescent="0.3">
      <c r="D37863" s="105" t="s">
        <v>21954</v>
      </c>
      <c r="E37863" s="106">
        <v>3106817.72</v>
      </c>
    </row>
    <row r="37864" spans="4:5" ht="14.4" x14ac:dyDescent="0.3">
      <c r="D37864" s="105" t="s">
        <v>21955</v>
      </c>
      <c r="E37864" s="106">
        <v>232613.9</v>
      </c>
    </row>
    <row r="37865" spans="4:5" ht="14.4" x14ac:dyDescent="0.3">
      <c r="D37865" s="105" t="s">
        <v>21956</v>
      </c>
      <c r="E37865" s="106">
        <v>62793.85</v>
      </c>
    </row>
    <row r="37866" spans="4:5" ht="14.4" x14ac:dyDescent="0.3">
      <c r="D37866" s="105" t="s">
        <v>21957</v>
      </c>
      <c r="E37866" s="106">
        <v>13584.04</v>
      </c>
    </row>
    <row r="37867" spans="4:5" ht="14.4" x14ac:dyDescent="0.3">
      <c r="D37867" s="105" t="s">
        <v>21958</v>
      </c>
      <c r="E37867" s="106">
        <v>202985.49</v>
      </c>
    </row>
    <row r="37868" spans="4:5" ht="14.4" x14ac:dyDescent="0.3">
      <c r="D37868" s="105" t="s">
        <v>21959</v>
      </c>
      <c r="E37868" s="106">
        <v>112636.39</v>
      </c>
    </row>
    <row r="37869" spans="4:5" ht="14.4" x14ac:dyDescent="0.3">
      <c r="D37869" s="105" t="s">
        <v>21960</v>
      </c>
      <c r="E37869" s="106">
        <v>94965.26</v>
      </c>
    </row>
    <row r="37870" spans="4:5" ht="14.4" x14ac:dyDescent="0.3">
      <c r="D37870" s="105" t="s">
        <v>21961</v>
      </c>
      <c r="E37870" s="106">
        <v>57255.64</v>
      </c>
    </row>
    <row r="37871" spans="4:5" ht="14.4" x14ac:dyDescent="0.3">
      <c r="D37871" s="105" t="s">
        <v>21962</v>
      </c>
      <c r="E37871" s="106">
        <v>431549.93</v>
      </c>
    </row>
    <row r="37872" spans="4:5" ht="14.4" x14ac:dyDescent="0.3">
      <c r="D37872" s="105" t="s">
        <v>21963</v>
      </c>
      <c r="E37872" s="106">
        <v>1928439.73</v>
      </c>
    </row>
    <row r="37873" spans="4:5" ht="14.4" x14ac:dyDescent="0.3">
      <c r="D37873" s="105" t="s">
        <v>21964</v>
      </c>
      <c r="E37873" s="106">
        <v>4245.8500000000004</v>
      </c>
    </row>
    <row r="37874" spans="4:5" ht="14.4" x14ac:dyDescent="0.3">
      <c r="D37874" s="105" t="s">
        <v>21965</v>
      </c>
      <c r="E37874" s="106">
        <v>715.28</v>
      </c>
    </row>
    <row r="37875" spans="4:5" ht="14.4" x14ac:dyDescent="0.3">
      <c r="D37875" s="105" t="s">
        <v>21966</v>
      </c>
      <c r="E37875" s="106">
        <v>39138.53</v>
      </c>
    </row>
    <row r="37876" spans="4:5" ht="14.4" x14ac:dyDescent="0.3">
      <c r="D37876" s="105" t="s">
        <v>21967</v>
      </c>
      <c r="E37876" s="106">
        <v>233599.38</v>
      </c>
    </row>
    <row r="37877" spans="4:5" ht="14.4" x14ac:dyDescent="0.3">
      <c r="D37877" s="105" t="s">
        <v>21968</v>
      </c>
      <c r="E37877" s="106">
        <v>40146.69</v>
      </c>
    </row>
    <row r="37878" spans="4:5" ht="14.4" x14ac:dyDescent="0.3">
      <c r="D37878" s="105" t="s">
        <v>44190</v>
      </c>
      <c r="E37878" s="106">
        <v>270958.90000000002</v>
      </c>
    </row>
    <row r="37879" spans="4:5" ht="14.4" x14ac:dyDescent="0.3">
      <c r="D37879" s="105" t="s">
        <v>21969</v>
      </c>
      <c r="E37879" s="106">
        <v>73549.84</v>
      </c>
    </row>
    <row r="37880" spans="4:5" ht="14.4" x14ac:dyDescent="0.3">
      <c r="D37880" s="105" t="s">
        <v>21970</v>
      </c>
      <c r="E37880" s="106">
        <v>13654181.189999999</v>
      </c>
    </row>
    <row r="37881" spans="4:5" ht="14.4" x14ac:dyDescent="0.3">
      <c r="D37881" s="105" t="s">
        <v>21971</v>
      </c>
      <c r="E37881" s="106">
        <v>22316.52</v>
      </c>
    </row>
    <row r="37882" spans="4:5" ht="14.4" x14ac:dyDescent="0.3">
      <c r="D37882" s="105" t="s">
        <v>34218</v>
      </c>
      <c r="E37882" s="106">
        <v>192.43</v>
      </c>
    </row>
    <row r="37883" spans="4:5" ht="14.4" x14ac:dyDescent="0.3">
      <c r="D37883" s="105" t="s">
        <v>21972</v>
      </c>
      <c r="E37883" s="106">
        <v>2006230.3</v>
      </c>
    </row>
    <row r="37884" spans="4:5" ht="14.4" x14ac:dyDescent="0.3">
      <c r="D37884" s="105" t="s">
        <v>21973</v>
      </c>
      <c r="E37884" s="106">
        <v>197815.27</v>
      </c>
    </row>
    <row r="37885" spans="4:5" ht="14.4" x14ac:dyDescent="0.3">
      <c r="D37885" s="105" t="s">
        <v>21974</v>
      </c>
      <c r="E37885" s="106">
        <v>11512.14</v>
      </c>
    </row>
    <row r="37886" spans="4:5" ht="14.4" x14ac:dyDescent="0.3">
      <c r="D37886" s="105" t="s">
        <v>21975</v>
      </c>
      <c r="E37886" s="106">
        <v>24701.08</v>
      </c>
    </row>
    <row r="37887" spans="4:5" ht="14.4" x14ac:dyDescent="0.3">
      <c r="D37887" s="105" t="s">
        <v>21976</v>
      </c>
      <c r="E37887" s="106">
        <v>3663077.54</v>
      </c>
    </row>
    <row r="37888" spans="4:5" ht="14.4" x14ac:dyDescent="0.3">
      <c r="D37888" s="105" t="s">
        <v>21977</v>
      </c>
      <c r="E37888" s="106">
        <v>7463932.6500000004</v>
      </c>
    </row>
    <row r="37889" spans="4:5" ht="14.4" x14ac:dyDescent="0.3">
      <c r="D37889" s="105" t="s">
        <v>21978</v>
      </c>
      <c r="E37889" s="106">
        <v>5193261.43</v>
      </c>
    </row>
    <row r="37890" spans="4:5" ht="14.4" x14ac:dyDescent="0.3">
      <c r="D37890" s="105" t="s">
        <v>21979</v>
      </c>
      <c r="E37890" s="106">
        <v>415411.41</v>
      </c>
    </row>
    <row r="37891" spans="4:5" ht="14.4" x14ac:dyDescent="0.3">
      <c r="D37891" s="105" t="s">
        <v>21980</v>
      </c>
      <c r="E37891" s="106">
        <v>5789.94</v>
      </c>
    </row>
    <row r="37892" spans="4:5" ht="14.4" x14ac:dyDescent="0.3">
      <c r="D37892" s="105" t="s">
        <v>21981</v>
      </c>
      <c r="E37892" s="106">
        <v>5475</v>
      </c>
    </row>
    <row r="37893" spans="4:5" ht="14.4" x14ac:dyDescent="0.3">
      <c r="D37893" s="105" t="s">
        <v>21982</v>
      </c>
      <c r="E37893" s="106">
        <v>861.74</v>
      </c>
    </row>
    <row r="37894" spans="4:5" ht="14.4" x14ac:dyDescent="0.3">
      <c r="D37894" s="105" t="s">
        <v>21983</v>
      </c>
      <c r="E37894" s="106">
        <v>1305.8399999999999</v>
      </c>
    </row>
    <row r="37895" spans="4:5" ht="14.4" x14ac:dyDescent="0.3">
      <c r="D37895" s="105" t="s">
        <v>21984</v>
      </c>
      <c r="E37895" s="106">
        <v>1707973.59</v>
      </c>
    </row>
    <row r="37896" spans="4:5" ht="14.4" x14ac:dyDescent="0.3">
      <c r="D37896" s="105" t="s">
        <v>21985</v>
      </c>
      <c r="E37896" s="106">
        <v>239492.52</v>
      </c>
    </row>
    <row r="37897" spans="4:5" ht="14.4" x14ac:dyDescent="0.3">
      <c r="D37897" s="105" t="s">
        <v>21986</v>
      </c>
      <c r="E37897" s="106">
        <v>67605.34</v>
      </c>
    </row>
    <row r="37898" spans="4:5" ht="14.4" x14ac:dyDescent="0.3">
      <c r="D37898" s="105" t="s">
        <v>21987</v>
      </c>
      <c r="E37898" s="106">
        <v>92862.43</v>
      </c>
    </row>
    <row r="37899" spans="4:5" ht="14.4" x14ac:dyDescent="0.3">
      <c r="D37899" s="105" t="s">
        <v>21988</v>
      </c>
      <c r="E37899" s="106">
        <v>21742.02</v>
      </c>
    </row>
    <row r="37900" spans="4:5" ht="14.4" x14ac:dyDescent="0.3">
      <c r="D37900" s="105" t="s">
        <v>44191</v>
      </c>
      <c r="E37900" s="106">
        <v>20.149999999999999</v>
      </c>
    </row>
    <row r="37901" spans="4:5" ht="14.4" x14ac:dyDescent="0.3">
      <c r="D37901" s="105" t="s">
        <v>21989</v>
      </c>
      <c r="E37901" s="106">
        <v>430318.92</v>
      </c>
    </row>
    <row r="37902" spans="4:5" ht="14.4" x14ac:dyDescent="0.3">
      <c r="D37902" s="105" t="s">
        <v>21990</v>
      </c>
      <c r="E37902" s="106">
        <v>25025.759999999998</v>
      </c>
    </row>
    <row r="37903" spans="4:5" ht="14.4" x14ac:dyDescent="0.3">
      <c r="D37903" s="105" t="s">
        <v>21991</v>
      </c>
      <c r="E37903" s="106">
        <v>522949.97</v>
      </c>
    </row>
    <row r="37904" spans="4:5" ht="14.4" x14ac:dyDescent="0.3">
      <c r="D37904" s="105" t="s">
        <v>21992</v>
      </c>
      <c r="E37904" s="106">
        <v>7952422.5700000003</v>
      </c>
    </row>
    <row r="37905" spans="4:5" ht="14.4" x14ac:dyDescent="0.3">
      <c r="D37905" s="105" t="s">
        <v>21993</v>
      </c>
      <c r="E37905" s="106">
        <v>129335.26</v>
      </c>
    </row>
    <row r="37906" spans="4:5" ht="14.4" x14ac:dyDescent="0.3">
      <c r="D37906" s="105" t="s">
        <v>21994</v>
      </c>
      <c r="E37906" s="106">
        <v>207505.85</v>
      </c>
    </row>
    <row r="37907" spans="4:5" ht="14.4" x14ac:dyDescent="0.3">
      <c r="D37907" s="105" t="s">
        <v>21995</v>
      </c>
      <c r="E37907" s="106">
        <v>5241161.6399999997</v>
      </c>
    </row>
    <row r="37908" spans="4:5" ht="14.4" x14ac:dyDescent="0.3">
      <c r="D37908" s="105" t="s">
        <v>21996</v>
      </c>
      <c r="E37908" s="106">
        <v>-104351.16</v>
      </c>
    </row>
    <row r="37909" spans="4:5" ht="14.4" x14ac:dyDescent="0.3">
      <c r="D37909" s="105" t="s">
        <v>21997</v>
      </c>
      <c r="E37909" s="106">
        <v>203774.48</v>
      </c>
    </row>
    <row r="37910" spans="4:5" ht="14.4" x14ac:dyDescent="0.3">
      <c r="D37910" s="105" t="s">
        <v>21998</v>
      </c>
      <c r="E37910" s="106">
        <v>85107.38</v>
      </c>
    </row>
    <row r="37911" spans="4:5" ht="14.4" x14ac:dyDescent="0.3">
      <c r="D37911" s="105" t="s">
        <v>21999</v>
      </c>
      <c r="E37911" s="106">
        <v>106819.66</v>
      </c>
    </row>
    <row r="37912" spans="4:5" ht="14.4" x14ac:dyDescent="0.3">
      <c r="D37912" s="105" t="s">
        <v>44192</v>
      </c>
      <c r="E37912" s="106">
        <v>2339.88</v>
      </c>
    </row>
    <row r="37913" spans="4:5" ht="14.4" x14ac:dyDescent="0.3">
      <c r="D37913" s="105" t="s">
        <v>22000</v>
      </c>
      <c r="E37913" s="106">
        <v>942393.62</v>
      </c>
    </row>
    <row r="37914" spans="4:5" ht="14.4" x14ac:dyDescent="0.3">
      <c r="D37914" s="105" t="s">
        <v>23645</v>
      </c>
      <c r="E37914" s="106">
        <v>64836</v>
      </c>
    </row>
    <row r="37915" spans="4:5" ht="14.4" x14ac:dyDescent="0.3">
      <c r="D37915" s="105" t="s">
        <v>29737</v>
      </c>
      <c r="E37915" s="106">
        <v>3934015.95</v>
      </c>
    </row>
    <row r="37916" spans="4:5" ht="14.4" x14ac:dyDescent="0.3">
      <c r="D37916" s="105" t="s">
        <v>34219</v>
      </c>
      <c r="E37916" s="106">
        <v>1670.44</v>
      </c>
    </row>
    <row r="37917" spans="4:5" ht="14.4" x14ac:dyDescent="0.3">
      <c r="D37917" s="105" t="s">
        <v>34220</v>
      </c>
      <c r="E37917" s="106">
        <v>23988.91</v>
      </c>
    </row>
    <row r="37918" spans="4:5" ht="14.4" x14ac:dyDescent="0.3">
      <c r="D37918" s="105" t="s">
        <v>22001</v>
      </c>
      <c r="E37918" s="106">
        <v>142074.32999999999</v>
      </c>
    </row>
    <row r="37919" spans="4:5" ht="14.4" x14ac:dyDescent="0.3">
      <c r="D37919" s="105" t="s">
        <v>37566</v>
      </c>
      <c r="E37919" s="106">
        <v>16165.64</v>
      </c>
    </row>
    <row r="37920" spans="4:5" ht="14.4" x14ac:dyDescent="0.3">
      <c r="D37920" s="105" t="s">
        <v>44193</v>
      </c>
      <c r="E37920" s="106">
        <v>1650</v>
      </c>
    </row>
    <row r="37921" spans="4:5" ht="14.4" x14ac:dyDescent="0.3">
      <c r="D37921" s="105" t="s">
        <v>34221</v>
      </c>
      <c r="E37921" s="106">
        <v>9180.11</v>
      </c>
    </row>
    <row r="37922" spans="4:5" ht="14.4" x14ac:dyDescent="0.3">
      <c r="D37922" s="105" t="s">
        <v>22002</v>
      </c>
      <c r="E37922" s="106">
        <v>3742.41</v>
      </c>
    </row>
    <row r="37923" spans="4:5" ht="14.4" x14ac:dyDescent="0.3">
      <c r="D37923" s="105" t="s">
        <v>23646</v>
      </c>
      <c r="E37923" s="106">
        <v>40577.5</v>
      </c>
    </row>
    <row r="37924" spans="4:5" ht="14.4" x14ac:dyDescent="0.3">
      <c r="D37924" s="105" t="s">
        <v>22003</v>
      </c>
      <c r="E37924" s="106">
        <v>8587.5</v>
      </c>
    </row>
    <row r="37925" spans="4:5" ht="14.4" x14ac:dyDescent="0.3">
      <c r="D37925" s="105" t="s">
        <v>22004</v>
      </c>
      <c r="E37925" s="106">
        <v>315054.67</v>
      </c>
    </row>
    <row r="37926" spans="4:5" ht="14.4" x14ac:dyDescent="0.3">
      <c r="D37926" s="105" t="s">
        <v>22005</v>
      </c>
      <c r="E37926" s="106">
        <v>1449.03</v>
      </c>
    </row>
    <row r="37927" spans="4:5" ht="14.4" x14ac:dyDescent="0.3">
      <c r="D37927" s="105" t="s">
        <v>22006</v>
      </c>
      <c r="E37927" s="106">
        <v>46633.88</v>
      </c>
    </row>
    <row r="37928" spans="4:5" ht="14.4" x14ac:dyDescent="0.3">
      <c r="D37928" s="105" t="s">
        <v>34222</v>
      </c>
      <c r="E37928" s="106">
        <v>24670.98</v>
      </c>
    </row>
    <row r="37929" spans="4:5" ht="14.4" x14ac:dyDescent="0.3">
      <c r="D37929" s="105" t="s">
        <v>34223</v>
      </c>
      <c r="E37929" s="106">
        <v>5994.1</v>
      </c>
    </row>
    <row r="37930" spans="4:5" ht="14.4" x14ac:dyDescent="0.3">
      <c r="D37930" s="105" t="s">
        <v>22007</v>
      </c>
      <c r="E37930" s="106">
        <v>6018.68</v>
      </c>
    </row>
    <row r="37931" spans="4:5" ht="14.4" x14ac:dyDescent="0.3">
      <c r="D37931" s="105" t="s">
        <v>22008</v>
      </c>
      <c r="E37931" s="106">
        <v>1336966.17</v>
      </c>
    </row>
    <row r="37932" spans="4:5" ht="14.4" x14ac:dyDescent="0.3">
      <c r="D37932" s="105" t="s">
        <v>44194</v>
      </c>
      <c r="E37932" s="106">
        <v>3470</v>
      </c>
    </row>
    <row r="37933" spans="4:5" ht="14.4" x14ac:dyDescent="0.3">
      <c r="D37933" s="105" t="s">
        <v>22009</v>
      </c>
      <c r="E37933" s="106">
        <v>3182993.79</v>
      </c>
    </row>
    <row r="37934" spans="4:5" ht="14.4" x14ac:dyDescent="0.3">
      <c r="D37934" s="105" t="s">
        <v>34224</v>
      </c>
      <c r="E37934" s="106">
        <v>263.22000000000003</v>
      </c>
    </row>
    <row r="37935" spans="4:5" ht="14.4" x14ac:dyDescent="0.3">
      <c r="D37935" s="105" t="s">
        <v>22010</v>
      </c>
      <c r="E37935" s="106">
        <v>761825.48</v>
      </c>
    </row>
    <row r="37936" spans="4:5" ht="14.4" x14ac:dyDescent="0.3">
      <c r="D37936" s="105" t="s">
        <v>22011</v>
      </c>
      <c r="E37936" s="106">
        <v>2255032.23</v>
      </c>
    </row>
    <row r="37937" spans="4:5" ht="14.4" x14ac:dyDescent="0.3">
      <c r="D37937" s="105" t="s">
        <v>22012</v>
      </c>
      <c r="E37937" s="106">
        <v>71307.710000000006</v>
      </c>
    </row>
    <row r="37938" spans="4:5" ht="14.4" x14ac:dyDescent="0.3">
      <c r="D37938" s="105" t="s">
        <v>23041</v>
      </c>
      <c r="E37938" s="106">
        <v>143920.70000000001</v>
      </c>
    </row>
    <row r="37939" spans="4:5" ht="14.4" x14ac:dyDescent="0.3">
      <c r="D37939" s="105" t="s">
        <v>23042</v>
      </c>
      <c r="E37939" s="106">
        <v>2369.54</v>
      </c>
    </row>
    <row r="37940" spans="4:5" ht="14.4" x14ac:dyDescent="0.3">
      <c r="D37940" s="105" t="s">
        <v>22013</v>
      </c>
      <c r="E37940" s="106">
        <v>714578.55</v>
      </c>
    </row>
    <row r="37941" spans="4:5" ht="14.4" x14ac:dyDescent="0.3">
      <c r="D37941" s="105" t="s">
        <v>23043</v>
      </c>
      <c r="E37941" s="106">
        <v>423.52</v>
      </c>
    </row>
    <row r="37942" spans="4:5" ht="14.4" x14ac:dyDescent="0.3">
      <c r="D37942" s="105" t="s">
        <v>22014</v>
      </c>
      <c r="E37942" s="106">
        <v>3553558.68</v>
      </c>
    </row>
    <row r="37943" spans="4:5" ht="14.4" x14ac:dyDescent="0.3">
      <c r="D37943" s="105" t="s">
        <v>37567</v>
      </c>
      <c r="E37943" s="106">
        <v>470519.55</v>
      </c>
    </row>
    <row r="37944" spans="4:5" ht="14.4" x14ac:dyDescent="0.3">
      <c r="D37944" s="105" t="s">
        <v>44195</v>
      </c>
      <c r="E37944" s="106">
        <v>5684.33</v>
      </c>
    </row>
    <row r="37945" spans="4:5" ht="14.4" x14ac:dyDescent="0.3">
      <c r="D37945" s="105" t="s">
        <v>22015</v>
      </c>
      <c r="E37945" s="106">
        <v>44836.56</v>
      </c>
    </row>
    <row r="37946" spans="4:5" ht="14.4" x14ac:dyDescent="0.3">
      <c r="D37946" s="105" t="s">
        <v>22016</v>
      </c>
      <c r="E37946" s="106">
        <v>5546.36</v>
      </c>
    </row>
    <row r="37947" spans="4:5" ht="14.4" x14ac:dyDescent="0.3">
      <c r="D37947" s="105" t="s">
        <v>23044</v>
      </c>
      <c r="E37947" s="106">
        <v>8254.8700000000008</v>
      </c>
    </row>
    <row r="37948" spans="4:5" ht="14.4" x14ac:dyDescent="0.3">
      <c r="D37948" s="105" t="s">
        <v>22017</v>
      </c>
      <c r="E37948" s="106">
        <v>437659.27</v>
      </c>
    </row>
    <row r="37949" spans="4:5" ht="14.4" x14ac:dyDescent="0.3">
      <c r="D37949" s="105" t="s">
        <v>22018</v>
      </c>
      <c r="E37949" s="106">
        <v>1148374.29</v>
      </c>
    </row>
    <row r="37950" spans="4:5" ht="14.4" x14ac:dyDescent="0.3">
      <c r="D37950" s="105" t="s">
        <v>29738</v>
      </c>
      <c r="E37950" s="106">
        <v>96307.67</v>
      </c>
    </row>
    <row r="37951" spans="4:5" ht="14.4" x14ac:dyDescent="0.3">
      <c r="D37951" s="105" t="s">
        <v>22019</v>
      </c>
      <c r="E37951" s="106">
        <v>6355872.4299999997</v>
      </c>
    </row>
    <row r="37952" spans="4:5" ht="14.4" x14ac:dyDescent="0.3">
      <c r="D37952" s="105" t="s">
        <v>29739</v>
      </c>
      <c r="E37952" s="106">
        <v>187721.52</v>
      </c>
    </row>
    <row r="37953" spans="4:5" ht="14.4" x14ac:dyDescent="0.3">
      <c r="D37953" s="105" t="s">
        <v>26274</v>
      </c>
      <c r="E37953" s="106">
        <v>117043.57</v>
      </c>
    </row>
    <row r="37954" spans="4:5" ht="14.4" x14ac:dyDescent="0.3">
      <c r="D37954" s="105" t="s">
        <v>29740</v>
      </c>
      <c r="E37954" s="106">
        <v>44585</v>
      </c>
    </row>
    <row r="37955" spans="4:5" ht="14.4" x14ac:dyDescent="0.3">
      <c r="D37955" s="105" t="s">
        <v>37568</v>
      </c>
      <c r="E37955" s="106">
        <v>2385.17</v>
      </c>
    </row>
    <row r="37956" spans="4:5" ht="14.4" x14ac:dyDescent="0.3">
      <c r="D37956" s="105" t="s">
        <v>29741</v>
      </c>
      <c r="E37956" s="106">
        <v>17617.88</v>
      </c>
    </row>
    <row r="37957" spans="4:5" ht="14.4" x14ac:dyDescent="0.3">
      <c r="D37957" s="105" t="s">
        <v>24574</v>
      </c>
      <c r="E37957" s="106">
        <v>6187.04</v>
      </c>
    </row>
    <row r="37958" spans="4:5" ht="14.4" x14ac:dyDescent="0.3">
      <c r="D37958" s="105" t="s">
        <v>24575</v>
      </c>
      <c r="E37958" s="106">
        <v>574.44000000000005</v>
      </c>
    </row>
    <row r="37959" spans="4:5" ht="14.4" x14ac:dyDescent="0.3">
      <c r="D37959" s="105" t="s">
        <v>22020</v>
      </c>
      <c r="E37959" s="106">
        <v>1106722.1100000001</v>
      </c>
    </row>
    <row r="37960" spans="4:5" ht="14.4" x14ac:dyDescent="0.3">
      <c r="D37960" s="105" t="s">
        <v>44196</v>
      </c>
      <c r="E37960" s="106">
        <v>22499.68</v>
      </c>
    </row>
    <row r="37961" spans="4:5" ht="14.4" x14ac:dyDescent="0.3">
      <c r="D37961" s="105" t="s">
        <v>22021</v>
      </c>
      <c r="E37961" s="106">
        <v>162509</v>
      </c>
    </row>
    <row r="37962" spans="4:5" ht="14.4" x14ac:dyDescent="0.3">
      <c r="D37962" s="105" t="s">
        <v>22022</v>
      </c>
      <c r="E37962" s="106">
        <v>403041.49</v>
      </c>
    </row>
    <row r="37963" spans="4:5" ht="14.4" x14ac:dyDescent="0.3">
      <c r="D37963" s="105" t="s">
        <v>22023</v>
      </c>
      <c r="E37963" s="106">
        <v>63105.919999999998</v>
      </c>
    </row>
    <row r="37964" spans="4:5" ht="14.4" x14ac:dyDescent="0.3">
      <c r="D37964" s="105" t="s">
        <v>26275</v>
      </c>
      <c r="E37964" s="106">
        <v>44318.400000000001</v>
      </c>
    </row>
    <row r="37965" spans="4:5" ht="14.4" x14ac:dyDescent="0.3">
      <c r="D37965" s="105" t="s">
        <v>22024</v>
      </c>
      <c r="E37965" s="106">
        <v>16019.79</v>
      </c>
    </row>
    <row r="37966" spans="4:5" ht="14.4" x14ac:dyDescent="0.3">
      <c r="D37966" s="105" t="s">
        <v>22025</v>
      </c>
      <c r="E37966" s="106">
        <v>836518.32</v>
      </c>
    </row>
    <row r="37967" spans="4:5" ht="14.4" x14ac:dyDescent="0.3">
      <c r="D37967" s="105" t="s">
        <v>22026</v>
      </c>
      <c r="E37967" s="106">
        <v>51862.65</v>
      </c>
    </row>
    <row r="37968" spans="4:5" ht="14.4" x14ac:dyDescent="0.3">
      <c r="D37968" s="105" t="s">
        <v>22027</v>
      </c>
      <c r="E37968" s="106">
        <v>99272.11</v>
      </c>
    </row>
    <row r="37969" spans="4:5" ht="14.4" x14ac:dyDescent="0.3">
      <c r="D37969" s="105" t="s">
        <v>44197</v>
      </c>
      <c r="E37969" s="106">
        <v>19560.04</v>
      </c>
    </row>
    <row r="37970" spans="4:5" ht="14.4" x14ac:dyDescent="0.3">
      <c r="D37970" s="105" t="s">
        <v>22028</v>
      </c>
      <c r="E37970" s="106">
        <v>5609547.9100000001</v>
      </c>
    </row>
    <row r="37971" spans="4:5" ht="14.4" x14ac:dyDescent="0.3">
      <c r="D37971" s="105" t="s">
        <v>22029</v>
      </c>
      <c r="E37971" s="106">
        <v>1731983.51</v>
      </c>
    </row>
    <row r="37972" spans="4:5" ht="14.4" x14ac:dyDescent="0.3">
      <c r="D37972" s="105" t="s">
        <v>27679</v>
      </c>
      <c r="E37972" s="106">
        <v>192155.54</v>
      </c>
    </row>
    <row r="37973" spans="4:5" ht="14.4" x14ac:dyDescent="0.3">
      <c r="D37973" s="105" t="s">
        <v>22030</v>
      </c>
      <c r="E37973" s="106">
        <v>1227181.97</v>
      </c>
    </row>
    <row r="37974" spans="4:5" ht="14.4" x14ac:dyDescent="0.3">
      <c r="D37974" s="105" t="s">
        <v>22031</v>
      </c>
      <c r="E37974" s="106">
        <v>85724.160000000003</v>
      </c>
    </row>
    <row r="37975" spans="4:5" ht="14.4" x14ac:dyDescent="0.3">
      <c r="D37975" s="105" t="s">
        <v>34225</v>
      </c>
      <c r="E37975" s="106">
        <v>20093.939999999999</v>
      </c>
    </row>
    <row r="37976" spans="4:5" ht="14.4" x14ac:dyDescent="0.3">
      <c r="D37976" s="105" t="s">
        <v>22032</v>
      </c>
      <c r="E37976" s="106">
        <v>18355.63</v>
      </c>
    </row>
    <row r="37977" spans="4:5" ht="14.4" x14ac:dyDescent="0.3">
      <c r="D37977" s="105" t="s">
        <v>22033</v>
      </c>
      <c r="E37977" s="106">
        <v>64142.69</v>
      </c>
    </row>
    <row r="37978" spans="4:5" ht="14.4" x14ac:dyDescent="0.3">
      <c r="D37978" s="105" t="s">
        <v>22034</v>
      </c>
      <c r="E37978" s="106">
        <v>58779.77</v>
      </c>
    </row>
    <row r="37979" spans="4:5" ht="14.4" x14ac:dyDescent="0.3">
      <c r="D37979" s="105" t="s">
        <v>22035</v>
      </c>
      <c r="E37979" s="106">
        <v>6178263.5099999998</v>
      </c>
    </row>
    <row r="37980" spans="4:5" ht="14.4" x14ac:dyDescent="0.3">
      <c r="D37980" s="105" t="s">
        <v>22036</v>
      </c>
      <c r="E37980" s="106">
        <v>1988399.29</v>
      </c>
    </row>
    <row r="37981" spans="4:5" ht="14.4" x14ac:dyDescent="0.3">
      <c r="D37981" s="105" t="s">
        <v>22037</v>
      </c>
      <c r="E37981" s="106">
        <v>43490.400000000001</v>
      </c>
    </row>
    <row r="37982" spans="4:5" ht="14.4" x14ac:dyDescent="0.3">
      <c r="D37982" s="105" t="s">
        <v>29742</v>
      </c>
      <c r="E37982" s="106">
        <v>18765.05</v>
      </c>
    </row>
    <row r="37983" spans="4:5" ht="14.4" x14ac:dyDescent="0.3">
      <c r="D37983" s="105" t="s">
        <v>22038</v>
      </c>
      <c r="E37983" s="106">
        <v>598948.43999999994</v>
      </c>
    </row>
    <row r="37984" spans="4:5" ht="14.4" x14ac:dyDescent="0.3">
      <c r="D37984" s="105" t="s">
        <v>44198</v>
      </c>
      <c r="E37984" s="106">
        <v>2000</v>
      </c>
    </row>
    <row r="37985" spans="4:5" ht="14.4" x14ac:dyDescent="0.3">
      <c r="D37985" s="105" t="s">
        <v>22039</v>
      </c>
      <c r="E37985" s="106">
        <v>131848.14000000001</v>
      </c>
    </row>
    <row r="37986" spans="4:5" ht="14.4" x14ac:dyDescent="0.3">
      <c r="D37986" s="105" t="s">
        <v>34226</v>
      </c>
      <c r="E37986" s="106">
        <v>10795.16</v>
      </c>
    </row>
    <row r="37987" spans="4:5" ht="14.4" x14ac:dyDescent="0.3">
      <c r="D37987" s="105" t="s">
        <v>44199</v>
      </c>
      <c r="E37987" s="106">
        <v>3300</v>
      </c>
    </row>
    <row r="37988" spans="4:5" ht="14.4" x14ac:dyDescent="0.3">
      <c r="D37988" s="105" t="s">
        <v>22040</v>
      </c>
      <c r="E37988" s="106">
        <v>122456.79</v>
      </c>
    </row>
    <row r="37989" spans="4:5" ht="14.4" x14ac:dyDescent="0.3">
      <c r="D37989" s="105" t="s">
        <v>22041</v>
      </c>
      <c r="E37989" s="106">
        <v>3150</v>
      </c>
    </row>
    <row r="37990" spans="4:5" ht="14.4" x14ac:dyDescent="0.3">
      <c r="D37990" s="105" t="s">
        <v>22042</v>
      </c>
      <c r="E37990" s="106">
        <v>8708.15</v>
      </c>
    </row>
    <row r="37991" spans="4:5" ht="14.4" x14ac:dyDescent="0.3">
      <c r="D37991" s="105" t="s">
        <v>22043</v>
      </c>
      <c r="E37991" s="106">
        <v>116174.08</v>
      </c>
    </row>
    <row r="37992" spans="4:5" ht="14.4" x14ac:dyDescent="0.3">
      <c r="D37992" s="105" t="s">
        <v>22044</v>
      </c>
      <c r="E37992" s="106">
        <v>194085.15</v>
      </c>
    </row>
    <row r="37993" spans="4:5" ht="14.4" x14ac:dyDescent="0.3">
      <c r="D37993" s="105" t="s">
        <v>22045</v>
      </c>
      <c r="E37993" s="106">
        <v>2137528.4500000002</v>
      </c>
    </row>
    <row r="37994" spans="4:5" ht="14.4" x14ac:dyDescent="0.3">
      <c r="D37994" s="105" t="s">
        <v>22046</v>
      </c>
      <c r="E37994" s="106">
        <v>6793612.3499999996</v>
      </c>
    </row>
    <row r="37995" spans="4:5" ht="14.4" x14ac:dyDescent="0.3">
      <c r="D37995" s="105" t="s">
        <v>22047</v>
      </c>
      <c r="E37995" s="106">
        <v>4394186.97</v>
      </c>
    </row>
    <row r="37996" spans="4:5" ht="14.4" x14ac:dyDescent="0.3">
      <c r="D37996" s="105" t="s">
        <v>22048</v>
      </c>
      <c r="E37996" s="106">
        <v>1980232.82</v>
      </c>
    </row>
    <row r="37997" spans="4:5" ht="14.4" x14ac:dyDescent="0.3">
      <c r="D37997" s="105" t="s">
        <v>22049</v>
      </c>
      <c r="E37997" s="106">
        <v>47524.89</v>
      </c>
    </row>
    <row r="37998" spans="4:5" ht="14.4" x14ac:dyDescent="0.3">
      <c r="D37998" s="105" t="s">
        <v>44200</v>
      </c>
      <c r="E37998" s="106">
        <v>234142.24</v>
      </c>
    </row>
    <row r="37999" spans="4:5" ht="14.4" x14ac:dyDescent="0.3">
      <c r="D37999" s="105" t="s">
        <v>22050</v>
      </c>
      <c r="E37999" s="106">
        <v>8325.48</v>
      </c>
    </row>
    <row r="38000" spans="4:5" ht="14.4" x14ac:dyDescent="0.3">
      <c r="D38000" s="105" t="s">
        <v>22051</v>
      </c>
      <c r="E38000" s="106">
        <v>211881.26</v>
      </c>
    </row>
    <row r="38001" spans="4:5" ht="14.4" x14ac:dyDescent="0.3">
      <c r="D38001" s="105" t="s">
        <v>37569</v>
      </c>
      <c r="E38001" s="106">
        <v>56202</v>
      </c>
    </row>
    <row r="38002" spans="4:5" ht="14.4" x14ac:dyDescent="0.3">
      <c r="D38002" s="105" t="s">
        <v>22052</v>
      </c>
      <c r="E38002" s="106">
        <v>114711.03</v>
      </c>
    </row>
    <row r="38003" spans="4:5" ht="14.4" x14ac:dyDescent="0.3">
      <c r="D38003" s="105" t="s">
        <v>22053</v>
      </c>
      <c r="E38003" s="106">
        <v>1667432.07</v>
      </c>
    </row>
    <row r="38004" spans="4:5" ht="14.4" x14ac:dyDescent="0.3">
      <c r="D38004" s="105" t="s">
        <v>23647</v>
      </c>
      <c r="E38004" s="106">
        <v>115785.12</v>
      </c>
    </row>
    <row r="38005" spans="4:5" ht="14.4" x14ac:dyDescent="0.3">
      <c r="D38005" s="105" t="s">
        <v>44201</v>
      </c>
      <c r="E38005" s="106">
        <v>25000</v>
      </c>
    </row>
    <row r="38006" spans="4:5" ht="14.4" x14ac:dyDescent="0.3">
      <c r="D38006" s="105" t="s">
        <v>22054</v>
      </c>
      <c r="E38006" s="106">
        <v>30458.29</v>
      </c>
    </row>
    <row r="38007" spans="4:5" ht="14.4" x14ac:dyDescent="0.3">
      <c r="D38007" s="105" t="s">
        <v>22055</v>
      </c>
      <c r="E38007" s="106">
        <v>16870.86</v>
      </c>
    </row>
    <row r="38008" spans="4:5" ht="14.4" x14ac:dyDescent="0.3">
      <c r="D38008" s="105" t="s">
        <v>22056</v>
      </c>
      <c r="E38008" s="106">
        <v>234703.77</v>
      </c>
    </row>
    <row r="38009" spans="4:5" ht="14.4" x14ac:dyDescent="0.3">
      <c r="D38009" s="105" t="s">
        <v>22057</v>
      </c>
      <c r="E38009" s="106">
        <v>13651.33</v>
      </c>
    </row>
    <row r="38010" spans="4:5" ht="14.4" x14ac:dyDescent="0.3">
      <c r="D38010" s="105" t="s">
        <v>22058</v>
      </c>
      <c r="E38010" s="106">
        <v>29828.35</v>
      </c>
    </row>
    <row r="38011" spans="4:5" ht="14.4" x14ac:dyDescent="0.3">
      <c r="D38011" s="105" t="s">
        <v>22059</v>
      </c>
      <c r="E38011" s="106">
        <v>1659.25</v>
      </c>
    </row>
    <row r="38012" spans="4:5" ht="14.4" x14ac:dyDescent="0.3">
      <c r="D38012" s="105" t="s">
        <v>34227</v>
      </c>
      <c r="E38012" s="106">
        <v>510</v>
      </c>
    </row>
    <row r="38013" spans="4:5" ht="14.4" x14ac:dyDescent="0.3">
      <c r="D38013" s="105" t="s">
        <v>44202</v>
      </c>
      <c r="E38013" s="106">
        <v>19725.150000000001</v>
      </c>
    </row>
    <row r="38014" spans="4:5" ht="14.4" x14ac:dyDescent="0.3">
      <c r="D38014" s="105" t="s">
        <v>28549</v>
      </c>
      <c r="E38014" s="106">
        <v>400</v>
      </c>
    </row>
    <row r="38015" spans="4:5" ht="14.4" x14ac:dyDescent="0.3">
      <c r="D38015" s="105" t="s">
        <v>22060</v>
      </c>
      <c r="E38015" s="106">
        <v>61928</v>
      </c>
    </row>
    <row r="38016" spans="4:5" ht="14.4" x14ac:dyDescent="0.3">
      <c r="D38016" s="105" t="s">
        <v>22061</v>
      </c>
      <c r="E38016" s="106">
        <v>74638.94</v>
      </c>
    </row>
    <row r="38017" spans="4:5" ht="14.4" x14ac:dyDescent="0.3">
      <c r="D38017" s="105" t="s">
        <v>22062</v>
      </c>
      <c r="E38017" s="106">
        <v>396.75</v>
      </c>
    </row>
    <row r="38018" spans="4:5" ht="14.4" x14ac:dyDescent="0.3">
      <c r="D38018" s="105" t="s">
        <v>34228</v>
      </c>
      <c r="E38018" s="106">
        <v>65</v>
      </c>
    </row>
    <row r="38019" spans="4:5" ht="14.4" x14ac:dyDescent="0.3">
      <c r="D38019" s="105" t="s">
        <v>22063</v>
      </c>
      <c r="E38019" s="106">
        <v>602274.37</v>
      </c>
    </row>
    <row r="38020" spans="4:5" ht="14.4" x14ac:dyDescent="0.3">
      <c r="D38020" s="105" t="s">
        <v>22064</v>
      </c>
      <c r="E38020" s="106">
        <v>22100.04</v>
      </c>
    </row>
    <row r="38021" spans="4:5" ht="14.4" x14ac:dyDescent="0.3">
      <c r="D38021" s="105" t="s">
        <v>22065</v>
      </c>
      <c r="E38021" s="106">
        <v>35605.760000000002</v>
      </c>
    </row>
    <row r="38022" spans="4:5" ht="14.4" x14ac:dyDescent="0.3">
      <c r="D38022" s="105" t="s">
        <v>37570</v>
      </c>
      <c r="E38022" s="106">
        <v>19859.28</v>
      </c>
    </row>
    <row r="38023" spans="4:5" ht="14.4" x14ac:dyDescent="0.3">
      <c r="D38023" s="105" t="s">
        <v>22066</v>
      </c>
      <c r="E38023" s="106">
        <v>723596.19</v>
      </c>
    </row>
    <row r="38024" spans="4:5" ht="14.4" x14ac:dyDescent="0.3">
      <c r="D38024" s="105" t="s">
        <v>44203</v>
      </c>
      <c r="E38024" s="106">
        <v>220</v>
      </c>
    </row>
    <row r="38025" spans="4:5" ht="14.4" x14ac:dyDescent="0.3">
      <c r="D38025" s="105" t="s">
        <v>22067</v>
      </c>
      <c r="E38025" s="106">
        <v>80975.16</v>
      </c>
    </row>
    <row r="38026" spans="4:5" ht="14.4" x14ac:dyDescent="0.3">
      <c r="D38026" s="105" t="s">
        <v>24491</v>
      </c>
      <c r="E38026" s="106">
        <v>859.15</v>
      </c>
    </row>
    <row r="38027" spans="4:5" ht="14.4" x14ac:dyDescent="0.3">
      <c r="D38027" s="105" t="s">
        <v>22068</v>
      </c>
      <c r="E38027" s="106">
        <v>76956.58</v>
      </c>
    </row>
    <row r="38028" spans="4:5" ht="14.4" x14ac:dyDescent="0.3">
      <c r="D38028" s="105" t="s">
        <v>22069</v>
      </c>
      <c r="E38028" s="106">
        <v>500982.34</v>
      </c>
    </row>
    <row r="38029" spans="4:5" ht="14.4" x14ac:dyDescent="0.3">
      <c r="D38029" s="105" t="s">
        <v>22070</v>
      </c>
      <c r="E38029" s="106">
        <v>132076.62</v>
      </c>
    </row>
    <row r="38030" spans="4:5" ht="14.4" x14ac:dyDescent="0.3">
      <c r="D38030" s="105" t="s">
        <v>37571</v>
      </c>
      <c r="E38030" s="106">
        <v>25536.42</v>
      </c>
    </row>
    <row r="38031" spans="4:5" ht="14.4" x14ac:dyDescent="0.3">
      <c r="D38031" s="105" t="s">
        <v>22071</v>
      </c>
      <c r="E38031" s="106">
        <v>133602448.12</v>
      </c>
    </row>
    <row r="38032" spans="4:5" ht="14.4" x14ac:dyDescent="0.3">
      <c r="D38032" s="105" t="s">
        <v>44204</v>
      </c>
      <c r="E38032" s="106">
        <v>2778.72</v>
      </c>
    </row>
    <row r="38033" spans="4:5" ht="14.4" x14ac:dyDescent="0.3">
      <c r="D38033" s="105" t="s">
        <v>28550</v>
      </c>
      <c r="E38033" s="106">
        <v>172648.66</v>
      </c>
    </row>
    <row r="38034" spans="4:5" ht="14.4" x14ac:dyDescent="0.3">
      <c r="D38034" s="105" t="s">
        <v>22072</v>
      </c>
      <c r="E38034" s="106">
        <v>1938470.24</v>
      </c>
    </row>
    <row r="38035" spans="4:5" ht="14.4" x14ac:dyDescent="0.3">
      <c r="D38035" s="105" t="s">
        <v>22073</v>
      </c>
      <c r="E38035" s="106">
        <v>7027.5</v>
      </c>
    </row>
    <row r="38036" spans="4:5" ht="14.4" x14ac:dyDescent="0.3">
      <c r="D38036" s="105" t="s">
        <v>44205</v>
      </c>
      <c r="E38036" s="106">
        <v>6680.37</v>
      </c>
    </row>
    <row r="38037" spans="4:5" ht="14.4" x14ac:dyDescent="0.3">
      <c r="D38037" s="105" t="s">
        <v>22074</v>
      </c>
      <c r="E38037" s="106">
        <v>62446.720000000001</v>
      </c>
    </row>
    <row r="38038" spans="4:5" ht="14.4" x14ac:dyDescent="0.3">
      <c r="D38038" s="105" t="s">
        <v>34229</v>
      </c>
      <c r="E38038" s="106">
        <v>17392.349999999999</v>
      </c>
    </row>
    <row r="38039" spans="4:5" ht="14.4" x14ac:dyDescent="0.3">
      <c r="D38039" s="105" t="s">
        <v>22075</v>
      </c>
      <c r="E38039" s="106">
        <v>37572.21</v>
      </c>
    </row>
    <row r="38040" spans="4:5" ht="14.4" x14ac:dyDescent="0.3">
      <c r="D38040" s="105" t="s">
        <v>44206</v>
      </c>
      <c r="E38040" s="106">
        <v>18265</v>
      </c>
    </row>
    <row r="38041" spans="4:5" ht="14.4" x14ac:dyDescent="0.3">
      <c r="D38041" s="105" t="s">
        <v>22076</v>
      </c>
      <c r="E38041" s="106">
        <v>5288705.95</v>
      </c>
    </row>
    <row r="38042" spans="4:5" ht="14.4" x14ac:dyDescent="0.3">
      <c r="D38042" s="105" t="s">
        <v>22077</v>
      </c>
      <c r="E38042" s="106">
        <v>199033.82</v>
      </c>
    </row>
    <row r="38043" spans="4:5" ht="14.4" x14ac:dyDescent="0.3">
      <c r="D38043" s="105" t="s">
        <v>28551</v>
      </c>
      <c r="E38043" s="106">
        <v>5883099.6100000003</v>
      </c>
    </row>
    <row r="38044" spans="4:5" ht="14.4" x14ac:dyDescent="0.3">
      <c r="D38044" s="105" t="s">
        <v>22078</v>
      </c>
      <c r="E38044" s="106">
        <v>371883.33</v>
      </c>
    </row>
    <row r="38045" spans="4:5" ht="14.4" x14ac:dyDescent="0.3">
      <c r="D38045" s="105" t="s">
        <v>44207</v>
      </c>
      <c r="E38045" s="106">
        <v>207082.81</v>
      </c>
    </row>
    <row r="38046" spans="4:5" ht="14.4" x14ac:dyDescent="0.3">
      <c r="D38046" s="105" t="s">
        <v>24492</v>
      </c>
      <c r="E38046" s="106">
        <v>46675978.140000001</v>
      </c>
    </row>
    <row r="38047" spans="4:5" ht="14.4" x14ac:dyDescent="0.3">
      <c r="D38047" s="105" t="s">
        <v>37572</v>
      </c>
      <c r="E38047" s="106">
        <v>960.8</v>
      </c>
    </row>
    <row r="38048" spans="4:5" ht="14.4" x14ac:dyDescent="0.3">
      <c r="D38048" s="105" t="s">
        <v>28552</v>
      </c>
      <c r="E38048" s="106">
        <v>694312.8</v>
      </c>
    </row>
    <row r="38049" spans="4:5" ht="14.4" x14ac:dyDescent="0.3">
      <c r="D38049" s="105" t="s">
        <v>22079</v>
      </c>
      <c r="E38049" s="106">
        <v>43178.66</v>
      </c>
    </row>
    <row r="38050" spans="4:5" ht="14.4" x14ac:dyDescent="0.3">
      <c r="D38050" s="105" t="s">
        <v>22080</v>
      </c>
      <c r="E38050" s="106">
        <v>5647.7</v>
      </c>
    </row>
    <row r="38051" spans="4:5" ht="14.4" x14ac:dyDescent="0.3">
      <c r="D38051" s="105" t="s">
        <v>22081</v>
      </c>
      <c r="E38051" s="106">
        <v>432.02</v>
      </c>
    </row>
    <row r="38052" spans="4:5" ht="14.4" x14ac:dyDescent="0.3">
      <c r="D38052" s="105" t="s">
        <v>22082</v>
      </c>
      <c r="E38052" s="106">
        <v>1413.02</v>
      </c>
    </row>
    <row r="38053" spans="4:5" ht="14.4" x14ac:dyDescent="0.3">
      <c r="D38053" s="105" t="s">
        <v>24493</v>
      </c>
      <c r="E38053" s="106">
        <v>210521.17</v>
      </c>
    </row>
    <row r="38054" spans="4:5" ht="14.4" x14ac:dyDescent="0.3">
      <c r="D38054" s="105" t="s">
        <v>44208</v>
      </c>
      <c r="E38054" s="106">
        <v>90243</v>
      </c>
    </row>
    <row r="38055" spans="4:5" ht="14.4" x14ac:dyDescent="0.3">
      <c r="D38055" s="105" t="s">
        <v>44209</v>
      </c>
      <c r="E38055" s="106">
        <v>81269.67</v>
      </c>
    </row>
    <row r="38056" spans="4:5" ht="14.4" x14ac:dyDescent="0.3">
      <c r="D38056" s="105" t="s">
        <v>26276</v>
      </c>
      <c r="E38056" s="106">
        <v>10246.02</v>
      </c>
    </row>
    <row r="38057" spans="4:5" ht="14.4" x14ac:dyDescent="0.3">
      <c r="D38057" s="105" t="s">
        <v>44210</v>
      </c>
      <c r="E38057" s="106">
        <v>240</v>
      </c>
    </row>
    <row r="38058" spans="4:5" ht="14.4" x14ac:dyDescent="0.3">
      <c r="D38058" s="105" t="s">
        <v>24494</v>
      </c>
      <c r="E38058" s="106">
        <v>21547.43</v>
      </c>
    </row>
    <row r="38059" spans="4:5" ht="14.4" x14ac:dyDescent="0.3">
      <c r="D38059" s="105" t="s">
        <v>26277</v>
      </c>
      <c r="E38059" s="106">
        <v>2695804.97</v>
      </c>
    </row>
    <row r="38060" spans="4:5" ht="14.4" x14ac:dyDescent="0.3">
      <c r="D38060" s="105" t="s">
        <v>27680</v>
      </c>
      <c r="E38060" s="106">
        <v>139585</v>
      </c>
    </row>
    <row r="38061" spans="4:5" ht="14.4" x14ac:dyDescent="0.3">
      <c r="D38061" s="105" t="s">
        <v>24495</v>
      </c>
      <c r="E38061" s="106">
        <v>2224284.13</v>
      </c>
    </row>
    <row r="38062" spans="4:5" ht="14.4" x14ac:dyDescent="0.3">
      <c r="D38062" s="105" t="s">
        <v>26278</v>
      </c>
      <c r="E38062" s="106">
        <v>104106.25</v>
      </c>
    </row>
    <row r="38063" spans="4:5" ht="14.4" x14ac:dyDescent="0.3">
      <c r="D38063" s="105" t="s">
        <v>24496</v>
      </c>
      <c r="E38063" s="106">
        <v>418679.57</v>
      </c>
    </row>
    <row r="38064" spans="4:5" ht="14.4" x14ac:dyDescent="0.3">
      <c r="D38064" s="105" t="s">
        <v>24497</v>
      </c>
      <c r="E38064" s="106">
        <v>1365019.12</v>
      </c>
    </row>
    <row r="38065" spans="4:5" ht="14.4" x14ac:dyDescent="0.3">
      <c r="D38065" s="105" t="s">
        <v>24498</v>
      </c>
      <c r="E38065" s="106">
        <v>26982.799999999999</v>
      </c>
    </row>
    <row r="38066" spans="4:5" ht="14.4" x14ac:dyDescent="0.3">
      <c r="D38066" s="105" t="s">
        <v>24499</v>
      </c>
      <c r="E38066" s="106">
        <v>2781444.7</v>
      </c>
    </row>
    <row r="38067" spans="4:5" ht="14.4" x14ac:dyDescent="0.3">
      <c r="D38067" s="105" t="s">
        <v>24500</v>
      </c>
      <c r="E38067" s="106">
        <v>1095899.5900000001</v>
      </c>
    </row>
    <row r="38068" spans="4:5" ht="14.4" x14ac:dyDescent="0.3">
      <c r="D38068" s="105" t="s">
        <v>29743</v>
      </c>
      <c r="E38068" s="106">
        <v>5214.3999999999996</v>
      </c>
    </row>
    <row r="38069" spans="4:5" ht="14.4" x14ac:dyDescent="0.3">
      <c r="D38069" s="105" t="s">
        <v>44211</v>
      </c>
      <c r="E38069" s="106">
        <v>1043.25</v>
      </c>
    </row>
    <row r="38070" spans="4:5" ht="14.4" x14ac:dyDescent="0.3">
      <c r="D38070" s="105" t="s">
        <v>44212</v>
      </c>
      <c r="E38070" s="106">
        <v>105150.34</v>
      </c>
    </row>
    <row r="38071" spans="4:5" ht="14.4" x14ac:dyDescent="0.3">
      <c r="D38071" s="105" t="s">
        <v>44213</v>
      </c>
      <c r="E38071" s="106">
        <v>9938.27</v>
      </c>
    </row>
    <row r="38072" spans="4:5" ht="14.4" x14ac:dyDescent="0.3">
      <c r="D38072" s="105" t="s">
        <v>24501</v>
      </c>
      <c r="E38072" s="106">
        <v>98916.52</v>
      </c>
    </row>
    <row r="38073" spans="4:5" ht="14.4" x14ac:dyDescent="0.3">
      <c r="D38073" s="105" t="s">
        <v>24502</v>
      </c>
      <c r="E38073" s="106">
        <v>140350.22</v>
      </c>
    </row>
    <row r="38074" spans="4:5" ht="14.4" x14ac:dyDescent="0.3">
      <c r="D38074" s="105" t="s">
        <v>44214</v>
      </c>
      <c r="E38074" s="106">
        <v>158892.15</v>
      </c>
    </row>
    <row r="38075" spans="4:5" ht="14.4" x14ac:dyDescent="0.3">
      <c r="D38075" s="105" t="s">
        <v>44215</v>
      </c>
      <c r="E38075" s="106">
        <v>8786.7999999999993</v>
      </c>
    </row>
    <row r="38076" spans="4:5" ht="14.4" x14ac:dyDescent="0.3">
      <c r="D38076" s="105" t="s">
        <v>44216</v>
      </c>
      <c r="E38076" s="106">
        <v>672.2</v>
      </c>
    </row>
    <row r="38077" spans="4:5" ht="14.4" x14ac:dyDescent="0.3">
      <c r="D38077" s="105" t="s">
        <v>44217</v>
      </c>
      <c r="E38077" s="106">
        <v>2198.44</v>
      </c>
    </row>
    <row r="38078" spans="4:5" ht="14.4" x14ac:dyDescent="0.3">
      <c r="D38078" s="105" t="s">
        <v>37573</v>
      </c>
      <c r="E38078" s="106">
        <v>23764.71</v>
      </c>
    </row>
    <row r="38079" spans="4:5" ht="14.4" x14ac:dyDescent="0.3">
      <c r="D38079" s="105" t="s">
        <v>37574</v>
      </c>
      <c r="E38079" s="106">
        <v>907419.69</v>
      </c>
    </row>
    <row r="38080" spans="4:5" ht="14.4" x14ac:dyDescent="0.3">
      <c r="D38080" s="105" t="s">
        <v>37575</v>
      </c>
      <c r="E38080" s="106">
        <v>848565.69</v>
      </c>
    </row>
    <row r="38081" spans="4:5" ht="14.4" x14ac:dyDescent="0.3">
      <c r="D38081" s="105" t="s">
        <v>22083</v>
      </c>
      <c r="E38081" s="106">
        <v>11248059.58</v>
      </c>
    </row>
    <row r="38082" spans="4:5" ht="14.4" x14ac:dyDescent="0.3">
      <c r="D38082" s="105" t="s">
        <v>22084</v>
      </c>
      <c r="E38082" s="106">
        <v>4014904.22</v>
      </c>
    </row>
    <row r="38083" spans="4:5" ht="14.4" x14ac:dyDescent="0.3">
      <c r="D38083" s="105" t="s">
        <v>26279</v>
      </c>
      <c r="E38083" s="106">
        <v>119448</v>
      </c>
    </row>
    <row r="38084" spans="4:5" ht="14.4" x14ac:dyDescent="0.3">
      <c r="D38084" s="105" t="s">
        <v>22085</v>
      </c>
      <c r="E38084" s="106">
        <v>14506609.09</v>
      </c>
    </row>
    <row r="38085" spans="4:5" ht="14.4" x14ac:dyDescent="0.3">
      <c r="D38085" s="105" t="s">
        <v>37576</v>
      </c>
      <c r="E38085" s="106">
        <v>71581.56</v>
      </c>
    </row>
    <row r="38086" spans="4:5" ht="14.4" x14ac:dyDescent="0.3">
      <c r="D38086" s="105" t="s">
        <v>24576</v>
      </c>
      <c r="E38086" s="106">
        <v>552</v>
      </c>
    </row>
    <row r="38087" spans="4:5" ht="14.4" x14ac:dyDescent="0.3">
      <c r="D38087" s="105" t="s">
        <v>44218</v>
      </c>
      <c r="E38087" s="106">
        <v>2385.29</v>
      </c>
    </row>
    <row r="38088" spans="4:5" ht="14.4" x14ac:dyDescent="0.3">
      <c r="D38088" s="105" t="s">
        <v>22086</v>
      </c>
      <c r="E38088" s="106">
        <v>9964911.9800000004</v>
      </c>
    </row>
    <row r="38089" spans="4:5" ht="14.4" x14ac:dyDescent="0.3">
      <c r="D38089" s="105" t="s">
        <v>22087</v>
      </c>
      <c r="E38089" s="106">
        <v>2380559.98</v>
      </c>
    </row>
    <row r="38090" spans="4:5" ht="14.4" x14ac:dyDescent="0.3">
      <c r="D38090" s="105" t="s">
        <v>22088</v>
      </c>
      <c r="E38090" s="106">
        <v>370079.26</v>
      </c>
    </row>
    <row r="38091" spans="4:5" ht="14.4" x14ac:dyDescent="0.3">
      <c r="D38091" s="105" t="s">
        <v>22089</v>
      </c>
      <c r="E38091" s="106">
        <v>1563542.73</v>
      </c>
    </row>
    <row r="38092" spans="4:5" ht="14.4" x14ac:dyDescent="0.3">
      <c r="D38092" s="105" t="s">
        <v>22090</v>
      </c>
      <c r="E38092" s="106">
        <v>1178509.1100000001</v>
      </c>
    </row>
    <row r="38093" spans="4:5" ht="14.4" x14ac:dyDescent="0.3">
      <c r="D38093" s="105" t="s">
        <v>22091</v>
      </c>
      <c r="E38093" s="106">
        <v>451227.62</v>
      </c>
    </row>
    <row r="38094" spans="4:5" ht="14.4" x14ac:dyDescent="0.3">
      <c r="D38094" s="105" t="s">
        <v>44219</v>
      </c>
      <c r="E38094" s="106">
        <v>39839.949999999997</v>
      </c>
    </row>
    <row r="38095" spans="4:5" ht="14.4" x14ac:dyDescent="0.3">
      <c r="D38095" s="105" t="s">
        <v>22092</v>
      </c>
      <c r="E38095" s="106">
        <v>954174.43</v>
      </c>
    </row>
    <row r="38096" spans="4:5" ht="14.4" x14ac:dyDescent="0.3">
      <c r="D38096" s="105" t="s">
        <v>22093</v>
      </c>
      <c r="E38096" s="106">
        <v>871883.52</v>
      </c>
    </row>
    <row r="38097" spans="4:5" ht="14.4" x14ac:dyDescent="0.3">
      <c r="D38097" s="105" t="s">
        <v>22094</v>
      </c>
      <c r="E38097" s="106">
        <v>25962.58</v>
      </c>
    </row>
    <row r="38098" spans="4:5" ht="14.4" x14ac:dyDescent="0.3">
      <c r="D38098" s="105" t="s">
        <v>29744</v>
      </c>
      <c r="E38098" s="106">
        <v>59158.58</v>
      </c>
    </row>
    <row r="38099" spans="4:5" ht="14.4" x14ac:dyDescent="0.3">
      <c r="D38099" s="105" t="s">
        <v>37577</v>
      </c>
      <c r="E38099" s="106">
        <v>243.08</v>
      </c>
    </row>
    <row r="38100" spans="4:5" ht="14.4" x14ac:dyDescent="0.3">
      <c r="D38100" s="105" t="s">
        <v>22095</v>
      </c>
      <c r="E38100" s="106">
        <v>63740.81</v>
      </c>
    </row>
    <row r="38101" spans="4:5" ht="14.4" x14ac:dyDescent="0.3">
      <c r="D38101" s="105" t="s">
        <v>22096</v>
      </c>
      <c r="E38101" s="106">
        <v>88714.67</v>
      </c>
    </row>
    <row r="38102" spans="4:5" ht="14.4" x14ac:dyDescent="0.3">
      <c r="D38102" s="105" t="s">
        <v>22097</v>
      </c>
      <c r="E38102" s="106">
        <v>2047187.54</v>
      </c>
    </row>
    <row r="38103" spans="4:5" ht="14.4" x14ac:dyDescent="0.3">
      <c r="D38103" s="105" t="s">
        <v>22098</v>
      </c>
      <c r="E38103" s="106">
        <v>128354.42</v>
      </c>
    </row>
    <row r="38104" spans="4:5" ht="14.4" x14ac:dyDescent="0.3">
      <c r="D38104" s="105" t="s">
        <v>22099</v>
      </c>
      <c r="E38104" s="106">
        <v>85271.51</v>
      </c>
    </row>
    <row r="38105" spans="4:5" ht="14.4" x14ac:dyDescent="0.3">
      <c r="D38105" s="105" t="s">
        <v>22100</v>
      </c>
      <c r="E38105" s="106">
        <v>613868.25</v>
      </c>
    </row>
    <row r="38106" spans="4:5" ht="14.4" x14ac:dyDescent="0.3">
      <c r="D38106" s="105" t="s">
        <v>22101</v>
      </c>
      <c r="E38106" s="106">
        <v>231847.78</v>
      </c>
    </row>
    <row r="38107" spans="4:5" ht="14.4" x14ac:dyDescent="0.3">
      <c r="D38107" s="105" t="s">
        <v>22102</v>
      </c>
      <c r="E38107" s="106">
        <v>27506.87</v>
      </c>
    </row>
    <row r="38108" spans="4:5" ht="14.4" x14ac:dyDescent="0.3">
      <c r="D38108" s="105" t="s">
        <v>22103</v>
      </c>
      <c r="E38108" s="106">
        <v>12000</v>
      </c>
    </row>
    <row r="38109" spans="4:5" ht="14.4" x14ac:dyDescent="0.3">
      <c r="D38109" s="105" t="s">
        <v>22104</v>
      </c>
      <c r="E38109" s="106">
        <v>288413.76</v>
      </c>
    </row>
    <row r="38110" spans="4:5" ht="14.4" x14ac:dyDescent="0.3">
      <c r="D38110" s="105" t="s">
        <v>22105</v>
      </c>
      <c r="E38110" s="106">
        <v>17579.810000000001</v>
      </c>
    </row>
    <row r="38111" spans="4:5" ht="14.4" x14ac:dyDescent="0.3">
      <c r="D38111" s="105" t="s">
        <v>22106</v>
      </c>
      <c r="E38111" s="106">
        <v>3751040.29</v>
      </c>
    </row>
    <row r="38112" spans="4:5" ht="14.4" x14ac:dyDescent="0.3">
      <c r="D38112" s="105" t="s">
        <v>22107</v>
      </c>
      <c r="E38112" s="106">
        <v>11520315.140000001</v>
      </c>
    </row>
    <row r="38113" spans="4:5" ht="14.4" x14ac:dyDescent="0.3">
      <c r="D38113" s="105" t="s">
        <v>22108</v>
      </c>
      <c r="E38113" s="106">
        <v>5436695.21</v>
      </c>
    </row>
    <row r="38114" spans="4:5" ht="14.4" x14ac:dyDescent="0.3">
      <c r="D38114" s="105" t="s">
        <v>22109</v>
      </c>
      <c r="E38114" s="106">
        <v>2986195.39</v>
      </c>
    </row>
    <row r="38115" spans="4:5" ht="14.4" x14ac:dyDescent="0.3">
      <c r="D38115" s="105" t="s">
        <v>22110</v>
      </c>
      <c r="E38115" s="106">
        <v>2000998.75</v>
      </c>
    </row>
    <row r="38116" spans="4:5" ht="14.4" x14ac:dyDescent="0.3">
      <c r="D38116" s="105" t="s">
        <v>44220</v>
      </c>
      <c r="E38116" s="106">
        <v>798942.9</v>
      </c>
    </row>
    <row r="38117" spans="4:5" ht="14.4" x14ac:dyDescent="0.3">
      <c r="D38117" s="105" t="s">
        <v>22111</v>
      </c>
      <c r="E38117" s="106">
        <v>74.73</v>
      </c>
    </row>
    <row r="38118" spans="4:5" ht="14.4" x14ac:dyDescent="0.3">
      <c r="D38118" s="105" t="s">
        <v>22112</v>
      </c>
      <c r="E38118" s="106">
        <v>3960.7</v>
      </c>
    </row>
    <row r="38119" spans="4:5" ht="14.4" x14ac:dyDescent="0.3">
      <c r="D38119" s="105" t="s">
        <v>22113</v>
      </c>
      <c r="E38119" s="106">
        <v>16127.78</v>
      </c>
    </row>
    <row r="38120" spans="4:5" ht="14.4" x14ac:dyDescent="0.3">
      <c r="D38120" s="105" t="s">
        <v>22114</v>
      </c>
      <c r="E38120" s="106">
        <v>89568.37</v>
      </c>
    </row>
    <row r="38121" spans="4:5" ht="14.4" x14ac:dyDescent="0.3">
      <c r="D38121" s="105" t="s">
        <v>22115</v>
      </c>
      <c r="E38121" s="106">
        <v>14294.39</v>
      </c>
    </row>
    <row r="38122" spans="4:5" ht="14.4" x14ac:dyDescent="0.3">
      <c r="D38122" s="105" t="s">
        <v>22116</v>
      </c>
      <c r="E38122" s="106">
        <v>1646241.06</v>
      </c>
    </row>
    <row r="38123" spans="4:5" ht="14.4" x14ac:dyDescent="0.3">
      <c r="D38123" s="105" t="s">
        <v>22117</v>
      </c>
      <c r="E38123" s="106">
        <v>170340.55</v>
      </c>
    </row>
    <row r="38124" spans="4:5" ht="14.4" x14ac:dyDescent="0.3">
      <c r="D38124" s="105" t="s">
        <v>44221</v>
      </c>
      <c r="E38124" s="106">
        <v>30388.41</v>
      </c>
    </row>
    <row r="38125" spans="4:5" ht="14.4" x14ac:dyDescent="0.3">
      <c r="D38125" s="105" t="s">
        <v>22118</v>
      </c>
      <c r="E38125" s="106">
        <v>1487714.15</v>
      </c>
    </row>
    <row r="38126" spans="4:5" ht="14.4" x14ac:dyDescent="0.3">
      <c r="D38126" s="105" t="s">
        <v>22119</v>
      </c>
      <c r="E38126" s="106">
        <v>20749.310000000001</v>
      </c>
    </row>
    <row r="38127" spans="4:5" ht="14.4" x14ac:dyDescent="0.3">
      <c r="D38127" s="105" t="s">
        <v>22120</v>
      </c>
      <c r="E38127" s="106">
        <v>162832.37</v>
      </c>
    </row>
    <row r="38128" spans="4:5" ht="14.4" x14ac:dyDescent="0.3">
      <c r="D38128" s="105" t="s">
        <v>22121</v>
      </c>
      <c r="E38128" s="106">
        <v>249315198.28</v>
      </c>
    </row>
    <row r="38129" spans="4:5" ht="14.4" x14ac:dyDescent="0.3">
      <c r="D38129" s="105" t="s">
        <v>22122</v>
      </c>
      <c r="E38129" s="106">
        <v>5126258.4400000004</v>
      </c>
    </row>
    <row r="38130" spans="4:5" ht="14.4" x14ac:dyDescent="0.3">
      <c r="D38130" s="105" t="s">
        <v>22123</v>
      </c>
      <c r="E38130" s="106">
        <v>1091830.78</v>
      </c>
    </row>
    <row r="38131" spans="4:5" ht="14.4" x14ac:dyDescent="0.3">
      <c r="D38131" s="107" t="s">
        <v>22124</v>
      </c>
      <c r="E38131" s="108">
        <v>9838017.5299999993</v>
      </c>
    </row>
    <row r="38132" spans="4:5" ht="14.4" x14ac:dyDescent="0.3">
      <c r="D38132" s="105" t="s">
        <v>22125</v>
      </c>
      <c r="E38132" s="106">
        <v>2728241.23</v>
      </c>
    </row>
    <row r="38133" spans="4:5" ht="14.4" x14ac:dyDescent="0.3">
      <c r="D38133" s="105" t="s">
        <v>22126</v>
      </c>
      <c r="E38133" s="106">
        <v>19181286.32</v>
      </c>
    </row>
    <row r="38134" spans="4:5" ht="14.4" x14ac:dyDescent="0.3">
      <c r="D38134" s="105" t="s">
        <v>22127</v>
      </c>
      <c r="E38134" s="106">
        <v>64600047.210000001</v>
      </c>
    </row>
    <row r="38135" spans="4:5" ht="14.4" x14ac:dyDescent="0.3">
      <c r="D38135" s="105" t="s">
        <v>22128</v>
      </c>
      <c r="E38135" s="106">
        <v>53794022.039999999</v>
      </c>
    </row>
    <row r="38136" spans="4:5" ht="14.4" x14ac:dyDescent="0.3">
      <c r="D38136" s="105" t="s">
        <v>24503</v>
      </c>
      <c r="E38136" s="106">
        <v>1046481.03</v>
      </c>
    </row>
    <row r="38137" spans="4:5" ht="14.4" x14ac:dyDescent="0.3">
      <c r="D38137" s="105" t="s">
        <v>44222</v>
      </c>
      <c r="E38137" s="106">
        <v>802375.61</v>
      </c>
    </row>
    <row r="38138" spans="4:5" ht="14.4" x14ac:dyDescent="0.3">
      <c r="D38138" s="105" t="s">
        <v>24504</v>
      </c>
      <c r="E38138" s="106">
        <v>18205.169999999998</v>
      </c>
    </row>
    <row r="38139" spans="4:5" ht="14.4" x14ac:dyDescent="0.3">
      <c r="D38139" s="105" t="s">
        <v>44223</v>
      </c>
      <c r="E38139" s="106">
        <v>29800</v>
      </c>
    </row>
    <row r="38140" spans="4:5" ht="14.4" x14ac:dyDescent="0.3">
      <c r="D38140" s="105" t="s">
        <v>26280</v>
      </c>
      <c r="E38140" s="106">
        <v>691724.99</v>
      </c>
    </row>
    <row r="38141" spans="4:5" ht="14.4" x14ac:dyDescent="0.3">
      <c r="D38141" s="105" t="s">
        <v>26281</v>
      </c>
      <c r="E38141" s="106">
        <v>53649.06</v>
      </c>
    </row>
    <row r="38142" spans="4:5" ht="14.4" x14ac:dyDescent="0.3">
      <c r="D38142" s="105" t="s">
        <v>26282</v>
      </c>
      <c r="E38142" s="106">
        <v>74958.64</v>
      </c>
    </row>
    <row r="38143" spans="4:5" ht="14.4" x14ac:dyDescent="0.3">
      <c r="D38143" s="105" t="s">
        <v>37578</v>
      </c>
      <c r="E38143" s="106">
        <v>77304.570000000007</v>
      </c>
    </row>
    <row r="38144" spans="4:5" ht="14.4" x14ac:dyDescent="0.3">
      <c r="D38144" s="105" t="s">
        <v>22129</v>
      </c>
      <c r="E38144" s="106">
        <v>1617539.46</v>
      </c>
    </row>
    <row r="38145" spans="4:5" ht="14.4" x14ac:dyDescent="0.3">
      <c r="D38145" s="105" t="s">
        <v>37579</v>
      </c>
      <c r="E38145" s="106">
        <v>8666</v>
      </c>
    </row>
    <row r="38146" spans="4:5" ht="14.4" x14ac:dyDescent="0.3">
      <c r="D38146" s="105" t="s">
        <v>24577</v>
      </c>
      <c r="E38146" s="106">
        <v>414.32</v>
      </c>
    </row>
    <row r="38147" spans="4:5" ht="14.4" x14ac:dyDescent="0.3">
      <c r="D38147" s="105" t="s">
        <v>22130</v>
      </c>
      <c r="E38147" s="106">
        <v>3005790.34</v>
      </c>
    </row>
    <row r="38148" spans="4:5" ht="14.4" x14ac:dyDescent="0.3">
      <c r="D38148" s="105" t="s">
        <v>44224</v>
      </c>
      <c r="E38148" s="106">
        <v>32654</v>
      </c>
    </row>
    <row r="38149" spans="4:5" ht="14.4" x14ac:dyDescent="0.3">
      <c r="D38149" s="105" t="s">
        <v>22131</v>
      </c>
      <c r="E38149" s="106">
        <v>44058.69</v>
      </c>
    </row>
    <row r="38150" spans="4:5" ht="14.4" x14ac:dyDescent="0.3">
      <c r="D38150" s="105" t="s">
        <v>22132</v>
      </c>
      <c r="E38150" s="106">
        <v>149146.45000000001</v>
      </c>
    </row>
    <row r="38151" spans="4:5" ht="14.4" x14ac:dyDescent="0.3">
      <c r="D38151" s="105" t="s">
        <v>22133</v>
      </c>
      <c r="E38151" s="106">
        <v>2352882.9700000002</v>
      </c>
    </row>
    <row r="38152" spans="4:5" ht="14.4" x14ac:dyDescent="0.3">
      <c r="D38152" s="105" t="s">
        <v>22134</v>
      </c>
      <c r="E38152" s="106">
        <v>85283.3</v>
      </c>
    </row>
    <row r="38153" spans="4:5" ht="14.4" x14ac:dyDescent="0.3">
      <c r="D38153" s="105" t="s">
        <v>22135</v>
      </c>
      <c r="E38153" s="106">
        <v>84400.79</v>
      </c>
    </row>
    <row r="38154" spans="4:5" ht="14.4" x14ac:dyDescent="0.3">
      <c r="D38154" s="105" t="s">
        <v>22136</v>
      </c>
      <c r="E38154" s="106">
        <v>1542738.01</v>
      </c>
    </row>
    <row r="38155" spans="4:5" ht="14.4" x14ac:dyDescent="0.3">
      <c r="D38155" s="105" t="s">
        <v>44225</v>
      </c>
      <c r="E38155" s="106">
        <v>374.83</v>
      </c>
    </row>
    <row r="38156" spans="4:5" ht="14.4" x14ac:dyDescent="0.3">
      <c r="D38156" s="105" t="s">
        <v>22137</v>
      </c>
      <c r="E38156" s="106">
        <v>331668.18</v>
      </c>
    </row>
    <row r="38157" spans="4:5" ht="14.4" x14ac:dyDescent="0.3">
      <c r="D38157" s="105" t="s">
        <v>22138</v>
      </c>
      <c r="E38157" s="106">
        <v>7715.33</v>
      </c>
    </row>
    <row r="38158" spans="4:5" ht="14.4" x14ac:dyDescent="0.3">
      <c r="D38158" s="105" t="s">
        <v>22139</v>
      </c>
      <c r="E38158" s="106">
        <v>18556.599999999999</v>
      </c>
    </row>
    <row r="38159" spans="4:5" ht="14.4" x14ac:dyDescent="0.3">
      <c r="D38159" s="105" t="s">
        <v>22140</v>
      </c>
      <c r="E38159" s="106">
        <v>21552.16</v>
      </c>
    </row>
    <row r="38160" spans="4:5" ht="14.4" x14ac:dyDescent="0.3">
      <c r="D38160" s="105" t="s">
        <v>44226</v>
      </c>
      <c r="E38160" s="106">
        <v>90.7</v>
      </c>
    </row>
    <row r="38161" spans="4:5" ht="14.4" x14ac:dyDescent="0.3">
      <c r="D38161" s="105" t="s">
        <v>22141</v>
      </c>
      <c r="E38161" s="106">
        <v>25655.27</v>
      </c>
    </row>
    <row r="38162" spans="4:5" ht="14.4" x14ac:dyDescent="0.3">
      <c r="D38162" s="105" t="s">
        <v>29745</v>
      </c>
      <c r="E38162" s="106">
        <v>3300</v>
      </c>
    </row>
    <row r="38163" spans="4:5" ht="14.4" x14ac:dyDescent="0.3">
      <c r="D38163" s="105" t="s">
        <v>22142</v>
      </c>
      <c r="E38163" s="106">
        <v>23105.97</v>
      </c>
    </row>
    <row r="38164" spans="4:5" ht="14.4" x14ac:dyDescent="0.3">
      <c r="D38164" s="105" t="s">
        <v>22143</v>
      </c>
      <c r="E38164" s="106">
        <v>664561.31000000006</v>
      </c>
    </row>
    <row r="38165" spans="4:5" ht="14.4" x14ac:dyDescent="0.3">
      <c r="D38165" s="105" t="s">
        <v>22144</v>
      </c>
      <c r="E38165" s="106">
        <v>2270598.88</v>
      </c>
    </row>
    <row r="38166" spans="4:5" ht="14.4" x14ac:dyDescent="0.3">
      <c r="D38166" s="105" t="s">
        <v>22145</v>
      </c>
      <c r="E38166" s="106">
        <v>1445876.45</v>
      </c>
    </row>
    <row r="38167" spans="4:5" ht="14.4" x14ac:dyDescent="0.3">
      <c r="D38167" s="105" t="s">
        <v>22146</v>
      </c>
      <c r="E38167" s="106">
        <v>400341.45</v>
      </c>
    </row>
    <row r="38168" spans="4:5" ht="14.4" x14ac:dyDescent="0.3">
      <c r="D38168" s="105" t="s">
        <v>22147</v>
      </c>
      <c r="E38168" s="106">
        <v>197306.17</v>
      </c>
    </row>
    <row r="38169" spans="4:5" ht="14.4" x14ac:dyDescent="0.3">
      <c r="D38169" s="105" t="s">
        <v>44227</v>
      </c>
      <c r="E38169" s="106">
        <v>11983.4</v>
      </c>
    </row>
    <row r="38170" spans="4:5" ht="14.4" x14ac:dyDescent="0.3">
      <c r="D38170" s="105" t="s">
        <v>22148</v>
      </c>
      <c r="E38170" s="106">
        <v>250.47</v>
      </c>
    </row>
    <row r="38171" spans="4:5" ht="14.4" x14ac:dyDescent="0.3">
      <c r="D38171" s="105" t="s">
        <v>44228</v>
      </c>
      <c r="E38171" s="106">
        <v>4690.7</v>
      </c>
    </row>
    <row r="38172" spans="4:5" ht="14.4" x14ac:dyDescent="0.3">
      <c r="D38172" s="105" t="s">
        <v>22149</v>
      </c>
      <c r="E38172" s="106">
        <v>186014.84</v>
      </c>
    </row>
    <row r="38173" spans="4:5" ht="14.4" x14ac:dyDescent="0.3">
      <c r="D38173" s="105" t="s">
        <v>26283</v>
      </c>
      <c r="E38173" s="106">
        <v>5000.8</v>
      </c>
    </row>
    <row r="38174" spans="4:5" ht="14.4" x14ac:dyDescent="0.3">
      <c r="D38174" s="105" t="s">
        <v>26284</v>
      </c>
      <c r="E38174" s="106">
        <v>18281.3</v>
      </c>
    </row>
    <row r="38175" spans="4:5" ht="14.4" x14ac:dyDescent="0.3">
      <c r="D38175" s="105" t="s">
        <v>44229</v>
      </c>
      <c r="E38175" s="106">
        <v>337.5</v>
      </c>
    </row>
    <row r="38176" spans="4:5" ht="14.4" x14ac:dyDescent="0.3">
      <c r="D38176" s="105" t="s">
        <v>26285</v>
      </c>
      <c r="E38176" s="106">
        <v>13119.29</v>
      </c>
    </row>
    <row r="38177" spans="4:5" ht="14.4" x14ac:dyDescent="0.3">
      <c r="D38177" s="105" t="s">
        <v>26286</v>
      </c>
      <c r="E38177" s="106">
        <v>49310.239999999998</v>
      </c>
    </row>
    <row r="38178" spans="4:5" ht="14.4" x14ac:dyDescent="0.3">
      <c r="D38178" s="105" t="s">
        <v>26287</v>
      </c>
      <c r="E38178" s="106">
        <v>3808.25</v>
      </c>
    </row>
    <row r="38179" spans="4:5" ht="14.4" x14ac:dyDescent="0.3">
      <c r="D38179" s="105" t="s">
        <v>26288</v>
      </c>
      <c r="E38179" s="106">
        <v>6481.38</v>
      </c>
    </row>
    <row r="38180" spans="4:5" ht="14.4" x14ac:dyDescent="0.3">
      <c r="D38180" s="105" t="s">
        <v>26289</v>
      </c>
      <c r="E38180" s="106">
        <v>16360.03</v>
      </c>
    </row>
    <row r="38181" spans="4:5" ht="14.4" x14ac:dyDescent="0.3">
      <c r="D38181" s="105" t="s">
        <v>22150</v>
      </c>
      <c r="E38181" s="106">
        <v>124224.77</v>
      </c>
    </row>
    <row r="38182" spans="4:5" ht="14.4" x14ac:dyDescent="0.3">
      <c r="D38182" s="105" t="s">
        <v>22151</v>
      </c>
      <c r="E38182" s="106">
        <v>97561.24</v>
      </c>
    </row>
    <row r="38183" spans="4:5" ht="14.4" x14ac:dyDescent="0.3">
      <c r="D38183" s="105" t="s">
        <v>44230</v>
      </c>
      <c r="E38183" s="106">
        <v>242.4</v>
      </c>
    </row>
    <row r="38184" spans="4:5" ht="14.4" x14ac:dyDescent="0.3">
      <c r="D38184" s="105" t="s">
        <v>29746</v>
      </c>
      <c r="E38184" s="106">
        <v>149.99</v>
      </c>
    </row>
    <row r="38185" spans="4:5" ht="14.4" x14ac:dyDescent="0.3">
      <c r="D38185" s="105" t="s">
        <v>22152</v>
      </c>
      <c r="E38185" s="106">
        <v>386419.88</v>
      </c>
    </row>
    <row r="38186" spans="4:5" ht="14.4" x14ac:dyDescent="0.3">
      <c r="D38186" s="105" t="s">
        <v>22153</v>
      </c>
      <c r="E38186" s="106">
        <v>102587.04</v>
      </c>
    </row>
    <row r="38187" spans="4:5" ht="14.4" x14ac:dyDescent="0.3">
      <c r="D38187" s="105" t="s">
        <v>24505</v>
      </c>
      <c r="E38187" s="106">
        <v>439.23</v>
      </c>
    </row>
    <row r="38188" spans="4:5" ht="14.4" x14ac:dyDescent="0.3">
      <c r="D38188" s="105" t="s">
        <v>28553</v>
      </c>
      <c r="E38188" s="106">
        <v>174914.4</v>
      </c>
    </row>
    <row r="38189" spans="4:5" ht="14.4" x14ac:dyDescent="0.3">
      <c r="D38189" s="105" t="s">
        <v>26290</v>
      </c>
      <c r="E38189" s="106">
        <v>235131.57</v>
      </c>
    </row>
    <row r="38190" spans="4:5" ht="14.4" x14ac:dyDescent="0.3">
      <c r="D38190" s="105" t="s">
        <v>22154</v>
      </c>
      <c r="E38190" s="106">
        <v>33087328.399999999</v>
      </c>
    </row>
    <row r="38191" spans="4:5" ht="14.4" x14ac:dyDescent="0.3">
      <c r="D38191" s="105" t="s">
        <v>22155</v>
      </c>
      <c r="E38191" s="106">
        <v>130827.83</v>
      </c>
    </row>
    <row r="38192" spans="4:5" ht="14.4" x14ac:dyDescent="0.3">
      <c r="D38192" s="105" t="s">
        <v>24578</v>
      </c>
      <c r="E38192" s="106">
        <v>524</v>
      </c>
    </row>
    <row r="38193" spans="4:5" ht="14.4" x14ac:dyDescent="0.3">
      <c r="D38193" s="105" t="s">
        <v>22156</v>
      </c>
      <c r="E38193" s="106">
        <v>11623112.59</v>
      </c>
    </row>
    <row r="38194" spans="4:5" ht="14.4" x14ac:dyDescent="0.3">
      <c r="D38194" s="105" t="s">
        <v>23648</v>
      </c>
      <c r="E38194" s="106">
        <v>76723.05</v>
      </c>
    </row>
    <row r="38195" spans="4:5" ht="14.4" x14ac:dyDescent="0.3">
      <c r="D38195" s="105" t="s">
        <v>22157</v>
      </c>
      <c r="E38195" s="106">
        <v>2579303.5699999998</v>
      </c>
    </row>
    <row r="38196" spans="4:5" ht="14.4" x14ac:dyDescent="0.3">
      <c r="D38196" s="105" t="s">
        <v>22158</v>
      </c>
      <c r="E38196" s="106">
        <v>3265239.29</v>
      </c>
    </row>
    <row r="38197" spans="4:5" ht="14.4" x14ac:dyDescent="0.3">
      <c r="D38197" s="105" t="s">
        <v>22159</v>
      </c>
      <c r="E38197" s="106">
        <v>260730.56</v>
      </c>
    </row>
    <row r="38198" spans="4:5" ht="14.4" x14ac:dyDescent="0.3">
      <c r="D38198" s="105" t="s">
        <v>22160</v>
      </c>
      <c r="E38198" s="106">
        <v>273520.89</v>
      </c>
    </row>
    <row r="38199" spans="4:5" ht="14.4" x14ac:dyDescent="0.3">
      <c r="D38199" s="105" t="s">
        <v>22161</v>
      </c>
      <c r="E38199" s="106">
        <v>4591557.16</v>
      </c>
    </row>
    <row r="38200" spans="4:5" ht="14.4" x14ac:dyDescent="0.3">
      <c r="D38200" s="105" t="s">
        <v>22162</v>
      </c>
      <c r="E38200" s="106">
        <v>79317286.379999995</v>
      </c>
    </row>
    <row r="38201" spans="4:5" ht="14.4" x14ac:dyDescent="0.3">
      <c r="D38201" s="105" t="s">
        <v>22163</v>
      </c>
      <c r="E38201" s="106">
        <v>10798464.98</v>
      </c>
    </row>
    <row r="38202" spans="4:5" ht="14.4" x14ac:dyDescent="0.3">
      <c r="D38202" s="105" t="s">
        <v>22164</v>
      </c>
      <c r="E38202" s="106">
        <v>3318917.15</v>
      </c>
    </row>
    <row r="38203" spans="4:5" ht="14.4" x14ac:dyDescent="0.3">
      <c r="D38203" s="105" t="s">
        <v>22165</v>
      </c>
      <c r="E38203" s="106">
        <v>8317225.2599999998</v>
      </c>
    </row>
    <row r="38204" spans="4:5" ht="14.4" x14ac:dyDescent="0.3">
      <c r="D38204" s="105" t="s">
        <v>22166</v>
      </c>
      <c r="E38204" s="106">
        <v>39712.53</v>
      </c>
    </row>
    <row r="38205" spans="4:5" ht="14.4" x14ac:dyDescent="0.3">
      <c r="D38205" s="105" t="s">
        <v>23045</v>
      </c>
      <c r="E38205" s="106">
        <v>476595.36</v>
      </c>
    </row>
    <row r="38206" spans="4:5" ht="14.4" x14ac:dyDescent="0.3">
      <c r="D38206" s="105" t="s">
        <v>34230</v>
      </c>
      <c r="E38206" s="106">
        <v>587.79999999999995</v>
      </c>
    </row>
    <row r="38207" spans="4:5" ht="14.4" x14ac:dyDescent="0.3">
      <c r="D38207" s="105" t="s">
        <v>22167</v>
      </c>
      <c r="E38207" s="106">
        <v>383482.82</v>
      </c>
    </row>
    <row r="38208" spans="4:5" ht="14.4" x14ac:dyDescent="0.3">
      <c r="D38208" s="105" t="s">
        <v>22168</v>
      </c>
      <c r="E38208" s="106">
        <v>24843990.789999999</v>
      </c>
    </row>
    <row r="38209" spans="4:5" ht="14.4" x14ac:dyDescent="0.3">
      <c r="D38209" s="105" t="s">
        <v>22169</v>
      </c>
      <c r="E38209" s="106">
        <v>37022.080000000002</v>
      </c>
    </row>
    <row r="38210" spans="4:5" ht="14.4" x14ac:dyDescent="0.3">
      <c r="D38210" s="105" t="s">
        <v>22170</v>
      </c>
      <c r="E38210" s="106">
        <v>224501.75</v>
      </c>
    </row>
    <row r="38211" spans="4:5" ht="14.4" x14ac:dyDescent="0.3">
      <c r="D38211" s="105" t="s">
        <v>22171</v>
      </c>
      <c r="E38211" s="106">
        <v>72654.289999999994</v>
      </c>
    </row>
    <row r="38212" spans="4:5" ht="14.4" x14ac:dyDescent="0.3">
      <c r="D38212" s="105" t="s">
        <v>22172</v>
      </c>
      <c r="E38212" s="106">
        <v>184378.82</v>
      </c>
    </row>
    <row r="38213" spans="4:5" ht="14.4" x14ac:dyDescent="0.3">
      <c r="D38213" s="105" t="s">
        <v>22173</v>
      </c>
      <c r="E38213" s="106">
        <v>283452.79999999999</v>
      </c>
    </row>
    <row r="38214" spans="4:5" ht="14.4" x14ac:dyDescent="0.3">
      <c r="D38214" s="105" t="s">
        <v>22174</v>
      </c>
      <c r="E38214" s="106">
        <v>350320.78</v>
      </c>
    </row>
    <row r="38215" spans="4:5" ht="14.4" x14ac:dyDescent="0.3">
      <c r="D38215" s="105" t="s">
        <v>22175</v>
      </c>
      <c r="E38215" s="106">
        <v>13100886.82</v>
      </c>
    </row>
    <row r="38216" spans="4:5" ht="14.4" x14ac:dyDescent="0.3">
      <c r="D38216" s="105" t="s">
        <v>22176</v>
      </c>
      <c r="E38216" s="106">
        <v>40094932.210000001</v>
      </c>
    </row>
    <row r="38217" spans="4:5" ht="14.4" x14ac:dyDescent="0.3">
      <c r="D38217" s="105" t="s">
        <v>22177</v>
      </c>
      <c r="E38217" s="106">
        <v>22454819.890000001</v>
      </c>
    </row>
    <row r="38218" spans="4:5" ht="14.4" x14ac:dyDescent="0.3">
      <c r="D38218" s="105" t="s">
        <v>22178</v>
      </c>
      <c r="E38218" s="106">
        <v>8842210.1500000004</v>
      </c>
    </row>
    <row r="38219" spans="4:5" ht="14.4" x14ac:dyDescent="0.3">
      <c r="D38219" s="105" t="s">
        <v>22179</v>
      </c>
      <c r="E38219" s="106">
        <v>483717.8</v>
      </c>
    </row>
    <row r="38220" spans="4:5" ht="14.4" x14ac:dyDescent="0.3">
      <c r="D38220" s="105" t="s">
        <v>44231</v>
      </c>
      <c r="E38220" s="106">
        <v>923388.97</v>
      </c>
    </row>
    <row r="38221" spans="4:5" ht="14.4" x14ac:dyDescent="0.3">
      <c r="D38221" s="105" t="s">
        <v>22180</v>
      </c>
      <c r="E38221" s="106">
        <v>184243.15</v>
      </c>
    </row>
    <row r="38222" spans="4:5" ht="14.4" x14ac:dyDescent="0.3">
      <c r="D38222" s="105" t="s">
        <v>29747</v>
      </c>
      <c r="E38222" s="106">
        <v>588.05999999999995</v>
      </c>
    </row>
    <row r="38223" spans="4:5" ht="14.4" x14ac:dyDescent="0.3">
      <c r="D38223" s="105" t="s">
        <v>22181</v>
      </c>
      <c r="E38223" s="106">
        <v>4149426.9</v>
      </c>
    </row>
    <row r="38224" spans="4:5" ht="14.4" x14ac:dyDescent="0.3">
      <c r="D38224" s="105" t="s">
        <v>22182</v>
      </c>
      <c r="E38224" s="106">
        <v>1267007.7</v>
      </c>
    </row>
    <row r="38225" spans="4:5" ht="14.4" x14ac:dyDescent="0.3">
      <c r="D38225" s="105" t="s">
        <v>22183</v>
      </c>
      <c r="E38225" s="106">
        <v>242349.08</v>
      </c>
    </row>
    <row r="38226" spans="4:5" ht="14.4" x14ac:dyDescent="0.3">
      <c r="D38226" s="105" t="s">
        <v>22184</v>
      </c>
      <c r="E38226" s="106">
        <v>2581189.4700000002</v>
      </c>
    </row>
    <row r="38227" spans="4:5" ht="14.4" x14ac:dyDescent="0.3">
      <c r="D38227" s="105" t="s">
        <v>22185</v>
      </c>
      <c r="E38227" s="106">
        <v>145090.32</v>
      </c>
    </row>
    <row r="38228" spans="4:5" ht="14.4" x14ac:dyDescent="0.3">
      <c r="D38228" s="105" t="s">
        <v>22186</v>
      </c>
      <c r="E38228" s="106">
        <v>165498.76999999999</v>
      </c>
    </row>
    <row r="38229" spans="4:5" ht="14.4" x14ac:dyDescent="0.3">
      <c r="D38229" s="105" t="s">
        <v>22187</v>
      </c>
      <c r="E38229" s="106">
        <v>348582.69</v>
      </c>
    </row>
    <row r="38230" spans="4:5" ht="14.4" x14ac:dyDescent="0.3">
      <c r="D38230" s="105" t="s">
        <v>22188</v>
      </c>
      <c r="E38230" s="106">
        <v>438006.73</v>
      </c>
    </row>
    <row r="38231" spans="4:5" ht="14.4" x14ac:dyDescent="0.3">
      <c r="D38231" s="105" t="s">
        <v>22189</v>
      </c>
      <c r="E38231" s="106">
        <v>8076238.8899999997</v>
      </c>
    </row>
    <row r="38232" spans="4:5" ht="14.4" x14ac:dyDescent="0.3">
      <c r="D38232" s="105" t="s">
        <v>22190</v>
      </c>
      <c r="E38232" s="106">
        <v>276767540.36000001</v>
      </c>
    </row>
    <row r="38233" spans="4:5" ht="14.4" x14ac:dyDescent="0.3">
      <c r="D38233" s="105" t="s">
        <v>22191</v>
      </c>
      <c r="E38233" s="106">
        <v>419203.43</v>
      </c>
    </row>
    <row r="38234" spans="4:5" ht="14.4" x14ac:dyDescent="0.3">
      <c r="D38234" s="105" t="s">
        <v>26291</v>
      </c>
      <c r="E38234" s="106">
        <v>945550.95</v>
      </c>
    </row>
    <row r="38235" spans="4:5" ht="14.4" x14ac:dyDescent="0.3">
      <c r="D38235" s="105" t="s">
        <v>22192</v>
      </c>
      <c r="E38235" s="106">
        <v>7074.5</v>
      </c>
    </row>
    <row r="38236" spans="4:5" ht="14.4" x14ac:dyDescent="0.3">
      <c r="D38236" s="105" t="s">
        <v>22193</v>
      </c>
      <c r="E38236" s="106">
        <v>87809.3</v>
      </c>
    </row>
    <row r="38237" spans="4:5" ht="14.4" x14ac:dyDescent="0.3">
      <c r="D38237" s="105" t="s">
        <v>24579</v>
      </c>
      <c r="E38237" s="106">
        <v>10619.56</v>
      </c>
    </row>
    <row r="38238" spans="4:5" ht="14.4" x14ac:dyDescent="0.3">
      <c r="D38238" s="105" t="s">
        <v>22194</v>
      </c>
      <c r="E38238" s="106">
        <v>13428490.130000001</v>
      </c>
    </row>
    <row r="38239" spans="4:5" ht="14.4" x14ac:dyDescent="0.3">
      <c r="D38239" s="105" t="s">
        <v>22195</v>
      </c>
      <c r="E38239" s="106">
        <v>72529670.629999995</v>
      </c>
    </row>
    <row r="38240" spans="4:5" ht="14.4" x14ac:dyDescent="0.3">
      <c r="D38240" s="105" t="s">
        <v>22196</v>
      </c>
      <c r="E38240" s="106">
        <v>6045350.29</v>
      </c>
    </row>
    <row r="38241" spans="4:5" ht="14.4" x14ac:dyDescent="0.3">
      <c r="D38241" s="105" t="s">
        <v>22197</v>
      </c>
      <c r="E38241" s="106">
        <v>9293581</v>
      </c>
    </row>
    <row r="38242" spans="4:5" ht="14.4" x14ac:dyDescent="0.3">
      <c r="D38242" s="105" t="s">
        <v>22198</v>
      </c>
      <c r="E38242" s="106">
        <v>5264164.76</v>
      </c>
    </row>
    <row r="38243" spans="4:5" ht="14.4" x14ac:dyDescent="0.3">
      <c r="D38243" s="105" t="s">
        <v>22199</v>
      </c>
      <c r="E38243" s="106">
        <v>115868181.01000001</v>
      </c>
    </row>
    <row r="38244" spans="4:5" ht="14.4" x14ac:dyDescent="0.3">
      <c r="D38244" s="105" t="s">
        <v>22200</v>
      </c>
      <c r="E38244" s="106">
        <v>484771.37</v>
      </c>
    </row>
    <row r="38245" spans="4:5" ht="14.4" x14ac:dyDescent="0.3">
      <c r="D38245" s="105" t="s">
        <v>22201</v>
      </c>
      <c r="E38245" s="106">
        <v>4651406.84</v>
      </c>
    </row>
    <row r="38246" spans="4:5" ht="14.4" x14ac:dyDescent="0.3">
      <c r="D38246" s="105" t="s">
        <v>22202</v>
      </c>
      <c r="E38246" s="106">
        <v>47326971.100000001</v>
      </c>
    </row>
    <row r="38247" spans="4:5" ht="14.4" x14ac:dyDescent="0.3">
      <c r="D38247" s="105" t="s">
        <v>22203</v>
      </c>
      <c r="E38247" s="106">
        <v>5141643.62</v>
      </c>
    </row>
    <row r="38248" spans="4:5" ht="14.4" x14ac:dyDescent="0.3">
      <c r="D38248" s="105" t="s">
        <v>22204</v>
      </c>
      <c r="E38248" s="106">
        <v>16102691.34</v>
      </c>
    </row>
    <row r="38249" spans="4:5" ht="14.4" x14ac:dyDescent="0.3">
      <c r="D38249" s="105" t="s">
        <v>22205</v>
      </c>
      <c r="E38249" s="106">
        <v>2062315.42</v>
      </c>
    </row>
    <row r="38250" spans="4:5" ht="14.4" x14ac:dyDescent="0.3">
      <c r="D38250" s="105" t="s">
        <v>22206</v>
      </c>
      <c r="E38250" s="106">
        <v>3882737.48</v>
      </c>
    </row>
    <row r="38251" spans="4:5" ht="14.4" x14ac:dyDescent="0.3">
      <c r="D38251" s="105" t="s">
        <v>22207</v>
      </c>
      <c r="E38251" s="106">
        <v>626350.82999999996</v>
      </c>
    </row>
    <row r="38252" spans="4:5" ht="14.4" x14ac:dyDescent="0.3">
      <c r="D38252" s="105" t="s">
        <v>23649</v>
      </c>
      <c r="E38252" s="106">
        <v>1732147.62</v>
      </c>
    </row>
    <row r="38253" spans="4:5" ht="14.4" x14ac:dyDescent="0.3">
      <c r="D38253" s="105" t="s">
        <v>22208</v>
      </c>
      <c r="E38253" s="106">
        <v>7155604.7699999996</v>
      </c>
    </row>
    <row r="38254" spans="4:5" ht="14.4" x14ac:dyDescent="0.3">
      <c r="D38254" s="105" t="s">
        <v>22209</v>
      </c>
      <c r="E38254" s="106">
        <v>137698.29999999999</v>
      </c>
    </row>
    <row r="38255" spans="4:5" ht="14.4" x14ac:dyDescent="0.3">
      <c r="D38255" s="105" t="s">
        <v>22210</v>
      </c>
      <c r="E38255" s="106">
        <v>597108.47999999998</v>
      </c>
    </row>
    <row r="38256" spans="4:5" ht="14.4" x14ac:dyDescent="0.3">
      <c r="D38256" s="105" t="s">
        <v>22211</v>
      </c>
      <c r="E38256" s="106">
        <v>1624320.27</v>
      </c>
    </row>
    <row r="38257" spans="4:5" ht="14.4" x14ac:dyDescent="0.3">
      <c r="D38257" s="105" t="s">
        <v>34231</v>
      </c>
      <c r="E38257" s="106">
        <v>3188.96</v>
      </c>
    </row>
    <row r="38258" spans="4:5" ht="14.4" x14ac:dyDescent="0.3">
      <c r="D38258" s="105" t="s">
        <v>22212</v>
      </c>
      <c r="E38258" s="106">
        <v>3025975.35</v>
      </c>
    </row>
    <row r="38259" spans="4:5" ht="14.4" x14ac:dyDescent="0.3">
      <c r="D38259" s="105" t="s">
        <v>22213</v>
      </c>
      <c r="E38259" s="106">
        <v>165582.85</v>
      </c>
    </row>
    <row r="38260" spans="4:5" ht="14.4" x14ac:dyDescent="0.3">
      <c r="D38260" s="105" t="s">
        <v>22214</v>
      </c>
      <c r="E38260" s="106">
        <v>180874.43</v>
      </c>
    </row>
    <row r="38261" spans="4:5" ht="14.4" x14ac:dyDescent="0.3">
      <c r="D38261" s="105" t="s">
        <v>22215</v>
      </c>
      <c r="E38261" s="106">
        <v>44618.65</v>
      </c>
    </row>
    <row r="38262" spans="4:5" ht="14.4" x14ac:dyDescent="0.3">
      <c r="D38262" s="105" t="s">
        <v>22216</v>
      </c>
      <c r="E38262" s="106">
        <v>1612928.92</v>
      </c>
    </row>
    <row r="38263" spans="4:5" ht="14.4" x14ac:dyDescent="0.3">
      <c r="D38263" s="105" t="s">
        <v>22217</v>
      </c>
      <c r="E38263" s="106">
        <v>103193.44</v>
      </c>
    </row>
    <row r="38264" spans="4:5" ht="14.4" x14ac:dyDescent="0.3">
      <c r="D38264" s="105" t="s">
        <v>22218</v>
      </c>
      <c r="E38264" s="106">
        <v>538449.31000000006</v>
      </c>
    </row>
    <row r="38265" spans="4:5" ht="14.4" x14ac:dyDescent="0.3">
      <c r="D38265" s="105" t="s">
        <v>22219</v>
      </c>
      <c r="E38265" s="106">
        <v>1392195.56</v>
      </c>
    </row>
    <row r="38266" spans="4:5" ht="14.4" x14ac:dyDescent="0.3">
      <c r="D38266" s="105" t="s">
        <v>22220</v>
      </c>
      <c r="E38266" s="106">
        <v>43932443.420000002</v>
      </c>
    </row>
    <row r="38267" spans="4:5" ht="14.4" x14ac:dyDescent="0.3">
      <c r="D38267" s="105" t="s">
        <v>22221</v>
      </c>
      <c r="E38267" s="106">
        <v>146005822.69</v>
      </c>
    </row>
    <row r="38268" spans="4:5" ht="14.4" x14ac:dyDescent="0.3">
      <c r="D38268" s="107" t="s">
        <v>22222</v>
      </c>
      <c r="E38268" s="108">
        <v>83323701.310000002</v>
      </c>
    </row>
    <row r="38269" spans="4:5" ht="14.4" x14ac:dyDescent="0.3">
      <c r="D38269" s="105" t="s">
        <v>44232</v>
      </c>
      <c r="E38269" s="106">
        <v>1158.5</v>
      </c>
    </row>
    <row r="38270" spans="4:5" ht="14.4" x14ac:dyDescent="0.3">
      <c r="D38270" s="105" t="s">
        <v>22223</v>
      </c>
      <c r="E38270" s="106">
        <v>52055416.960000001</v>
      </c>
    </row>
    <row r="38271" spans="4:5" ht="14.4" x14ac:dyDescent="0.3">
      <c r="D38271" s="105" t="s">
        <v>22224</v>
      </c>
      <c r="E38271" s="106">
        <v>665547.71</v>
      </c>
    </row>
    <row r="38272" spans="4:5" ht="14.4" x14ac:dyDescent="0.3">
      <c r="D38272" s="105" t="s">
        <v>22225</v>
      </c>
      <c r="E38272" s="106">
        <v>3659196.96</v>
      </c>
    </row>
    <row r="38273" spans="4:5" ht="14.4" x14ac:dyDescent="0.3">
      <c r="D38273" s="105" t="s">
        <v>22226</v>
      </c>
      <c r="E38273" s="106">
        <v>31568.46</v>
      </c>
    </row>
    <row r="38274" spans="4:5" ht="14.4" x14ac:dyDescent="0.3">
      <c r="D38274" s="105" t="s">
        <v>22227</v>
      </c>
      <c r="E38274" s="106">
        <v>1502152.97</v>
      </c>
    </row>
    <row r="38275" spans="4:5" ht="14.4" x14ac:dyDescent="0.3">
      <c r="D38275" s="105" t="s">
        <v>22228</v>
      </c>
      <c r="E38275" s="106">
        <v>12566738.27</v>
      </c>
    </row>
    <row r="38276" spans="4:5" ht="14.4" x14ac:dyDescent="0.3">
      <c r="D38276" s="105" t="s">
        <v>22229</v>
      </c>
      <c r="E38276" s="106">
        <v>1040394.81</v>
      </c>
    </row>
    <row r="38277" spans="4:5" ht="14.4" x14ac:dyDescent="0.3">
      <c r="D38277" s="105" t="s">
        <v>22230</v>
      </c>
      <c r="E38277" s="106">
        <v>32656.23</v>
      </c>
    </row>
    <row r="38278" spans="4:5" ht="14.4" x14ac:dyDescent="0.3">
      <c r="D38278" s="105" t="s">
        <v>22231</v>
      </c>
      <c r="E38278" s="106">
        <v>150250</v>
      </c>
    </row>
    <row r="38279" spans="4:5" ht="14.4" x14ac:dyDescent="0.3">
      <c r="D38279" s="105" t="s">
        <v>22232</v>
      </c>
      <c r="E38279" s="106">
        <v>4339124.3499999996</v>
      </c>
    </row>
    <row r="38280" spans="4:5" ht="14.4" x14ac:dyDescent="0.3">
      <c r="D38280" s="105" t="s">
        <v>22233</v>
      </c>
      <c r="E38280" s="106">
        <v>969643.63</v>
      </c>
    </row>
    <row r="38281" spans="4:5" ht="14.4" x14ac:dyDescent="0.3">
      <c r="D38281" s="105" t="s">
        <v>22234</v>
      </c>
      <c r="E38281" s="106">
        <v>36750.42</v>
      </c>
    </row>
    <row r="38282" spans="4:5" ht="14.4" x14ac:dyDescent="0.3">
      <c r="D38282" s="105" t="s">
        <v>22235</v>
      </c>
      <c r="E38282" s="106">
        <v>49073.599999999999</v>
      </c>
    </row>
    <row r="38283" spans="4:5" ht="14.4" x14ac:dyDescent="0.3">
      <c r="D38283" s="105" t="s">
        <v>22236</v>
      </c>
      <c r="E38283" s="106">
        <v>2226.94</v>
      </c>
    </row>
    <row r="38284" spans="4:5" ht="14.4" x14ac:dyDescent="0.3">
      <c r="D38284" s="105" t="s">
        <v>22237</v>
      </c>
      <c r="E38284" s="106">
        <v>912.24</v>
      </c>
    </row>
    <row r="38285" spans="4:5" ht="14.4" x14ac:dyDescent="0.3">
      <c r="D38285" s="105" t="s">
        <v>22238</v>
      </c>
      <c r="E38285" s="106">
        <v>14060.65</v>
      </c>
    </row>
    <row r="38286" spans="4:5" ht="14.4" x14ac:dyDescent="0.3">
      <c r="D38286" s="105" t="s">
        <v>22239</v>
      </c>
      <c r="E38286" s="106">
        <v>48895.45</v>
      </c>
    </row>
    <row r="38287" spans="4:5" ht="14.4" x14ac:dyDescent="0.3">
      <c r="D38287" s="105" t="s">
        <v>22240</v>
      </c>
      <c r="E38287" s="106">
        <v>37289.69</v>
      </c>
    </row>
    <row r="38288" spans="4:5" ht="14.4" x14ac:dyDescent="0.3">
      <c r="D38288" s="105" t="s">
        <v>22241</v>
      </c>
      <c r="E38288" s="106">
        <v>59638</v>
      </c>
    </row>
    <row r="38289" spans="4:5" ht="14.4" x14ac:dyDescent="0.3">
      <c r="D38289" s="105" t="s">
        <v>22242</v>
      </c>
      <c r="E38289" s="106">
        <v>5052.2</v>
      </c>
    </row>
    <row r="38290" spans="4:5" ht="14.4" x14ac:dyDescent="0.3">
      <c r="D38290" s="105" t="s">
        <v>22243</v>
      </c>
      <c r="E38290" s="106">
        <v>4604050.34</v>
      </c>
    </row>
    <row r="38291" spans="4:5" ht="14.4" x14ac:dyDescent="0.3">
      <c r="D38291" s="105" t="s">
        <v>22244</v>
      </c>
      <c r="E38291" s="106">
        <v>1380265.55</v>
      </c>
    </row>
    <row r="38292" spans="4:5" ht="14.4" x14ac:dyDescent="0.3">
      <c r="D38292" s="105" t="s">
        <v>22245</v>
      </c>
      <c r="E38292" s="106">
        <v>14507.25</v>
      </c>
    </row>
    <row r="38293" spans="4:5" ht="14.4" x14ac:dyDescent="0.3">
      <c r="D38293" s="105" t="s">
        <v>22246</v>
      </c>
      <c r="E38293" s="106">
        <v>10626.7</v>
      </c>
    </row>
    <row r="38294" spans="4:5" ht="14.4" x14ac:dyDescent="0.3">
      <c r="D38294" s="105" t="s">
        <v>22247</v>
      </c>
      <c r="E38294" s="106">
        <v>916.98</v>
      </c>
    </row>
    <row r="38295" spans="4:5" ht="14.4" x14ac:dyDescent="0.3">
      <c r="D38295" s="105" t="s">
        <v>22248</v>
      </c>
      <c r="E38295" s="106">
        <v>683.96</v>
      </c>
    </row>
    <row r="38296" spans="4:5" ht="14.4" x14ac:dyDescent="0.3">
      <c r="D38296" s="105" t="s">
        <v>22249</v>
      </c>
      <c r="E38296" s="106">
        <v>15968.01</v>
      </c>
    </row>
    <row r="38297" spans="4:5" ht="14.4" x14ac:dyDescent="0.3">
      <c r="D38297" s="105" t="s">
        <v>22250</v>
      </c>
      <c r="E38297" s="106">
        <v>937730.47</v>
      </c>
    </row>
    <row r="38298" spans="4:5" ht="14.4" x14ac:dyDescent="0.3">
      <c r="D38298" s="105" t="s">
        <v>22251</v>
      </c>
      <c r="E38298" s="106">
        <v>1236110.6399999999</v>
      </c>
    </row>
    <row r="38299" spans="4:5" ht="14.4" x14ac:dyDescent="0.3">
      <c r="D38299" s="105" t="s">
        <v>22252</v>
      </c>
      <c r="E38299" s="106">
        <v>24700.880000000001</v>
      </c>
    </row>
    <row r="38300" spans="4:5" ht="14.4" x14ac:dyDescent="0.3">
      <c r="D38300" s="105" t="s">
        <v>22253</v>
      </c>
      <c r="E38300" s="106">
        <v>13249.81</v>
      </c>
    </row>
    <row r="38301" spans="4:5" ht="14.4" x14ac:dyDescent="0.3">
      <c r="D38301" s="105" t="s">
        <v>22254</v>
      </c>
      <c r="E38301" s="106">
        <v>43690882.25</v>
      </c>
    </row>
    <row r="38302" spans="4:5" ht="14.4" x14ac:dyDescent="0.3">
      <c r="D38302" s="105" t="s">
        <v>34232</v>
      </c>
      <c r="E38302" s="106">
        <v>22668.53</v>
      </c>
    </row>
    <row r="38303" spans="4:5" ht="14.4" x14ac:dyDescent="0.3">
      <c r="D38303" s="105" t="s">
        <v>34233</v>
      </c>
      <c r="E38303" s="106">
        <v>24418.959999999999</v>
      </c>
    </row>
    <row r="38304" spans="4:5" ht="14.4" x14ac:dyDescent="0.3">
      <c r="D38304" s="105" t="s">
        <v>24580</v>
      </c>
      <c r="E38304" s="106">
        <v>3224.32</v>
      </c>
    </row>
    <row r="38305" spans="4:5" ht="14.4" x14ac:dyDescent="0.3">
      <c r="D38305" s="105" t="s">
        <v>22255</v>
      </c>
      <c r="E38305" s="106">
        <v>1305110.8</v>
      </c>
    </row>
    <row r="38306" spans="4:5" ht="14.4" x14ac:dyDescent="0.3">
      <c r="D38306" s="105" t="s">
        <v>22256</v>
      </c>
      <c r="E38306" s="106">
        <v>3770555.04</v>
      </c>
    </row>
    <row r="38307" spans="4:5" ht="14.4" x14ac:dyDescent="0.3">
      <c r="D38307" s="105" t="s">
        <v>26292</v>
      </c>
      <c r="E38307" s="106">
        <v>62412.21</v>
      </c>
    </row>
    <row r="38308" spans="4:5" ht="14.4" x14ac:dyDescent="0.3">
      <c r="D38308" s="105" t="s">
        <v>22257</v>
      </c>
      <c r="E38308" s="106">
        <v>49899.66</v>
      </c>
    </row>
    <row r="38309" spans="4:5" ht="14.4" x14ac:dyDescent="0.3">
      <c r="D38309" s="105" t="s">
        <v>22258</v>
      </c>
      <c r="E38309" s="106">
        <v>707730.09</v>
      </c>
    </row>
    <row r="38310" spans="4:5" ht="14.4" x14ac:dyDescent="0.3">
      <c r="D38310" s="105" t="s">
        <v>22259</v>
      </c>
      <c r="E38310" s="106">
        <v>140568.48000000001</v>
      </c>
    </row>
    <row r="38311" spans="4:5" ht="14.4" x14ac:dyDescent="0.3">
      <c r="D38311" s="105" t="s">
        <v>37580</v>
      </c>
      <c r="E38311" s="106">
        <v>66145.09</v>
      </c>
    </row>
    <row r="38312" spans="4:5" ht="14.4" x14ac:dyDescent="0.3">
      <c r="D38312" s="105" t="s">
        <v>22260</v>
      </c>
      <c r="E38312" s="106">
        <v>221493.65</v>
      </c>
    </row>
    <row r="38313" spans="4:5" ht="14.4" x14ac:dyDescent="0.3">
      <c r="D38313" s="105" t="s">
        <v>22261</v>
      </c>
      <c r="E38313" s="106">
        <v>39437.910000000003</v>
      </c>
    </row>
    <row r="38314" spans="4:5" ht="14.4" x14ac:dyDescent="0.3">
      <c r="D38314" s="105" t="s">
        <v>44233</v>
      </c>
      <c r="E38314" s="106">
        <v>181.39</v>
      </c>
    </row>
    <row r="38315" spans="4:5" ht="14.4" x14ac:dyDescent="0.3">
      <c r="D38315" s="105" t="s">
        <v>22262</v>
      </c>
      <c r="E38315" s="106">
        <v>6290.91</v>
      </c>
    </row>
    <row r="38316" spans="4:5" ht="14.4" x14ac:dyDescent="0.3">
      <c r="D38316" s="105" t="s">
        <v>22263</v>
      </c>
      <c r="E38316" s="106">
        <v>72743.63</v>
      </c>
    </row>
    <row r="38317" spans="4:5" ht="14.4" x14ac:dyDescent="0.3">
      <c r="D38317" s="105" t="s">
        <v>23046</v>
      </c>
      <c r="E38317" s="106">
        <v>471005.37</v>
      </c>
    </row>
    <row r="38318" spans="4:5" ht="14.4" x14ac:dyDescent="0.3">
      <c r="D38318" s="105" t="s">
        <v>22264</v>
      </c>
      <c r="E38318" s="106">
        <v>150687.54999999999</v>
      </c>
    </row>
    <row r="38319" spans="4:5" ht="14.4" x14ac:dyDescent="0.3">
      <c r="D38319" s="105" t="s">
        <v>22265</v>
      </c>
      <c r="E38319" s="106">
        <v>20000</v>
      </c>
    </row>
    <row r="38320" spans="4:5" ht="14.4" x14ac:dyDescent="0.3">
      <c r="D38320" s="105" t="s">
        <v>22266</v>
      </c>
      <c r="E38320" s="106">
        <v>97579.7</v>
      </c>
    </row>
    <row r="38321" spans="4:5" ht="14.4" x14ac:dyDescent="0.3">
      <c r="D38321" s="105" t="s">
        <v>22267</v>
      </c>
      <c r="E38321" s="106">
        <v>763.9</v>
      </c>
    </row>
    <row r="38322" spans="4:5" ht="14.4" x14ac:dyDescent="0.3">
      <c r="D38322" s="105" t="s">
        <v>22268</v>
      </c>
      <c r="E38322" s="106">
        <v>3675391.77</v>
      </c>
    </row>
    <row r="38323" spans="4:5" ht="14.4" x14ac:dyDescent="0.3">
      <c r="D38323" s="105" t="s">
        <v>22269</v>
      </c>
      <c r="E38323" s="106">
        <v>12245860.199999999</v>
      </c>
    </row>
    <row r="38324" spans="4:5" ht="14.4" x14ac:dyDescent="0.3">
      <c r="D38324" s="105" t="s">
        <v>22270</v>
      </c>
      <c r="E38324" s="106">
        <v>5866201.7400000002</v>
      </c>
    </row>
    <row r="38325" spans="4:5" ht="14.4" x14ac:dyDescent="0.3">
      <c r="D38325" s="105" t="s">
        <v>22271</v>
      </c>
      <c r="E38325" s="106">
        <v>693197.37</v>
      </c>
    </row>
    <row r="38326" spans="4:5" ht="14.4" x14ac:dyDescent="0.3">
      <c r="D38326" s="105" t="s">
        <v>22272</v>
      </c>
      <c r="E38326" s="106">
        <v>651026.15</v>
      </c>
    </row>
    <row r="38327" spans="4:5" ht="14.4" x14ac:dyDescent="0.3">
      <c r="D38327" s="105" t="s">
        <v>44234</v>
      </c>
      <c r="E38327" s="106">
        <v>27862.69</v>
      </c>
    </row>
    <row r="38328" spans="4:5" ht="14.4" x14ac:dyDescent="0.3">
      <c r="D38328" s="105" t="s">
        <v>22273</v>
      </c>
      <c r="E38328" s="106">
        <v>5732.5</v>
      </c>
    </row>
    <row r="38329" spans="4:5" ht="14.4" x14ac:dyDescent="0.3">
      <c r="D38329" s="105" t="s">
        <v>22274</v>
      </c>
      <c r="E38329" s="106">
        <v>16040.44</v>
      </c>
    </row>
    <row r="38330" spans="4:5" ht="14.4" x14ac:dyDescent="0.3">
      <c r="D38330" s="105" t="s">
        <v>22275</v>
      </c>
      <c r="E38330" s="106">
        <v>56426.21</v>
      </c>
    </row>
    <row r="38331" spans="4:5" ht="14.4" x14ac:dyDescent="0.3">
      <c r="D38331" s="105" t="s">
        <v>22276</v>
      </c>
      <c r="E38331" s="106">
        <v>233339.6</v>
      </c>
    </row>
    <row r="38332" spans="4:5" ht="14.4" x14ac:dyDescent="0.3">
      <c r="D38332" s="105" t="s">
        <v>22277</v>
      </c>
      <c r="E38332" s="106">
        <v>13411.69</v>
      </c>
    </row>
    <row r="38333" spans="4:5" ht="14.4" x14ac:dyDescent="0.3">
      <c r="D38333" s="105" t="s">
        <v>22278</v>
      </c>
      <c r="E38333" s="106">
        <v>2719.27</v>
      </c>
    </row>
    <row r="38334" spans="4:5" ht="14.4" x14ac:dyDescent="0.3">
      <c r="D38334" s="105" t="s">
        <v>22279</v>
      </c>
      <c r="E38334" s="106">
        <v>787798.05</v>
      </c>
    </row>
    <row r="38335" spans="4:5" ht="14.4" x14ac:dyDescent="0.3">
      <c r="D38335" s="105" t="s">
        <v>22280</v>
      </c>
      <c r="E38335" s="106">
        <v>3870</v>
      </c>
    </row>
    <row r="38336" spans="4:5" ht="14.4" x14ac:dyDescent="0.3">
      <c r="D38336" s="105" t="s">
        <v>37581</v>
      </c>
      <c r="E38336" s="106">
        <v>8745</v>
      </c>
    </row>
    <row r="38337" spans="4:5" ht="14.4" x14ac:dyDescent="0.3">
      <c r="D38337" s="105" t="s">
        <v>22281</v>
      </c>
      <c r="E38337" s="106">
        <v>105954.64</v>
      </c>
    </row>
    <row r="38338" spans="4:5" ht="14.4" x14ac:dyDescent="0.3">
      <c r="D38338" s="105" t="s">
        <v>22282</v>
      </c>
      <c r="E38338" s="106">
        <v>2432031.52</v>
      </c>
    </row>
    <row r="38339" spans="4:5" ht="14.4" x14ac:dyDescent="0.3">
      <c r="D38339" s="105" t="s">
        <v>22283</v>
      </c>
      <c r="E38339" s="106">
        <v>79241.64</v>
      </c>
    </row>
    <row r="38340" spans="4:5" ht="14.4" x14ac:dyDescent="0.3">
      <c r="D38340" s="105" t="s">
        <v>29748</v>
      </c>
      <c r="E38340" s="106">
        <v>9071.82</v>
      </c>
    </row>
    <row r="38341" spans="4:5" ht="14.4" x14ac:dyDescent="0.3">
      <c r="D38341" s="105" t="s">
        <v>22284</v>
      </c>
      <c r="E38341" s="106">
        <v>452898.64</v>
      </c>
    </row>
    <row r="38342" spans="4:5" ht="14.4" x14ac:dyDescent="0.3">
      <c r="D38342" s="105" t="s">
        <v>22285</v>
      </c>
      <c r="E38342" s="106">
        <v>13742.57</v>
      </c>
    </row>
    <row r="38343" spans="4:5" ht="14.4" x14ac:dyDescent="0.3">
      <c r="D38343" s="105" t="s">
        <v>22286</v>
      </c>
      <c r="E38343" s="106">
        <v>104550.59</v>
      </c>
    </row>
    <row r="38344" spans="4:5" ht="14.4" x14ac:dyDescent="0.3">
      <c r="D38344" s="105" t="s">
        <v>22287</v>
      </c>
      <c r="E38344" s="106">
        <v>553397.79</v>
      </c>
    </row>
    <row r="38345" spans="4:5" ht="14.4" x14ac:dyDescent="0.3">
      <c r="D38345" s="105" t="s">
        <v>44235</v>
      </c>
      <c r="E38345" s="106">
        <v>6502.69</v>
      </c>
    </row>
    <row r="38346" spans="4:5" ht="14.4" x14ac:dyDescent="0.3">
      <c r="D38346" s="105" t="s">
        <v>27681</v>
      </c>
      <c r="E38346" s="106">
        <v>176983.32</v>
      </c>
    </row>
    <row r="38347" spans="4:5" ht="14.4" x14ac:dyDescent="0.3">
      <c r="D38347" s="105" t="s">
        <v>26293</v>
      </c>
      <c r="E38347" s="106">
        <v>2511744.6</v>
      </c>
    </row>
    <row r="38348" spans="4:5" ht="14.4" x14ac:dyDescent="0.3">
      <c r="D38348" s="105" t="s">
        <v>24506</v>
      </c>
      <c r="E38348" s="106">
        <v>11199383.08</v>
      </c>
    </row>
    <row r="38349" spans="4:5" ht="14.4" x14ac:dyDescent="0.3">
      <c r="D38349" s="105" t="s">
        <v>26294</v>
      </c>
      <c r="E38349" s="106">
        <v>37396.06</v>
      </c>
    </row>
    <row r="38350" spans="4:5" ht="14.4" x14ac:dyDescent="0.3">
      <c r="D38350" s="105" t="s">
        <v>24507</v>
      </c>
      <c r="E38350" s="106">
        <v>15331287.039999999</v>
      </c>
    </row>
    <row r="38351" spans="4:5" ht="14.4" x14ac:dyDescent="0.3">
      <c r="D38351" s="105" t="s">
        <v>26295</v>
      </c>
      <c r="E38351" s="106">
        <v>484065.6</v>
      </c>
    </row>
    <row r="38352" spans="4:5" ht="14.4" x14ac:dyDescent="0.3">
      <c r="D38352" s="105" t="s">
        <v>27682</v>
      </c>
      <c r="E38352" s="106">
        <v>439612.74</v>
      </c>
    </row>
    <row r="38353" spans="4:5" ht="14.4" x14ac:dyDescent="0.3">
      <c r="D38353" s="105" t="s">
        <v>24508</v>
      </c>
      <c r="E38353" s="106">
        <v>200495179.38999999</v>
      </c>
    </row>
    <row r="38354" spans="4:5" ht="14.4" x14ac:dyDescent="0.3">
      <c r="D38354" s="105" t="s">
        <v>24509</v>
      </c>
      <c r="E38354" s="106">
        <v>444877.49</v>
      </c>
    </row>
    <row r="38355" spans="4:5" ht="14.4" x14ac:dyDescent="0.3">
      <c r="D38355" s="105" t="s">
        <v>26296</v>
      </c>
      <c r="E38355" s="106">
        <v>630388.38</v>
      </c>
    </row>
    <row r="38356" spans="4:5" ht="14.4" x14ac:dyDescent="0.3">
      <c r="D38356" s="105" t="s">
        <v>26297</v>
      </c>
      <c r="E38356" s="106">
        <v>11239658.390000001</v>
      </c>
    </row>
    <row r="38357" spans="4:5" ht="14.4" x14ac:dyDescent="0.3">
      <c r="D38357" s="105" t="s">
        <v>26298</v>
      </c>
      <c r="E38357" s="106">
        <v>105262.06</v>
      </c>
    </row>
    <row r="38358" spans="4:5" ht="14.4" x14ac:dyDescent="0.3">
      <c r="D38358" s="105" t="s">
        <v>24510</v>
      </c>
      <c r="E38358" s="106">
        <v>72128.22</v>
      </c>
    </row>
    <row r="38359" spans="4:5" ht="14.4" x14ac:dyDescent="0.3">
      <c r="D38359" s="105" t="s">
        <v>24511</v>
      </c>
      <c r="E38359" s="106">
        <v>829944.47</v>
      </c>
    </row>
    <row r="38360" spans="4:5" ht="14.4" x14ac:dyDescent="0.3">
      <c r="D38360" s="105" t="s">
        <v>28554</v>
      </c>
      <c r="E38360" s="106">
        <v>40608.699999999997</v>
      </c>
    </row>
    <row r="38361" spans="4:5" ht="14.4" x14ac:dyDescent="0.3">
      <c r="D38361" s="105" t="s">
        <v>24581</v>
      </c>
      <c r="E38361" s="106">
        <v>29884.04</v>
      </c>
    </row>
    <row r="38362" spans="4:5" ht="14.4" x14ac:dyDescent="0.3">
      <c r="D38362" s="105" t="s">
        <v>26299</v>
      </c>
      <c r="E38362" s="106">
        <v>1248.5</v>
      </c>
    </row>
    <row r="38363" spans="4:5" ht="14.4" x14ac:dyDescent="0.3">
      <c r="D38363" s="105" t="s">
        <v>24512</v>
      </c>
      <c r="E38363" s="106">
        <v>24212130.010000002</v>
      </c>
    </row>
    <row r="38364" spans="4:5" ht="14.4" x14ac:dyDescent="0.3">
      <c r="D38364" s="105" t="s">
        <v>24513</v>
      </c>
      <c r="E38364" s="106">
        <v>596070.56999999995</v>
      </c>
    </row>
    <row r="38365" spans="4:5" ht="14.4" x14ac:dyDescent="0.3">
      <c r="D38365" s="105" t="s">
        <v>26300</v>
      </c>
      <c r="E38365" s="106">
        <v>350910.85</v>
      </c>
    </row>
    <row r="38366" spans="4:5" ht="14.4" x14ac:dyDescent="0.3">
      <c r="D38366" s="105" t="s">
        <v>26301</v>
      </c>
      <c r="E38366" s="106">
        <v>6103919.2599999998</v>
      </c>
    </row>
    <row r="38367" spans="4:5" ht="14.4" x14ac:dyDescent="0.3">
      <c r="D38367" s="105" t="s">
        <v>26302</v>
      </c>
      <c r="E38367" s="106">
        <v>176779.54</v>
      </c>
    </row>
    <row r="38368" spans="4:5" ht="14.4" x14ac:dyDescent="0.3">
      <c r="D38368" s="105" t="s">
        <v>24514</v>
      </c>
      <c r="E38368" s="106">
        <v>23844060.77</v>
      </c>
    </row>
    <row r="38369" spans="4:5" ht="14.4" x14ac:dyDescent="0.3">
      <c r="D38369" s="105" t="s">
        <v>26303</v>
      </c>
      <c r="E38369" s="106">
        <v>133157.66</v>
      </c>
    </row>
    <row r="38370" spans="4:5" ht="14.4" x14ac:dyDescent="0.3">
      <c r="D38370" s="105" t="s">
        <v>26304</v>
      </c>
      <c r="E38370" s="106">
        <v>96247.17</v>
      </c>
    </row>
    <row r="38371" spans="4:5" ht="14.4" x14ac:dyDescent="0.3">
      <c r="D38371" s="105" t="s">
        <v>26305</v>
      </c>
      <c r="E38371" s="106">
        <v>424775.78</v>
      </c>
    </row>
    <row r="38372" spans="4:5" ht="14.4" x14ac:dyDescent="0.3">
      <c r="D38372" s="105" t="s">
        <v>26306</v>
      </c>
      <c r="E38372" s="106">
        <v>1401338.44</v>
      </c>
    </row>
    <row r="38373" spans="4:5" ht="14.4" x14ac:dyDescent="0.3">
      <c r="D38373" s="105" t="s">
        <v>24515</v>
      </c>
      <c r="E38373" s="106">
        <v>103145.06</v>
      </c>
    </row>
    <row r="38374" spans="4:5" ht="14.4" x14ac:dyDescent="0.3">
      <c r="D38374" s="105" t="s">
        <v>26307</v>
      </c>
      <c r="E38374" s="106">
        <v>718972.42</v>
      </c>
    </row>
    <row r="38375" spans="4:5" ht="14.4" x14ac:dyDescent="0.3">
      <c r="D38375" s="105" t="s">
        <v>26308</v>
      </c>
      <c r="E38375" s="106">
        <v>199247.02</v>
      </c>
    </row>
    <row r="38376" spans="4:5" ht="14.4" x14ac:dyDescent="0.3">
      <c r="D38376" s="105" t="s">
        <v>24516</v>
      </c>
      <c r="E38376" s="106">
        <v>18451344.27</v>
      </c>
    </row>
    <row r="38377" spans="4:5" ht="14.4" x14ac:dyDescent="0.3">
      <c r="D38377" s="105" t="s">
        <v>34234</v>
      </c>
      <c r="E38377" s="106">
        <v>284498.12</v>
      </c>
    </row>
    <row r="38378" spans="4:5" ht="14.4" x14ac:dyDescent="0.3">
      <c r="D38378" s="105" t="s">
        <v>24517</v>
      </c>
      <c r="E38378" s="106">
        <v>3545579.85</v>
      </c>
    </row>
    <row r="38379" spans="4:5" ht="14.4" x14ac:dyDescent="0.3">
      <c r="D38379" s="105" t="s">
        <v>24518</v>
      </c>
      <c r="E38379" s="106">
        <v>35221.57</v>
      </c>
    </row>
    <row r="38380" spans="4:5" ht="14.4" x14ac:dyDescent="0.3">
      <c r="D38380" s="105" t="s">
        <v>26309</v>
      </c>
      <c r="E38380" s="106">
        <v>103353.68</v>
      </c>
    </row>
    <row r="38381" spans="4:5" ht="14.4" x14ac:dyDescent="0.3">
      <c r="D38381" s="105" t="s">
        <v>24519</v>
      </c>
      <c r="E38381" s="106">
        <v>277496.55</v>
      </c>
    </row>
    <row r="38382" spans="4:5" ht="14.4" x14ac:dyDescent="0.3">
      <c r="D38382" s="105" t="s">
        <v>26310</v>
      </c>
      <c r="E38382" s="106">
        <v>6699.49</v>
      </c>
    </row>
    <row r="38383" spans="4:5" ht="14.4" x14ac:dyDescent="0.3">
      <c r="D38383" s="105" t="s">
        <v>24520</v>
      </c>
      <c r="E38383" s="106">
        <v>2141609.71</v>
      </c>
    </row>
    <row r="38384" spans="4:5" ht="14.4" x14ac:dyDescent="0.3">
      <c r="D38384" s="105" t="s">
        <v>24521</v>
      </c>
      <c r="E38384" s="106">
        <v>3671763.73</v>
      </c>
    </row>
    <row r="38385" spans="4:5" ht="14.4" x14ac:dyDescent="0.3">
      <c r="D38385" s="105" t="s">
        <v>26311</v>
      </c>
      <c r="E38385" s="106">
        <v>190608.65</v>
      </c>
    </row>
    <row r="38386" spans="4:5" ht="14.4" x14ac:dyDescent="0.3">
      <c r="D38386" s="105" t="s">
        <v>24522</v>
      </c>
      <c r="E38386" s="106">
        <v>14796917.880000001</v>
      </c>
    </row>
    <row r="38387" spans="4:5" ht="14.4" x14ac:dyDescent="0.3">
      <c r="D38387" s="105" t="s">
        <v>26312</v>
      </c>
      <c r="E38387" s="106">
        <v>222598.54</v>
      </c>
    </row>
    <row r="38388" spans="4:5" ht="14.4" x14ac:dyDescent="0.3">
      <c r="D38388" s="105" t="s">
        <v>24523</v>
      </c>
      <c r="E38388" s="106">
        <v>1543487.42</v>
      </c>
    </row>
    <row r="38389" spans="4:5" ht="14.4" x14ac:dyDescent="0.3">
      <c r="D38389" s="105" t="s">
        <v>26313</v>
      </c>
      <c r="E38389" s="106">
        <v>264304.07</v>
      </c>
    </row>
    <row r="38390" spans="4:5" ht="14.4" x14ac:dyDescent="0.3">
      <c r="D38390" s="105" t="s">
        <v>24524</v>
      </c>
      <c r="E38390" s="106">
        <v>1219266.78</v>
      </c>
    </row>
    <row r="38391" spans="4:5" ht="14.4" x14ac:dyDescent="0.3">
      <c r="D38391" s="105" t="s">
        <v>24525</v>
      </c>
      <c r="E38391" s="106">
        <v>27446435.16</v>
      </c>
    </row>
    <row r="38392" spans="4:5" ht="14.4" x14ac:dyDescent="0.3">
      <c r="D38392" s="105" t="s">
        <v>29749</v>
      </c>
      <c r="E38392" s="106">
        <v>350</v>
      </c>
    </row>
    <row r="38393" spans="4:5" ht="14.4" x14ac:dyDescent="0.3">
      <c r="D38393" s="105" t="s">
        <v>24526</v>
      </c>
      <c r="E38393" s="106">
        <v>1194148.6299999999</v>
      </c>
    </row>
    <row r="38394" spans="4:5" ht="14.4" x14ac:dyDescent="0.3">
      <c r="D38394" s="105" t="s">
        <v>24527</v>
      </c>
      <c r="E38394" s="106">
        <v>13616.82</v>
      </c>
    </row>
    <row r="38395" spans="4:5" ht="14.4" x14ac:dyDescent="0.3">
      <c r="D38395" s="105" t="s">
        <v>27683</v>
      </c>
      <c r="E38395" s="106">
        <v>114.85</v>
      </c>
    </row>
    <row r="38396" spans="4:5" ht="14.4" x14ac:dyDescent="0.3">
      <c r="D38396" s="105" t="s">
        <v>26314</v>
      </c>
      <c r="E38396" s="106">
        <v>1455543.97</v>
      </c>
    </row>
    <row r="38397" spans="4:5" ht="14.4" x14ac:dyDescent="0.3">
      <c r="D38397" s="105" t="s">
        <v>26315</v>
      </c>
      <c r="E38397" s="106">
        <v>39371.870000000003</v>
      </c>
    </row>
    <row r="38398" spans="4:5" ht="14.4" x14ac:dyDescent="0.3">
      <c r="D38398" s="105" t="s">
        <v>27684</v>
      </c>
      <c r="E38398" s="106">
        <v>18907.59</v>
      </c>
    </row>
    <row r="38399" spans="4:5" ht="14.4" x14ac:dyDescent="0.3">
      <c r="D38399" s="105" t="s">
        <v>27685</v>
      </c>
      <c r="E38399" s="106">
        <v>130820.3</v>
      </c>
    </row>
    <row r="38400" spans="4:5" ht="14.4" x14ac:dyDescent="0.3">
      <c r="D38400" s="105" t="s">
        <v>26316</v>
      </c>
      <c r="E38400" s="106">
        <v>1563501.63</v>
      </c>
    </row>
    <row r="38401" spans="4:5" ht="14.4" x14ac:dyDescent="0.3">
      <c r="D38401" s="105" t="s">
        <v>28555</v>
      </c>
      <c r="E38401" s="106">
        <v>268698.65000000002</v>
      </c>
    </row>
    <row r="38402" spans="4:5" ht="14.4" x14ac:dyDescent="0.3">
      <c r="D38402" s="105" t="s">
        <v>24528</v>
      </c>
      <c r="E38402" s="106">
        <v>271041.99</v>
      </c>
    </row>
    <row r="38403" spans="4:5" ht="14.4" x14ac:dyDescent="0.3">
      <c r="D38403" s="105" t="s">
        <v>26317</v>
      </c>
      <c r="E38403" s="106">
        <v>294020.90999999997</v>
      </c>
    </row>
    <row r="38404" spans="4:5" ht="14.4" x14ac:dyDescent="0.3">
      <c r="D38404" s="105" t="s">
        <v>24529</v>
      </c>
      <c r="E38404" s="106">
        <v>634678.13</v>
      </c>
    </row>
    <row r="38405" spans="4:5" ht="14.4" x14ac:dyDescent="0.3">
      <c r="D38405" s="105" t="s">
        <v>24530</v>
      </c>
      <c r="E38405" s="106">
        <v>27553188.390000001</v>
      </c>
    </row>
    <row r="38406" spans="4:5" ht="14.4" x14ac:dyDescent="0.3">
      <c r="D38406" s="105" t="s">
        <v>24531</v>
      </c>
      <c r="E38406" s="106">
        <v>89639559.010000005</v>
      </c>
    </row>
    <row r="38407" spans="4:5" ht="14.4" x14ac:dyDescent="0.3">
      <c r="D38407" s="105" t="s">
        <v>24532</v>
      </c>
      <c r="E38407" s="106">
        <v>46466242.07</v>
      </c>
    </row>
    <row r="38408" spans="4:5" ht="14.4" x14ac:dyDescent="0.3">
      <c r="D38408" s="105" t="s">
        <v>26318</v>
      </c>
      <c r="E38408" s="106">
        <v>661043.78</v>
      </c>
    </row>
    <row r="38409" spans="4:5" ht="14.4" x14ac:dyDescent="0.3">
      <c r="D38409" s="105" t="s">
        <v>28556</v>
      </c>
      <c r="E38409" s="106">
        <v>175720.08</v>
      </c>
    </row>
    <row r="38410" spans="4:5" ht="14.4" x14ac:dyDescent="0.3">
      <c r="D38410" s="105" t="s">
        <v>27686</v>
      </c>
      <c r="E38410" s="106">
        <v>1742.68</v>
      </c>
    </row>
    <row r="38411" spans="4:5" ht="14.4" x14ac:dyDescent="0.3">
      <c r="D38411" s="105" t="s">
        <v>24533</v>
      </c>
      <c r="E38411" s="106">
        <v>7554349.6699999999</v>
      </c>
    </row>
    <row r="38412" spans="4:5" ht="14.4" x14ac:dyDescent="0.3">
      <c r="D38412" s="105" t="s">
        <v>24534</v>
      </c>
      <c r="E38412" s="106">
        <v>1020995.17</v>
      </c>
    </row>
    <row r="38413" spans="4:5" ht="14.4" x14ac:dyDescent="0.3">
      <c r="D38413" s="105" t="s">
        <v>37582</v>
      </c>
      <c r="E38413" s="106">
        <v>2490454.9</v>
      </c>
    </row>
    <row r="38414" spans="4:5" ht="14.4" x14ac:dyDescent="0.3">
      <c r="D38414" s="105" t="s">
        <v>24535</v>
      </c>
      <c r="E38414" s="106">
        <v>1141.28</v>
      </c>
    </row>
    <row r="38415" spans="4:5" ht="14.4" x14ac:dyDescent="0.3">
      <c r="D38415" s="105" t="s">
        <v>24536</v>
      </c>
      <c r="E38415" s="106">
        <v>281895.36</v>
      </c>
    </row>
    <row r="38416" spans="4:5" ht="14.4" x14ac:dyDescent="0.3">
      <c r="D38416" s="105" t="s">
        <v>26319</v>
      </c>
      <c r="E38416" s="106">
        <v>2329892.86</v>
      </c>
    </row>
    <row r="38417" spans="4:5" ht="14.4" x14ac:dyDescent="0.3">
      <c r="D38417" s="105" t="s">
        <v>24537</v>
      </c>
      <c r="E38417" s="106">
        <v>7643294.0999999996</v>
      </c>
    </row>
    <row r="38418" spans="4:5" ht="14.4" x14ac:dyDescent="0.3">
      <c r="D38418" s="105" t="s">
        <v>24538</v>
      </c>
      <c r="E38418" s="106">
        <v>1226301.07</v>
      </c>
    </row>
    <row r="38419" spans="4:5" ht="14.4" x14ac:dyDescent="0.3">
      <c r="D38419" s="105" t="s">
        <v>24539</v>
      </c>
      <c r="E38419" s="106">
        <v>1496231.49</v>
      </c>
    </row>
    <row r="38420" spans="4:5" ht="14.4" x14ac:dyDescent="0.3">
      <c r="D38420" s="105" t="s">
        <v>26320</v>
      </c>
      <c r="E38420" s="106">
        <v>170140.21</v>
      </c>
    </row>
    <row r="38421" spans="4:5" ht="14.4" x14ac:dyDescent="0.3">
      <c r="D38421" s="105" t="s">
        <v>26321</v>
      </c>
      <c r="E38421" s="106">
        <v>288087.21000000002</v>
      </c>
    </row>
    <row r="38422" spans="4:5" ht="14.4" x14ac:dyDescent="0.3">
      <c r="D38422" s="105" t="s">
        <v>24540</v>
      </c>
      <c r="E38422" s="106">
        <v>82218.039999999994</v>
      </c>
    </row>
    <row r="38423" spans="4:5" ht="14.4" x14ac:dyDescent="0.3">
      <c r="D38423" s="105" t="s">
        <v>26322</v>
      </c>
      <c r="E38423" s="106">
        <v>120381.22</v>
      </c>
    </row>
    <row r="38424" spans="4:5" ht="14.4" x14ac:dyDescent="0.3">
      <c r="D38424" s="105" t="s">
        <v>26323</v>
      </c>
      <c r="E38424" s="106">
        <v>638590.18000000005</v>
      </c>
    </row>
    <row r="38425" spans="4:5" ht="14.4" x14ac:dyDescent="0.3">
      <c r="D38425" s="105" t="s">
        <v>24541</v>
      </c>
      <c r="E38425" s="106">
        <v>25664.21</v>
      </c>
    </row>
    <row r="38426" spans="4:5" ht="14.4" x14ac:dyDescent="0.3">
      <c r="D38426" s="105" t="s">
        <v>24542</v>
      </c>
      <c r="E38426" s="106">
        <v>196456.78</v>
      </c>
    </row>
    <row r="38427" spans="4:5" ht="14.4" x14ac:dyDescent="0.3">
      <c r="D38427" s="105" t="s">
        <v>24543</v>
      </c>
      <c r="E38427" s="106">
        <v>52517.17</v>
      </c>
    </row>
    <row r="38428" spans="4:5" ht="14.4" x14ac:dyDescent="0.3">
      <c r="D38428" s="105" t="s">
        <v>26324</v>
      </c>
      <c r="E38428" s="106">
        <v>6249.4</v>
      </c>
    </row>
    <row r="38429" spans="4:5" ht="14.4" x14ac:dyDescent="0.3">
      <c r="D38429" s="105" t="s">
        <v>26325</v>
      </c>
      <c r="E38429" s="106">
        <v>280599.59000000003</v>
      </c>
    </row>
    <row r="38430" spans="4:5" ht="14.4" x14ac:dyDescent="0.3">
      <c r="D38430" s="105" t="s">
        <v>24544</v>
      </c>
      <c r="E38430" s="106">
        <v>19753.18</v>
      </c>
    </row>
    <row r="38431" spans="4:5" ht="14.4" x14ac:dyDescent="0.3">
      <c r="D38431" s="105" t="s">
        <v>26326</v>
      </c>
      <c r="E38431" s="106">
        <v>133217.21</v>
      </c>
    </row>
    <row r="38432" spans="4:5" ht="14.4" x14ac:dyDescent="0.3">
      <c r="D38432" s="105" t="s">
        <v>29750</v>
      </c>
      <c r="E38432" s="106">
        <v>6212</v>
      </c>
    </row>
    <row r="38433" spans="4:5" ht="14.4" x14ac:dyDescent="0.3">
      <c r="D38433" s="105" t="s">
        <v>24545</v>
      </c>
      <c r="E38433" s="106">
        <v>26846</v>
      </c>
    </row>
    <row r="38434" spans="4:5" ht="14.4" x14ac:dyDescent="0.3">
      <c r="D38434" s="105" t="s">
        <v>24546</v>
      </c>
      <c r="E38434" s="106">
        <v>322998</v>
      </c>
    </row>
    <row r="38435" spans="4:5" ht="14.4" x14ac:dyDescent="0.3">
      <c r="D38435" s="105" t="s">
        <v>24547</v>
      </c>
      <c r="E38435" s="106">
        <v>216419.68</v>
      </c>
    </row>
    <row r="38436" spans="4:5" ht="14.4" x14ac:dyDescent="0.3">
      <c r="D38436" s="105" t="s">
        <v>24548</v>
      </c>
      <c r="E38436" s="106">
        <v>714308</v>
      </c>
    </row>
    <row r="38437" spans="4:5" ht="14.4" x14ac:dyDescent="0.3">
      <c r="D38437" s="105" t="s">
        <v>44236</v>
      </c>
      <c r="E38437" s="106">
        <v>1690</v>
      </c>
    </row>
    <row r="38438" spans="4:5" ht="14.4" x14ac:dyDescent="0.3">
      <c r="D38438" s="105" t="s">
        <v>24549</v>
      </c>
      <c r="E38438" s="106">
        <v>6468893.75</v>
      </c>
    </row>
    <row r="38439" spans="4:5" ht="14.4" x14ac:dyDescent="0.3">
      <c r="D38439" s="105" t="s">
        <v>24550</v>
      </c>
      <c r="E38439" s="106">
        <v>120590.52</v>
      </c>
    </row>
    <row r="38440" spans="4:5" ht="14.4" x14ac:dyDescent="0.3">
      <c r="D38440" s="105" t="s">
        <v>24551</v>
      </c>
      <c r="E38440" s="106">
        <v>31816.21</v>
      </c>
    </row>
    <row r="38441" spans="4:5" ht="14.4" x14ac:dyDescent="0.3">
      <c r="D38441" s="105" t="s">
        <v>24552</v>
      </c>
      <c r="E38441" s="106">
        <v>1852654.12</v>
      </c>
    </row>
    <row r="38442" spans="4:5" ht="14.4" x14ac:dyDescent="0.3">
      <c r="D38442" s="105" t="s">
        <v>26327</v>
      </c>
      <c r="E38442" s="106">
        <v>118429.88</v>
      </c>
    </row>
    <row r="38443" spans="4:5" ht="14.4" x14ac:dyDescent="0.3">
      <c r="D38443" s="105" t="s">
        <v>24553</v>
      </c>
      <c r="E38443" s="106">
        <v>798048.42</v>
      </c>
    </row>
    <row r="38444" spans="4:5" ht="14.4" x14ac:dyDescent="0.3">
      <c r="D38444" s="105" t="s">
        <v>26328</v>
      </c>
      <c r="E38444" s="106">
        <v>379940.72</v>
      </c>
    </row>
    <row r="38445" spans="4:5" ht="14.4" x14ac:dyDescent="0.3">
      <c r="D38445" s="105" t="s">
        <v>27687</v>
      </c>
      <c r="E38445" s="106">
        <v>36988.959999999999</v>
      </c>
    </row>
    <row r="38446" spans="4:5" ht="14.4" x14ac:dyDescent="0.3">
      <c r="D38446" s="105" t="s">
        <v>27688</v>
      </c>
      <c r="E38446" s="106">
        <v>84724.49</v>
      </c>
    </row>
    <row r="38447" spans="4:5" ht="14.4" x14ac:dyDescent="0.3">
      <c r="D38447" s="105" t="s">
        <v>26329</v>
      </c>
      <c r="E38447" s="106">
        <v>101467.05</v>
      </c>
    </row>
    <row r="38448" spans="4:5" ht="14.4" x14ac:dyDescent="0.3">
      <c r="D38448" s="105" t="s">
        <v>44237</v>
      </c>
      <c r="E38448" s="106">
        <v>9549.36</v>
      </c>
    </row>
    <row r="38449" spans="4:5" ht="14.4" x14ac:dyDescent="0.3">
      <c r="D38449" s="105" t="s">
        <v>26330</v>
      </c>
      <c r="E38449" s="106">
        <v>42241.81</v>
      </c>
    </row>
    <row r="38450" spans="4:5" ht="14.4" x14ac:dyDescent="0.3">
      <c r="D38450" s="105" t="s">
        <v>24554</v>
      </c>
      <c r="E38450" s="106">
        <v>819863.11</v>
      </c>
    </row>
    <row r="38451" spans="4:5" ht="14.4" x14ac:dyDescent="0.3">
      <c r="D38451" s="105" t="s">
        <v>26331</v>
      </c>
      <c r="E38451" s="106">
        <v>758954.35</v>
      </c>
    </row>
    <row r="38452" spans="4:5" ht="14.4" x14ac:dyDescent="0.3">
      <c r="D38452" s="105" t="s">
        <v>26332</v>
      </c>
      <c r="E38452" s="106">
        <v>5563.54</v>
      </c>
    </row>
    <row r="38453" spans="4:5" ht="14.4" x14ac:dyDescent="0.3">
      <c r="D38453" s="105" t="s">
        <v>28557</v>
      </c>
      <c r="E38453" s="106">
        <v>408290.78</v>
      </c>
    </row>
    <row r="38454" spans="4:5" ht="14.4" x14ac:dyDescent="0.3">
      <c r="D38454" s="105" t="s">
        <v>26333</v>
      </c>
      <c r="E38454" s="106">
        <v>300861.15000000002</v>
      </c>
    </row>
    <row r="38455" spans="4:5" ht="14.4" x14ac:dyDescent="0.3">
      <c r="D38455" s="105" t="s">
        <v>29751</v>
      </c>
      <c r="E38455" s="106">
        <v>3238143.64</v>
      </c>
    </row>
    <row r="38456" spans="4:5" ht="14.4" x14ac:dyDescent="0.3">
      <c r="D38456" s="105" t="s">
        <v>37583</v>
      </c>
      <c r="E38456" s="106">
        <v>162378</v>
      </c>
    </row>
    <row r="38457" spans="4:5" ht="14.4" x14ac:dyDescent="0.3">
      <c r="D38457" s="105" t="s">
        <v>26334</v>
      </c>
      <c r="E38457" s="106">
        <v>24066.080000000002</v>
      </c>
    </row>
    <row r="38458" spans="4:5" ht="14.4" x14ac:dyDescent="0.3">
      <c r="D38458" s="105" t="s">
        <v>22288</v>
      </c>
      <c r="E38458" s="106">
        <v>1071611.68</v>
      </c>
    </row>
    <row r="38459" spans="4:5" ht="14.4" x14ac:dyDescent="0.3">
      <c r="D38459" s="105" t="s">
        <v>22289</v>
      </c>
      <c r="E38459" s="106">
        <v>77487.06</v>
      </c>
    </row>
    <row r="38460" spans="4:5" ht="14.4" x14ac:dyDescent="0.3">
      <c r="D38460" s="105" t="s">
        <v>22290</v>
      </c>
      <c r="E38460" s="106">
        <v>255590.5</v>
      </c>
    </row>
    <row r="38461" spans="4:5" ht="14.4" x14ac:dyDescent="0.3">
      <c r="D38461" s="105" t="s">
        <v>27689</v>
      </c>
      <c r="E38461" s="106">
        <v>8310</v>
      </c>
    </row>
    <row r="38462" spans="4:5" ht="14.4" x14ac:dyDescent="0.3">
      <c r="D38462" s="105" t="s">
        <v>22291</v>
      </c>
      <c r="E38462" s="106">
        <v>174727.05</v>
      </c>
    </row>
    <row r="38463" spans="4:5" ht="14.4" x14ac:dyDescent="0.3">
      <c r="D38463" s="105" t="s">
        <v>22292</v>
      </c>
      <c r="E38463" s="106">
        <v>27150285.510000002</v>
      </c>
    </row>
    <row r="38464" spans="4:5" ht="14.4" x14ac:dyDescent="0.3">
      <c r="D38464" s="105" t="s">
        <v>22293</v>
      </c>
      <c r="E38464" s="106">
        <v>111767.47</v>
      </c>
    </row>
    <row r="38465" spans="4:5" ht="14.4" x14ac:dyDescent="0.3">
      <c r="D38465" s="105" t="s">
        <v>34235</v>
      </c>
      <c r="E38465" s="106">
        <v>70004.009999999995</v>
      </c>
    </row>
    <row r="38466" spans="4:5" ht="14.4" x14ac:dyDescent="0.3">
      <c r="D38466" s="105" t="s">
        <v>27690</v>
      </c>
      <c r="E38466" s="106">
        <v>354033.64</v>
      </c>
    </row>
    <row r="38467" spans="4:5" ht="14.4" x14ac:dyDescent="0.3">
      <c r="D38467" s="105" t="s">
        <v>34236</v>
      </c>
      <c r="E38467" s="106">
        <v>46263.88</v>
      </c>
    </row>
    <row r="38468" spans="4:5" ht="14.4" x14ac:dyDescent="0.3">
      <c r="D38468" s="105" t="s">
        <v>27691</v>
      </c>
      <c r="E38468" s="106">
        <v>1105691.2</v>
      </c>
    </row>
    <row r="38469" spans="4:5" ht="14.4" x14ac:dyDescent="0.3">
      <c r="D38469" s="105" t="s">
        <v>34237</v>
      </c>
      <c r="E38469" s="106">
        <v>46513.73</v>
      </c>
    </row>
    <row r="38470" spans="4:5" ht="14.4" x14ac:dyDescent="0.3">
      <c r="D38470" s="105" t="s">
        <v>34238</v>
      </c>
      <c r="E38470" s="106">
        <v>835793.35</v>
      </c>
    </row>
    <row r="38471" spans="4:5" ht="14.4" x14ac:dyDescent="0.3">
      <c r="D38471" s="105" t="s">
        <v>44238</v>
      </c>
      <c r="E38471" s="106">
        <v>142520.31</v>
      </c>
    </row>
    <row r="38472" spans="4:5" ht="14.4" x14ac:dyDescent="0.3">
      <c r="D38472" s="105" t="s">
        <v>44239</v>
      </c>
      <c r="E38472" s="106">
        <v>4337</v>
      </c>
    </row>
    <row r="38473" spans="4:5" ht="14.4" x14ac:dyDescent="0.3">
      <c r="D38473" s="105" t="s">
        <v>44240</v>
      </c>
      <c r="E38473" s="106">
        <v>725.6</v>
      </c>
    </row>
    <row r="38474" spans="4:5" ht="14.4" x14ac:dyDescent="0.3">
      <c r="D38474" s="105" t="s">
        <v>44241</v>
      </c>
      <c r="E38474" s="106">
        <v>900</v>
      </c>
    </row>
    <row r="38475" spans="4:5" ht="14.4" x14ac:dyDescent="0.3">
      <c r="D38475" s="105" t="s">
        <v>44242</v>
      </c>
      <c r="E38475" s="106">
        <v>8117.82</v>
      </c>
    </row>
    <row r="38476" spans="4:5" ht="14.4" x14ac:dyDescent="0.3">
      <c r="D38476" s="105" t="s">
        <v>44243</v>
      </c>
      <c r="E38476" s="106">
        <v>29365.58</v>
      </c>
    </row>
    <row r="38477" spans="4:5" ht="14.4" x14ac:dyDescent="0.3">
      <c r="D38477" s="105" t="s">
        <v>44244</v>
      </c>
      <c r="E38477" s="106">
        <v>1220219.3799999999</v>
      </c>
    </row>
    <row r="38478" spans="4:5" ht="14.4" x14ac:dyDescent="0.3">
      <c r="D38478" s="105" t="s">
        <v>44245</v>
      </c>
      <c r="E38478" s="106">
        <v>376740.36</v>
      </c>
    </row>
    <row r="38479" spans="4:5" ht="14.4" x14ac:dyDescent="0.3">
      <c r="D38479" s="105" t="s">
        <v>44246</v>
      </c>
      <c r="E38479" s="106">
        <v>55800</v>
      </c>
    </row>
    <row r="38480" spans="4:5" ht="14.4" x14ac:dyDescent="0.3">
      <c r="D38480" s="105" t="s">
        <v>44247</v>
      </c>
      <c r="E38480" s="106">
        <v>188584.89</v>
      </c>
    </row>
    <row r="38481" spans="4:5" ht="14.4" x14ac:dyDescent="0.3">
      <c r="D38481" s="105" t="s">
        <v>44248</v>
      </c>
      <c r="E38481" s="106">
        <v>398511.66</v>
      </c>
    </row>
    <row r="38482" spans="4:5" ht="14.4" x14ac:dyDescent="0.3">
      <c r="D38482" s="105" t="s">
        <v>44249</v>
      </c>
      <c r="E38482" s="106">
        <v>323742.25</v>
      </c>
    </row>
    <row r="38483" spans="4:5" ht="14.4" x14ac:dyDescent="0.3">
      <c r="D38483" s="105" t="s">
        <v>44250</v>
      </c>
      <c r="E38483" s="106">
        <v>2494067.9700000002</v>
      </c>
    </row>
    <row r="38484" spans="4:5" ht="14.4" x14ac:dyDescent="0.3">
      <c r="D38484" s="105" t="s">
        <v>44251</v>
      </c>
      <c r="E38484" s="106">
        <v>277145.34999999998</v>
      </c>
    </row>
    <row r="38485" spans="4:5" ht="14.4" x14ac:dyDescent="0.3">
      <c r="D38485" s="105" t="s">
        <v>44252</v>
      </c>
      <c r="E38485" s="106">
        <v>3094627</v>
      </c>
    </row>
    <row r="38486" spans="4:5" ht="14.4" x14ac:dyDescent="0.3">
      <c r="D38486" s="105" t="s">
        <v>22294</v>
      </c>
      <c r="E38486" s="106">
        <v>4091717.62</v>
      </c>
    </row>
    <row r="38487" spans="4:5" ht="14.4" x14ac:dyDescent="0.3">
      <c r="D38487" s="105" t="s">
        <v>22295</v>
      </c>
      <c r="E38487" s="106">
        <v>294414.90999999997</v>
      </c>
    </row>
    <row r="38488" spans="4:5" ht="14.4" x14ac:dyDescent="0.3">
      <c r="D38488" s="105" t="s">
        <v>22296</v>
      </c>
      <c r="E38488" s="106">
        <v>1005744.35</v>
      </c>
    </row>
    <row r="38489" spans="4:5" ht="14.4" x14ac:dyDescent="0.3">
      <c r="D38489" s="105" t="s">
        <v>22297</v>
      </c>
      <c r="E38489" s="106">
        <v>472845.94</v>
      </c>
    </row>
    <row r="38490" spans="4:5" ht="14.4" x14ac:dyDescent="0.3">
      <c r="D38490" s="105" t="s">
        <v>44253</v>
      </c>
      <c r="E38490" s="106">
        <v>5114</v>
      </c>
    </row>
    <row r="38491" spans="4:5" ht="14.4" x14ac:dyDescent="0.3">
      <c r="D38491" s="105" t="s">
        <v>22298</v>
      </c>
      <c r="E38491" s="106">
        <v>4019491.6</v>
      </c>
    </row>
    <row r="38492" spans="4:5" ht="14.4" x14ac:dyDescent="0.3">
      <c r="D38492" s="105" t="s">
        <v>22299</v>
      </c>
      <c r="E38492" s="106">
        <v>707912.41</v>
      </c>
    </row>
    <row r="38493" spans="4:5" ht="14.4" x14ac:dyDescent="0.3">
      <c r="D38493" s="105" t="s">
        <v>44254</v>
      </c>
      <c r="E38493" s="106">
        <v>29474.31</v>
      </c>
    </row>
    <row r="38494" spans="4:5" ht="14.4" x14ac:dyDescent="0.3">
      <c r="D38494" s="105" t="s">
        <v>44255</v>
      </c>
      <c r="E38494" s="106">
        <v>68.53</v>
      </c>
    </row>
    <row r="38495" spans="4:5" ht="14.4" x14ac:dyDescent="0.3">
      <c r="D38495" s="105" t="s">
        <v>22300</v>
      </c>
      <c r="E38495" s="106">
        <v>350617.35</v>
      </c>
    </row>
    <row r="38496" spans="4:5" ht="14.4" x14ac:dyDescent="0.3">
      <c r="D38496" s="105" t="s">
        <v>22301</v>
      </c>
      <c r="E38496" s="106">
        <v>1191443.78</v>
      </c>
    </row>
    <row r="38497" spans="4:5" ht="14.4" x14ac:dyDescent="0.3">
      <c r="D38497" s="105" t="s">
        <v>22302</v>
      </c>
      <c r="E38497" s="106">
        <v>609205.36</v>
      </c>
    </row>
    <row r="38498" spans="4:5" ht="14.4" x14ac:dyDescent="0.3">
      <c r="D38498" s="105" t="s">
        <v>22303</v>
      </c>
      <c r="E38498" s="106">
        <v>600945.48</v>
      </c>
    </row>
    <row r="38499" spans="4:5" ht="14.4" x14ac:dyDescent="0.3">
      <c r="D38499" s="105" t="s">
        <v>22304</v>
      </c>
      <c r="E38499" s="106">
        <v>37130.879999999997</v>
      </c>
    </row>
    <row r="38500" spans="4:5" ht="14.4" x14ac:dyDescent="0.3">
      <c r="D38500" s="105" t="s">
        <v>22305</v>
      </c>
      <c r="E38500" s="106">
        <v>16703.79</v>
      </c>
    </row>
    <row r="38501" spans="4:5" ht="14.4" x14ac:dyDescent="0.3">
      <c r="D38501" s="105" t="s">
        <v>44256</v>
      </c>
      <c r="E38501" s="106">
        <v>98.81</v>
      </c>
    </row>
    <row r="38502" spans="4:5" ht="14.4" x14ac:dyDescent="0.3">
      <c r="D38502" s="105" t="s">
        <v>44257</v>
      </c>
      <c r="E38502" s="106">
        <v>2422.7199999999998</v>
      </c>
    </row>
    <row r="38503" spans="4:5" ht="14.4" x14ac:dyDescent="0.3">
      <c r="D38503" s="105" t="s">
        <v>22306</v>
      </c>
      <c r="E38503" s="106">
        <v>163650.26999999999</v>
      </c>
    </row>
    <row r="38504" spans="4:5" ht="14.4" x14ac:dyDescent="0.3">
      <c r="D38504" s="105" t="s">
        <v>44258</v>
      </c>
      <c r="E38504" s="106">
        <v>8049</v>
      </c>
    </row>
    <row r="38505" spans="4:5" ht="14.4" x14ac:dyDescent="0.3">
      <c r="D38505" s="105" t="s">
        <v>22307</v>
      </c>
      <c r="E38505" s="106">
        <v>1958.84</v>
      </c>
    </row>
    <row r="38506" spans="4:5" ht="14.4" x14ac:dyDescent="0.3">
      <c r="D38506" s="105" t="s">
        <v>37584</v>
      </c>
      <c r="E38506" s="106">
        <v>7999613.1799999997</v>
      </c>
    </row>
    <row r="38507" spans="4:5" ht="14.4" x14ac:dyDescent="0.3">
      <c r="D38507" s="105" t="s">
        <v>37585</v>
      </c>
      <c r="E38507" s="106">
        <v>610597.18000000005</v>
      </c>
    </row>
    <row r="38508" spans="4:5" ht="14.4" x14ac:dyDescent="0.3">
      <c r="D38508" s="105" t="s">
        <v>26335</v>
      </c>
      <c r="E38508" s="106">
        <v>25219063.370000001</v>
      </c>
    </row>
    <row r="38509" spans="4:5" ht="14.4" x14ac:dyDescent="0.3">
      <c r="D38509" s="105" t="s">
        <v>26336</v>
      </c>
      <c r="E38509" s="106">
        <v>1918448.45</v>
      </c>
    </row>
    <row r="38510" spans="4:5" ht="14.4" x14ac:dyDescent="0.3">
      <c r="D38510" s="105" t="s">
        <v>22308</v>
      </c>
      <c r="E38510" s="106">
        <v>73626570.049999997</v>
      </c>
    </row>
    <row r="38511" spans="4:5" ht="14.4" x14ac:dyDescent="0.3">
      <c r="D38511" s="105" t="s">
        <v>22309</v>
      </c>
      <c r="E38511" s="106">
        <v>1240521.58</v>
      </c>
    </row>
    <row r="38512" spans="4:5" ht="14.4" x14ac:dyDescent="0.3">
      <c r="D38512" s="105" t="s">
        <v>24582</v>
      </c>
      <c r="E38512" s="106">
        <v>2201.91</v>
      </c>
    </row>
    <row r="38513" spans="4:5" ht="14.4" x14ac:dyDescent="0.3">
      <c r="D38513" s="105" t="s">
        <v>27692</v>
      </c>
      <c r="E38513" s="106">
        <v>37384.76</v>
      </c>
    </row>
    <row r="38514" spans="4:5" ht="14.4" x14ac:dyDescent="0.3">
      <c r="D38514" s="105" t="s">
        <v>22310</v>
      </c>
      <c r="E38514" s="106">
        <v>1345209.88</v>
      </c>
    </row>
    <row r="38515" spans="4:5" ht="14.4" x14ac:dyDescent="0.3">
      <c r="D38515" s="105" t="s">
        <v>22311</v>
      </c>
      <c r="E38515" s="106">
        <v>2158897.87</v>
      </c>
    </row>
    <row r="38516" spans="4:5" ht="14.4" x14ac:dyDescent="0.3">
      <c r="D38516" s="105" t="s">
        <v>22312</v>
      </c>
      <c r="E38516" s="106">
        <v>894301.35</v>
      </c>
    </row>
    <row r="38517" spans="4:5" ht="14.4" x14ac:dyDescent="0.3">
      <c r="D38517" s="105" t="s">
        <v>22313</v>
      </c>
      <c r="E38517" s="106">
        <v>474679.53</v>
      </c>
    </row>
    <row r="38518" spans="4:5" ht="14.4" x14ac:dyDescent="0.3">
      <c r="D38518" s="105" t="s">
        <v>37586</v>
      </c>
      <c r="E38518" s="106">
        <v>67961.039999999994</v>
      </c>
    </row>
    <row r="38519" spans="4:5" ht="14.4" x14ac:dyDescent="0.3">
      <c r="D38519" s="105" t="s">
        <v>22314</v>
      </c>
      <c r="E38519" s="106">
        <v>576621.61</v>
      </c>
    </row>
    <row r="38520" spans="4:5" ht="14.4" x14ac:dyDescent="0.3">
      <c r="D38520" s="105" t="s">
        <v>22315</v>
      </c>
      <c r="E38520" s="106">
        <v>4445.68</v>
      </c>
    </row>
    <row r="38521" spans="4:5" ht="14.4" x14ac:dyDescent="0.3">
      <c r="D38521" s="105" t="s">
        <v>37587</v>
      </c>
      <c r="E38521" s="106">
        <v>45411.1</v>
      </c>
    </row>
    <row r="38522" spans="4:5" ht="14.4" x14ac:dyDescent="0.3">
      <c r="D38522" s="105" t="s">
        <v>22316</v>
      </c>
      <c r="E38522" s="106">
        <v>58410.35</v>
      </c>
    </row>
    <row r="38523" spans="4:5" ht="14.4" x14ac:dyDescent="0.3">
      <c r="D38523" s="105" t="s">
        <v>44259</v>
      </c>
      <c r="E38523" s="106">
        <v>7740.27</v>
      </c>
    </row>
    <row r="38524" spans="4:5" ht="14.4" x14ac:dyDescent="0.3">
      <c r="D38524" s="105" t="s">
        <v>37588</v>
      </c>
      <c r="E38524" s="106">
        <v>4219.16</v>
      </c>
    </row>
    <row r="38525" spans="4:5" ht="14.4" x14ac:dyDescent="0.3">
      <c r="D38525" s="105" t="s">
        <v>22317</v>
      </c>
      <c r="E38525" s="106">
        <v>54048.51</v>
      </c>
    </row>
    <row r="38526" spans="4:5" ht="14.4" x14ac:dyDescent="0.3">
      <c r="D38526" s="105" t="s">
        <v>27693</v>
      </c>
      <c r="E38526" s="106">
        <v>250</v>
      </c>
    </row>
    <row r="38527" spans="4:5" ht="14.4" x14ac:dyDescent="0.3">
      <c r="D38527" s="105" t="s">
        <v>22318</v>
      </c>
      <c r="E38527" s="106">
        <v>110466.21</v>
      </c>
    </row>
    <row r="38528" spans="4:5" ht="14.4" x14ac:dyDescent="0.3">
      <c r="D38528" s="105" t="s">
        <v>22319</v>
      </c>
      <c r="E38528" s="106">
        <v>14195.98</v>
      </c>
    </row>
    <row r="38529" spans="4:5" ht="14.4" x14ac:dyDescent="0.3">
      <c r="D38529" s="105" t="s">
        <v>22320</v>
      </c>
      <c r="E38529" s="106">
        <v>5936437.4299999997</v>
      </c>
    </row>
    <row r="38530" spans="4:5" ht="14.4" x14ac:dyDescent="0.3">
      <c r="D38530" s="105" t="s">
        <v>22321</v>
      </c>
      <c r="E38530" s="106">
        <v>19038284.390000001</v>
      </c>
    </row>
    <row r="38531" spans="4:5" ht="14.4" x14ac:dyDescent="0.3">
      <c r="D38531" s="105" t="s">
        <v>22322</v>
      </c>
      <c r="E38531" s="106">
        <v>9973811.8599999994</v>
      </c>
    </row>
    <row r="38532" spans="4:5" ht="14.4" x14ac:dyDescent="0.3">
      <c r="D38532" s="105" t="s">
        <v>22323</v>
      </c>
      <c r="E38532" s="106">
        <v>719451.79</v>
      </c>
    </row>
    <row r="38533" spans="4:5" ht="14.4" x14ac:dyDescent="0.3">
      <c r="D38533" s="105" t="s">
        <v>22324</v>
      </c>
      <c r="E38533" s="106">
        <v>107460.78</v>
      </c>
    </row>
    <row r="38534" spans="4:5" ht="14.4" x14ac:dyDescent="0.3">
      <c r="D38534" s="105" t="s">
        <v>44260</v>
      </c>
      <c r="E38534" s="106">
        <v>46628.54</v>
      </c>
    </row>
    <row r="38535" spans="4:5" ht="14.4" x14ac:dyDescent="0.3">
      <c r="D38535" s="105" t="s">
        <v>22325</v>
      </c>
      <c r="E38535" s="106">
        <v>3220.13</v>
      </c>
    </row>
    <row r="38536" spans="4:5" ht="14.4" x14ac:dyDescent="0.3">
      <c r="D38536" s="105" t="s">
        <v>22326</v>
      </c>
      <c r="E38536" s="106">
        <v>144238.45000000001</v>
      </c>
    </row>
    <row r="38537" spans="4:5" ht="14.4" x14ac:dyDescent="0.3">
      <c r="D38537" s="105" t="s">
        <v>22327</v>
      </c>
      <c r="E38537" s="106">
        <v>1118263.98</v>
      </c>
    </row>
    <row r="38538" spans="4:5" ht="14.4" x14ac:dyDescent="0.3">
      <c r="D38538" s="105" t="s">
        <v>28558</v>
      </c>
      <c r="E38538" s="106">
        <v>39875.06</v>
      </c>
    </row>
    <row r="38539" spans="4:5" ht="14.4" x14ac:dyDescent="0.3">
      <c r="D38539" s="105" t="s">
        <v>22328</v>
      </c>
      <c r="E38539" s="106">
        <v>857685.69</v>
      </c>
    </row>
    <row r="38540" spans="4:5" ht="14.4" x14ac:dyDescent="0.3">
      <c r="D38540" s="105" t="s">
        <v>44261</v>
      </c>
      <c r="E38540" s="106">
        <v>153884.79</v>
      </c>
    </row>
    <row r="38541" spans="4:5" ht="14.4" x14ac:dyDescent="0.3">
      <c r="D38541" s="105" t="s">
        <v>22329</v>
      </c>
      <c r="E38541" s="106">
        <v>203423.66</v>
      </c>
    </row>
    <row r="38542" spans="4:5" ht="14.4" x14ac:dyDescent="0.3">
      <c r="D38542" s="105" t="s">
        <v>22330</v>
      </c>
      <c r="E38542" s="106">
        <v>292048.73</v>
      </c>
    </row>
    <row r="38543" spans="4:5" ht="14.4" x14ac:dyDescent="0.3">
      <c r="D38543" s="105" t="s">
        <v>22331</v>
      </c>
      <c r="E38543" s="106">
        <v>420330.71</v>
      </c>
    </row>
    <row r="38544" spans="4:5" ht="14.4" x14ac:dyDescent="0.3">
      <c r="D38544" s="105" t="s">
        <v>22332</v>
      </c>
      <c r="E38544" s="106">
        <v>490421.26</v>
      </c>
    </row>
    <row r="38545" spans="4:5" ht="14.4" x14ac:dyDescent="0.3">
      <c r="D38545" s="105" t="s">
        <v>27694</v>
      </c>
      <c r="E38545" s="106">
        <v>176769.32</v>
      </c>
    </row>
    <row r="38546" spans="4:5" ht="14.4" x14ac:dyDescent="0.3">
      <c r="D38546" s="105" t="s">
        <v>37589</v>
      </c>
      <c r="E38546" s="106">
        <v>86831.17</v>
      </c>
    </row>
    <row r="38547" spans="4:5" ht="14.4" x14ac:dyDescent="0.3">
      <c r="D38547" s="105" t="s">
        <v>22333</v>
      </c>
      <c r="E38547" s="106">
        <v>604677.61</v>
      </c>
    </row>
    <row r="38548" spans="4:5" ht="14.4" x14ac:dyDescent="0.3">
      <c r="D38548" s="105" t="s">
        <v>22334</v>
      </c>
      <c r="E38548" s="106">
        <v>50163.31</v>
      </c>
    </row>
    <row r="38549" spans="4:5" ht="14.4" x14ac:dyDescent="0.3">
      <c r="D38549" s="105" t="s">
        <v>24583</v>
      </c>
      <c r="E38549" s="106">
        <v>7532.03</v>
      </c>
    </row>
    <row r="38550" spans="4:5" ht="14.4" x14ac:dyDescent="0.3">
      <c r="D38550" s="105" t="s">
        <v>24584</v>
      </c>
      <c r="E38550" s="106">
        <v>1324.68</v>
      </c>
    </row>
    <row r="38551" spans="4:5" ht="14.4" x14ac:dyDescent="0.3">
      <c r="D38551" s="105" t="s">
        <v>22335</v>
      </c>
      <c r="E38551" s="106">
        <v>2855263.26</v>
      </c>
    </row>
    <row r="38552" spans="4:5" ht="14.4" x14ac:dyDescent="0.3">
      <c r="D38552" s="105" t="s">
        <v>22336</v>
      </c>
      <c r="E38552" s="106">
        <v>1643947.76</v>
      </c>
    </row>
    <row r="38553" spans="4:5" ht="14.4" x14ac:dyDescent="0.3">
      <c r="D38553" s="105" t="s">
        <v>22337</v>
      </c>
      <c r="E38553" s="106">
        <v>132942.31</v>
      </c>
    </row>
    <row r="38554" spans="4:5" ht="14.4" x14ac:dyDescent="0.3">
      <c r="D38554" s="105" t="s">
        <v>22338</v>
      </c>
      <c r="E38554" s="106">
        <v>259218.52</v>
      </c>
    </row>
    <row r="38555" spans="4:5" ht="14.4" x14ac:dyDescent="0.3">
      <c r="D38555" s="105" t="s">
        <v>22339</v>
      </c>
      <c r="E38555" s="106">
        <v>263334.12</v>
      </c>
    </row>
    <row r="38556" spans="4:5" ht="14.4" x14ac:dyDescent="0.3">
      <c r="D38556" s="105" t="s">
        <v>22340</v>
      </c>
      <c r="E38556" s="106">
        <v>601303.46</v>
      </c>
    </row>
    <row r="38557" spans="4:5" ht="14.4" x14ac:dyDescent="0.3">
      <c r="D38557" s="105" t="s">
        <v>22341</v>
      </c>
      <c r="E38557" s="106">
        <v>2808420.47</v>
      </c>
    </row>
    <row r="38558" spans="4:5" ht="14.4" x14ac:dyDescent="0.3">
      <c r="D38558" s="105" t="s">
        <v>37590</v>
      </c>
      <c r="E38558" s="106">
        <v>70290.06</v>
      </c>
    </row>
    <row r="38559" spans="4:5" ht="14.4" x14ac:dyDescent="0.3">
      <c r="D38559" s="105" t="s">
        <v>22342</v>
      </c>
      <c r="E38559" s="106">
        <v>32541.759999999998</v>
      </c>
    </row>
    <row r="38560" spans="4:5" ht="14.4" x14ac:dyDescent="0.3">
      <c r="D38560" s="105" t="s">
        <v>44262</v>
      </c>
      <c r="E38560" s="106">
        <v>9878.57</v>
      </c>
    </row>
    <row r="38561" spans="4:5" ht="14.4" x14ac:dyDescent="0.3">
      <c r="D38561" s="105" t="s">
        <v>22343</v>
      </c>
      <c r="E38561" s="106">
        <v>40110.28</v>
      </c>
    </row>
    <row r="38562" spans="4:5" ht="14.4" x14ac:dyDescent="0.3">
      <c r="D38562" s="105" t="s">
        <v>34239</v>
      </c>
      <c r="E38562" s="106">
        <v>83.96</v>
      </c>
    </row>
    <row r="38563" spans="4:5" ht="14.4" x14ac:dyDescent="0.3">
      <c r="D38563" s="105" t="s">
        <v>22344</v>
      </c>
      <c r="E38563" s="106">
        <v>94328.95</v>
      </c>
    </row>
    <row r="38564" spans="4:5" ht="14.4" x14ac:dyDescent="0.3">
      <c r="D38564" s="105" t="s">
        <v>24555</v>
      </c>
      <c r="E38564" s="106">
        <v>14647.41</v>
      </c>
    </row>
    <row r="38565" spans="4:5" ht="14.4" x14ac:dyDescent="0.3">
      <c r="D38565" s="105" t="s">
        <v>28559</v>
      </c>
      <c r="E38565" s="106">
        <v>35325.800000000003</v>
      </c>
    </row>
    <row r="38566" spans="4:5" ht="14.4" x14ac:dyDescent="0.3">
      <c r="D38566" s="105" t="s">
        <v>22345</v>
      </c>
      <c r="E38566" s="106">
        <v>27356</v>
      </c>
    </row>
    <row r="38567" spans="4:5" ht="14.4" x14ac:dyDescent="0.3">
      <c r="D38567" s="105" t="s">
        <v>22346</v>
      </c>
      <c r="E38567" s="106">
        <v>92688.8</v>
      </c>
    </row>
    <row r="38568" spans="4:5" ht="14.4" x14ac:dyDescent="0.3">
      <c r="D38568" s="105" t="s">
        <v>22347</v>
      </c>
      <c r="E38568" s="106">
        <v>7359.98</v>
      </c>
    </row>
    <row r="38569" spans="4:5" ht="14.4" x14ac:dyDescent="0.3">
      <c r="D38569" s="105" t="s">
        <v>22348</v>
      </c>
      <c r="E38569" s="106">
        <v>782095.02</v>
      </c>
    </row>
    <row r="38570" spans="4:5" ht="14.4" x14ac:dyDescent="0.3">
      <c r="D38570" s="105" t="s">
        <v>22349</v>
      </c>
      <c r="E38570" s="106">
        <v>2518671.84</v>
      </c>
    </row>
    <row r="38571" spans="4:5" ht="14.4" x14ac:dyDescent="0.3">
      <c r="D38571" s="105" t="s">
        <v>22350</v>
      </c>
      <c r="E38571" s="106">
        <v>1367535.39</v>
      </c>
    </row>
    <row r="38572" spans="4:5" ht="14.4" x14ac:dyDescent="0.3">
      <c r="D38572" s="105" t="s">
        <v>22351</v>
      </c>
      <c r="E38572" s="106">
        <v>3466210.22</v>
      </c>
    </row>
    <row r="38573" spans="4:5" ht="14.4" x14ac:dyDescent="0.3">
      <c r="D38573" s="105" t="s">
        <v>22352</v>
      </c>
      <c r="E38573" s="106">
        <v>304371.74</v>
      </c>
    </row>
    <row r="38574" spans="4:5" ht="14.4" x14ac:dyDescent="0.3">
      <c r="D38574" s="105" t="s">
        <v>22353</v>
      </c>
      <c r="E38574" s="106">
        <v>82877.33</v>
      </c>
    </row>
    <row r="38575" spans="4:5" ht="14.4" x14ac:dyDescent="0.3">
      <c r="D38575" s="105" t="s">
        <v>22354</v>
      </c>
      <c r="E38575" s="106">
        <v>39756.78</v>
      </c>
    </row>
    <row r="38576" spans="4:5" ht="14.4" x14ac:dyDescent="0.3">
      <c r="D38576" s="105" t="s">
        <v>22355</v>
      </c>
      <c r="E38576" s="106">
        <v>52524.49</v>
      </c>
    </row>
    <row r="38577" spans="4:5" ht="14.4" x14ac:dyDescent="0.3">
      <c r="D38577" s="105" t="s">
        <v>28560</v>
      </c>
      <c r="E38577" s="106">
        <v>112109.67</v>
      </c>
    </row>
    <row r="38578" spans="4:5" ht="14.4" x14ac:dyDescent="0.3">
      <c r="D38578" s="105" t="s">
        <v>22356</v>
      </c>
      <c r="E38578" s="106">
        <v>18059.150000000001</v>
      </c>
    </row>
    <row r="38579" spans="4:5" ht="14.4" x14ac:dyDescent="0.3">
      <c r="D38579" s="105" t="s">
        <v>22357</v>
      </c>
      <c r="E38579" s="106">
        <v>81038.42</v>
      </c>
    </row>
    <row r="38580" spans="4:5" ht="14.4" x14ac:dyDescent="0.3">
      <c r="D38580" s="105" t="s">
        <v>22358</v>
      </c>
      <c r="E38580" s="106">
        <v>1435.31</v>
      </c>
    </row>
    <row r="38581" spans="4:5" ht="14.4" x14ac:dyDescent="0.3">
      <c r="D38581" s="105" t="s">
        <v>22359</v>
      </c>
      <c r="E38581" s="106">
        <v>364730.88</v>
      </c>
    </row>
    <row r="38582" spans="4:5" ht="14.4" x14ac:dyDescent="0.3">
      <c r="D38582" s="105" t="s">
        <v>22360</v>
      </c>
      <c r="E38582" s="106">
        <v>8693.57</v>
      </c>
    </row>
    <row r="38583" spans="4:5" ht="14.4" x14ac:dyDescent="0.3">
      <c r="D38583" s="105" t="s">
        <v>22361</v>
      </c>
      <c r="E38583" s="106">
        <v>7531.48</v>
      </c>
    </row>
    <row r="38584" spans="4:5" ht="14.4" x14ac:dyDescent="0.3">
      <c r="D38584" s="105" t="s">
        <v>27695</v>
      </c>
      <c r="E38584" s="106">
        <v>447981.71</v>
      </c>
    </row>
    <row r="38585" spans="4:5" ht="14.4" x14ac:dyDescent="0.3">
      <c r="D38585" s="105" t="s">
        <v>22362</v>
      </c>
      <c r="E38585" s="106">
        <v>2031752.88</v>
      </c>
    </row>
    <row r="38586" spans="4:5" ht="14.4" x14ac:dyDescent="0.3">
      <c r="D38586" s="105" t="s">
        <v>22363</v>
      </c>
      <c r="E38586" s="106">
        <v>2757197.52</v>
      </c>
    </row>
    <row r="38587" spans="4:5" ht="14.4" x14ac:dyDescent="0.3">
      <c r="D38587" s="105" t="s">
        <v>22364</v>
      </c>
      <c r="E38587" s="106">
        <v>140915.26</v>
      </c>
    </row>
    <row r="38588" spans="4:5" ht="14.4" x14ac:dyDescent="0.3">
      <c r="D38588" s="105" t="s">
        <v>44263</v>
      </c>
      <c r="E38588" s="106">
        <v>23849.63</v>
      </c>
    </row>
    <row r="38589" spans="4:5" ht="14.4" x14ac:dyDescent="0.3">
      <c r="D38589" s="105" t="s">
        <v>22365</v>
      </c>
      <c r="E38589" s="106">
        <v>88816.57</v>
      </c>
    </row>
    <row r="38590" spans="4:5" ht="14.4" x14ac:dyDescent="0.3">
      <c r="D38590" s="105" t="s">
        <v>24556</v>
      </c>
      <c r="E38590" s="106">
        <v>52805.96</v>
      </c>
    </row>
    <row r="38591" spans="4:5" ht="14.4" x14ac:dyDescent="0.3">
      <c r="D38591" s="105" t="s">
        <v>22366</v>
      </c>
      <c r="E38591" s="106">
        <v>314280.37</v>
      </c>
    </row>
    <row r="38592" spans="4:5" ht="14.4" x14ac:dyDescent="0.3">
      <c r="D38592" s="105" t="s">
        <v>22367</v>
      </c>
      <c r="E38592" s="106">
        <v>404807.81</v>
      </c>
    </row>
    <row r="38593" spans="4:5" ht="14.4" x14ac:dyDescent="0.3">
      <c r="D38593" s="105" t="s">
        <v>22368</v>
      </c>
      <c r="E38593" s="106">
        <v>14372.03</v>
      </c>
    </row>
    <row r="38594" spans="4:5" ht="14.4" x14ac:dyDescent="0.3">
      <c r="D38594" s="105" t="s">
        <v>22369</v>
      </c>
      <c r="E38594" s="106">
        <v>459.03</v>
      </c>
    </row>
    <row r="38595" spans="4:5" ht="14.4" x14ac:dyDescent="0.3">
      <c r="D38595" s="105" t="s">
        <v>37591</v>
      </c>
      <c r="E38595" s="106">
        <v>5525285.21</v>
      </c>
    </row>
    <row r="38596" spans="4:5" ht="14.4" x14ac:dyDescent="0.3">
      <c r="D38596" s="105" t="s">
        <v>22370</v>
      </c>
      <c r="E38596" s="106">
        <v>9556485.5199999996</v>
      </c>
    </row>
    <row r="38597" spans="4:5" ht="14.4" x14ac:dyDescent="0.3">
      <c r="D38597" s="105" t="s">
        <v>22371</v>
      </c>
      <c r="E38597" s="106">
        <v>180707117.71000001</v>
      </c>
    </row>
    <row r="38598" spans="4:5" ht="14.4" x14ac:dyDescent="0.3">
      <c r="D38598" s="105" t="s">
        <v>22372</v>
      </c>
      <c r="E38598" s="106">
        <v>12831081.460000001</v>
      </c>
    </row>
    <row r="38599" spans="4:5" ht="14.4" x14ac:dyDescent="0.3">
      <c r="D38599" s="105" t="s">
        <v>22373</v>
      </c>
      <c r="E38599" s="106">
        <v>75721799.569999993</v>
      </c>
    </row>
    <row r="38600" spans="4:5" ht="14.4" x14ac:dyDescent="0.3">
      <c r="D38600" s="105" t="s">
        <v>44264</v>
      </c>
      <c r="E38600" s="106">
        <v>234596.09</v>
      </c>
    </row>
    <row r="38601" spans="4:5" ht="14.4" x14ac:dyDescent="0.3">
      <c r="D38601" s="105" t="s">
        <v>44265</v>
      </c>
      <c r="E38601" s="106">
        <v>113302.54</v>
      </c>
    </row>
    <row r="38602" spans="4:5" ht="14.4" x14ac:dyDescent="0.3">
      <c r="D38602" s="105" t="s">
        <v>22374</v>
      </c>
      <c r="E38602" s="106">
        <v>1136498.55</v>
      </c>
    </row>
    <row r="38603" spans="4:5" ht="14.4" x14ac:dyDescent="0.3">
      <c r="D38603" s="105" t="s">
        <v>34240</v>
      </c>
      <c r="E38603" s="106">
        <v>40085.5</v>
      </c>
    </row>
    <row r="38604" spans="4:5" ht="14.4" x14ac:dyDescent="0.3">
      <c r="D38604" s="105" t="s">
        <v>22375</v>
      </c>
      <c r="E38604" s="106">
        <v>3349162.7</v>
      </c>
    </row>
    <row r="38605" spans="4:5" ht="14.4" x14ac:dyDescent="0.3">
      <c r="D38605" s="105" t="s">
        <v>22376</v>
      </c>
      <c r="E38605" s="106">
        <v>21111035.059999999</v>
      </c>
    </row>
    <row r="38606" spans="4:5" ht="14.4" x14ac:dyDescent="0.3">
      <c r="D38606" s="105" t="s">
        <v>22377</v>
      </c>
      <c r="E38606" s="106">
        <v>62488813.729999997</v>
      </c>
    </row>
    <row r="38607" spans="4:5" ht="14.4" x14ac:dyDescent="0.3">
      <c r="D38607" s="105" t="s">
        <v>22378</v>
      </c>
      <c r="E38607" s="106">
        <v>39850608.329999998</v>
      </c>
    </row>
    <row r="38608" spans="4:5" ht="14.4" x14ac:dyDescent="0.3">
      <c r="D38608" s="105" t="s">
        <v>22379</v>
      </c>
      <c r="E38608" s="106">
        <v>4607307.54</v>
      </c>
    </row>
    <row r="38609" spans="4:5" ht="14.4" x14ac:dyDescent="0.3">
      <c r="D38609" s="105" t="s">
        <v>22380</v>
      </c>
      <c r="E38609" s="106">
        <v>236688.97</v>
      </c>
    </row>
    <row r="38610" spans="4:5" ht="14.4" x14ac:dyDescent="0.3">
      <c r="D38610" s="105" t="s">
        <v>26337</v>
      </c>
      <c r="E38610" s="106">
        <v>801442.5</v>
      </c>
    </row>
    <row r="38611" spans="4:5" ht="14.4" x14ac:dyDescent="0.3">
      <c r="D38611" s="105" t="s">
        <v>22381</v>
      </c>
      <c r="E38611" s="106">
        <v>572716.17000000004</v>
      </c>
    </row>
    <row r="38612" spans="4:5" ht="14.4" x14ac:dyDescent="0.3">
      <c r="D38612" s="105" t="s">
        <v>22382</v>
      </c>
      <c r="E38612" s="106">
        <v>369739.39</v>
      </c>
    </row>
    <row r="38613" spans="4:5" ht="14.4" x14ac:dyDescent="0.3">
      <c r="D38613" s="105" t="s">
        <v>22383</v>
      </c>
      <c r="E38613" s="106">
        <v>30876.79</v>
      </c>
    </row>
    <row r="38614" spans="4:5" ht="14.4" x14ac:dyDescent="0.3">
      <c r="D38614" s="105" t="s">
        <v>22384</v>
      </c>
      <c r="E38614" s="106">
        <v>29376.05</v>
      </c>
    </row>
    <row r="38615" spans="4:5" ht="14.4" x14ac:dyDescent="0.3">
      <c r="D38615" s="105" t="s">
        <v>22385</v>
      </c>
      <c r="E38615" s="106">
        <v>4260.6400000000003</v>
      </c>
    </row>
    <row r="38616" spans="4:5" ht="14.4" x14ac:dyDescent="0.3">
      <c r="D38616" s="105" t="s">
        <v>22386</v>
      </c>
      <c r="E38616" s="106">
        <v>1528189.39</v>
      </c>
    </row>
    <row r="38617" spans="4:5" ht="14.4" x14ac:dyDescent="0.3">
      <c r="D38617" s="105" t="s">
        <v>22387</v>
      </c>
      <c r="E38617" s="106">
        <v>32312696.899999999</v>
      </c>
    </row>
    <row r="38618" spans="4:5" ht="14.4" x14ac:dyDescent="0.3">
      <c r="D38618" s="105" t="s">
        <v>22388</v>
      </c>
      <c r="E38618" s="106">
        <v>18287.330000000002</v>
      </c>
    </row>
    <row r="38619" spans="4:5" ht="14.4" x14ac:dyDescent="0.3">
      <c r="D38619" s="105" t="s">
        <v>22389</v>
      </c>
      <c r="E38619" s="106">
        <v>283693.69</v>
      </c>
    </row>
    <row r="38620" spans="4:5" ht="14.4" x14ac:dyDescent="0.3">
      <c r="D38620" s="105" t="s">
        <v>22390</v>
      </c>
      <c r="E38620" s="106">
        <v>3236.67</v>
      </c>
    </row>
    <row r="38621" spans="4:5" ht="14.4" x14ac:dyDescent="0.3">
      <c r="D38621" s="105" t="s">
        <v>22391</v>
      </c>
      <c r="E38621" s="106">
        <v>68794.59</v>
      </c>
    </row>
    <row r="38622" spans="4:5" ht="14.4" x14ac:dyDescent="0.3">
      <c r="D38622" s="105" t="s">
        <v>22392</v>
      </c>
      <c r="E38622" s="106">
        <v>358615.53</v>
      </c>
    </row>
    <row r="38623" spans="4:5" ht="14.4" x14ac:dyDescent="0.3">
      <c r="D38623" s="105" t="s">
        <v>23047</v>
      </c>
      <c r="E38623" s="106">
        <v>46.78</v>
      </c>
    </row>
    <row r="38624" spans="4:5" ht="14.4" x14ac:dyDescent="0.3">
      <c r="D38624" s="105" t="s">
        <v>22393</v>
      </c>
      <c r="E38624" s="106">
        <v>4235767.62</v>
      </c>
    </row>
    <row r="38625" spans="4:5" ht="14.4" x14ac:dyDescent="0.3">
      <c r="D38625" s="105" t="s">
        <v>22394</v>
      </c>
      <c r="E38625" s="106">
        <v>2066651.98</v>
      </c>
    </row>
    <row r="38626" spans="4:5" ht="14.4" x14ac:dyDescent="0.3">
      <c r="D38626" s="105" t="s">
        <v>22395</v>
      </c>
      <c r="E38626" s="106">
        <v>7184.59</v>
      </c>
    </row>
    <row r="38627" spans="4:5" ht="14.4" x14ac:dyDescent="0.3">
      <c r="D38627" s="105" t="s">
        <v>22396</v>
      </c>
      <c r="E38627" s="106">
        <v>30001471.350000001</v>
      </c>
    </row>
    <row r="38628" spans="4:5" ht="14.4" x14ac:dyDescent="0.3">
      <c r="D38628" s="105" t="s">
        <v>22397</v>
      </c>
      <c r="E38628" s="106">
        <v>45743315.390000001</v>
      </c>
    </row>
    <row r="38629" spans="4:5" ht="14.4" x14ac:dyDescent="0.3">
      <c r="D38629" s="105" t="s">
        <v>22398</v>
      </c>
      <c r="E38629" s="106">
        <v>1301453.78</v>
      </c>
    </row>
    <row r="38630" spans="4:5" ht="14.4" x14ac:dyDescent="0.3">
      <c r="D38630" s="105" t="s">
        <v>22399</v>
      </c>
      <c r="E38630" s="106">
        <v>7219594.0099999998</v>
      </c>
    </row>
    <row r="38631" spans="4:5" ht="14.4" x14ac:dyDescent="0.3">
      <c r="D38631" s="105" t="s">
        <v>22400</v>
      </c>
      <c r="E38631" s="106">
        <v>381542.86</v>
      </c>
    </row>
    <row r="38632" spans="4:5" ht="14.4" x14ac:dyDescent="0.3">
      <c r="D38632" s="105" t="s">
        <v>22401</v>
      </c>
      <c r="E38632" s="106">
        <v>2480819.29</v>
      </c>
    </row>
    <row r="38633" spans="4:5" ht="14.4" x14ac:dyDescent="0.3">
      <c r="D38633" s="105" t="s">
        <v>22402</v>
      </c>
      <c r="E38633" s="106">
        <v>108978.33</v>
      </c>
    </row>
    <row r="38634" spans="4:5" ht="14.4" x14ac:dyDescent="0.3">
      <c r="D38634" s="105" t="s">
        <v>22403</v>
      </c>
      <c r="E38634" s="106">
        <v>1022083.72</v>
      </c>
    </row>
    <row r="38635" spans="4:5" ht="14.4" x14ac:dyDescent="0.3">
      <c r="D38635" s="105" t="s">
        <v>22404</v>
      </c>
      <c r="E38635" s="106">
        <v>6356.29</v>
      </c>
    </row>
    <row r="38636" spans="4:5" ht="14.4" x14ac:dyDescent="0.3">
      <c r="D38636" s="105" t="s">
        <v>22405</v>
      </c>
      <c r="E38636" s="106">
        <v>871905.35</v>
      </c>
    </row>
    <row r="38637" spans="4:5" ht="14.4" x14ac:dyDescent="0.3">
      <c r="D38637" s="105" t="s">
        <v>44266</v>
      </c>
      <c r="E38637" s="106">
        <v>82660</v>
      </c>
    </row>
    <row r="38638" spans="4:5" ht="14.4" x14ac:dyDescent="0.3">
      <c r="D38638" s="105" t="s">
        <v>22406</v>
      </c>
      <c r="E38638" s="106">
        <v>615476.66</v>
      </c>
    </row>
    <row r="38639" spans="4:5" ht="14.4" x14ac:dyDescent="0.3">
      <c r="D38639" s="105" t="s">
        <v>22407</v>
      </c>
      <c r="E38639" s="106">
        <v>21416.04</v>
      </c>
    </row>
    <row r="38640" spans="4:5" ht="14.4" x14ac:dyDescent="0.3">
      <c r="D38640" s="105" t="s">
        <v>22408</v>
      </c>
      <c r="E38640" s="106">
        <v>996104.56</v>
      </c>
    </row>
    <row r="38641" spans="4:5" ht="14.4" x14ac:dyDescent="0.3">
      <c r="D38641" s="105" t="s">
        <v>24557</v>
      </c>
      <c r="E38641" s="106">
        <v>14025.21</v>
      </c>
    </row>
    <row r="38642" spans="4:5" ht="14.4" x14ac:dyDescent="0.3">
      <c r="D38642" s="105" t="s">
        <v>23048</v>
      </c>
      <c r="E38642" s="106">
        <v>126752.13</v>
      </c>
    </row>
    <row r="38643" spans="4:5" ht="14.4" x14ac:dyDescent="0.3">
      <c r="D38643" s="105" t="s">
        <v>22409</v>
      </c>
      <c r="E38643" s="106">
        <v>31665.98</v>
      </c>
    </row>
    <row r="38644" spans="4:5" ht="14.4" x14ac:dyDescent="0.3">
      <c r="D38644" s="105" t="s">
        <v>22410</v>
      </c>
      <c r="E38644" s="106">
        <v>16139978.76</v>
      </c>
    </row>
    <row r="38645" spans="4:5" ht="14.4" x14ac:dyDescent="0.3">
      <c r="D38645" s="105" t="s">
        <v>22411</v>
      </c>
      <c r="E38645" s="106">
        <v>269803.46000000002</v>
      </c>
    </row>
    <row r="38646" spans="4:5" ht="14.4" x14ac:dyDescent="0.3">
      <c r="D38646" s="105" t="s">
        <v>22412</v>
      </c>
      <c r="E38646" s="106">
        <v>176295.33</v>
      </c>
    </row>
    <row r="38647" spans="4:5" ht="14.4" x14ac:dyDescent="0.3">
      <c r="D38647" s="105" t="s">
        <v>28561</v>
      </c>
      <c r="E38647" s="106">
        <v>45754.3</v>
      </c>
    </row>
    <row r="38648" spans="4:5" ht="14.4" x14ac:dyDescent="0.3">
      <c r="D38648" s="105" t="s">
        <v>22413</v>
      </c>
      <c r="E38648" s="106">
        <v>1292473.1599999999</v>
      </c>
    </row>
    <row r="38649" spans="4:5" ht="14.4" x14ac:dyDescent="0.3">
      <c r="D38649" s="105" t="s">
        <v>22414</v>
      </c>
      <c r="E38649" s="106">
        <v>335673.45</v>
      </c>
    </row>
    <row r="38650" spans="4:5" ht="14.4" x14ac:dyDescent="0.3">
      <c r="D38650" s="105" t="s">
        <v>22415</v>
      </c>
      <c r="E38650" s="106">
        <v>179833.26</v>
      </c>
    </row>
    <row r="38651" spans="4:5" ht="14.4" x14ac:dyDescent="0.3">
      <c r="D38651" s="105" t="s">
        <v>44267</v>
      </c>
      <c r="E38651" s="106">
        <v>1730.68</v>
      </c>
    </row>
    <row r="38652" spans="4:5" ht="14.4" x14ac:dyDescent="0.3">
      <c r="D38652" s="105" t="s">
        <v>22416</v>
      </c>
      <c r="E38652" s="106">
        <v>36530.57</v>
      </c>
    </row>
    <row r="38653" spans="4:5" ht="14.4" x14ac:dyDescent="0.3">
      <c r="D38653" s="105" t="s">
        <v>22417</v>
      </c>
      <c r="E38653" s="106">
        <v>26643</v>
      </c>
    </row>
    <row r="38654" spans="4:5" ht="14.4" x14ac:dyDescent="0.3">
      <c r="D38654" s="105" t="s">
        <v>34241</v>
      </c>
      <c r="E38654" s="106">
        <v>1645249.63</v>
      </c>
    </row>
    <row r="38655" spans="4:5" ht="14.4" x14ac:dyDescent="0.3">
      <c r="D38655" s="105" t="s">
        <v>34242</v>
      </c>
      <c r="E38655" s="106">
        <v>117904.87</v>
      </c>
    </row>
    <row r="38656" spans="4:5" ht="14.4" x14ac:dyDescent="0.3">
      <c r="D38656" s="105" t="s">
        <v>22418</v>
      </c>
      <c r="E38656" s="106">
        <v>7901169.1699999999</v>
      </c>
    </row>
    <row r="38657" spans="4:5" ht="14.4" x14ac:dyDescent="0.3">
      <c r="D38657" s="105" t="s">
        <v>22419</v>
      </c>
      <c r="E38657" s="106">
        <v>329833.2</v>
      </c>
    </row>
    <row r="38658" spans="4:5" ht="14.4" x14ac:dyDescent="0.3">
      <c r="D38658" s="105" t="s">
        <v>44268</v>
      </c>
      <c r="E38658" s="106">
        <v>99949.06</v>
      </c>
    </row>
    <row r="38659" spans="4:5" ht="14.4" x14ac:dyDescent="0.3">
      <c r="D38659" s="105" t="s">
        <v>22420</v>
      </c>
      <c r="E38659" s="106">
        <v>161969.13</v>
      </c>
    </row>
    <row r="38660" spans="4:5" ht="14.4" x14ac:dyDescent="0.3">
      <c r="D38660" s="105" t="s">
        <v>22421</v>
      </c>
      <c r="E38660" s="106">
        <v>6209781.3899999997</v>
      </c>
    </row>
    <row r="38661" spans="4:5" ht="14.4" x14ac:dyDescent="0.3">
      <c r="D38661" s="105" t="s">
        <v>37592</v>
      </c>
      <c r="E38661" s="106">
        <v>16614.310000000001</v>
      </c>
    </row>
    <row r="38662" spans="4:5" ht="14.4" x14ac:dyDescent="0.3">
      <c r="D38662" s="105" t="s">
        <v>22422</v>
      </c>
      <c r="E38662" s="106">
        <v>219902.83</v>
      </c>
    </row>
    <row r="38663" spans="4:5" ht="14.4" x14ac:dyDescent="0.3">
      <c r="D38663" s="105" t="s">
        <v>22423</v>
      </c>
      <c r="E38663" s="106">
        <v>609601.26</v>
      </c>
    </row>
    <row r="38664" spans="4:5" ht="14.4" x14ac:dyDescent="0.3">
      <c r="D38664" s="105" t="s">
        <v>34243</v>
      </c>
      <c r="E38664" s="106">
        <v>42273.21</v>
      </c>
    </row>
    <row r="38665" spans="4:5" ht="14.4" x14ac:dyDescent="0.3">
      <c r="D38665" s="105" t="s">
        <v>22424</v>
      </c>
      <c r="E38665" s="106">
        <v>82108.38</v>
      </c>
    </row>
    <row r="38666" spans="4:5" ht="14.4" x14ac:dyDescent="0.3">
      <c r="D38666" s="105" t="s">
        <v>44269</v>
      </c>
      <c r="E38666" s="106">
        <v>1685.75</v>
      </c>
    </row>
    <row r="38667" spans="4:5" ht="14.4" x14ac:dyDescent="0.3">
      <c r="D38667" s="105" t="s">
        <v>22425</v>
      </c>
      <c r="E38667" s="106">
        <v>78320.509999999995</v>
      </c>
    </row>
    <row r="38668" spans="4:5" ht="14.4" x14ac:dyDescent="0.3">
      <c r="D38668" s="105" t="s">
        <v>24558</v>
      </c>
      <c r="E38668" s="106">
        <v>36704.79</v>
      </c>
    </row>
    <row r="38669" spans="4:5" ht="14.4" x14ac:dyDescent="0.3">
      <c r="D38669" s="105" t="s">
        <v>44270</v>
      </c>
      <c r="E38669" s="106">
        <v>565.99</v>
      </c>
    </row>
    <row r="38670" spans="4:5" ht="14.4" x14ac:dyDescent="0.3">
      <c r="D38670" s="105" t="s">
        <v>44271</v>
      </c>
      <c r="E38670" s="106">
        <v>1523.2</v>
      </c>
    </row>
    <row r="38671" spans="4:5" ht="14.4" x14ac:dyDescent="0.3">
      <c r="D38671" s="105" t="s">
        <v>22426</v>
      </c>
      <c r="E38671" s="106">
        <v>47080.21</v>
      </c>
    </row>
    <row r="38672" spans="4:5" ht="14.4" x14ac:dyDescent="0.3">
      <c r="D38672" s="105" t="s">
        <v>22427</v>
      </c>
      <c r="E38672" s="106">
        <v>1141500.1399999999</v>
      </c>
    </row>
    <row r="38673" spans="4:5" ht="14.4" x14ac:dyDescent="0.3">
      <c r="D38673" s="105" t="s">
        <v>22428</v>
      </c>
      <c r="E38673" s="106">
        <v>3871759.78</v>
      </c>
    </row>
    <row r="38674" spans="4:5" ht="14.4" x14ac:dyDescent="0.3">
      <c r="D38674" s="105" t="s">
        <v>22429</v>
      </c>
      <c r="E38674" s="106">
        <v>2624875.4700000002</v>
      </c>
    </row>
    <row r="38675" spans="4:5" ht="14.4" x14ac:dyDescent="0.3">
      <c r="D38675" s="105" t="s">
        <v>22430</v>
      </c>
      <c r="E38675" s="106">
        <v>11074551.76</v>
      </c>
    </row>
    <row r="38676" spans="4:5" ht="14.4" x14ac:dyDescent="0.3">
      <c r="D38676" s="105" t="s">
        <v>44272</v>
      </c>
      <c r="E38676" s="106">
        <v>1500</v>
      </c>
    </row>
    <row r="38677" spans="4:5" ht="14.4" x14ac:dyDescent="0.3">
      <c r="D38677" s="105" t="s">
        <v>44273</v>
      </c>
      <c r="E38677" s="106">
        <v>79448.36</v>
      </c>
    </row>
    <row r="38678" spans="4:5" ht="14.4" x14ac:dyDescent="0.3">
      <c r="D38678" s="105" t="s">
        <v>22431</v>
      </c>
      <c r="E38678" s="106">
        <v>4015</v>
      </c>
    </row>
    <row r="38679" spans="4:5" ht="14.4" x14ac:dyDescent="0.3">
      <c r="D38679" s="105" t="s">
        <v>34244</v>
      </c>
      <c r="E38679" s="106">
        <v>4394.25</v>
      </c>
    </row>
    <row r="38680" spans="4:5" ht="14.4" x14ac:dyDescent="0.3">
      <c r="D38680" s="105" t="s">
        <v>22432</v>
      </c>
      <c r="E38680" s="106">
        <v>29884.28</v>
      </c>
    </row>
    <row r="38681" spans="4:5" ht="14.4" x14ac:dyDescent="0.3">
      <c r="D38681" s="105" t="s">
        <v>44274</v>
      </c>
      <c r="E38681" s="106">
        <v>29844.58</v>
      </c>
    </row>
    <row r="38682" spans="4:5" ht="14.4" x14ac:dyDescent="0.3">
      <c r="D38682" s="105" t="s">
        <v>22433</v>
      </c>
      <c r="E38682" s="106">
        <v>190041.88</v>
      </c>
    </row>
    <row r="38683" spans="4:5" ht="14.4" x14ac:dyDescent="0.3">
      <c r="D38683" s="105" t="s">
        <v>44275</v>
      </c>
      <c r="E38683" s="106">
        <v>6183.04</v>
      </c>
    </row>
    <row r="38684" spans="4:5" ht="14.4" x14ac:dyDescent="0.3">
      <c r="D38684" s="105" t="s">
        <v>26338</v>
      </c>
      <c r="E38684" s="106">
        <v>11400.25</v>
      </c>
    </row>
    <row r="38685" spans="4:5" ht="14.4" x14ac:dyDescent="0.3">
      <c r="D38685" s="105" t="s">
        <v>26339</v>
      </c>
      <c r="E38685" s="106">
        <v>52367.44</v>
      </c>
    </row>
    <row r="38686" spans="4:5" ht="14.4" x14ac:dyDescent="0.3">
      <c r="D38686" s="105" t="s">
        <v>28562</v>
      </c>
      <c r="E38686" s="106">
        <v>181.4</v>
      </c>
    </row>
    <row r="38687" spans="4:5" ht="14.4" x14ac:dyDescent="0.3">
      <c r="D38687" s="105" t="s">
        <v>26340</v>
      </c>
      <c r="E38687" s="106">
        <v>4390.24</v>
      </c>
    </row>
    <row r="38688" spans="4:5" ht="14.4" x14ac:dyDescent="0.3">
      <c r="D38688" s="105" t="s">
        <v>26341</v>
      </c>
      <c r="E38688" s="106">
        <v>11561.29</v>
      </c>
    </row>
    <row r="38689" spans="4:5" ht="14.4" x14ac:dyDescent="0.3">
      <c r="D38689" s="105" t="s">
        <v>26342</v>
      </c>
      <c r="E38689" s="106">
        <v>8295.48</v>
      </c>
    </row>
    <row r="38690" spans="4:5" ht="14.4" x14ac:dyDescent="0.3">
      <c r="D38690" s="105" t="s">
        <v>26343</v>
      </c>
      <c r="E38690" s="106">
        <v>4143.1499999999996</v>
      </c>
    </row>
    <row r="38691" spans="4:5" ht="14.4" x14ac:dyDescent="0.3">
      <c r="D38691" s="105" t="s">
        <v>34245</v>
      </c>
      <c r="E38691" s="106">
        <v>1000</v>
      </c>
    </row>
    <row r="38692" spans="4:5" ht="14.4" x14ac:dyDescent="0.3">
      <c r="D38692" s="105" t="s">
        <v>29752</v>
      </c>
      <c r="E38692" s="106">
        <v>16627.48</v>
      </c>
    </row>
    <row r="38693" spans="4:5" ht="14.4" x14ac:dyDescent="0.3">
      <c r="D38693" s="105" t="s">
        <v>26344</v>
      </c>
      <c r="E38693" s="106">
        <v>11960</v>
      </c>
    </row>
    <row r="38694" spans="4:5" ht="14.4" x14ac:dyDescent="0.3">
      <c r="D38694" s="105" t="s">
        <v>44276</v>
      </c>
      <c r="E38694" s="106">
        <v>1000</v>
      </c>
    </row>
    <row r="38695" spans="4:5" ht="14.4" x14ac:dyDescent="0.3">
      <c r="D38695" s="105" t="s">
        <v>44277</v>
      </c>
      <c r="E38695" s="106">
        <v>2000</v>
      </c>
    </row>
    <row r="38696" spans="4:5" ht="14.4" x14ac:dyDescent="0.3">
      <c r="D38696" s="105" t="s">
        <v>26345</v>
      </c>
      <c r="E38696" s="106">
        <v>2809.88</v>
      </c>
    </row>
    <row r="38697" spans="4:5" ht="14.4" x14ac:dyDescent="0.3">
      <c r="D38697" s="105" t="s">
        <v>26346</v>
      </c>
      <c r="E38697" s="106">
        <v>8198.76</v>
      </c>
    </row>
    <row r="38698" spans="4:5" ht="14.4" x14ac:dyDescent="0.3">
      <c r="D38698" s="105" t="s">
        <v>26347</v>
      </c>
      <c r="E38698" s="106">
        <v>103301.06</v>
      </c>
    </row>
    <row r="38699" spans="4:5" ht="14.4" x14ac:dyDescent="0.3">
      <c r="D38699" s="105" t="s">
        <v>26348</v>
      </c>
      <c r="E38699" s="106">
        <v>257319.2</v>
      </c>
    </row>
    <row r="38700" spans="4:5" ht="14.4" x14ac:dyDescent="0.3">
      <c r="D38700" s="105" t="s">
        <v>34246</v>
      </c>
      <c r="E38700" s="106">
        <v>25623.71</v>
      </c>
    </row>
    <row r="38701" spans="4:5" ht="14.4" x14ac:dyDescent="0.3">
      <c r="D38701" s="105" t="s">
        <v>26349</v>
      </c>
      <c r="E38701" s="106">
        <v>72669.100000000006</v>
      </c>
    </row>
    <row r="38702" spans="4:5" ht="14.4" x14ac:dyDescent="0.3">
      <c r="D38702" s="105" t="s">
        <v>26350</v>
      </c>
      <c r="E38702" s="106">
        <v>97039</v>
      </c>
    </row>
    <row r="38703" spans="4:5" ht="14.4" x14ac:dyDescent="0.3">
      <c r="D38703" s="105" t="s">
        <v>26351</v>
      </c>
      <c r="E38703" s="106">
        <v>35713.93</v>
      </c>
    </row>
    <row r="38704" spans="4:5" ht="14.4" x14ac:dyDescent="0.3">
      <c r="D38704" s="105" t="s">
        <v>26352</v>
      </c>
      <c r="E38704" s="106">
        <v>54991.27</v>
      </c>
    </row>
    <row r="38705" spans="4:5" ht="14.4" x14ac:dyDescent="0.3">
      <c r="D38705" s="105" t="s">
        <v>44278</v>
      </c>
      <c r="E38705" s="106">
        <v>17740.439999999999</v>
      </c>
    </row>
    <row r="38706" spans="4:5" ht="14.4" x14ac:dyDescent="0.3">
      <c r="D38706" s="105" t="s">
        <v>37593</v>
      </c>
      <c r="E38706" s="106">
        <v>220894.91</v>
      </c>
    </row>
    <row r="38707" spans="4:5" ht="14.4" x14ac:dyDescent="0.3">
      <c r="D38707" s="105" t="s">
        <v>22434</v>
      </c>
      <c r="E38707" s="106">
        <v>6823850.1799999997</v>
      </c>
    </row>
    <row r="38708" spans="4:5" ht="14.4" x14ac:dyDescent="0.3">
      <c r="D38708" s="105" t="s">
        <v>29753</v>
      </c>
      <c r="E38708" s="106">
        <v>560000.34</v>
      </c>
    </row>
    <row r="38709" spans="4:5" ht="14.4" x14ac:dyDescent="0.3">
      <c r="D38709" s="105" t="s">
        <v>22435</v>
      </c>
      <c r="E38709" s="106">
        <v>533086.04</v>
      </c>
    </row>
    <row r="38710" spans="4:5" ht="14.4" x14ac:dyDescent="0.3">
      <c r="D38710" s="105" t="s">
        <v>30038</v>
      </c>
      <c r="E38710" s="106">
        <v>3748864.42</v>
      </c>
    </row>
    <row r="38711" spans="4:5" ht="14.4" x14ac:dyDescent="0.3">
      <c r="D38711" s="105" t="s">
        <v>30039</v>
      </c>
      <c r="E38711" s="106">
        <v>4320765.03</v>
      </c>
    </row>
    <row r="38712" spans="4:5" ht="14.4" x14ac:dyDescent="0.3">
      <c r="D38712" s="105" t="s">
        <v>44279</v>
      </c>
      <c r="E38712" s="106">
        <v>74500.97</v>
      </c>
    </row>
    <row r="38713" spans="4:5" ht="14.4" x14ac:dyDescent="0.3">
      <c r="D38713" s="105" t="s">
        <v>34247</v>
      </c>
      <c r="E38713" s="106">
        <v>3846.52</v>
      </c>
    </row>
    <row r="38714" spans="4:5" ht="14.4" x14ac:dyDescent="0.3">
      <c r="D38714" s="105" t="s">
        <v>30040</v>
      </c>
      <c r="E38714" s="106">
        <v>4181086.43</v>
      </c>
    </row>
    <row r="38715" spans="4:5" ht="14.4" x14ac:dyDescent="0.3">
      <c r="D38715" s="105" t="s">
        <v>30041</v>
      </c>
      <c r="E38715" s="106">
        <v>406431.25</v>
      </c>
    </row>
    <row r="38716" spans="4:5" ht="14.4" x14ac:dyDescent="0.3">
      <c r="D38716" s="105" t="s">
        <v>30042</v>
      </c>
      <c r="E38716" s="106">
        <v>999338.81</v>
      </c>
    </row>
    <row r="38717" spans="4:5" ht="14.4" x14ac:dyDescent="0.3">
      <c r="D38717" s="105" t="s">
        <v>30043</v>
      </c>
      <c r="E38717" s="106">
        <v>39233.1</v>
      </c>
    </row>
    <row r="38718" spans="4:5" ht="14.4" x14ac:dyDescent="0.3">
      <c r="D38718" s="105" t="s">
        <v>30044</v>
      </c>
      <c r="E38718" s="106">
        <v>60610</v>
      </c>
    </row>
    <row r="38719" spans="4:5" ht="14.4" x14ac:dyDescent="0.3">
      <c r="D38719" s="105" t="s">
        <v>30045</v>
      </c>
      <c r="E38719" s="106">
        <v>975897.97</v>
      </c>
    </row>
    <row r="38720" spans="4:5" ht="14.4" x14ac:dyDescent="0.3">
      <c r="D38720" s="105" t="s">
        <v>30046</v>
      </c>
      <c r="E38720" s="106">
        <v>35462.79</v>
      </c>
    </row>
    <row r="38721" spans="4:5" ht="14.4" x14ac:dyDescent="0.3">
      <c r="D38721" s="105" t="s">
        <v>30047</v>
      </c>
      <c r="E38721" s="106">
        <v>129664.55</v>
      </c>
    </row>
    <row r="38722" spans="4:5" ht="14.4" x14ac:dyDescent="0.3">
      <c r="D38722" s="105" t="s">
        <v>30048</v>
      </c>
      <c r="E38722" s="106">
        <v>1365660.03</v>
      </c>
    </row>
    <row r="38723" spans="4:5" ht="14.4" x14ac:dyDescent="0.3">
      <c r="D38723" s="105" t="s">
        <v>30049</v>
      </c>
      <c r="E38723" s="106">
        <v>152074.6</v>
      </c>
    </row>
    <row r="38724" spans="4:5" ht="14.4" x14ac:dyDescent="0.3">
      <c r="D38724" s="105" t="s">
        <v>30050</v>
      </c>
      <c r="E38724" s="106">
        <v>637.95000000000005</v>
      </c>
    </row>
    <row r="38725" spans="4:5" ht="14.4" x14ac:dyDescent="0.3">
      <c r="D38725" s="105" t="s">
        <v>30051</v>
      </c>
      <c r="E38725" s="106">
        <v>27170.53</v>
      </c>
    </row>
    <row r="38726" spans="4:5" ht="14.4" x14ac:dyDescent="0.3">
      <c r="D38726" s="105" t="s">
        <v>30052</v>
      </c>
      <c r="E38726" s="106">
        <v>3578.51</v>
      </c>
    </row>
    <row r="38727" spans="4:5" ht="14.4" x14ac:dyDescent="0.3">
      <c r="D38727" s="105" t="s">
        <v>30053</v>
      </c>
      <c r="E38727" s="106">
        <v>119677.65</v>
      </c>
    </row>
    <row r="38728" spans="4:5" ht="14.4" x14ac:dyDescent="0.3">
      <c r="D38728" s="105" t="s">
        <v>30054</v>
      </c>
      <c r="E38728" s="106">
        <v>3984.6</v>
      </c>
    </row>
    <row r="38729" spans="4:5" ht="14.4" x14ac:dyDescent="0.3">
      <c r="D38729" s="105" t="s">
        <v>30055</v>
      </c>
      <c r="E38729" s="106">
        <v>589938.9</v>
      </c>
    </row>
    <row r="38730" spans="4:5" ht="14.4" x14ac:dyDescent="0.3">
      <c r="D38730" s="105" t="s">
        <v>30056</v>
      </c>
      <c r="E38730" s="106">
        <v>285.39</v>
      </c>
    </row>
    <row r="38731" spans="4:5" ht="14.4" x14ac:dyDescent="0.3">
      <c r="D38731" s="105" t="s">
        <v>44280</v>
      </c>
      <c r="E38731" s="106">
        <v>1971.2</v>
      </c>
    </row>
    <row r="38732" spans="4:5" ht="14.4" x14ac:dyDescent="0.3">
      <c r="D38732" s="105" t="s">
        <v>30057</v>
      </c>
      <c r="E38732" s="106">
        <v>79718.25</v>
      </c>
    </row>
    <row r="38733" spans="4:5" ht="14.4" x14ac:dyDescent="0.3">
      <c r="D38733" s="105" t="s">
        <v>30058</v>
      </c>
      <c r="E38733" s="106">
        <v>26021.59</v>
      </c>
    </row>
    <row r="38734" spans="4:5" ht="14.4" x14ac:dyDescent="0.3">
      <c r="D38734" s="105" t="s">
        <v>30059</v>
      </c>
      <c r="E38734" s="106">
        <v>1255084.78</v>
      </c>
    </row>
    <row r="38735" spans="4:5" ht="14.4" x14ac:dyDescent="0.3">
      <c r="D38735" s="105" t="s">
        <v>30060</v>
      </c>
      <c r="E38735" s="106">
        <v>4217949.95</v>
      </c>
    </row>
    <row r="38736" spans="4:5" ht="14.4" x14ac:dyDescent="0.3">
      <c r="D38736" s="105" t="s">
        <v>30061</v>
      </c>
      <c r="E38736" s="106">
        <v>2281759.2000000002</v>
      </c>
    </row>
    <row r="38737" spans="4:5" ht="14.4" x14ac:dyDescent="0.3">
      <c r="D38737" s="105" t="s">
        <v>30062</v>
      </c>
      <c r="E38737" s="106">
        <v>209805.99</v>
      </c>
    </row>
    <row r="38738" spans="4:5" ht="14.4" x14ac:dyDescent="0.3">
      <c r="D38738" s="105" t="s">
        <v>30063</v>
      </c>
      <c r="E38738" s="106">
        <v>13707.18</v>
      </c>
    </row>
    <row r="38739" spans="4:5" ht="14.4" x14ac:dyDescent="0.3">
      <c r="D38739" s="105" t="s">
        <v>34248</v>
      </c>
      <c r="E38739" s="106">
        <v>236.08</v>
      </c>
    </row>
    <row r="38740" spans="4:5" ht="14.4" x14ac:dyDescent="0.3">
      <c r="D38740" s="105" t="s">
        <v>30064</v>
      </c>
      <c r="E38740" s="106">
        <v>437.3</v>
      </c>
    </row>
    <row r="38741" spans="4:5" ht="14.4" x14ac:dyDescent="0.3">
      <c r="D38741" s="105" t="s">
        <v>30065</v>
      </c>
      <c r="E38741" s="106">
        <v>55139.61</v>
      </c>
    </row>
    <row r="38742" spans="4:5" ht="14.4" x14ac:dyDescent="0.3">
      <c r="D38742" s="105" t="s">
        <v>44281</v>
      </c>
      <c r="E38742" s="106">
        <v>1239.42</v>
      </c>
    </row>
    <row r="38743" spans="4:5" ht="14.4" x14ac:dyDescent="0.3">
      <c r="D38743" s="105" t="s">
        <v>34249</v>
      </c>
      <c r="E38743" s="106">
        <v>465.68</v>
      </c>
    </row>
    <row r="38744" spans="4:5" ht="14.4" x14ac:dyDescent="0.3">
      <c r="D38744" s="105" t="s">
        <v>30066</v>
      </c>
      <c r="E38744" s="106">
        <v>4854.6099999999997</v>
      </c>
    </row>
    <row r="38745" spans="4:5" ht="14.4" x14ac:dyDescent="0.3">
      <c r="D38745" s="105" t="s">
        <v>30067</v>
      </c>
      <c r="E38745" s="106">
        <v>531.08000000000004</v>
      </c>
    </row>
    <row r="38746" spans="4:5" ht="14.4" x14ac:dyDescent="0.3">
      <c r="D38746" s="105" t="s">
        <v>30068</v>
      </c>
      <c r="E38746" s="106">
        <v>286895.35999999999</v>
      </c>
    </row>
    <row r="38747" spans="4:5" ht="14.4" x14ac:dyDescent="0.3">
      <c r="D38747" s="105" t="s">
        <v>30069</v>
      </c>
      <c r="E38747" s="106">
        <v>1951.24</v>
      </c>
    </row>
    <row r="38748" spans="4:5" ht="14.4" x14ac:dyDescent="0.3">
      <c r="D38748" s="105" t="s">
        <v>30070</v>
      </c>
      <c r="E38748" s="106">
        <v>183532.85</v>
      </c>
    </row>
    <row r="38749" spans="4:5" ht="14.4" x14ac:dyDescent="0.3">
      <c r="D38749" s="105" t="s">
        <v>30071</v>
      </c>
      <c r="E38749" s="106">
        <v>5435.36</v>
      </c>
    </row>
    <row r="38750" spans="4:5" ht="14.4" x14ac:dyDescent="0.3">
      <c r="D38750" s="105" t="s">
        <v>30072</v>
      </c>
      <c r="E38750" s="106">
        <v>6622.86</v>
      </c>
    </row>
    <row r="38751" spans="4:5" ht="14.4" x14ac:dyDescent="0.3">
      <c r="D38751" s="105" t="s">
        <v>22436</v>
      </c>
      <c r="E38751" s="106">
        <v>2596108.5699999998</v>
      </c>
    </row>
    <row r="38752" spans="4:5" ht="14.4" x14ac:dyDescent="0.3">
      <c r="D38752" s="105" t="s">
        <v>22437</v>
      </c>
      <c r="E38752" s="106">
        <v>25807990.59</v>
      </c>
    </row>
    <row r="38753" spans="4:5" ht="14.4" x14ac:dyDescent="0.3">
      <c r="D38753" s="105" t="s">
        <v>22438</v>
      </c>
      <c r="E38753" s="106">
        <v>1454854.47</v>
      </c>
    </row>
    <row r="38754" spans="4:5" ht="14.4" x14ac:dyDescent="0.3">
      <c r="D38754" s="105" t="s">
        <v>22439</v>
      </c>
      <c r="E38754" s="106">
        <v>16851307.449999999</v>
      </c>
    </row>
    <row r="38755" spans="4:5" ht="14.4" x14ac:dyDescent="0.3">
      <c r="D38755" s="105" t="s">
        <v>22440</v>
      </c>
      <c r="E38755" s="106">
        <v>75969.39</v>
      </c>
    </row>
    <row r="38756" spans="4:5" ht="14.4" x14ac:dyDescent="0.3">
      <c r="D38756" s="105" t="s">
        <v>29754</v>
      </c>
      <c r="E38756" s="106">
        <v>298861.46999999997</v>
      </c>
    </row>
    <row r="38757" spans="4:5" ht="14.4" x14ac:dyDescent="0.3">
      <c r="D38757" s="105" t="s">
        <v>24585</v>
      </c>
      <c r="E38757" s="106">
        <v>28137.69</v>
      </c>
    </row>
    <row r="38758" spans="4:5" ht="14.4" x14ac:dyDescent="0.3">
      <c r="D38758" s="105" t="s">
        <v>24586</v>
      </c>
      <c r="E38758" s="106">
        <v>6748.15</v>
      </c>
    </row>
    <row r="38759" spans="4:5" ht="14.4" x14ac:dyDescent="0.3">
      <c r="D38759" s="105" t="s">
        <v>22441</v>
      </c>
      <c r="E38759" s="106">
        <v>23819952.289999999</v>
      </c>
    </row>
    <row r="38760" spans="4:5" ht="14.4" x14ac:dyDescent="0.3">
      <c r="D38760" s="105" t="s">
        <v>22442</v>
      </c>
      <c r="E38760" s="106">
        <v>371398.94</v>
      </c>
    </row>
    <row r="38761" spans="4:5" ht="14.4" x14ac:dyDescent="0.3">
      <c r="D38761" s="105" t="s">
        <v>22443</v>
      </c>
      <c r="E38761" s="106">
        <v>2322529.38</v>
      </c>
    </row>
    <row r="38762" spans="4:5" ht="14.4" x14ac:dyDescent="0.3">
      <c r="D38762" s="105" t="s">
        <v>22444</v>
      </c>
      <c r="E38762" s="106">
        <v>1276276.22</v>
      </c>
    </row>
    <row r="38763" spans="4:5" ht="14.4" x14ac:dyDescent="0.3">
      <c r="D38763" s="105" t="s">
        <v>22445</v>
      </c>
      <c r="E38763" s="106">
        <v>8777460.1400000006</v>
      </c>
    </row>
    <row r="38764" spans="4:5" ht="14.4" x14ac:dyDescent="0.3">
      <c r="D38764" s="105" t="s">
        <v>22446</v>
      </c>
      <c r="E38764" s="106">
        <v>2504245.31</v>
      </c>
    </row>
    <row r="38765" spans="4:5" ht="14.4" x14ac:dyDescent="0.3">
      <c r="D38765" s="105" t="s">
        <v>22447</v>
      </c>
      <c r="E38765" s="106">
        <v>512929.75</v>
      </c>
    </row>
    <row r="38766" spans="4:5" ht="14.4" x14ac:dyDescent="0.3">
      <c r="D38766" s="105" t="s">
        <v>22448</v>
      </c>
      <c r="E38766" s="106">
        <v>146535.70000000001</v>
      </c>
    </row>
    <row r="38767" spans="4:5" ht="14.4" x14ac:dyDescent="0.3">
      <c r="D38767" s="105" t="s">
        <v>22449</v>
      </c>
      <c r="E38767" s="106">
        <v>7824868.0499999998</v>
      </c>
    </row>
    <row r="38768" spans="4:5" ht="14.4" x14ac:dyDescent="0.3">
      <c r="D38768" s="105" t="s">
        <v>22450</v>
      </c>
      <c r="E38768" s="106">
        <v>2220552.4700000002</v>
      </c>
    </row>
    <row r="38769" spans="4:5" ht="14.4" x14ac:dyDescent="0.3">
      <c r="D38769" s="105" t="s">
        <v>22451</v>
      </c>
      <c r="E38769" s="106">
        <v>24455.95</v>
      </c>
    </row>
    <row r="38770" spans="4:5" ht="14.4" x14ac:dyDescent="0.3">
      <c r="D38770" s="105" t="s">
        <v>22452</v>
      </c>
      <c r="E38770" s="106">
        <v>8705253.6400000006</v>
      </c>
    </row>
    <row r="38771" spans="4:5" ht="14.4" x14ac:dyDescent="0.3">
      <c r="D38771" s="105" t="s">
        <v>22453</v>
      </c>
      <c r="E38771" s="106">
        <v>12557731.859999999</v>
      </c>
    </row>
    <row r="38772" spans="4:5" ht="14.4" x14ac:dyDescent="0.3">
      <c r="D38772" s="105" t="s">
        <v>22454</v>
      </c>
      <c r="E38772" s="106">
        <v>365322.77</v>
      </c>
    </row>
    <row r="38773" spans="4:5" ht="14.4" x14ac:dyDescent="0.3">
      <c r="D38773" s="105" t="s">
        <v>22455</v>
      </c>
      <c r="E38773" s="106">
        <v>2374330.5499999998</v>
      </c>
    </row>
    <row r="38774" spans="4:5" ht="14.4" x14ac:dyDescent="0.3">
      <c r="D38774" s="105" t="s">
        <v>22456</v>
      </c>
      <c r="E38774" s="106">
        <v>36396.870000000003</v>
      </c>
    </row>
    <row r="38775" spans="4:5" ht="14.4" x14ac:dyDescent="0.3">
      <c r="D38775" s="105" t="s">
        <v>37594</v>
      </c>
      <c r="E38775" s="106">
        <v>185514.31</v>
      </c>
    </row>
    <row r="38776" spans="4:5" ht="14.4" x14ac:dyDescent="0.3">
      <c r="D38776" s="105" t="s">
        <v>22457</v>
      </c>
      <c r="E38776" s="106">
        <v>2623.36</v>
      </c>
    </row>
    <row r="38777" spans="4:5" ht="14.4" x14ac:dyDescent="0.3">
      <c r="D38777" s="105" t="s">
        <v>37595</v>
      </c>
      <c r="E38777" s="106">
        <v>181.4</v>
      </c>
    </row>
    <row r="38778" spans="4:5" ht="14.4" x14ac:dyDescent="0.3">
      <c r="D38778" s="105" t="s">
        <v>22458</v>
      </c>
      <c r="E38778" s="106">
        <v>52269.25</v>
      </c>
    </row>
    <row r="38779" spans="4:5" ht="14.4" x14ac:dyDescent="0.3">
      <c r="D38779" s="105" t="s">
        <v>22459</v>
      </c>
      <c r="E38779" s="106">
        <v>948135.52</v>
      </c>
    </row>
    <row r="38780" spans="4:5" ht="14.4" x14ac:dyDescent="0.3">
      <c r="D38780" s="105" t="s">
        <v>22460</v>
      </c>
      <c r="E38780" s="106">
        <v>27518.87</v>
      </c>
    </row>
    <row r="38781" spans="4:5" ht="14.4" x14ac:dyDescent="0.3">
      <c r="D38781" s="105" t="s">
        <v>22461</v>
      </c>
      <c r="E38781" s="106">
        <v>7887577.9400000004</v>
      </c>
    </row>
    <row r="38782" spans="4:5" ht="14.4" x14ac:dyDescent="0.3">
      <c r="D38782" s="105" t="s">
        <v>22462</v>
      </c>
      <c r="E38782" s="106">
        <v>3871.23</v>
      </c>
    </row>
    <row r="38783" spans="4:5" ht="14.4" x14ac:dyDescent="0.3">
      <c r="D38783" s="105" t="s">
        <v>22463</v>
      </c>
      <c r="E38783" s="106">
        <v>22188.21</v>
      </c>
    </row>
    <row r="38784" spans="4:5" ht="14.4" x14ac:dyDescent="0.3">
      <c r="D38784" s="105" t="s">
        <v>22464</v>
      </c>
      <c r="E38784" s="106">
        <v>626564.56000000006</v>
      </c>
    </row>
    <row r="38785" spans="4:5" ht="14.4" x14ac:dyDescent="0.3">
      <c r="D38785" s="105" t="s">
        <v>22465</v>
      </c>
      <c r="E38785" s="106">
        <v>51194.48</v>
      </c>
    </row>
    <row r="38786" spans="4:5" ht="14.4" x14ac:dyDescent="0.3">
      <c r="D38786" s="105" t="s">
        <v>22466</v>
      </c>
      <c r="E38786" s="106">
        <v>9138.92</v>
      </c>
    </row>
    <row r="38787" spans="4:5" ht="14.4" x14ac:dyDescent="0.3">
      <c r="D38787" s="105" t="s">
        <v>22467</v>
      </c>
      <c r="E38787" s="106">
        <v>4373644.47</v>
      </c>
    </row>
    <row r="38788" spans="4:5" ht="14.4" x14ac:dyDescent="0.3">
      <c r="D38788" s="105" t="s">
        <v>22468</v>
      </c>
      <c r="E38788" s="106">
        <v>435451.5</v>
      </c>
    </row>
    <row r="38789" spans="4:5" ht="14.4" x14ac:dyDescent="0.3">
      <c r="D38789" s="105" t="s">
        <v>22469</v>
      </c>
      <c r="E38789" s="106">
        <v>9694283.6300000008</v>
      </c>
    </row>
    <row r="38790" spans="4:5" ht="14.4" x14ac:dyDescent="0.3">
      <c r="D38790" s="105" t="s">
        <v>22470</v>
      </c>
      <c r="E38790" s="106">
        <v>31197190.379999999</v>
      </c>
    </row>
    <row r="38791" spans="4:5" ht="14.4" x14ac:dyDescent="0.3">
      <c r="D38791" s="105" t="s">
        <v>22471</v>
      </c>
      <c r="E38791" s="106">
        <v>16411717.07</v>
      </c>
    </row>
    <row r="38792" spans="4:5" ht="14.4" x14ac:dyDescent="0.3">
      <c r="D38792" s="105" t="s">
        <v>22472</v>
      </c>
      <c r="E38792" s="106">
        <v>46153101.140000001</v>
      </c>
    </row>
    <row r="38793" spans="4:5" ht="14.4" x14ac:dyDescent="0.3">
      <c r="D38793" s="105" t="s">
        <v>22473</v>
      </c>
      <c r="E38793" s="106">
        <v>1709521.09</v>
      </c>
    </row>
    <row r="38794" spans="4:5" ht="14.4" x14ac:dyDescent="0.3">
      <c r="D38794" s="105" t="s">
        <v>44282</v>
      </c>
      <c r="E38794" s="106">
        <v>51076.05</v>
      </c>
    </row>
    <row r="38795" spans="4:5" ht="14.4" x14ac:dyDescent="0.3">
      <c r="D38795" s="105" t="s">
        <v>22474</v>
      </c>
      <c r="E38795" s="106">
        <v>16083.75</v>
      </c>
    </row>
    <row r="38796" spans="4:5" ht="14.4" x14ac:dyDescent="0.3">
      <c r="D38796" s="105" t="s">
        <v>22475</v>
      </c>
      <c r="E38796" s="106">
        <v>301780.78000000003</v>
      </c>
    </row>
    <row r="38797" spans="4:5" ht="14.4" x14ac:dyDescent="0.3">
      <c r="D38797" s="105" t="s">
        <v>22476</v>
      </c>
      <c r="E38797" s="106">
        <v>179517.14</v>
      </c>
    </row>
    <row r="38798" spans="4:5" ht="14.4" x14ac:dyDescent="0.3">
      <c r="D38798" s="105" t="s">
        <v>22477</v>
      </c>
      <c r="E38798" s="106">
        <v>1687212.42</v>
      </c>
    </row>
    <row r="38799" spans="4:5" ht="14.4" x14ac:dyDescent="0.3">
      <c r="D38799" s="105" t="s">
        <v>22478</v>
      </c>
      <c r="E38799" s="106">
        <v>254208.34</v>
      </c>
    </row>
    <row r="38800" spans="4:5" ht="14.4" x14ac:dyDescent="0.3">
      <c r="D38800" s="105" t="s">
        <v>22479</v>
      </c>
      <c r="E38800" s="106">
        <v>26917.71</v>
      </c>
    </row>
    <row r="38801" spans="4:5" ht="14.4" x14ac:dyDescent="0.3">
      <c r="D38801" s="105" t="s">
        <v>22480</v>
      </c>
      <c r="E38801" s="106">
        <v>11251.83</v>
      </c>
    </row>
    <row r="38802" spans="4:5" ht="14.4" x14ac:dyDescent="0.3">
      <c r="D38802" s="105" t="s">
        <v>22481</v>
      </c>
      <c r="E38802" s="106">
        <v>16487.18</v>
      </c>
    </row>
    <row r="38803" spans="4:5" ht="14.4" x14ac:dyDescent="0.3">
      <c r="D38803" s="105" t="s">
        <v>22482</v>
      </c>
      <c r="E38803" s="106">
        <v>116757.09</v>
      </c>
    </row>
    <row r="38804" spans="4:5" ht="14.4" x14ac:dyDescent="0.3">
      <c r="D38804" s="105" t="s">
        <v>28563</v>
      </c>
      <c r="E38804" s="106">
        <v>1103.3</v>
      </c>
    </row>
    <row r="38805" spans="4:5" ht="14.4" x14ac:dyDescent="0.3">
      <c r="D38805" s="105" t="s">
        <v>22483</v>
      </c>
      <c r="E38805" s="106">
        <v>6438861.71</v>
      </c>
    </row>
    <row r="38806" spans="4:5" ht="14.4" x14ac:dyDescent="0.3">
      <c r="D38806" s="105" t="s">
        <v>22484</v>
      </c>
      <c r="E38806" s="106">
        <v>-31761.16</v>
      </c>
    </row>
    <row r="38807" spans="4:5" ht="14.4" x14ac:dyDescent="0.3">
      <c r="D38807" s="105" t="s">
        <v>22485</v>
      </c>
      <c r="E38807" s="106">
        <v>15993.29</v>
      </c>
    </row>
    <row r="38808" spans="4:5" ht="14.4" x14ac:dyDescent="0.3">
      <c r="D38808" s="105" t="s">
        <v>22486</v>
      </c>
      <c r="E38808" s="106">
        <v>2431711.88</v>
      </c>
    </row>
    <row r="38809" spans="4:5" ht="14.4" x14ac:dyDescent="0.3">
      <c r="D38809" s="105" t="s">
        <v>22487</v>
      </c>
      <c r="E38809" s="106">
        <v>91426.46</v>
      </c>
    </row>
    <row r="38810" spans="4:5" ht="14.4" x14ac:dyDescent="0.3">
      <c r="D38810" s="105" t="s">
        <v>22488</v>
      </c>
      <c r="E38810" s="106">
        <v>1037535.16</v>
      </c>
    </row>
    <row r="38811" spans="4:5" ht="14.4" x14ac:dyDescent="0.3">
      <c r="D38811" s="105" t="s">
        <v>22489</v>
      </c>
      <c r="E38811" s="106">
        <v>5310.96</v>
      </c>
    </row>
    <row r="38812" spans="4:5" ht="14.4" x14ac:dyDescent="0.3">
      <c r="D38812" s="105" t="s">
        <v>22490</v>
      </c>
      <c r="E38812" s="106">
        <v>1719.3</v>
      </c>
    </row>
    <row r="38813" spans="4:5" ht="14.4" x14ac:dyDescent="0.3">
      <c r="D38813" s="105" t="s">
        <v>34250</v>
      </c>
      <c r="E38813" s="106">
        <v>3129.94</v>
      </c>
    </row>
    <row r="38814" spans="4:5" ht="14.4" x14ac:dyDescent="0.3">
      <c r="D38814" s="105" t="s">
        <v>22491</v>
      </c>
      <c r="E38814" s="106">
        <v>44300.07</v>
      </c>
    </row>
    <row r="38815" spans="4:5" ht="14.4" x14ac:dyDescent="0.3">
      <c r="D38815" s="105" t="s">
        <v>22492</v>
      </c>
      <c r="E38815" s="106">
        <v>1140315.4099999999</v>
      </c>
    </row>
    <row r="38816" spans="4:5" ht="14.4" x14ac:dyDescent="0.3">
      <c r="D38816" s="105" t="s">
        <v>22493</v>
      </c>
      <c r="E38816" s="106">
        <v>473471.17</v>
      </c>
    </row>
    <row r="38817" spans="4:5" ht="14.4" x14ac:dyDescent="0.3">
      <c r="D38817" s="105" t="s">
        <v>22494</v>
      </c>
      <c r="E38817" s="106">
        <v>2085107.98</v>
      </c>
    </row>
    <row r="38818" spans="4:5" ht="14.4" x14ac:dyDescent="0.3">
      <c r="D38818" s="105" t="s">
        <v>34251</v>
      </c>
      <c r="E38818" s="106">
        <v>138327460.46000001</v>
      </c>
    </row>
    <row r="38819" spans="4:5" ht="14.4" x14ac:dyDescent="0.3">
      <c r="D38819" s="105" t="s">
        <v>34252</v>
      </c>
      <c r="E38819" s="106">
        <v>10415139.4</v>
      </c>
    </row>
    <row r="38820" spans="4:5" ht="14.4" x14ac:dyDescent="0.3">
      <c r="D38820" s="105" t="s">
        <v>34253</v>
      </c>
      <c r="E38820" s="106">
        <v>33276844.68</v>
      </c>
    </row>
    <row r="38821" spans="4:5" ht="14.4" x14ac:dyDescent="0.3">
      <c r="D38821" s="105" t="s">
        <v>22495</v>
      </c>
      <c r="E38821" s="106">
        <v>1217014.8700000001</v>
      </c>
    </row>
    <row r="38822" spans="4:5" ht="14.4" x14ac:dyDescent="0.3">
      <c r="D38822" s="105" t="s">
        <v>22496</v>
      </c>
      <c r="E38822" s="106">
        <v>239950.03</v>
      </c>
    </row>
    <row r="38823" spans="4:5" ht="14.4" x14ac:dyDescent="0.3">
      <c r="D38823" s="105" t="s">
        <v>22497</v>
      </c>
      <c r="E38823" s="106">
        <v>117531.33</v>
      </c>
    </row>
    <row r="38824" spans="4:5" ht="14.4" x14ac:dyDescent="0.3">
      <c r="D38824" s="105" t="s">
        <v>22498</v>
      </c>
      <c r="E38824" s="106">
        <v>2946071.05</v>
      </c>
    </row>
    <row r="38825" spans="4:5" ht="14.4" x14ac:dyDescent="0.3">
      <c r="D38825" s="105" t="s">
        <v>22499</v>
      </c>
      <c r="E38825" s="106">
        <v>2404874.92</v>
      </c>
    </row>
    <row r="38826" spans="4:5" ht="14.4" x14ac:dyDescent="0.3">
      <c r="D38826" s="105" t="s">
        <v>22500</v>
      </c>
      <c r="E38826" s="106">
        <v>548384.62</v>
      </c>
    </row>
    <row r="38827" spans="4:5" ht="14.4" x14ac:dyDescent="0.3">
      <c r="D38827" s="105" t="s">
        <v>22501</v>
      </c>
      <c r="E38827" s="106">
        <v>8517303.9499999993</v>
      </c>
    </row>
    <row r="38828" spans="4:5" ht="14.4" x14ac:dyDescent="0.3">
      <c r="D38828" s="105" t="s">
        <v>22502</v>
      </c>
      <c r="E38828" s="106">
        <v>1123811.3700000001</v>
      </c>
    </row>
    <row r="38829" spans="4:5" ht="14.4" x14ac:dyDescent="0.3">
      <c r="D38829" s="105" t="s">
        <v>27696</v>
      </c>
      <c r="E38829" s="106">
        <v>1598079.76</v>
      </c>
    </row>
    <row r="38830" spans="4:5" ht="14.4" x14ac:dyDescent="0.3">
      <c r="D38830" s="105" t="s">
        <v>29755</v>
      </c>
      <c r="E38830" s="106">
        <v>309748.05</v>
      </c>
    </row>
    <row r="38831" spans="4:5" ht="14.4" x14ac:dyDescent="0.3">
      <c r="D38831" s="105" t="s">
        <v>29756</v>
      </c>
      <c r="E38831" s="106">
        <v>138452.82</v>
      </c>
    </row>
    <row r="38832" spans="4:5" ht="14.4" x14ac:dyDescent="0.3">
      <c r="D38832" s="105" t="s">
        <v>29757</v>
      </c>
      <c r="E38832" s="106">
        <v>31841.08</v>
      </c>
    </row>
    <row r="38833" spans="4:5" ht="14.4" x14ac:dyDescent="0.3">
      <c r="D38833" s="105" t="s">
        <v>29758</v>
      </c>
      <c r="E38833" s="106">
        <v>99636.72</v>
      </c>
    </row>
    <row r="38834" spans="4:5" ht="14.4" x14ac:dyDescent="0.3">
      <c r="D38834" s="105" t="s">
        <v>29759</v>
      </c>
      <c r="E38834" s="106">
        <v>50899.88</v>
      </c>
    </row>
    <row r="38835" spans="4:5" ht="14.4" x14ac:dyDescent="0.3">
      <c r="D38835" s="105" t="s">
        <v>29760</v>
      </c>
      <c r="E38835" s="106">
        <v>319615.34000000003</v>
      </c>
    </row>
    <row r="38836" spans="4:5" ht="14.4" x14ac:dyDescent="0.3">
      <c r="D38836" s="105" t="s">
        <v>44283</v>
      </c>
      <c r="E38836" s="106">
        <v>139.5</v>
      </c>
    </row>
    <row r="38837" spans="4:5" ht="14.4" x14ac:dyDescent="0.3">
      <c r="D38837" s="105" t="s">
        <v>44284</v>
      </c>
      <c r="E38837" s="106">
        <v>578.75</v>
      </c>
    </row>
    <row r="38838" spans="4:5" ht="14.4" x14ac:dyDescent="0.3">
      <c r="D38838" s="105" t="s">
        <v>29761</v>
      </c>
      <c r="E38838" s="106">
        <v>1265</v>
      </c>
    </row>
    <row r="38839" spans="4:5" ht="14.4" x14ac:dyDescent="0.3">
      <c r="D38839" s="105" t="s">
        <v>28564</v>
      </c>
      <c r="E38839" s="106">
        <v>45555.02</v>
      </c>
    </row>
    <row r="38840" spans="4:5" ht="14.4" x14ac:dyDescent="0.3">
      <c r="D38840" s="105" t="s">
        <v>28565</v>
      </c>
      <c r="E38840" s="106">
        <v>9994</v>
      </c>
    </row>
    <row r="38841" spans="4:5" ht="14.4" x14ac:dyDescent="0.3">
      <c r="D38841" s="105" t="s">
        <v>29762</v>
      </c>
      <c r="E38841" s="106">
        <v>46927.82</v>
      </c>
    </row>
    <row r="38842" spans="4:5" ht="14.4" x14ac:dyDescent="0.3">
      <c r="D38842" s="105" t="s">
        <v>37596</v>
      </c>
      <c r="E38842" s="106">
        <v>44485.71</v>
      </c>
    </row>
    <row r="38843" spans="4:5" ht="14.4" x14ac:dyDescent="0.3">
      <c r="D38843" s="105" t="s">
        <v>34254</v>
      </c>
      <c r="E38843" s="106">
        <v>350572.26</v>
      </c>
    </row>
    <row r="38844" spans="4:5" ht="14.4" x14ac:dyDescent="0.3">
      <c r="D38844" s="105" t="s">
        <v>34255</v>
      </c>
      <c r="E38844" s="106">
        <v>67502</v>
      </c>
    </row>
    <row r="38845" spans="4:5" ht="14.4" x14ac:dyDescent="0.3">
      <c r="D38845" s="105" t="s">
        <v>34256</v>
      </c>
      <c r="E38845" s="106">
        <v>26911.37</v>
      </c>
    </row>
    <row r="38846" spans="4:5" ht="14.4" x14ac:dyDescent="0.3">
      <c r="D38846" s="105" t="s">
        <v>34257</v>
      </c>
      <c r="E38846" s="106">
        <v>64779.14</v>
      </c>
    </row>
    <row r="38847" spans="4:5" ht="14.4" x14ac:dyDescent="0.3">
      <c r="D38847" s="105" t="s">
        <v>34258</v>
      </c>
      <c r="E38847" s="106">
        <v>70135.360000000001</v>
      </c>
    </row>
    <row r="38848" spans="4:5" ht="14.4" x14ac:dyDescent="0.3">
      <c r="D38848" s="105" t="s">
        <v>34259</v>
      </c>
      <c r="E38848" s="106">
        <v>1571640.24</v>
      </c>
    </row>
    <row r="38849" spans="4:5" ht="14.4" x14ac:dyDescent="0.3">
      <c r="D38849" s="105" t="s">
        <v>34260</v>
      </c>
      <c r="E38849" s="106">
        <v>105414</v>
      </c>
    </row>
    <row r="38850" spans="4:5" ht="14.4" x14ac:dyDescent="0.3">
      <c r="D38850" s="105" t="s">
        <v>34261</v>
      </c>
      <c r="E38850" s="106">
        <v>442713</v>
      </c>
    </row>
    <row r="38851" spans="4:5" ht="14.4" x14ac:dyDescent="0.3">
      <c r="D38851" s="105" t="s">
        <v>44285</v>
      </c>
      <c r="E38851" s="106">
        <v>9299</v>
      </c>
    </row>
    <row r="38852" spans="4:5" ht="14.4" x14ac:dyDescent="0.3">
      <c r="D38852" s="105" t="s">
        <v>34262</v>
      </c>
      <c r="E38852" s="106">
        <v>10505</v>
      </c>
    </row>
    <row r="38853" spans="4:5" ht="14.4" x14ac:dyDescent="0.3">
      <c r="D38853" s="105" t="s">
        <v>44286</v>
      </c>
      <c r="E38853" s="106">
        <v>12559.76</v>
      </c>
    </row>
    <row r="38854" spans="4:5" ht="14.4" x14ac:dyDescent="0.3">
      <c r="D38854" s="105" t="s">
        <v>44287</v>
      </c>
      <c r="E38854" s="106">
        <v>32.090000000000003</v>
      </c>
    </row>
    <row r="38855" spans="4:5" ht="14.4" x14ac:dyDescent="0.3">
      <c r="D38855" s="105" t="s">
        <v>44288</v>
      </c>
      <c r="E38855" s="106">
        <v>9488839.6699999999</v>
      </c>
    </row>
    <row r="38856" spans="4:5" ht="14.4" x14ac:dyDescent="0.3">
      <c r="D38856" s="105" t="s">
        <v>44289</v>
      </c>
      <c r="E38856" s="106">
        <v>417452.21</v>
      </c>
    </row>
    <row r="38857" spans="4:5" ht="14.4" x14ac:dyDescent="0.3">
      <c r="D38857" s="105" t="s">
        <v>37597</v>
      </c>
      <c r="E38857" s="106">
        <v>19602.73</v>
      </c>
    </row>
    <row r="38858" spans="4:5" ht="14.4" x14ac:dyDescent="0.3">
      <c r="D38858" s="105" t="s">
        <v>34263</v>
      </c>
      <c r="E38858" s="106">
        <v>12217.37</v>
      </c>
    </row>
    <row r="38859" spans="4:5" ht="14.4" x14ac:dyDescent="0.3">
      <c r="D38859" s="105" t="s">
        <v>37598</v>
      </c>
      <c r="E38859" s="106">
        <v>286844.14</v>
      </c>
    </row>
    <row r="38860" spans="4:5" ht="14.4" x14ac:dyDescent="0.3">
      <c r="D38860" s="105" t="s">
        <v>44290</v>
      </c>
      <c r="E38860" s="106">
        <v>5452.18</v>
      </c>
    </row>
    <row r="38861" spans="4:5" ht="14.4" x14ac:dyDescent="0.3">
      <c r="D38861" s="105" t="s">
        <v>37599</v>
      </c>
      <c r="E38861" s="106">
        <v>321878.40999999997</v>
      </c>
    </row>
    <row r="38862" spans="4:5" ht="14.4" x14ac:dyDescent="0.3">
      <c r="D38862" s="105" t="s">
        <v>44291</v>
      </c>
      <c r="E38862" s="106">
        <v>45871.8</v>
      </c>
    </row>
    <row r="38863" spans="4:5" ht="14.4" x14ac:dyDescent="0.3">
      <c r="D38863" s="105" t="s">
        <v>44292</v>
      </c>
      <c r="E38863" s="106">
        <v>1000</v>
      </c>
    </row>
    <row r="38864" spans="4:5" ht="14.4" x14ac:dyDescent="0.3">
      <c r="D38864" s="105" t="s">
        <v>34264</v>
      </c>
      <c r="E38864" s="106">
        <v>10410.790000000001</v>
      </c>
    </row>
    <row r="38865" spans="4:5" ht="14.4" x14ac:dyDescent="0.3">
      <c r="D38865" s="105" t="s">
        <v>34265</v>
      </c>
      <c r="E38865" s="106">
        <v>33357.57</v>
      </c>
    </row>
    <row r="38866" spans="4:5" ht="14.4" x14ac:dyDescent="0.3">
      <c r="D38866" s="105" t="s">
        <v>44293</v>
      </c>
      <c r="E38866" s="106">
        <v>1525</v>
      </c>
    </row>
    <row r="38867" spans="4:5" ht="14.4" x14ac:dyDescent="0.3">
      <c r="D38867" s="105" t="s">
        <v>28566</v>
      </c>
      <c r="E38867" s="106">
        <v>1023781.84</v>
      </c>
    </row>
    <row r="38868" spans="4:5" ht="14.4" x14ac:dyDescent="0.3">
      <c r="D38868" s="105" t="s">
        <v>34266</v>
      </c>
      <c r="E38868" s="106">
        <v>89750.61</v>
      </c>
    </row>
    <row r="38869" spans="4:5" ht="14.4" x14ac:dyDescent="0.3">
      <c r="D38869" s="105" t="s">
        <v>34267</v>
      </c>
      <c r="E38869" s="106">
        <v>94748.58</v>
      </c>
    </row>
    <row r="38870" spans="4:5" ht="14.4" x14ac:dyDescent="0.3">
      <c r="D38870" s="105" t="s">
        <v>34268</v>
      </c>
      <c r="E38870" s="106">
        <v>134.19999999999999</v>
      </c>
    </row>
    <row r="38871" spans="4:5" ht="14.4" x14ac:dyDescent="0.3">
      <c r="D38871" s="105" t="s">
        <v>34269</v>
      </c>
      <c r="E38871" s="106">
        <v>3551125.54</v>
      </c>
    </row>
    <row r="38872" spans="4:5" ht="14.4" x14ac:dyDescent="0.3">
      <c r="D38872" s="105" t="s">
        <v>34270</v>
      </c>
      <c r="E38872" s="106">
        <v>33370.22</v>
      </c>
    </row>
    <row r="38873" spans="4:5" ht="14.4" x14ac:dyDescent="0.3">
      <c r="D38873" s="105" t="s">
        <v>34271</v>
      </c>
      <c r="E38873" s="106">
        <v>1624820.9</v>
      </c>
    </row>
    <row r="38874" spans="4:5" ht="14.4" x14ac:dyDescent="0.3">
      <c r="D38874" s="105" t="s">
        <v>34272</v>
      </c>
      <c r="E38874" s="106">
        <v>2519060.33</v>
      </c>
    </row>
    <row r="38875" spans="4:5" ht="14.4" x14ac:dyDescent="0.3">
      <c r="D38875" s="105" t="s">
        <v>34273</v>
      </c>
      <c r="E38875" s="106">
        <v>24470</v>
      </c>
    </row>
    <row r="38876" spans="4:5" ht="14.4" x14ac:dyDescent="0.3">
      <c r="D38876" s="105" t="s">
        <v>34274</v>
      </c>
      <c r="E38876" s="106">
        <v>629957.91</v>
      </c>
    </row>
    <row r="38877" spans="4:5" ht="14.4" x14ac:dyDescent="0.3">
      <c r="D38877" s="105" t="s">
        <v>28567</v>
      </c>
      <c r="E38877" s="106">
        <v>716704.37</v>
      </c>
    </row>
    <row r="38878" spans="4:5" ht="14.4" x14ac:dyDescent="0.3">
      <c r="D38878" s="105" t="s">
        <v>28568</v>
      </c>
      <c r="E38878" s="106">
        <v>1220908.5900000001</v>
      </c>
    </row>
    <row r="38879" spans="4:5" ht="14.4" x14ac:dyDescent="0.3">
      <c r="D38879" s="105" t="s">
        <v>37600</v>
      </c>
      <c r="E38879" s="106">
        <v>27107.72</v>
      </c>
    </row>
    <row r="38880" spans="4:5" ht="14.4" x14ac:dyDescent="0.3">
      <c r="D38880" s="105" t="s">
        <v>34275</v>
      </c>
      <c r="E38880" s="106">
        <v>321460.64</v>
      </c>
    </row>
    <row r="38881" spans="4:5" ht="14.4" x14ac:dyDescent="0.3">
      <c r="D38881" s="105" t="s">
        <v>26353</v>
      </c>
      <c r="E38881" s="106">
        <v>2225702.84</v>
      </c>
    </row>
    <row r="38882" spans="4:5" ht="14.4" x14ac:dyDescent="0.3">
      <c r="D38882" s="105" t="s">
        <v>44294</v>
      </c>
      <c r="E38882" s="106">
        <v>24750.52</v>
      </c>
    </row>
    <row r="38883" spans="4:5" ht="14.4" x14ac:dyDescent="0.3">
      <c r="D38883" s="105" t="s">
        <v>28569</v>
      </c>
      <c r="E38883" s="106">
        <v>580.64</v>
      </c>
    </row>
    <row r="38884" spans="4:5" ht="14.4" x14ac:dyDescent="0.3">
      <c r="D38884" s="105" t="s">
        <v>44295</v>
      </c>
      <c r="E38884" s="106">
        <v>278.72000000000003</v>
      </c>
    </row>
    <row r="38885" spans="4:5" ht="14.4" x14ac:dyDescent="0.3">
      <c r="D38885" s="105" t="s">
        <v>22503</v>
      </c>
      <c r="E38885" s="106">
        <v>8650689.7200000007</v>
      </c>
    </row>
    <row r="38886" spans="4:5" ht="14.4" x14ac:dyDescent="0.3">
      <c r="D38886" s="105" t="s">
        <v>34276</v>
      </c>
      <c r="E38886" s="106">
        <v>360181.06</v>
      </c>
    </row>
    <row r="38887" spans="4:5" ht="14.4" x14ac:dyDescent="0.3">
      <c r="D38887" s="105" t="s">
        <v>24559</v>
      </c>
      <c r="E38887" s="106">
        <v>2013996.39</v>
      </c>
    </row>
    <row r="38888" spans="4:5" ht="14.4" x14ac:dyDescent="0.3">
      <c r="D38888" s="105" t="s">
        <v>37601</v>
      </c>
      <c r="E38888" s="106">
        <v>17871.099999999999</v>
      </c>
    </row>
    <row r="38889" spans="4:5" ht="14.4" x14ac:dyDescent="0.3">
      <c r="D38889" s="105" t="s">
        <v>34277</v>
      </c>
      <c r="E38889" s="106">
        <v>663.43</v>
      </c>
    </row>
    <row r="38890" spans="4:5" ht="14.4" x14ac:dyDescent="0.3">
      <c r="D38890" s="105" t="s">
        <v>44296</v>
      </c>
      <c r="E38890" s="106">
        <v>17603.86</v>
      </c>
    </row>
    <row r="38891" spans="4:5" ht="14.4" x14ac:dyDescent="0.3">
      <c r="D38891" s="105" t="s">
        <v>44297</v>
      </c>
      <c r="E38891" s="106">
        <v>301370.03000000003</v>
      </c>
    </row>
    <row r="38892" spans="4:5" ht="14.4" x14ac:dyDescent="0.3">
      <c r="D38892" s="105" t="s">
        <v>44298</v>
      </c>
      <c r="E38892" s="106">
        <v>5440.19</v>
      </c>
    </row>
    <row r="38893" spans="4:5" ht="14.4" x14ac:dyDescent="0.3">
      <c r="D38893" s="105" t="s">
        <v>44299</v>
      </c>
      <c r="E38893" s="106">
        <v>469794.27</v>
      </c>
    </row>
    <row r="38894" spans="4:5" ht="14.4" x14ac:dyDescent="0.3">
      <c r="D38894" s="105" t="s">
        <v>44300</v>
      </c>
      <c r="E38894" s="106">
        <v>20051.75</v>
      </c>
    </row>
    <row r="38895" spans="4:5" ht="14.4" x14ac:dyDescent="0.3">
      <c r="D38895" s="105" t="s">
        <v>44301</v>
      </c>
      <c r="E38895" s="106">
        <v>447945.5</v>
      </c>
    </row>
    <row r="38896" spans="4:5" ht="14.4" x14ac:dyDescent="0.3">
      <c r="D38896" s="105" t="s">
        <v>34278</v>
      </c>
      <c r="E38896" s="106">
        <v>189264.71</v>
      </c>
    </row>
    <row r="38897" spans="4:5" ht="14.4" x14ac:dyDescent="0.3">
      <c r="D38897" s="105" t="s">
        <v>37602</v>
      </c>
      <c r="E38897" s="106">
        <v>7339275.7300000004</v>
      </c>
    </row>
    <row r="38898" spans="4:5" ht="14.4" x14ac:dyDescent="0.3">
      <c r="D38898" s="105" t="s">
        <v>22504</v>
      </c>
      <c r="E38898" s="106">
        <v>330604.89</v>
      </c>
    </row>
    <row r="38899" spans="4:5" ht="14.4" x14ac:dyDescent="0.3">
      <c r="D38899" s="105" t="s">
        <v>37603</v>
      </c>
      <c r="E38899" s="106">
        <v>49282.559999999998</v>
      </c>
    </row>
    <row r="38900" spans="4:5" ht="14.4" x14ac:dyDescent="0.3">
      <c r="D38900" s="105" t="s">
        <v>22505</v>
      </c>
      <c r="E38900" s="106">
        <v>560439.19999999995</v>
      </c>
    </row>
    <row r="38901" spans="4:5" ht="14.4" x14ac:dyDescent="0.3">
      <c r="D38901" s="105" t="s">
        <v>22506</v>
      </c>
      <c r="E38901" s="106">
        <v>1926665.4</v>
      </c>
    </row>
    <row r="38902" spans="4:5" ht="14.4" x14ac:dyDescent="0.3">
      <c r="D38902" s="105" t="s">
        <v>22507</v>
      </c>
      <c r="E38902" s="106">
        <v>743727.24</v>
      </c>
    </row>
    <row r="38903" spans="4:5" ht="14.4" x14ac:dyDescent="0.3">
      <c r="D38903" s="105" t="s">
        <v>22508</v>
      </c>
      <c r="E38903" s="106">
        <v>372757.23</v>
      </c>
    </row>
    <row r="38904" spans="4:5" ht="14.4" x14ac:dyDescent="0.3">
      <c r="D38904" s="105" t="s">
        <v>37604</v>
      </c>
      <c r="E38904" s="106">
        <v>219213.57</v>
      </c>
    </row>
    <row r="38905" spans="4:5" ht="14.4" x14ac:dyDescent="0.3">
      <c r="D38905" s="105" t="s">
        <v>37605</v>
      </c>
      <c r="E38905" s="106">
        <v>105595.78</v>
      </c>
    </row>
    <row r="38906" spans="4:5" ht="14.4" x14ac:dyDescent="0.3">
      <c r="D38906" s="105" t="s">
        <v>37606</v>
      </c>
      <c r="E38906" s="106">
        <v>373.41</v>
      </c>
    </row>
    <row r="38907" spans="4:5" ht="14.4" x14ac:dyDescent="0.3">
      <c r="D38907" s="105" t="s">
        <v>22509</v>
      </c>
      <c r="E38907" s="106">
        <v>892925.84</v>
      </c>
    </row>
    <row r="38908" spans="4:5" ht="14.4" x14ac:dyDescent="0.3">
      <c r="D38908" s="105" t="s">
        <v>29763</v>
      </c>
      <c r="E38908" s="106">
        <v>1240.1400000000001</v>
      </c>
    </row>
    <row r="38909" spans="4:5" ht="14.4" x14ac:dyDescent="0.3">
      <c r="D38909" s="105" t="s">
        <v>22510</v>
      </c>
      <c r="E38909" s="106">
        <v>14633.98</v>
      </c>
    </row>
    <row r="38910" spans="4:5" ht="14.4" x14ac:dyDescent="0.3">
      <c r="D38910" s="105" t="s">
        <v>22511</v>
      </c>
      <c r="E38910" s="106">
        <v>67121.570000000007</v>
      </c>
    </row>
    <row r="38911" spans="4:5" ht="14.4" x14ac:dyDescent="0.3">
      <c r="D38911" s="105" t="s">
        <v>22512</v>
      </c>
      <c r="E38911" s="106">
        <v>228822.34</v>
      </c>
    </row>
    <row r="38912" spans="4:5" ht="14.4" x14ac:dyDescent="0.3">
      <c r="D38912" s="105" t="s">
        <v>22513</v>
      </c>
      <c r="E38912" s="106">
        <v>88764.74</v>
      </c>
    </row>
    <row r="38913" spans="4:5" ht="14.4" x14ac:dyDescent="0.3">
      <c r="D38913" s="105" t="s">
        <v>26354</v>
      </c>
      <c r="E38913" s="106">
        <v>59865.34</v>
      </c>
    </row>
    <row r="38914" spans="4:5" ht="14.4" x14ac:dyDescent="0.3">
      <c r="D38914" s="105" t="s">
        <v>26355</v>
      </c>
      <c r="E38914" s="106">
        <v>16053404.720000001</v>
      </c>
    </row>
    <row r="38915" spans="4:5" ht="14.4" x14ac:dyDescent="0.3">
      <c r="D38915" s="105" t="s">
        <v>44302</v>
      </c>
      <c r="E38915" s="106">
        <v>1444434.97</v>
      </c>
    </row>
    <row r="38916" spans="4:5" ht="14.4" x14ac:dyDescent="0.3">
      <c r="D38916" s="105" t="s">
        <v>26356</v>
      </c>
      <c r="E38916" s="106">
        <v>14860598.33</v>
      </c>
    </row>
    <row r="38917" spans="4:5" ht="14.4" x14ac:dyDescent="0.3">
      <c r="D38917" s="105" t="s">
        <v>26357</v>
      </c>
      <c r="E38917" s="106">
        <v>1084391.33</v>
      </c>
    </row>
    <row r="38918" spans="4:5" ht="14.4" x14ac:dyDescent="0.3">
      <c r="D38918" s="105" t="s">
        <v>26358</v>
      </c>
      <c r="E38918" s="106">
        <v>9475808.25</v>
      </c>
    </row>
    <row r="38919" spans="4:5" ht="14.4" x14ac:dyDescent="0.3">
      <c r="D38919" s="105" t="s">
        <v>28570</v>
      </c>
      <c r="E38919" s="106">
        <v>503203.87</v>
      </c>
    </row>
    <row r="38920" spans="4:5" ht="14.4" x14ac:dyDescent="0.3">
      <c r="D38920" s="105" t="s">
        <v>28571</v>
      </c>
      <c r="E38920" s="106">
        <v>3629895.49</v>
      </c>
    </row>
    <row r="38921" spans="4:5" ht="14.4" x14ac:dyDescent="0.3">
      <c r="D38921" s="105" t="s">
        <v>28572</v>
      </c>
      <c r="E38921" s="106">
        <v>8467.2900000000009</v>
      </c>
    </row>
    <row r="38922" spans="4:5" ht="14.4" x14ac:dyDescent="0.3">
      <c r="D38922" s="105" t="s">
        <v>44303</v>
      </c>
      <c r="E38922" s="106">
        <v>311.39999999999998</v>
      </c>
    </row>
    <row r="38923" spans="4:5" ht="14.4" x14ac:dyDescent="0.3">
      <c r="D38923" s="105" t="s">
        <v>44304</v>
      </c>
      <c r="E38923" s="106">
        <v>2419350.96</v>
      </c>
    </row>
    <row r="38924" spans="4:5" ht="14.4" x14ac:dyDescent="0.3">
      <c r="D38924" s="105" t="s">
        <v>44305</v>
      </c>
      <c r="E38924" s="106">
        <v>12500</v>
      </c>
    </row>
    <row r="38925" spans="4:5" ht="14.4" x14ac:dyDescent="0.3">
      <c r="D38925" s="105" t="s">
        <v>44306</v>
      </c>
      <c r="E38925" s="106">
        <v>183225.61</v>
      </c>
    </row>
    <row r="38926" spans="4:5" ht="14.4" x14ac:dyDescent="0.3">
      <c r="D38926" s="105" t="s">
        <v>44307</v>
      </c>
      <c r="E38926" s="106">
        <v>16208.32</v>
      </c>
    </row>
    <row r="38927" spans="4:5" ht="14.4" x14ac:dyDescent="0.3">
      <c r="D38927" s="105" t="s">
        <v>44308</v>
      </c>
      <c r="E38927" s="106">
        <v>81992.66</v>
      </c>
    </row>
    <row r="38928" spans="4:5" ht="14.4" x14ac:dyDescent="0.3">
      <c r="D38928" s="105" t="s">
        <v>44309</v>
      </c>
      <c r="E38928" s="106">
        <v>42417.65</v>
      </c>
    </row>
    <row r="38929" spans="4:5" ht="14.4" x14ac:dyDescent="0.3">
      <c r="D38929" s="105" t="s">
        <v>44310</v>
      </c>
      <c r="E38929" s="106">
        <v>3540</v>
      </c>
    </row>
    <row r="38930" spans="4:5" ht="14.4" x14ac:dyDescent="0.3">
      <c r="D38930" s="105" t="s">
        <v>44311</v>
      </c>
      <c r="E38930" s="106">
        <v>75352.039999999994</v>
      </c>
    </row>
    <row r="38931" spans="4:5" ht="14.4" x14ac:dyDescent="0.3">
      <c r="D38931" s="105" t="s">
        <v>44312</v>
      </c>
      <c r="E38931" s="106">
        <v>458396.82</v>
      </c>
    </row>
    <row r="38932" spans="4:5" ht="14.4" x14ac:dyDescent="0.3">
      <c r="D38932" s="105" t="s">
        <v>44313</v>
      </c>
      <c r="E38932" s="106">
        <v>102212.03</v>
      </c>
    </row>
    <row r="38933" spans="4:5" ht="14.4" x14ac:dyDescent="0.3">
      <c r="D38933" s="105" t="s">
        <v>44314</v>
      </c>
      <c r="E38933" s="106">
        <v>288943.15999999997</v>
      </c>
    </row>
    <row r="38934" spans="4:5" ht="14.4" x14ac:dyDescent="0.3">
      <c r="D38934" s="105" t="s">
        <v>44315</v>
      </c>
      <c r="E38934" s="106">
        <v>686.4</v>
      </c>
    </row>
    <row r="38935" spans="4:5" ht="14.4" x14ac:dyDescent="0.3">
      <c r="D38935" s="105" t="s">
        <v>44316</v>
      </c>
      <c r="E38935" s="106">
        <v>20264.62</v>
      </c>
    </row>
    <row r="38936" spans="4:5" ht="14.4" x14ac:dyDescent="0.3">
      <c r="D38936" s="105" t="s">
        <v>44317</v>
      </c>
      <c r="E38936" s="106">
        <v>1602.77</v>
      </c>
    </row>
    <row r="38937" spans="4:5" ht="14.4" x14ac:dyDescent="0.3">
      <c r="D38937" s="105" t="s">
        <v>44318</v>
      </c>
      <c r="E38937" s="106">
        <v>3831.06</v>
      </c>
    </row>
    <row r="38938" spans="4:5" ht="14.4" x14ac:dyDescent="0.3">
      <c r="D38938" s="105" t="s">
        <v>44319</v>
      </c>
      <c r="E38938" s="106">
        <v>64</v>
      </c>
    </row>
    <row r="38939" spans="4:5" ht="14.4" x14ac:dyDescent="0.3">
      <c r="D38939" s="105" t="s">
        <v>44320</v>
      </c>
      <c r="E38939" s="106">
        <v>5980.83</v>
      </c>
    </row>
    <row r="38940" spans="4:5" ht="14.4" x14ac:dyDescent="0.3">
      <c r="D38940" s="105" t="s">
        <v>44321</v>
      </c>
      <c r="E38940" s="106">
        <v>5433.12</v>
      </c>
    </row>
    <row r="38941" spans="4:5" ht="14.4" x14ac:dyDescent="0.3">
      <c r="D38941" s="105" t="s">
        <v>44322</v>
      </c>
      <c r="E38941" s="106">
        <v>36390.49</v>
      </c>
    </row>
    <row r="38942" spans="4:5" ht="14.4" x14ac:dyDescent="0.3">
      <c r="D38942" s="105" t="s">
        <v>44323</v>
      </c>
      <c r="E38942" s="106">
        <v>92417.31</v>
      </c>
    </row>
    <row r="38943" spans="4:5" ht="14.4" x14ac:dyDescent="0.3">
      <c r="D38943" s="105" t="s">
        <v>44324</v>
      </c>
      <c r="E38943" s="106">
        <v>4419.41</v>
      </c>
    </row>
    <row r="38944" spans="4:5" ht="14.4" x14ac:dyDescent="0.3">
      <c r="D38944" s="105" t="s">
        <v>44325</v>
      </c>
      <c r="E38944" s="106">
        <v>50414.35</v>
      </c>
    </row>
    <row r="38945" spans="4:5" ht="14.4" x14ac:dyDescent="0.3">
      <c r="D38945" s="105" t="s">
        <v>44326</v>
      </c>
      <c r="E38945" s="106">
        <v>17600</v>
      </c>
    </row>
    <row r="38946" spans="4:5" ht="14.4" x14ac:dyDescent="0.3">
      <c r="D38946" s="105" t="s">
        <v>44327</v>
      </c>
      <c r="E38946" s="106">
        <v>5201.67</v>
      </c>
    </row>
    <row r="38947" spans="4:5" ht="14.4" x14ac:dyDescent="0.3">
      <c r="D38947" s="105" t="s">
        <v>44328</v>
      </c>
      <c r="E38947" s="106">
        <v>15766.18</v>
      </c>
    </row>
    <row r="38948" spans="4:5" ht="14.4" x14ac:dyDescent="0.3">
      <c r="D38948" s="105" t="s">
        <v>44329</v>
      </c>
      <c r="E38948" s="106">
        <v>37139.99</v>
      </c>
    </row>
    <row r="38949" spans="4:5" ht="14.4" x14ac:dyDescent="0.3">
      <c r="D38949" s="105" t="s">
        <v>44330</v>
      </c>
      <c r="E38949" s="106">
        <v>48191.24</v>
      </c>
    </row>
    <row r="38950" spans="4:5" ht="14.4" x14ac:dyDescent="0.3">
      <c r="D38950" s="105" t="s">
        <v>44331</v>
      </c>
      <c r="E38950" s="106">
        <v>327722.86</v>
      </c>
    </row>
    <row r="38951" spans="4:5" ht="14.4" x14ac:dyDescent="0.3">
      <c r="D38951" s="105" t="s">
        <v>44332</v>
      </c>
      <c r="E38951" s="106">
        <v>2576.85</v>
      </c>
    </row>
    <row r="38952" spans="4:5" ht="14.4" x14ac:dyDescent="0.3">
      <c r="D38952" s="105" t="s">
        <v>44333</v>
      </c>
      <c r="E38952" s="106">
        <v>152112.74</v>
      </c>
    </row>
    <row r="38953" spans="4:5" ht="14.4" x14ac:dyDescent="0.3">
      <c r="D38953" s="105" t="s">
        <v>44334</v>
      </c>
      <c r="E38953" s="106">
        <v>18869</v>
      </c>
    </row>
    <row r="38954" spans="4:5" ht="14.4" x14ac:dyDescent="0.3">
      <c r="D38954" s="105" t="s">
        <v>44335</v>
      </c>
      <c r="E38954" s="106">
        <v>20000</v>
      </c>
    </row>
    <row r="38955" spans="4:5" ht="14.4" x14ac:dyDescent="0.3">
      <c r="D38955" s="105" t="s">
        <v>44336</v>
      </c>
      <c r="E38955" s="106">
        <v>106322.21</v>
      </c>
    </row>
    <row r="38956" spans="4:5" ht="14.4" x14ac:dyDescent="0.3">
      <c r="D38956" s="105" t="s">
        <v>44337</v>
      </c>
      <c r="E38956" s="106">
        <v>30963.81</v>
      </c>
    </row>
    <row r="38957" spans="4:5" ht="14.4" x14ac:dyDescent="0.3">
      <c r="D38957" s="105" t="s">
        <v>44338</v>
      </c>
      <c r="E38957" s="106">
        <v>1039.19</v>
      </c>
    </row>
    <row r="38958" spans="4:5" ht="14.4" x14ac:dyDescent="0.3">
      <c r="D38958" s="105" t="s">
        <v>44339</v>
      </c>
      <c r="E38958" s="106">
        <v>15691.55</v>
      </c>
    </row>
    <row r="38959" spans="4:5" ht="14.4" x14ac:dyDescent="0.3">
      <c r="D38959" s="105" t="s">
        <v>44340</v>
      </c>
      <c r="E38959" s="106">
        <v>17.03</v>
      </c>
    </row>
    <row r="38960" spans="4:5" ht="14.4" x14ac:dyDescent="0.3">
      <c r="D38960" s="105" t="s">
        <v>44341</v>
      </c>
      <c r="E38960" s="106">
        <v>92611.97</v>
      </c>
    </row>
    <row r="38961" spans="4:5" ht="14.4" x14ac:dyDescent="0.3">
      <c r="D38961" s="105" t="s">
        <v>44342</v>
      </c>
      <c r="E38961" s="106">
        <v>1061524</v>
      </c>
    </row>
    <row r="38962" spans="4:5" ht="14.4" x14ac:dyDescent="0.3">
      <c r="D38962" s="105"/>
      <c r="E38962" s="106"/>
    </row>
    <row r="38963" spans="4:5" ht="14.4" x14ac:dyDescent="0.3">
      <c r="D38963" s="105"/>
      <c r="E38963" s="106"/>
    </row>
    <row r="38964" spans="4:5" ht="14.4" x14ac:dyDescent="0.3">
      <c r="D38964" s="105"/>
      <c r="E38964" s="106"/>
    </row>
    <row r="38965" spans="4:5" ht="14.4" x14ac:dyDescent="0.3">
      <c r="D38965" s="105"/>
      <c r="E38965" s="106"/>
    </row>
    <row r="38966" spans="4:5" ht="14.4" x14ac:dyDescent="0.3">
      <c r="D38966" s="105"/>
      <c r="E38966" s="106"/>
    </row>
    <row r="38967" spans="4:5" ht="14.4" x14ac:dyDescent="0.3">
      <c r="D38967" s="105"/>
      <c r="E38967" s="106"/>
    </row>
    <row r="38968" spans="4:5" ht="14.4" x14ac:dyDescent="0.3">
      <c r="D38968" s="105"/>
      <c r="E38968" s="106"/>
    </row>
    <row r="38969" spans="4:5" ht="14.4" x14ac:dyDescent="0.3">
      <c r="D38969" s="105"/>
      <c r="E38969" s="106"/>
    </row>
    <row r="38970" spans="4:5" ht="14.4" x14ac:dyDescent="0.3">
      <c r="D38970" s="105"/>
      <c r="E38970" s="106"/>
    </row>
    <row r="38971" spans="4:5" ht="14.4" x14ac:dyDescent="0.3">
      <c r="D38971" s="105"/>
      <c r="E38971" s="106"/>
    </row>
    <row r="38972" spans="4:5" ht="14.4" x14ac:dyDescent="0.3">
      <c r="D38972" s="105"/>
      <c r="E38972" s="106"/>
    </row>
    <row r="38973" spans="4:5" ht="14.4" x14ac:dyDescent="0.3">
      <c r="D38973" s="105"/>
      <c r="E38973" s="106"/>
    </row>
    <row r="38974" spans="4:5" ht="14.4" x14ac:dyDescent="0.3">
      <c r="D38974" s="105"/>
      <c r="E38974" s="106"/>
    </row>
    <row r="38975" spans="4:5" ht="14.4" x14ac:dyDescent="0.3">
      <c r="D38975" s="105"/>
      <c r="E38975" s="106"/>
    </row>
    <row r="38976" spans="4:5" ht="14.4" x14ac:dyDescent="0.3">
      <c r="D38976" s="105"/>
      <c r="E38976" s="106"/>
    </row>
    <row r="38977" spans="4:5" ht="14.4" x14ac:dyDescent="0.3">
      <c r="D38977" s="105"/>
      <c r="E38977" s="106"/>
    </row>
    <row r="38978" spans="4:5" ht="14.4" x14ac:dyDescent="0.3">
      <c r="D38978" s="105"/>
      <c r="E38978" s="106"/>
    </row>
    <row r="38979" spans="4:5" ht="14.4" x14ac:dyDescent="0.3">
      <c r="D38979" s="105"/>
      <c r="E38979" s="106"/>
    </row>
    <row r="38980" spans="4:5" ht="14.4" x14ac:dyDescent="0.3">
      <c r="D38980" s="105"/>
      <c r="E38980" s="106"/>
    </row>
    <row r="38981" spans="4:5" ht="14.4" x14ac:dyDescent="0.3">
      <c r="D38981" s="105"/>
      <c r="E38981" s="106"/>
    </row>
    <row r="38982" spans="4:5" ht="14.4" x14ac:dyDescent="0.3">
      <c r="D38982" s="105"/>
      <c r="E38982" s="106"/>
    </row>
    <row r="38983" spans="4:5" ht="14.4" x14ac:dyDescent="0.3">
      <c r="D38983" s="105"/>
      <c r="E38983" s="106"/>
    </row>
    <row r="38984" spans="4:5" ht="14.4" x14ac:dyDescent="0.3">
      <c r="D38984" s="105"/>
      <c r="E38984" s="106"/>
    </row>
    <row r="38985" spans="4:5" ht="14.4" x14ac:dyDescent="0.3">
      <c r="D38985" s="105"/>
      <c r="E38985" s="106"/>
    </row>
    <row r="38986" spans="4:5" ht="14.4" x14ac:dyDescent="0.3">
      <c r="D38986" s="105"/>
      <c r="E38986" s="106"/>
    </row>
    <row r="38987" spans="4:5" ht="14.4" x14ac:dyDescent="0.3">
      <c r="D38987" s="105"/>
      <c r="E38987" s="106"/>
    </row>
    <row r="38988" spans="4:5" ht="14.4" x14ac:dyDescent="0.3">
      <c r="D38988" s="105"/>
      <c r="E38988" s="106"/>
    </row>
    <row r="38989" spans="4:5" ht="14.4" x14ac:dyDescent="0.3">
      <c r="D38989" s="105"/>
      <c r="E38989" s="106"/>
    </row>
    <row r="38990" spans="4:5" ht="14.4" x14ac:dyDescent="0.3">
      <c r="D38990" s="105"/>
      <c r="E38990" s="106"/>
    </row>
    <row r="38991" spans="4:5" ht="14.4" x14ac:dyDescent="0.3">
      <c r="D38991" s="105"/>
      <c r="E38991" s="106"/>
    </row>
    <row r="38992" spans="4:5" ht="14.4" x14ac:dyDescent="0.3">
      <c r="D38992" s="105"/>
      <c r="E38992" s="106"/>
    </row>
    <row r="38993" spans="4:5" ht="14.4" x14ac:dyDescent="0.3">
      <c r="D38993" s="105"/>
      <c r="E38993" s="106"/>
    </row>
    <row r="38994" spans="4:5" ht="14.4" x14ac:dyDescent="0.3">
      <c r="D38994" s="105"/>
      <c r="E38994" s="106"/>
    </row>
    <row r="38995" spans="4:5" ht="14.4" x14ac:dyDescent="0.3">
      <c r="D38995" s="105"/>
      <c r="E38995" s="106"/>
    </row>
    <row r="38996" spans="4:5" ht="14.4" x14ac:dyDescent="0.3">
      <c r="D38996" s="105"/>
      <c r="E38996" s="106"/>
    </row>
    <row r="38997" spans="4:5" ht="14.4" x14ac:dyDescent="0.3">
      <c r="D38997" s="105"/>
      <c r="E38997" s="106"/>
    </row>
    <row r="38998" spans="4:5" ht="14.4" x14ac:dyDescent="0.3">
      <c r="D38998" s="105"/>
      <c r="E38998" s="106"/>
    </row>
    <row r="38999" spans="4:5" ht="14.4" x14ac:dyDescent="0.3">
      <c r="D38999" s="105"/>
      <c r="E38999" s="106"/>
    </row>
    <row r="39000" spans="4:5" ht="14.4" x14ac:dyDescent="0.3">
      <c r="D39000" s="105"/>
      <c r="E39000" s="106"/>
    </row>
    <row r="39001" spans="4:5" ht="14.4" x14ac:dyDescent="0.3">
      <c r="D39001" s="105"/>
      <c r="E39001" s="106"/>
    </row>
    <row r="39002" spans="4:5" ht="14.4" x14ac:dyDescent="0.3">
      <c r="D39002" s="105"/>
      <c r="E39002" s="106"/>
    </row>
    <row r="39003" spans="4:5" ht="14.4" x14ac:dyDescent="0.3">
      <c r="D39003" s="105"/>
      <c r="E39003" s="106"/>
    </row>
    <row r="39004" spans="4:5" ht="14.4" x14ac:dyDescent="0.3">
      <c r="D39004" s="105"/>
      <c r="E39004" s="106"/>
    </row>
    <row r="39005" spans="4:5" ht="14.4" x14ac:dyDescent="0.3">
      <c r="D39005" s="105"/>
      <c r="E39005" s="106"/>
    </row>
    <row r="39006" spans="4:5" ht="14.4" x14ac:dyDescent="0.3">
      <c r="D39006" s="105"/>
      <c r="E39006" s="106"/>
    </row>
    <row r="39007" spans="4:5" ht="14.4" x14ac:dyDescent="0.3">
      <c r="D39007" s="105"/>
      <c r="E39007" s="106"/>
    </row>
    <row r="39008" spans="4:5" ht="14.4" x14ac:dyDescent="0.3">
      <c r="D39008" s="105"/>
      <c r="E39008" s="106"/>
    </row>
    <row r="39009" spans="4:5" ht="14.4" x14ac:dyDescent="0.3">
      <c r="D39009" s="105"/>
      <c r="E39009" s="106"/>
    </row>
    <row r="39010" spans="4:5" ht="14.4" x14ac:dyDescent="0.3">
      <c r="D39010" s="105"/>
      <c r="E39010" s="106"/>
    </row>
    <row r="39011" spans="4:5" ht="14.4" x14ac:dyDescent="0.3">
      <c r="D39011" s="105"/>
      <c r="E39011" s="106"/>
    </row>
    <row r="39012" spans="4:5" ht="14.4" x14ac:dyDescent="0.3">
      <c r="D39012" s="105"/>
      <c r="E39012" s="106"/>
    </row>
    <row r="39013" spans="4:5" ht="14.4" x14ac:dyDescent="0.3">
      <c r="D39013" s="105"/>
      <c r="E39013" s="106"/>
    </row>
    <row r="39014" spans="4:5" ht="14.4" x14ac:dyDescent="0.3">
      <c r="D39014" s="105"/>
      <c r="E39014" s="106"/>
    </row>
    <row r="39015" spans="4:5" ht="14.4" x14ac:dyDescent="0.3">
      <c r="D39015" s="105"/>
      <c r="E39015" s="106"/>
    </row>
    <row r="39016" spans="4:5" ht="14.4" x14ac:dyDescent="0.3">
      <c r="D39016" s="105"/>
      <c r="E39016" s="106"/>
    </row>
    <row r="39017" spans="4:5" ht="14.4" x14ac:dyDescent="0.3">
      <c r="D39017" s="105"/>
      <c r="E39017" s="106"/>
    </row>
    <row r="39018" spans="4:5" ht="14.4" x14ac:dyDescent="0.3">
      <c r="D39018" s="105"/>
      <c r="E39018" s="106"/>
    </row>
    <row r="39019" spans="4:5" ht="14.4" x14ac:dyDescent="0.3">
      <c r="D39019" s="105"/>
      <c r="E39019" s="106"/>
    </row>
    <row r="39020" spans="4:5" ht="14.4" x14ac:dyDescent="0.3">
      <c r="D39020" s="105"/>
      <c r="E39020" s="106"/>
    </row>
    <row r="39021" spans="4:5" ht="14.4" x14ac:dyDescent="0.3">
      <c r="D39021" s="105"/>
      <c r="E39021" s="106"/>
    </row>
    <row r="39022" spans="4:5" ht="14.4" x14ac:dyDescent="0.3">
      <c r="D39022" s="105"/>
      <c r="E39022" s="106"/>
    </row>
    <row r="39023" spans="4:5" ht="14.4" x14ac:dyDescent="0.3">
      <c r="D39023" s="105"/>
      <c r="E39023" s="106"/>
    </row>
    <row r="39024" spans="4:5" ht="14.4" x14ac:dyDescent="0.3">
      <c r="D39024" s="105"/>
      <c r="E39024" s="106"/>
    </row>
    <row r="39025" spans="4:5" ht="14.4" x14ac:dyDescent="0.3">
      <c r="D39025" s="105"/>
      <c r="E39025" s="106"/>
    </row>
    <row r="39026" spans="4:5" ht="14.4" x14ac:dyDescent="0.3">
      <c r="D39026" s="105"/>
      <c r="E39026" s="106"/>
    </row>
    <row r="39027" spans="4:5" ht="14.4" x14ac:dyDescent="0.3">
      <c r="D39027" s="105"/>
      <c r="E39027" s="106"/>
    </row>
    <row r="39028" spans="4:5" ht="14.4" x14ac:dyDescent="0.3">
      <c r="D39028" s="105"/>
      <c r="E39028" s="106"/>
    </row>
    <row r="39029" spans="4:5" ht="14.4" x14ac:dyDescent="0.3">
      <c r="D39029" s="105"/>
      <c r="E39029" s="106"/>
    </row>
    <row r="39030" spans="4:5" ht="14.4" x14ac:dyDescent="0.3">
      <c r="D39030" s="105"/>
      <c r="E39030" s="106"/>
    </row>
    <row r="39031" spans="4:5" ht="14.4" x14ac:dyDescent="0.3">
      <c r="D39031" s="105"/>
      <c r="E39031" s="106"/>
    </row>
    <row r="39032" spans="4:5" ht="14.4" x14ac:dyDescent="0.3">
      <c r="D39032" s="105"/>
      <c r="E39032" s="106"/>
    </row>
    <row r="39033" spans="4:5" ht="14.4" x14ac:dyDescent="0.3">
      <c r="D39033" s="105"/>
      <c r="E39033" s="106"/>
    </row>
    <row r="39034" spans="4:5" ht="14.4" x14ac:dyDescent="0.3">
      <c r="D39034" s="105"/>
      <c r="E39034" s="106"/>
    </row>
    <row r="39035" spans="4:5" ht="14.4" x14ac:dyDescent="0.3">
      <c r="D39035" s="105"/>
      <c r="E39035" s="106"/>
    </row>
    <row r="39036" spans="4:5" ht="14.4" x14ac:dyDescent="0.3">
      <c r="D39036" s="105"/>
      <c r="E39036" s="106"/>
    </row>
    <row r="39037" spans="4:5" ht="14.4" x14ac:dyDescent="0.3">
      <c r="D39037" s="105"/>
      <c r="E39037" s="106"/>
    </row>
    <row r="39038" spans="4:5" ht="14.4" x14ac:dyDescent="0.3">
      <c r="D39038" s="105"/>
      <c r="E39038" s="106"/>
    </row>
    <row r="39039" spans="4:5" ht="14.4" x14ac:dyDescent="0.3">
      <c r="D39039" s="105"/>
      <c r="E39039" s="106"/>
    </row>
    <row r="39040" spans="4:5" ht="14.4" x14ac:dyDescent="0.3">
      <c r="D39040" s="105"/>
      <c r="E39040" s="106"/>
    </row>
    <row r="39041" spans="4:5" ht="14.4" x14ac:dyDescent="0.3">
      <c r="D39041" s="105"/>
      <c r="E39041" s="106"/>
    </row>
    <row r="39042" spans="4:5" ht="14.4" x14ac:dyDescent="0.3">
      <c r="D39042" s="105"/>
      <c r="E39042" s="106"/>
    </row>
    <row r="39043" spans="4:5" ht="14.4" x14ac:dyDescent="0.3">
      <c r="D39043" s="105"/>
      <c r="E39043" s="106"/>
    </row>
    <row r="39044" spans="4:5" ht="14.4" x14ac:dyDescent="0.3">
      <c r="D39044" s="105"/>
      <c r="E39044" s="106"/>
    </row>
    <row r="39045" spans="4:5" ht="14.4" x14ac:dyDescent="0.3">
      <c r="D39045" s="105"/>
      <c r="E39045" s="106"/>
    </row>
    <row r="39046" spans="4:5" ht="14.4" x14ac:dyDescent="0.3">
      <c r="D39046" s="105"/>
      <c r="E39046" s="106"/>
    </row>
    <row r="39047" spans="4:5" ht="14.4" x14ac:dyDescent="0.3">
      <c r="D39047" s="105"/>
      <c r="E39047" s="106"/>
    </row>
    <row r="39048" spans="4:5" ht="14.4" x14ac:dyDescent="0.3">
      <c r="D39048" s="105"/>
      <c r="E39048" s="106"/>
    </row>
    <row r="39049" spans="4:5" ht="14.4" x14ac:dyDescent="0.3">
      <c r="D39049" s="105"/>
      <c r="E39049" s="106"/>
    </row>
    <row r="39050" spans="4:5" ht="14.4" x14ac:dyDescent="0.3">
      <c r="D39050" s="105"/>
      <c r="E39050" s="106"/>
    </row>
    <row r="39051" spans="4:5" ht="14.4" x14ac:dyDescent="0.3">
      <c r="D39051" s="105"/>
      <c r="E39051" s="106"/>
    </row>
    <row r="39052" spans="4:5" ht="14.4" x14ac:dyDescent="0.3">
      <c r="D39052" s="105"/>
      <c r="E39052" s="106"/>
    </row>
    <row r="39053" spans="4:5" ht="14.4" x14ac:dyDescent="0.3">
      <c r="D39053" s="105"/>
      <c r="E39053" s="106"/>
    </row>
    <row r="39054" spans="4:5" ht="14.4" x14ac:dyDescent="0.3">
      <c r="D39054" s="105"/>
      <c r="E39054" s="106"/>
    </row>
    <row r="39055" spans="4:5" ht="14.4" x14ac:dyDescent="0.3">
      <c r="D39055" s="105"/>
      <c r="E39055" s="106"/>
    </row>
    <row r="39056" spans="4:5" ht="14.4" x14ac:dyDescent="0.3">
      <c r="D39056" s="105"/>
      <c r="E39056" s="106"/>
    </row>
    <row r="39057" spans="4:5" ht="14.4" x14ac:dyDescent="0.3">
      <c r="D39057" s="105"/>
      <c r="E39057" s="106"/>
    </row>
    <row r="39058" spans="4:5" ht="14.4" x14ac:dyDescent="0.3">
      <c r="D39058" s="105"/>
      <c r="E39058" s="106"/>
    </row>
    <row r="39059" spans="4:5" ht="14.4" x14ac:dyDescent="0.3">
      <c r="D39059" s="105"/>
      <c r="E39059" s="106"/>
    </row>
    <row r="39060" spans="4:5" ht="14.4" x14ac:dyDescent="0.3">
      <c r="D39060" s="105"/>
      <c r="E39060" s="106"/>
    </row>
    <row r="39061" spans="4:5" ht="14.4" x14ac:dyDescent="0.3">
      <c r="D39061" s="105"/>
      <c r="E39061" s="106"/>
    </row>
    <row r="39062" spans="4:5" ht="14.4" x14ac:dyDescent="0.3">
      <c r="D39062" s="105"/>
      <c r="E39062" s="106"/>
    </row>
    <row r="39063" spans="4:5" ht="14.4" x14ac:dyDescent="0.3">
      <c r="D39063" s="105"/>
      <c r="E39063" s="106"/>
    </row>
    <row r="39064" spans="4:5" ht="14.4" x14ac:dyDescent="0.3">
      <c r="D39064" s="105"/>
      <c r="E39064" s="106"/>
    </row>
    <row r="39065" spans="4:5" ht="14.4" x14ac:dyDescent="0.3">
      <c r="D39065" s="105"/>
      <c r="E39065" s="106"/>
    </row>
    <row r="39066" spans="4:5" ht="14.4" x14ac:dyDescent="0.3">
      <c r="D39066" s="105"/>
      <c r="E39066" s="106"/>
    </row>
    <row r="39067" spans="4:5" ht="14.4" x14ac:dyDescent="0.3">
      <c r="D39067" s="105"/>
      <c r="E39067" s="106"/>
    </row>
    <row r="39068" spans="4:5" ht="14.4" x14ac:dyDescent="0.3">
      <c r="D39068" s="105"/>
      <c r="E39068" s="106"/>
    </row>
    <row r="39069" spans="4:5" ht="14.4" x14ac:dyDescent="0.3">
      <c r="D39069" s="105"/>
      <c r="E39069" s="106"/>
    </row>
    <row r="39070" spans="4:5" ht="14.4" x14ac:dyDescent="0.3">
      <c r="D39070" s="105"/>
      <c r="E39070" s="106"/>
    </row>
    <row r="39071" spans="4:5" ht="14.4" x14ac:dyDescent="0.3">
      <c r="D39071" s="105"/>
      <c r="E39071" s="106"/>
    </row>
    <row r="39072" spans="4:5" ht="14.4" x14ac:dyDescent="0.3">
      <c r="D39072" s="105"/>
      <c r="E39072" s="106"/>
    </row>
    <row r="39073" spans="4:5" ht="14.4" x14ac:dyDescent="0.3">
      <c r="D39073" s="105"/>
      <c r="E39073" s="106"/>
    </row>
    <row r="39074" spans="4:5" ht="14.4" x14ac:dyDescent="0.3">
      <c r="D39074" s="105"/>
      <c r="E39074" s="106"/>
    </row>
    <row r="39075" spans="4:5" ht="14.4" x14ac:dyDescent="0.3">
      <c r="D39075" s="105"/>
      <c r="E39075" s="106"/>
    </row>
    <row r="39076" spans="4:5" ht="14.4" x14ac:dyDescent="0.3">
      <c r="D39076" s="105"/>
      <c r="E39076" s="106"/>
    </row>
    <row r="39077" spans="4:5" ht="14.4" x14ac:dyDescent="0.3">
      <c r="D39077" s="105"/>
      <c r="E39077" s="106"/>
    </row>
    <row r="39078" spans="4:5" ht="14.4" x14ac:dyDescent="0.3">
      <c r="D39078" s="105"/>
      <c r="E39078" s="106"/>
    </row>
    <row r="39079" spans="4:5" ht="14.4" x14ac:dyDescent="0.3">
      <c r="D39079" s="105"/>
      <c r="E39079" s="106"/>
    </row>
    <row r="39080" spans="4:5" ht="14.4" x14ac:dyDescent="0.3">
      <c r="D39080" s="105"/>
      <c r="E39080" s="106"/>
    </row>
    <row r="39081" spans="4:5" ht="14.4" x14ac:dyDescent="0.3">
      <c r="D39081" s="105"/>
      <c r="E39081" s="106"/>
    </row>
    <row r="39082" spans="4:5" ht="14.4" x14ac:dyDescent="0.3">
      <c r="D39082" s="105"/>
      <c r="E39082" s="106"/>
    </row>
    <row r="39083" spans="4:5" ht="14.4" x14ac:dyDescent="0.3">
      <c r="D39083" s="105"/>
      <c r="E39083" s="106"/>
    </row>
    <row r="39084" spans="4:5" ht="14.4" x14ac:dyDescent="0.3">
      <c r="D39084" s="105"/>
      <c r="E39084" s="106"/>
    </row>
    <row r="39085" spans="4:5" ht="14.4" x14ac:dyDescent="0.3">
      <c r="D39085" s="105"/>
      <c r="E39085" s="106"/>
    </row>
    <row r="39086" spans="4:5" ht="14.4" x14ac:dyDescent="0.3">
      <c r="D39086" s="105"/>
      <c r="E39086" s="106"/>
    </row>
    <row r="39087" spans="4:5" ht="14.4" x14ac:dyDescent="0.3">
      <c r="D39087" s="105"/>
      <c r="E39087" s="106"/>
    </row>
    <row r="39088" spans="4:5" ht="14.4" x14ac:dyDescent="0.3">
      <c r="D39088" s="105"/>
      <c r="E39088" s="106"/>
    </row>
    <row r="39089" spans="4:5" ht="14.4" x14ac:dyDescent="0.3">
      <c r="D39089" s="105"/>
      <c r="E39089" s="106"/>
    </row>
    <row r="39090" spans="4:5" ht="14.4" x14ac:dyDescent="0.3">
      <c r="D39090" s="105"/>
      <c r="E39090" s="106"/>
    </row>
    <row r="39091" spans="4:5" ht="14.4" x14ac:dyDescent="0.3">
      <c r="D39091" s="105"/>
      <c r="E39091" s="106"/>
    </row>
    <row r="39092" spans="4:5" ht="14.4" x14ac:dyDescent="0.3">
      <c r="D39092" s="105"/>
      <c r="E39092" s="106"/>
    </row>
    <row r="39093" spans="4:5" ht="14.4" x14ac:dyDescent="0.3">
      <c r="D39093" s="105"/>
      <c r="E39093" s="106"/>
    </row>
    <row r="39094" spans="4:5" ht="14.4" x14ac:dyDescent="0.3">
      <c r="D39094" s="105"/>
      <c r="E39094" s="106"/>
    </row>
    <row r="39095" spans="4:5" ht="14.4" x14ac:dyDescent="0.3">
      <c r="D39095" s="105"/>
      <c r="E39095" s="106"/>
    </row>
    <row r="39096" spans="4:5" ht="14.4" x14ac:dyDescent="0.3">
      <c r="D39096" s="105"/>
      <c r="E39096" s="106"/>
    </row>
    <row r="39097" spans="4:5" ht="14.4" x14ac:dyDescent="0.3">
      <c r="D39097" s="105"/>
      <c r="E39097" s="106"/>
    </row>
    <row r="39098" spans="4:5" ht="14.4" x14ac:dyDescent="0.3">
      <c r="D39098" s="105"/>
      <c r="E39098" s="106"/>
    </row>
    <row r="39099" spans="4:5" ht="14.4" x14ac:dyDescent="0.3">
      <c r="D39099" s="105"/>
      <c r="E39099" s="106"/>
    </row>
    <row r="39100" spans="4:5" ht="14.4" x14ac:dyDescent="0.3">
      <c r="D39100" s="105"/>
      <c r="E39100" s="106"/>
    </row>
    <row r="39101" spans="4:5" ht="14.4" x14ac:dyDescent="0.3">
      <c r="D39101" s="105"/>
      <c r="E39101" s="106"/>
    </row>
    <row r="39102" spans="4:5" ht="14.4" x14ac:dyDescent="0.3">
      <c r="D39102" s="105"/>
      <c r="E39102" s="106"/>
    </row>
    <row r="39103" spans="4:5" ht="14.4" x14ac:dyDescent="0.3">
      <c r="D39103" s="105"/>
      <c r="E39103" s="106"/>
    </row>
    <row r="39104" spans="4:5" ht="14.4" x14ac:dyDescent="0.3">
      <c r="D39104" s="105"/>
      <c r="E39104" s="106"/>
    </row>
    <row r="39105" spans="4:5" ht="14.4" x14ac:dyDescent="0.3">
      <c r="D39105" s="105"/>
      <c r="E39105" s="106"/>
    </row>
    <row r="39106" spans="4:5" ht="14.4" x14ac:dyDescent="0.3">
      <c r="D39106" s="105"/>
      <c r="E39106" s="106"/>
    </row>
    <row r="39107" spans="4:5" ht="14.4" x14ac:dyDescent="0.3">
      <c r="D39107" s="105"/>
      <c r="E39107" s="106"/>
    </row>
    <row r="39108" spans="4:5" ht="14.4" x14ac:dyDescent="0.3">
      <c r="D39108" s="105"/>
      <c r="E39108" s="106"/>
    </row>
    <row r="39109" spans="4:5" ht="14.4" x14ac:dyDescent="0.3">
      <c r="D39109" s="105"/>
      <c r="E39109" s="106"/>
    </row>
    <row r="39110" spans="4:5" ht="14.4" x14ac:dyDescent="0.3">
      <c r="D39110" s="105"/>
      <c r="E39110" s="106"/>
    </row>
    <row r="39111" spans="4:5" ht="14.4" x14ac:dyDescent="0.3">
      <c r="D39111" s="105"/>
      <c r="E39111" s="106"/>
    </row>
    <row r="39112" spans="4:5" ht="14.4" x14ac:dyDescent="0.3">
      <c r="D39112" s="105"/>
      <c r="E39112" s="106"/>
    </row>
    <row r="39113" spans="4:5" ht="14.4" x14ac:dyDescent="0.3">
      <c r="D39113" s="105"/>
      <c r="E39113" s="106"/>
    </row>
    <row r="39114" spans="4:5" ht="14.4" x14ac:dyDescent="0.3">
      <c r="D39114" s="105"/>
      <c r="E39114" s="106"/>
    </row>
    <row r="39115" spans="4:5" ht="14.4" x14ac:dyDescent="0.3">
      <c r="D39115" s="105"/>
      <c r="E39115" s="106"/>
    </row>
    <row r="39116" spans="4:5" ht="14.4" x14ac:dyDescent="0.3">
      <c r="D39116" s="105"/>
      <c r="E39116" s="106"/>
    </row>
    <row r="39117" spans="4:5" ht="14.4" x14ac:dyDescent="0.3">
      <c r="D39117" s="105"/>
      <c r="E39117" s="106"/>
    </row>
    <row r="39118" spans="4:5" ht="14.4" x14ac:dyDescent="0.3">
      <c r="D39118" s="105"/>
      <c r="E39118" s="106"/>
    </row>
    <row r="39119" spans="4:5" ht="14.4" x14ac:dyDescent="0.3">
      <c r="D39119" s="105"/>
      <c r="E39119" s="106"/>
    </row>
    <row r="39120" spans="4:5" ht="14.4" x14ac:dyDescent="0.3">
      <c r="D39120" s="105"/>
      <c r="E39120" s="106"/>
    </row>
    <row r="39121" spans="4:5" ht="14.4" x14ac:dyDescent="0.3">
      <c r="D39121" s="105"/>
      <c r="E39121" s="106"/>
    </row>
    <row r="39122" spans="4:5" ht="14.4" x14ac:dyDescent="0.3">
      <c r="D39122" s="105"/>
      <c r="E39122" s="106"/>
    </row>
    <row r="39123" spans="4:5" ht="14.4" x14ac:dyDescent="0.3">
      <c r="D39123" s="105"/>
      <c r="E39123" s="106"/>
    </row>
    <row r="39124" spans="4:5" ht="14.4" x14ac:dyDescent="0.3">
      <c r="D39124" s="105"/>
      <c r="E39124" s="106"/>
    </row>
    <row r="39125" spans="4:5" ht="14.4" x14ac:dyDescent="0.3">
      <c r="D39125" s="105"/>
      <c r="E39125" s="106"/>
    </row>
    <row r="39126" spans="4:5" ht="14.4" x14ac:dyDescent="0.3">
      <c r="D39126" s="105"/>
      <c r="E39126" s="106"/>
    </row>
    <row r="39127" spans="4:5" ht="14.4" x14ac:dyDescent="0.3">
      <c r="D39127" s="105"/>
      <c r="E39127" s="106"/>
    </row>
    <row r="39128" spans="4:5" ht="14.4" x14ac:dyDescent="0.3">
      <c r="D39128" s="105"/>
      <c r="E39128" s="106"/>
    </row>
    <row r="39129" spans="4:5" ht="14.4" x14ac:dyDescent="0.3">
      <c r="D39129" s="105"/>
      <c r="E39129" s="106"/>
    </row>
    <row r="39130" spans="4:5" ht="14.4" x14ac:dyDescent="0.3">
      <c r="D39130" s="105"/>
      <c r="E39130" s="106"/>
    </row>
    <row r="39131" spans="4:5" ht="14.4" x14ac:dyDescent="0.3">
      <c r="D39131" s="105"/>
      <c r="E39131" s="106"/>
    </row>
    <row r="39132" spans="4:5" ht="14.4" x14ac:dyDescent="0.3">
      <c r="D39132" s="105"/>
      <c r="E39132" s="106"/>
    </row>
    <row r="39133" spans="4:5" ht="14.4" x14ac:dyDescent="0.3">
      <c r="D39133" s="105"/>
      <c r="E39133" s="106"/>
    </row>
    <row r="39134" spans="4:5" ht="14.4" x14ac:dyDescent="0.3">
      <c r="D39134" s="105"/>
      <c r="E39134" s="106"/>
    </row>
    <row r="39135" spans="4:5" ht="14.4" x14ac:dyDescent="0.3">
      <c r="D39135" s="105"/>
      <c r="E39135" s="106"/>
    </row>
    <row r="39136" spans="4:5" ht="14.4" x14ac:dyDescent="0.3">
      <c r="D39136" s="105"/>
      <c r="E39136" s="106"/>
    </row>
    <row r="39137" spans="4:5" ht="14.4" x14ac:dyDescent="0.3">
      <c r="D39137" s="105"/>
      <c r="E39137" s="106"/>
    </row>
    <row r="39138" spans="4:5" ht="14.4" x14ac:dyDescent="0.3">
      <c r="D39138" s="105"/>
      <c r="E39138" s="106"/>
    </row>
    <row r="39139" spans="4:5" ht="14.4" x14ac:dyDescent="0.3">
      <c r="D39139" s="105"/>
      <c r="E39139" s="106"/>
    </row>
    <row r="39140" spans="4:5" ht="14.4" x14ac:dyDescent="0.3">
      <c r="D39140" s="105"/>
      <c r="E39140" s="106"/>
    </row>
    <row r="39141" spans="4:5" ht="14.4" x14ac:dyDescent="0.3">
      <c r="D39141" s="105"/>
      <c r="E39141" s="106"/>
    </row>
    <row r="39142" spans="4:5" ht="14.4" x14ac:dyDescent="0.3">
      <c r="D39142" s="105"/>
      <c r="E39142" s="106"/>
    </row>
    <row r="39143" spans="4:5" ht="14.4" x14ac:dyDescent="0.3">
      <c r="D39143" s="105"/>
      <c r="E39143" s="106"/>
    </row>
    <row r="39144" spans="4:5" ht="14.4" x14ac:dyDescent="0.3">
      <c r="D39144" s="105"/>
      <c r="E39144" s="106"/>
    </row>
    <row r="39145" spans="4:5" ht="14.4" x14ac:dyDescent="0.3">
      <c r="D39145" s="105"/>
      <c r="E39145" s="106"/>
    </row>
    <row r="39146" spans="4:5" ht="14.4" x14ac:dyDescent="0.3">
      <c r="D39146" s="105"/>
      <c r="E39146" s="106"/>
    </row>
    <row r="39147" spans="4:5" ht="14.4" x14ac:dyDescent="0.3">
      <c r="D39147" s="105"/>
      <c r="E39147" s="106"/>
    </row>
    <row r="39148" spans="4:5" ht="14.4" x14ac:dyDescent="0.3">
      <c r="D39148" s="105"/>
      <c r="E39148" s="106"/>
    </row>
    <row r="39149" spans="4:5" ht="14.4" x14ac:dyDescent="0.3">
      <c r="D39149" s="105"/>
      <c r="E39149" s="106"/>
    </row>
    <row r="39150" spans="4:5" ht="14.4" x14ac:dyDescent="0.3">
      <c r="D39150" s="105"/>
      <c r="E39150" s="106"/>
    </row>
    <row r="39151" spans="4:5" ht="14.4" x14ac:dyDescent="0.3">
      <c r="D39151" s="105"/>
      <c r="E39151" s="106"/>
    </row>
    <row r="39152" spans="4:5" ht="14.4" x14ac:dyDescent="0.3">
      <c r="D39152" s="105"/>
      <c r="E39152" s="106"/>
    </row>
    <row r="39153" spans="4:5" ht="14.4" x14ac:dyDescent="0.3">
      <c r="D39153" s="105"/>
      <c r="E39153" s="106"/>
    </row>
    <row r="39154" spans="4:5" ht="14.4" x14ac:dyDescent="0.3">
      <c r="D39154" s="105"/>
      <c r="E39154" s="106"/>
    </row>
    <row r="39155" spans="4:5" ht="14.4" x14ac:dyDescent="0.3">
      <c r="D39155" s="105"/>
      <c r="E39155" s="106"/>
    </row>
    <row r="39156" spans="4:5" ht="14.4" x14ac:dyDescent="0.3">
      <c r="D39156" s="105"/>
      <c r="E39156" s="106"/>
    </row>
    <row r="39157" spans="4:5" ht="14.4" x14ac:dyDescent="0.3">
      <c r="D39157" s="105"/>
      <c r="E39157" s="106"/>
    </row>
    <row r="39158" spans="4:5" ht="14.4" x14ac:dyDescent="0.3">
      <c r="D39158" s="105"/>
      <c r="E39158" s="106"/>
    </row>
    <row r="39159" spans="4:5" ht="14.4" x14ac:dyDescent="0.3">
      <c r="D39159" s="105"/>
      <c r="E39159" s="106"/>
    </row>
    <row r="39160" spans="4:5" ht="14.4" x14ac:dyDescent="0.3">
      <c r="D39160" s="105"/>
      <c r="E39160" s="106"/>
    </row>
    <row r="39161" spans="4:5" ht="14.4" x14ac:dyDescent="0.3">
      <c r="D39161" s="105"/>
      <c r="E39161" s="106"/>
    </row>
    <row r="39162" spans="4:5" ht="14.4" x14ac:dyDescent="0.3">
      <c r="D39162" s="105"/>
      <c r="E39162" s="106"/>
    </row>
    <row r="39163" spans="4:5" ht="14.4" x14ac:dyDescent="0.3">
      <c r="D39163" s="105"/>
      <c r="E39163" s="106"/>
    </row>
    <row r="39164" spans="4:5" ht="14.4" x14ac:dyDescent="0.3">
      <c r="D39164" s="105"/>
      <c r="E39164" s="106"/>
    </row>
    <row r="39165" spans="4:5" ht="14.4" x14ac:dyDescent="0.3">
      <c r="D39165" s="105"/>
      <c r="E39165" s="106"/>
    </row>
    <row r="39166" spans="4:5" ht="14.4" x14ac:dyDescent="0.3">
      <c r="D39166" s="105"/>
      <c r="E39166" s="106"/>
    </row>
    <row r="39167" spans="4:5" ht="14.4" x14ac:dyDescent="0.3">
      <c r="D39167" s="105"/>
      <c r="E39167" s="106"/>
    </row>
    <row r="39168" spans="4:5" ht="14.4" x14ac:dyDescent="0.3">
      <c r="D39168" s="105"/>
      <c r="E39168" s="106"/>
    </row>
    <row r="39169" spans="4:5" ht="14.4" x14ac:dyDescent="0.3">
      <c r="D39169" s="105"/>
      <c r="E39169" s="106"/>
    </row>
    <row r="39170" spans="4:5" ht="14.4" x14ac:dyDescent="0.3">
      <c r="D39170" s="105"/>
      <c r="E39170" s="106"/>
    </row>
    <row r="39171" spans="4:5" ht="14.4" x14ac:dyDescent="0.3">
      <c r="D39171" s="105"/>
      <c r="E39171" s="106"/>
    </row>
    <row r="39172" spans="4:5" ht="14.4" x14ac:dyDescent="0.3">
      <c r="D39172" s="105"/>
      <c r="E39172" s="106"/>
    </row>
    <row r="39173" spans="4:5" ht="14.4" x14ac:dyDescent="0.3">
      <c r="D39173" s="105"/>
      <c r="E39173" s="106"/>
    </row>
    <row r="39174" spans="4:5" ht="14.4" x14ac:dyDescent="0.3">
      <c r="D39174" s="105"/>
      <c r="E39174" s="106"/>
    </row>
    <row r="39175" spans="4:5" ht="14.4" x14ac:dyDescent="0.3">
      <c r="D39175" s="105"/>
      <c r="E39175" s="106"/>
    </row>
    <row r="39176" spans="4:5" ht="14.4" x14ac:dyDescent="0.3">
      <c r="D39176" s="105"/>
      <c r="E39176" s="106"/>
    </row>
    <row r="39177" spans="4:5" ht="14.4" x14ac:dyDescent="0.3">
      <c r="D39177" s="105"/>
      <c r="E39177" s="106"/>
    </row>
    <row r="39178" spans="4:5" ht="14.4" x14ac:dyDescent="0.3">
      <c r="D39178" s="105"/>
      <c r="E39178" s="106"/>
    </row>
    <row r="39179" spans="4:5" ht="14.4" x14ac:dyDescent="0.3">
      <c r="D39179" s="105"/>
      <c r="E39179" s="106"/>
    </row>
    <row r="39180" spans="4:5" ht="14.4" x14ac:dyDescent="0.3">
      <c r="D39180" s="105"/>
      <c r="E39180" s="106"/>
    </row>
    <row r="39181" spans="4:5" ht="14.4" x14ac:dyDescent="0.3">
      <c r="D39181" s="105"/>
      <c r="E39181" s="106"/>
    </row>
    <row r="39182" spans="4:5" ht="14.4" x14ac:dyDescent="0.3">
      <c r="D39182" s="105"/>
      <c r="E39182" s="106"/>
    </row>
    <row r="39183" spans="4:5" ht="14.4" x14ac:dyDescent="0.3">
      <c r="D39183" s="105"/>
      <c r="E39183" s="106"/>
    </row>
    <row r="39184" spans="4:5" ht="14.4" x14ac:dyDescent="0.3">
      <c r="D39184" s="105"/>
      <c r="E39184" s="106"/>
    </row>
    <row r="39185" spans="4:5" ht="14.4" x14ac:dyDescent="0.3">
      <c r="D39185" s="105"/>
      <c r="E39185" s="106"/>
    </row>
    <row r="39186" spans="4:5" ht="14.4" x14ac:dyDescent="0.3">
      <c r="D39186" s="105"/>
      <c r="E39186" s="106"/>
    </row>
    <row r="39187" spans="4:5" ht="14.4" x14ac:dyDescent="0.3">
      <c r="D39187" s="105"/>
      <c r="E39187" s="106"/>
    </row>
    <row r="39188" spans="4:5" ht="14.4" x14ac:dyDescent="0.3">
      <c r="D39188" s="105"/>
      <c r="E39188" s="106"/>
    </row>
    <row r="39189" spans="4:5" ht="14.4" x14ac:dyDescent="0.3">
      <c r="D39189" s="105"/>
      <c r="E39189" s="106"/>
    </row>
    <row r="39190" spans="4:5" ht="14.4" x14ac:dyDescent="0.3">
      <c r="D39190" s="105"/>
      <c r="E39190" s="106"/>
    </row>
    <row r="39191" spans="4:5" ht="14.4" x14ac:dyDescent="0.3">
      <c r="D39191" s="105"/>
      <c r="E39191" s="106"/>
    </row>
    <row r="39192" spans="4:5" ht="14.4" x14ac:dyDescent="0.3">
      <c r="D39192" s="105"/>
      <c r="E39192" s="106"/>
    </row>
    <row r="39193" spans="4:5" ht="14.4" x14ac:dyDescent="0.3">
      <c r="D39193" s="105"/>
      <c r="E39193" s="106"/>
    </row>
    <row r="39194" spans="4:5" ht="14.4" x14ac:dyDescent="0.3">
      <c r="D39194" s="105"/>
      <c r="E39194" s="106"/>
    </row>
    <row r="39195" spans="4:5" ht="14.4" x14ac:dyDescent="0.3">
      <c r="D39195" s="105"/>
      <c r="E39195" s="106"/>
    </row>
    <row r="39196" spans="4:5" ht="14.4" x14ac:dyDescent="0.3">
      <c r="D39196" s="105"/>
      <c r="E39196" s="106"/>
    </row>
    <row r="39197" spans="4:5" ht="14.4" x14ac:dyDescent="0.3">
      <c r="D39197" s="105"/>
      <c r="E39197" s="106"/>
    </row>
    <row r="39198" spans="4:5" ht="14.4" x14ac:dyDescent="0.3">
      <c r="D39198" s="105"/>
      <c r="E39198" s="106"/>
    </row>
    <row r="39199" spans="4:5" ht="14.4" x14ac:dyDescent="0.3">
      <c r="D39199" s="105"/>
      <c r="E39199" s="106"/>
    </row>
    <row r="39200" spans="4:5" ht="14.4" x14ac:dyDescent="0.3">
      <c r="D39200" s="105"/>
      <c r="E39200" s="106"/>
    </row>
    <row r="39201" spans="4:5" ht="14.4" x14ac:dyDescent="0.3">
      <c r="D39201" s="105"/>
      <c r="E39201" s="106"/>
    </row>
    <row r="39202" spans="4:5" ht="14.4" x14ac:dyDescent="0.3">
      <c r="D39202" s="105"/>
      <c r="E39202" s="106"/>
    </row>
    <row r="39203" spans="4:5" ht="14.4" x14ac:dyDescent="0.3">
      <c r="D39203" s="105"/>
      <c r="E39203" s="106"/>
    </row>
    <row r="39204" spans="4:5" ht="14.4" x14ac:dyDescent="0.3">
      <c r="D39204" s="105"/>
      <c r="E39204" s="106"/>
    </row>
    <row r="39205" spans="4:5" ht="14.4" x14ac:dyDescent="0.3">
      <c r="D39205" s="105"/>
      <c r="E39205" s="106"/>
    </row>
    <row r="39206" spans="4:5" ht="14.4" x14ac:dyDescent="0.3">
      <c r="D39206" s="105"/>
      <c r="E39206" s="106"/>
    </row>
    <row r="39207" spans="4:5" ht="14.4" x14ac:dyDescent="0.3">
      <c r="D39207" s="105"/>
      <c r="E39207" s="106"/>
    </row>
    <row r="39208" spans="4:5" ht="14.4" x14ac:dyDescent="0.3">
      <c r="D39208" s="105"/>
      <c r="E39208" s="106"/>
    </row>
    <row r="39209" spans="4:5" ht="14.4" x14ac:dyDescent="0.3">
      <c r="D39209" s="105"/>
      <c r="E39209" s="106"/>
    </row>
    <row r="39210" spans="4:5" ht="14.4" x14ac:dyDescent="0.3">
      <c r="D39210" s="105"/>
      <c r="E39210" s="106"/>
    </row>
    <row r="39211" spans="4:5" ht="14.4" x14ac:dyDescent="0.3">
      <c r="D39211" s="105"/>
      <c r="E39211" s="106"/>
    </row>
    <row r="39212" spans="4:5" ht="14.4" x14ac:dyDescent="0.3">
      <c r="D39212" s="105"/>
      <c r="E39212" s="106"/>
    </row>
    <row r="39213" spans="4:5" ht="14.4" x14ac:dyDescent="0.3">
      <c r="D39213" s="105"/>
      <c r="E39213" s="106"/>
    </row>
    <row r="39214" spans="4:5" ht="14.4" x14ac:dyDescent="0.3">
      <c r="D39214" s="105"/>
      <c r="E39214" s="106"/>
    </row>
    <row r="39215" spans="4:5" ht="14.4" x14ac:dyDescent="0.3">
      <c r="D39215" s="105"/>
      <c r="E39215" s="106"/>
    </row>
    <row r="39216" spans="4:5" ht="14.4" x14ac:dyDescent="0.3">
      <c r="D39216" s="105"/>
      <c r="E39216" s="106"/>
    </row>
    <row r="39217" spans="4:5" ht="14.4" x14ac:dyDescent="0.3">
      <c r="D39217" s="105"/>
      <c r="E39217" s="106"/>
    </row>
    <row r="39218" spans="4:5" ht="14.4" x14ac:dyDescent="0.3">
      <c r="D39218" s="105"/>
      <c r="E39218" s="106"/>
    </row>
    <row r="39219" spans="4:5" ht="14.4" x14ac:dyDescent="0.3">
      <c r="D39219" s="105"/>
      <c r="E39219" s="106"/>
    </row>
    <row r="39220" spans="4:5" ht="14.4" x14ac:dyDescent="0.3">
      <c r="D39220" s="105"/>
      <c r="E39220" s="106"/>
    </row>
    <row r="39221" spans="4:5" ht="14.4" x14ac:dyDescent="0.3">
      <c r="D39221" s="105"/>
      <c r="E39221" s="106"/>
    </row>
    <row r="39222" spans="4:5" ht="14.4" x14ac:dyDescent="0.3">
      <c r="D39222" s="105"/>
      <c r="E39222" s="106"/>
    </row>
    <row r="39223" spans="4:5" ht="14.4" x14ac:dyDescent="0.3">
      <c r="D39223" s="105"/>
      <c r="E39223" s="106"/>
    </row>
    <row r="39224" spans="4:5" ht="14.4" x14ac:dyDescent="0.3">
      <c r="D39224" s="105"/>
      <c r="E39224" s="106"/>
    </row>
    <row r="39225" spans="4:5" ht="14.4" x14ac:dyDescent="0.3">
      <c r="D39225" s="105"/>
      <c r="E39225" s="106"/>
    </row>
    <row r="39226" spans="4:5" ht="14.4" x14ac:dyDescent="0.3">
      <c r="D39226" s="105"/>
      <c r="E39226" s="106"/>
    </row>
    <row r="39227" spans="4:5" ht="14.4" x14ac:dyDescent="0.3">
      <c r="D39227" s="105"/>
      <c r="E39227" s="106"/>
    </row>
    <row r="39228" spans="4:5" ht="14.4" x14ac:dyDescent="0.3">
      <c r="D39228" s="105"/>
      <c r="E39228" s="106"/>
    </row>
    <row r="39229" spans="4:5" ht="14.4" x14ac:dyDescent="0.3">
      <c r="D39229" s="105"/>
      <c r="E39229" s="106"/>
    </row>
    <row r="39230" spans="4:5" ht="14.4" x14ac:dyDescent="0.3">
      <c r="D39230" s="105"/>
      <c r="E39230" s="106"/>
    </row>
    <row r="39231" spans="4:5" ht="14.4" x14ac:dyDescent="0.3">
      <c r="D39231" s="105"/>
      <c r="E39231" s="106"/>
    </row>
    <row r="39232" spans="4:5" ht="14.4" x14ac:dyDescent="0.3">
      <c r="D39232" s="105"/>
      <c r="E39232" s="106"/>
    </row>
    <row r="39233" spans="4:5" ht="14.4" x14ac:dyDescent="0.3">
      <c r="D39233" s="105"/>
      <c r="E39233" s="106"/>
    </row>
    <row r="39234" spans="4:5" ht="14.4" x14ac:dyDescent="0.3">
      <c r="D39234" s="105"/>
      <c r="E39234" s="106"/>
    </row>
    <row r="39235" spans="4:5" ht="14.4" x14ac:dyDescent="0.3">
      <c r="D39235" s="105"/>
      <c r="E39235" s="106"/>
    </row>
    <row r="39236" spans="4:5" ht="14.4" x14ac:dyDescent="0.3">
      <c r="D39236" s="105"/>
      <c r="E39236" s="106"/>
    </row>
    <row r="39237" spans="4:5" ht="14.4" x14ac:dyDescent="0.3">
      <c r="D39237" s="105"/>
      <c r="E39237" s="106"/>
    </row>
    <row r="39238" spans="4:5" ht="14.4" x14ac:dyDescent="0.3">
      <c r="D39238" s="105"/>
      <c r="E39238" s="106"/>
    </row>
    <row r="39239" spans="4:5" ht="14.4" x14ac:dyDescent="0.3">
      <c r="D39239" s="105"/>
      <c r="E39239" s="106"/>
    </row>
    <row r="39240" spans="4:5" ht="14.4" x14ac:dyDescent="0.3">
      <c r="D39240" s="105"/>
      <c r="E39240" s="106"/>
    </row>
    <row r="39241" spans="4:5" ht="14.4" x14ac:dyDescent="0.3">
      <c r="D39241" s="105"/>
      <c r="E39241" s="106"/>
    </row>
    <row r="39242" spans="4:5" ht="14.4" x14ac:dyDescent="0.3">
      <c r="D39242" s="105"/>
      <c r="E39242" s="106"/>
    </row>
    <row r="39243" spans="4:5" ht="14.4" x14ac:dyDescent="0.3">
      <c r="D39243" s="105"/>
      <c r="E39243" s="106"/>
    </row>
    <row r="39244" spans="4:5" ht="14.4" x14ac:dyDescent="0.3">
      <c r="D39244" s="105"/>
      <c r="E39244" s="106"/>
    </row>
    <row r="39245" spans="4:5" ht="14.4" x14ac:dyDescent="0.3">
      <c r="D39245" s="105"/>
      <c r="E39245" s="106"/>
    </row>
    <row r="39246" spans="4:5" ht="14.4" x14ac:dyDescent="0.3">
      <c r="D39246" s="105"/>
      <c r="E39246" s="106"/>
    </row>
    <row r="39247" spans="4:5" ht="14.4" x14ac:dyDescent="0.3">
      <c r="D39247" s="105"/>
      <c r="E39247" s="106"/>
    </row>
    <row r="39248" spans="4:5" ht="14.4" x14ac:dyDescent="0.3">
      <c r="D39248" s="105"/>
      <c r="E39248" s="106"/>
    </row>
    <row r="39249" spans="4:5" ht="14.4" x14ac:dyDescent="0.3">
      <c r="D39249" s="105"/>
      <c r="E39249" s="106"/>
    </row>
    <row r="39250" spans="4:5" ht="14.4" x14ac:dyDescent="0.3">
      <c r="D39250" s="105"/>
      <c r="E39250" s="106"/>
    </row>
    <row r="39251" spans="4:5" ht="14.4" x14ac:dyDescent="0.3">
      <c r="D39251" s="105"/>
      <c r="E39251" s="106"/>
    </row>
    <row r="39252" spans="4:5" ht="14.4" x14ac:dyDescent="0.3">
      <c r="D39252" s="105"/>
      <c r="E39252" s="106"/>
    </row>
    <row r="39253" spans="4:5" ht="14.4" x14ac:dyDescent="0.3">
      <c r="D39253" s="105"/>
      <c r="E39253" s="106"/>
    </row>
    <row r="39254" spans="4:5" ht="14.4" x14ac:dyDescent="0.3">
      <c r="D39254" s="105"/>
      <c r="E39254" s="106"/>
    </row>
    <row r="39255" spans="4:5" ht="14.4" x14ac:dyDescent="0.3">
      <c r="D39255" s="105"/>
      <c r="E39255" s="106"/>
    </row>
    <row r="39256" spans="4:5" ht="14.4" x14ac:dyDescent="0.3">
      <c r="D39256" s="105"/>
      <c r="E39256" s="106"/>
    </row>
    <row r="39257" spans="4:5" ht="14.4" x14ac:dyDescent="0.3">
      <c r="D39257" s="105"/>
      <c r="E39257" s="106"/>
    </row>
    <row r="39258" spans="4:5" ht="14.4" x14ac:dyDescent="0.3">
      <c r="D39258" s="105"/>
      <c r="E39258" s="106"/>
    </row>
    <row r="39259" spans="4:5" ht="14.4" x14ac:dyDescent="0.3">
      <c r="D39259" s="105"/>
      <c r="E39259" s="106"/>
    </row>
    <row r="39260" spans="4:5" ht="14.4" x14ac:dyDescent="0.3">
      <c r="D39260" s="105"/>
      <c r="E39260" s="106"/>
    </row>
    <row r="39261" spans="4:5" ht="14.4" x14ac:dyDescent="0.3">
      <c r="D39261" s="105"/>
      <c r="E39261" s="106"/>
    </row>
    <row r="39262" spans="4:5" ht="14.4" x14ac:dyDescent="0.3">
      <c r="D39262" s="105"/>
      <c r="E39262" s="106"/>
    </row>
    <row r="39263" spans="4:5" ht="14.4" x14ac:dyDescent="0.3">
      <c r="D39263" s="105"/>
      <c r="E39263" s="106"/>
    </row>
    <row r="39264" spans="4:5" ht="14.4" x14ac:dyDescent="0.3">
      <c r="D39264" s="105"/>
      <c r="E39264" s="106"/>
    </row>
    <row r="39265" spans="4:5" ht="14.4" x14ac:dyDescent="0.3">
      <c r="D39265" s="105"/>
      <c r="E39265" s="106"/>
    </row>
    <row r="39266" spans="4:5" ht="14.4" x14ac:dyDescent="0.3">
      <c r="D39266" s="105"/>
      <c r="E39266" s="106"/>
    </row>
    <row r="39267" spans="4:5" ht="14.4" x14ac:dyDescent="0.3">
      <c r="D39267" s="105"/>
      <c r="E39267" s="106"/>
    </row>
    <row r="39268" spans="4:5" ht="14.4" x14ac:dyDescent="0.3">
      <c r="D39268" s="105"/>
      <c r="E39268" s="106"/>
    </row>
    <row r="39269" spans="4:5" ht="14.4" x14ac:dyDescent="0.3">
      <c r="D39269" s="105"/>
      <c r="E39269" s="106"/>
    </row>
    <row r="39270" spans="4:5" ht="14.4" x14ac:dyDescent="0.3">
      <c r="D39270" s="105"/>
      <c r="E39270" s="106"/>
    </row>
    <row r="39271" spans="4:5" ht="14.4" x14ac:dyDescent="0.3">
      <c r="D39271" s="105"/>
      <c r="E39271" s="106"/>
    </row>
    <row r="39272" spans="4:5" ht="14.4" x14ac:dyDescent="0.3">
      <c r="D39272" s="105"/>
      <c r="E39272" s="106"/>
    </row>
    <row r="39273" spans="4:5" ht="14.4" x14ac:dyDescent="0.3">
      <c r="D39273" s="105"/>
      <c r="E39273" s="106"/>
    </row>
    <row r="39274" spans="4:5" ht="14.4" x14ac:dyDescent="0.3">
      <c r="D39274" s="105"/>
      <c r="E39274" s="106"/>
    </row>
    <row r="39275" spans="4:5" ht="14.4" x14ac:dyDescent="0.3">
      <c r="D39275" s="105"/>
      <c r="E39275" s="106"/>
    </row>
    <row r="39276" spans="4:5" ht="14.4" x14ac:dyDescent="0.3">
      <c r="D39276" s="105"/>
      <c r="E39276" s="106"/>
    </row>
    <row r="39277" spans="4:5" ht="14.4" x14ac:dyDescent="0.3">
      <c r="D39277" s="105"/>
      <c r="E39277" s="106"/>
    </row>
    <row r="39278" spans="4:5" ht="14.4" x14ac:dyDescent="0.3">
      <c r="D39278" s="105"/>
      <c r="E39278" s="106"/>
    </row>
    <row r="39279" spans="4:5" ht="14.4" x14ac:dyDescent="0.3">
      <c r="D39279" s="105"/>
      <c r="E39279" s="106"/>
    </row>
    <row r="39280" spans="4:5" ht="14.4" x14ac:dyDescent="0.3">
      <c r="D39280" s="105"/>
      <c r="E39280" s="106"/>
    </row>
    <row r="39281" spans="4:5" ht="14.4" x14ac:dyDescent="0.3">
      <c r="D39281" s="105"/>
      <c r="E39281" s="106"/>
    </row>
    <row r="39282" spans="4:5" ht="14.4" x14ac:dyDescent="0.3">
      <c r="D39282" s="105"/>
      <c r="E39282" s="106"/>
    </row>
    <row r="39283" spans="4:5" ht="14.4" x14ac:dyDescent="0.3">
      <c r="D39283" s="105"/>
      <c r="E39283" s="106"/>
    </row>
    <row r="39284" spans="4:5" ht="14.4" x14ac:dyDescent="0.3">
      <c r="D39284" s="105"/>
      <c r="E39284" s="106"/>
    </row>
    <row r="39285" spans="4:5" ht="14.4" x14ac:dyDescent="0.3">
      <c r="D39285" s="105"/>
      <c r="E39285" s="106"/>
    </row>
    <row r="39286" spans="4:5" ht="14.4" x14ac:dyDescent="0.3">
      <c r="D39286" s="105"/>
      <c r="E39286" s="106"/>
    </row>
    <row r="39287" spans="4:5" ht="14.4" x14ac:dyDescent="0.3">
      <c r="D39287" s="105"/>
      <c r="E39287" s="106"/>
    </row>
    <row r="39288" spans="4:5" ht="14.4" x14ac:dyDescent="0.3">
      <c r="D39288" s="105"/>
      <c r="E39288" s="106"/>
    </row>
    <row r="39289" spans="4:5" ht="14.4" x14ac:dyDescent="0.3">
      <c r="D39289" s="105"/>
      <c r="E39289" s="106"/>
    </row>
    <row r="39290" spans="4:5" ht="14.4" x14ac:dyDescent="0.3">
      <c r="D39290" s="105"/>
      <c r="E39290" s="106"/>
    </row>
    <row r="39291" spans="4:5" ht="14.4" x14ac:dyDescent="0.3">
      <c r="D39291" s="105"/>
      <c r="E39291" s="106"/>
    </row>
    <row r="39292" spans="4:5" ht="14.4" x14ac:dyDescent="0.3">
      <c r="D39292" s="105"/>
      <c r="E39292" s="106"/>
    </row>
    <row r="39293" spans="4:5" ht="14.4" x14ac:dyDescent="0.3">
      <c r="D39293" s="105"/>
      <c r="E39293" s="106"/>
    </row>
    <row r="39294" spans="4:5" ht="14.4" x14ac:dyDescent="0.3">
      <c r="D39294" s="105"/>
      <c r="E39294" s="106"/>
    </row>
    <row r="39295" spans="4:5" ht="14.4" x14ac:dyDescent="0.3">
      <c r="D39295" s="105"/>
      <c r="E39295" s="106"/>
    </row>
    <row r="39296" spans="4:5" ht="14.4" x14ac:dyDescent="0.3">
      <c r="D39296" s="105"/>
      <c r="E39296" s="106"/>
    </row>
    <row r="39297" spans="4:5" ht="14.4" x14ac:dyDescent="0.3">
      <c r="D39297" s="105"/>
      <c r="E39297" s="106"/>
    </row>
    <row r="39298" spans="4:5" ht="14.4" x14ac:dyDescent="0.3">
      <c r="D39298" s="105"/>
      <c r="E39298" s="106"/>
    </row>
    <row r="39299" spans="4:5" ht="14.4" x14ac:dyDescent="0.3">
      <c r="D39299" s="105"/>
      <c r="E39299" s="106"/>
    </row>
    <row r="39300" spans="4:5" ht="14.4" x14ac:dyDescent="0.3">
      <c r="D39300" s="105"/>
      <c r="E39300" s="106"/>
    </row>
    <row r="39301" spans="4:5" ht="14.4" x14ac:dyDescent="0.3">
      <c r="D39301" s="105"/>
      <c r="E39301" s="106"/>
    </row>
    <row r="39302" spans="4:5" ht="14.4" x14ac:dyDescent="0.3">
      <c r="D39302" s="105"/>
      <c r="E39302" s="106"/>
    </row>
    <row r="39303" spans="4:5" ht="14.4" x14ac:dyDescent="0.3">
      <c r="D39303" s="105"/>
      <c r="E39303" s="106"/>
    </row>
    <row r="39304" spans="4:5" ht="14.4" x14ac:dyDescent="0.3">
      <c r="D39304" s="105"/>
      <c r="E39304" s="106"/>
    </row>
    <row r="39305" spans="4:5" ht="14.4" x14ac:dyDescent="0.3">
      <c r="D39305" s="105"/>
      <c r="E39305" s="106"/>
    </row>
    <row r="39306" spans="4:5" ht="14.4" x14ac:dyDescent="0.3">
      <c r="D39306" s="105"/>
      <c r="E39306" s="106"/>
    </row>
    <row r="39307" spans="4:5" ht="14.4" x14ac:dyDescent="0.3">
      <c r="D39307" s="105"/>
      <c r="E39307" s="106"/>
    </row>
    <row r="39308" spans="4:5" ht="14.4" x14ac:dyDescent="0.3">
      <c r="D39308" s="105"/>
      <c r="E39308" s="106"/>
    </row>
    <row r="39309" spans="4:5" ht="14.4" x14ac:dyDescent="0.3">
      <c r="D39309" s="105"/>
      <c r="E39309" s="106"/>
    </row>
    <row r="39310" spans="4:5" ht="14.4" x14ac:dyDescent="0.3">
      <c r="D39310" s="105"/>
      <c r="E39310" s="106"/>
    </row>
    <row r="39311" spans="4:5" ht="14.4" x14ac:dyDescent="0.3">
      <c r="D39311" s="105"/>
      <c r="E39311" s="106"/>
    </row>
    <row r="39312" spans="4:5" ht="14.4" x14ac:dyDescent="0.3">
      <c r="D39312" s="105"/>
      <c r="E39312" s="106"/>
    </row>
    <row r="39313" spans="4:5" ht="14.4" x14ac:dyDescent="0.3">
      <c r="D39313" s="105"/>
      <c r="E39313" s="106"/>
    </row>
    <row r="39314" spans="4:5" ht="14.4" x14ac:dyDescent="0.3">
      <c r="D39314" s="105"/>
      <c r="E39314" s="106"/>
    </row>
    <row r="39315" spans="4:5" ht="14.4" x14ac:dyDescent="0.3">
      <c r="D39315" s="105"/>
      <c r="E39315" s="106"/>
    </row>
    <row r="39316" spans="4:5" ht="14.4" x14ac:dyDescent="0.3">
      <c r="D39316" s="105"/>
      <c r="E39316" s="106"/>
    </row>
    <row r="39317" spans="4:5" ht="14.4" x14ac:dyDescent="0.3">
      <c r="D39317" s="105"/>
      <c r="E39317" s="106"/>
    </row>
    <row r="39318" spans="4:5" ht="14.4" x14ac:dyDescent="0.3">
      <c r="D39318" s="105"/>
      <c r="E39318" s="106"/>
    </row>
    <row r="39319" spans="4:5" ht="14.4" x14ac:dyDescent="0.3">
      <c r="D39319" s="105"/>
      <c r="E39319" s="106"/>
    </row>
    <row r="39320" spans="4:5" ht="14.4" x14ac:dyDescent="0.3">
      <c r="D39320" s="105"/>
      <c r="E39320" s="106"/>
    </row>
    <row r="39321" spans="4:5" ht="14.4" x14ac:dyDescent="0.3">
      <c r="D39321" s="105"/>
      <c r="E39321" s="106"/>
    </row>
    <row r="39322" spans="4:5" ht="14.4" x14ac:dyDescent="0.3">
      <c r="D39322" s="105"/>
      <c r="E39322" s="106"/>
    </row>
    <row r="39323" spans="4:5" ht="14.4" x14ac:dyDescent="0.3">
      <c r="D39323" s="105"/>
      <c r="E39323" s="106"/>
    </row>
    <row r="39324" spans="4:5" ht="14.4" x14ac:dyDescent="0.3">
      <c r="D39324" s="105"/>
      <c r="E39324" s="106"/>
    </row>
    <row r="39325" spans="4:5" ht="14.4" x14ac:dyDescent="0.3">
      <c r="D39325" s="105"/>
      <c r="E39325" s="106"/>
    </row>
    <row r="39326" spans="4:5" ht="14.4" x14ac:dyDescent="0.3">
      <c r="D39326" s="105"/>
      <c r="E39326" s="106"/>
    </row>
    <row r="39327" spans="4:5" ht="14.4" x14ac:dyDescent="0.3">
      <c r="D39327" s="105"/>
      <c r="E39327" s="106"/>
    </row>
    <row r="39328" spans="4:5" ht="14.4" x14ac:dyDescent="0.3">
      <c r="D39328" s="105"/>
      <c r="E39328" s="106"/>
    </row>
    <row r="39329" spans="4:5" ht="14.4" x14ac:dyDescent="0.3">
      <c r="D39329" s="105"/>
      <c r="E39329" s="106"/>
    </row>
    <row r="39330" spans="4:5" ht="14.4" x14ac:dyDescent="0.3">
      <c r="D39330" s="105"/>
      <c r="E39330" s="106"/>
    </row>
    <row r="39331" spans="4:5" ht="14.4" x14ac:dyDescent="0.3">
      <c r="D39331" s="105"/>
      <c r="E39331" s="106"/>
    </row>
    <row r="39332" spans="4:5" ht="14.4" x14ac:dyDescent="0.3">
      <c r="D39332" s="105"/>
      <c r="E39332" s="106"/>
    </row>
    <row r="39333" spans="4:5" ht="14.4" x14ac:dyDescent="0.3">
      <c r="D39333" s="105"/>
      <c r="E39333" s="106"/>
    </row>
    <row r="39334" spans="4:5" ht="14.4" x14ac:dyDescent="0.3">
      <c r="D39334" s="105"/>
      <c r="E39334" s="106"/>
    </row>
    <row r="39335" spans="4:5" ht="14.4" x14ac:dyDescent="0.3">
      <c r="D39335" s="105"/>
      <c r="E39335" s="106"/>
    </row>
    <row r="39336" spans="4:5" ht="14.4" x14ac:dyDescent="0.3">
      <c r="D39336" s="105"/>
      <c r="E39336" s="106"/>
    </row>
    <row r="39337" spans="4:5" ht="14.4" x14ac:dyDescent="0.3">
      <c r="D39337" s="105"/>
      <c r="E39337" s="106"/>
    </row>
    <row r="39338" spans="4:5" ht="14.4" x14ac:dyDescent="0.3">
      <c r="D39338" s="105"/>
      <c r="E39338" s="106"/>
    </row>
    <row r="39339" spans="4:5" ht="14.4" x14ac:dyDescent="0.3">
      <c r="D39339" s="105"/>
      <c r="E39339" s="106"/>
    </row>
    <row r="39340" spans="4:5" ht="14.4" x14ac:dyDescent="0.3">
      <c r="D39340" s="105"/>
      <c r="E39340" s="106"/>
    </row>
    <row r="39341" spans="4:5" ht="14.4" x14ac:dyDescent="0.3">
      <c r="D39341" s="105"/>
      <c r="E39341" s="106"/>
    </row>
    <row r="39342" spans="4:5" ht="14.4" x14ac:dyDescent="0.3">
      <c r="D39342" s="105"/>
      <c r="E39342" s="106"/>
    </row>
    <row r="39343" spans="4:5" ht="14.4" x14ac:dyDescent="0.3">
      <c r="D39343" s="105"/>
      <c r="E39343" s="106"/>
    </row>
    <row r="39344" spans="4:5" ht="14.4" x14ac:dyDescent="0.3">
      <c r="D39344" s="105"/>
      <c r="E39344" s="106"/>
    </row>
    <row r="39345" spans="4:5" ht="14.4" x14ac:dyDescent="0.3">
      <c r="D39345" s="105"/>
      <c r="E39345" s="106"/>
    </row>
    <row r="39346" spans="4:5" ht="14.4" x14ac:dyDescent="0.3">
      <c r="D39346" s="105"/>
      <c r="E39346" s="106"/>
    </row>
    <row r="39347" spans="4:5" ht="14.4" x14ac:dyDescent="0.3">
      <c r="D39347" s="105"/>
      <c r="E39347" s="106"/>
    </row>
    <row r="39348" spans="4:5" ht="14.4" x14ac:dyDescent="0.3">
      <c r="D39348" s="105"/>
      <c r="E39348" s="106"/>
    </row>
    <row r="39349" spans="4:5" ht="14.4" x14ac:dyDescent="0.3">
      <c r="D39349" s="105"/>
      <c r="E39349" s="106"/>
    </row>
    <row r="39350" spans="4:5" ht="14.4" x14ac:dyDescent="0.3">
      <c r="D39350" s="105"/>
      <c r="E39350" s="106"/>
    </row>
    <row r="39351" spans="4:5" ht="14.4" x14ac:dyDescent="0.3">
      <c r="D39351" s="105"/>
      <c r="E39351" s="106"/>
    </row>
    <row r="39352" spans="4:5" ht="14.4" x14ac:dyDescent="0.3">
      <c r="D39352" s="105"/>
      <c r="E39352" s="106"/>
    </row>
    <row r="39353" spans="4:5" ht="14.4" x14ac:dyDescent="0.3">
      <c r="D39353" s="105"/>
      <c r="E39353" s="106"/>
    </row>
    <row r="39354" spans="4:5" ht="14.4" x14ac:dyDescent="0.3">
      <c r="D39354" s="105"/>
      <c r="E39354" s="106"/>
    </row>
    <row r="39355" spans="4:5" ht="14.4" x14ac:dyDescent="0.3">
      <c r="D39355" s="105"/>
      <c r="E39355" s="106"/>
    </row>
    <row r="39356" spans="4:5" ht="14.4" x14ac:dyDescent="0.3">
      <c r="D39356" s="105"/>
      <c r="E39356" s="106"/>
    </row>
    <row r="39357" spans="4:5" ht="14.4" x14ac:dyDescent="0.3">
      <c r="D39357" s="105"/>
      <c r="E39357" s="106"/>
    </row>
    <row r="39358" spans="4:5" ht="14.4" x14ac:dyDescent="0.3">
      <c r="D39358" s="105"/>
      <c r="E39358" s="106"/>
    </row>
    <row r="39359" spans="4:5" ht="14.4" x14ac:dyDescent="0.3">
      <c r="D39359" s="105"/>
      <c r="E39359" s="106"/>
    </row>
    <row r="39360" spans="4:5" ht="14.4" x14ac:dyDescent="0.3">
      <c r="D39360" s="105"/>
      <c r="E39360" s="106"/>
    </row>
    <row r="39361" spans="4:5" ht="14.4" x14ac:dyDescent="0.3">
      <c r="D39361" s="105"/>
      <c r="E39361" s="106"/>
    </row>
    <row r="39362" spans="4:5" ht="14.4" x14ac:dyDescent="0.3">
      <c r="D39362" s="105"/>
      <c r="E39362" s="106"/>
    </row>
    <row r="39363" spans="4:5" ht="14.4" x14ac:dyDescent="0.3">
      <c r="D39363" s="105"/>
      <c r="E39363" s="106"/>
    </row>
    <row r="39364" spans="4:5" ht="14.4" x14ac:dyDescent="0.3">
      <c r="D39364" s="105"/>
      <c r="E39364" s="106"/>
    </row>
    <row r="39365" spans="4:5" ht="14.4" x14ac:dyDescent="0.3">
      <c r="D39365" s="105"/>
      <c r="E39365" s="106"/>
    </row>
    <row r="39366" spans="4:5" ht="14.4" x14ac:dyDescent="0.3">
      <c r="D39366" s="105"/>
      <c r="E39366" s="106"/>
    </row>
    <row r="39367" spans="4:5" ht="14.4" x14ac:dyDescent="0.3">
      <c r="D39367" s="105"/>
      <c r="E39367" s="106"/>
    </row>
    <row r="39368" spans="4:5" ht="14.4" x14ac:dyDescent="0.3">
      <c r="D39368" s="105"/>
      <c r="E39368" s="106"/>
    </row>
    <row r="39369" spans="4:5" ht="14.4" x14ac:dyDescent="0.3">
      <c r="D39369" s="105"/>
      <c r="E39369" s="106"/>
    </row>
    <row r="39370" spans="4:5" ht="14.4" x14ac:dyDescent="0.3">
      <c r="D39370" s="105"/>
      <c r="E39370" s="106"/>
    </row>
    <row r="39371" spans="4:5" ht="14.4" x14ac:dyDescent="0.3">
      <c r="D39371" s="105"/>
      <c r="E39371" s="106"/>
    </row>
    <row r="39372" spans="4:5" ht="14.4" x14ac:dyDescent="0.3">
      <c r="D39372" s="105"/>
      <c r="E39372" s="106"/>
    </row>
    <row r="39373" spans="4:5" ht="14.4" x14ac:dyDescent="0.3">
      <c r="D39373" s="105"/>
      <c r="E39373" s="106"/>
    </row>
    <row r="39374" spans="4:5" ht="14.4" x14ac:dyDescent="0.3">
      <c r="D39374" s="105"/>
      <c r="E39374" s="106"/>
    </row>
    <row r="39375" spans="4:5" ht="14.4" x14ac:dyDescent="0.3">
      <c r="D39375" s="105"/>
      <c r="E39375" s="106"/>
    </row>
    <row r="39376" spans="4:5" ht="14.4" x14ac:dyDescent="0.3">
      <c r="D39376" s="105"/>
      <c r="E39376" s="106"/>
    </row>
    <row r="39377" spans="4:5" ht="14.4" x14ac:dyDescent="0.3">
      <c r="D39377" s="105"/>
      <c r="E39377" s="106"/>
    </row>
    <row r="39378" spans="4:5" ht="14.4" x14ac:dyDescent="0.3">
      <c r="D39378" s="105"/>
      <c r="E39378" s="106"/>
    </row>
    <row r="39379" spans="4:5" ht="14.4" x14ac:dyDescent="0.3">
      <c r="D39379" s="105"/>
      <c r="E39379" s="106"/>
    </row>
    <row r="39380" spans="4:5" ht="14.4" x14ac:dyDescent="0.3">
      <c r="D39380" s="105"/>
      <c r="E39380" s="106"/>
    </row>
    <row r="39381" spans="4:5" ht="14.4" x14ac:dyDescent="0.3">
      <c r="D39381" s="105"/>
      <c r="E39381" s="106"/>
    </row>
    <row r="39382" spans="4:5" ht="14.4" x14ac:dyDescent="0.3">
      <c r="D39382" s="105"/>
      <c r="E39382" s="106"/>
    </row>
    <row r="39383" spans="4:5" ht="14.4" x14ac:dyDescent="0.3">
      <c r="D39383" s="105"/>
      <c r="E39383" s="106"/>
    </row>
    <row r="39384" spans="4:5" ht="14.4" x14ac:dyDescent="0.3">
      <c r="D39384" s="105"/>
      <c r="E39384" s="106"/>
    </row>
    <row r="39385" spans="4:5" ht="14.4" x14ac:dyDescent="0.3">
      <c r="D39385" s="105"/>
      <c r="E39385" s="106"/>
    </row>
    <row r="39386" spans="4:5" ht="14.4" x14ac:dyDescent="0.3">
      <c r="D39386" s="105"/>
      <c r="E39386" s="106"/>
    </row>
    <row r="39387" spans="4:5" ht="14.4" x14ac:dyDescent="0.3">
      <c r="D39387" s="105"/>
      <c r="E39387" s="106"/>
    </row>
    <row r="39388" spans="4:5" ht="14.4" x14ac:dyDescent="0.3">
      <c r="D39388" s="105"/>
      <c r="E39388" s="106"/>
    </row>
    <row r="39389" spans="4:5" ht="14.4" x14ac:dyDescent="0.3">
      <c r="D39389" s="105"/>
      <c r="E39389" s="106"/>
    </row>
    <row r="39390" spans="4:5" ht="14.4" x14ac:dyDescent="0.3">
      <c r="D39390" s="105"/>
      <c r="E39390" s="106"/>
    </row>
    <row r="39391" spans="4:5" ht="14.4" x14ac:dyDescent="0.3">
      <c r="D39391" s="105"/>
      <c r="E39391" s="106"/>
    </row>
    <row r="39392" spans="4:5" ht="14.4" x14ac:dyDescent="0.3">
      <c r="D39392" s="105"/>
      <c r="E39392" s="106"/>
    </row>
    <row r="39393" spans="4:5" ht="14.4" x14ac:dyDescent="0.3">
      <c r="D39393" s="105"/>
      <c r="E39393" s="106"/>
    </row>
    <row r="39394" spans="4:5" ht="14.4" x14ac:dyDescent="0.3">
      <c r="D39394" s="105"/>
      <c r="E39394" s="106"/>
    </row>
    <row r="39395" spans="4:5" ht="14.4" x14ac:dyDescent="0.3">
      <c r="D39395" s="105"/>
      <c r="E39395" s="106"/>
    </row>
    <row r="39396" spans="4:5" ht="14.4" x14ac:dyDescent="0.3">
      <c r="D39396" s="105"/>
      <c r="E39396" s="106"/>
    </row>
    <row r="39397" spans="4:5" ht="14.4" x14ac:dyDescent="0.3">
      <c r="D39397" s="105"/>
      <c r="E39397" s="106"/>
    </row>
    <row r="39398" spans="4:5" ht="14.4" x14ac:dyDescent="0.3">
      <c r="D39398" s="105"/>
      <c r="E39398" s="106"/>
    </row>
    <row r="39399" spans="4:5" ht="14.4" x14ac:dyDescent="0.3">
      <c r="D39399" s="105"/>
      <c r="E39399" s="106"/>
    </row>
    <row r="39400" spans="4:5" ht="14.4" x14ac:dyDescent="0.3">
      <c r="D39400" s="105"/>
      <c r="E39400" s="106"/>
    </row>
    <row r="39401" spans="4:5" ht="14.4" x14ac:dyDescent="0.3">
      <c r="D39401" s="105"/>
      <c r="E39401" s="106"/>
    </row>
    <row r="39402" spans="4:5" ht="14.4" x14ac:dyDescent="0.3">
      <c r="D39402" s="105"/>
      <c r="E39402" s="106"/>
    </row>
    <row r="39403" spans="4:5" ht="14.4" x14ac:dyDescent="0.3">
      <c r="D39403" s="105"/>
      <c r="E39403" s="106"/>
    </row>
    <row r="39404" spans="4:5" ht="14.4" x14ac:dyDescent="0.3">
      <c r="D39404" s="105"/>
      <c r="E39404" s="106"/>
    </row>
    <row r="39405" spans="4:5" ht="14.4" x14ac:dyDescent="0.3">
      <c r="D39405" s="105"/>
      <c r="E39405" s="106"/>
    </row>
    <row r="39406" spans="4:5" ht="14.4" x14ac:dyDescent="0.3">
      <c r="D39406" s="105"/>
      <c r="E39406" s="106"/>
    </row>
    <row r="39407" spans="4:5" ht="14.4" x14ac:dyDescent="0.3">
      <c r="D39407" s="105"/>
      <c r="E39407" s="106"/>
    </row>
    <row r="39408" spans="4:5" ht="14.4" x14ac:dyDescent="0.3">
      <c r="D39408" s="105"/>
      <c r="E39408" s="106"/>
    </row>
    <row r="39409" spans="4:5" ht="14.4" x14ac:dyDescent="0.3">
      <c r="D39409" s="105"/>
      <c r="E39409" s="106"/>
    </row>
    <row r="39410" spans="4:5" ht="14.4" x14ac:dyDescent="0.3">
      <c r="D39410" s="105"/>
      <c r="E39410" s="106"/>
    </row>
    <row r="39411" spans="4:5" ht="14.4" x14ac:dyDescent="0.3">
      <c r="D39411" s="105"/>
      <c r="E39411" s="106"/>
    </row>
    <row r="39412" spans="4:5" ht="14.4" x14ac:dyDescent="0.3">
      <c r="D39412" s="105"/>
      <c r="E39412" s="106"/>
    </row>
    <row r="39413" spans="4:5" ht="14.4" x14ac:dyDescent="0.3">
      <c r="D39413" s="105"/>
      <c r="E39413" s="106"/>
    </row>
    <row r="39414" spans="4:5" ht="14.4" x14ac:dyDescent="0.3">
      <c r="D39414" s="105"/>
      <c r="E39414" s="106"/>
    </row>
    <row r="39415" spans="4:5" ht="14.4" x14ac:dyDescent="0.3">
      <c r="D39415" s="105"/>
      <c r="E39415" s="106"/>
    </row>
    <row r="39416" spans="4:5" ht="14.4" x14ac:dyDescent="0.3">
      <c r="D39416" s="105"/>
      <c r="E39416" s="106"/>
    </row>
    <row r="39417" spans="4:5" ht="14.4" x14ac:dyDescent="0.3">
      <c r="D39417" s="105"/>
      <c r="E39417" s="106"/>
    </row>
    <row r="39418" spans="4:5" ht="14.4" x14ac:dyDescent="0.3">
      <c r="D39418" s="105"/>
      <c r="E39418" s="106"/>
    </row>
    <row r="39419" spans="4:5" ht="14.4" x14ac:dyDescent="0.3">
      <c r="D39419" s="105"/>
      <c r="E39419" s="106"/>
    </row>
    <row r="39420" spans="4:5" ht="14.4" x14ac:dyDescent="0.3">
      <c r="D39420" s="105"/>
      <c r="E39420" s="106"/>
    </row>
    <row r="39421" spans="4:5" ht="14.4" x14ac:dyDescent="0.3">
      <c r="D39421" s="105"/>
      <c r="E39421" s="106"/>
    </row>
    <row r="39422" spans="4:5" ht="14.4" x14ac:dyDescent="0.3">
      <c r="D39422" s="105"/>
      <c r="E39422" s="106"/>
    </row>
    <row r="39423" spans="4:5" ht="14.4" x14ac:dyDescent="0.3">
      <c r="D39423" s="105"/>
      <c r="E39423" s="106"/>
    </row>
    <row r="39424" spans="4:5" ht="14.4" x14ac:dyDescent="0.3">
      <c r="D39424" s="105"/>
      <c r="E39424" s="106"/>
    </row>
    <row r="39425" spans="4:5" ht="14.4" x14ac:dyDescent="0.3">
      <c r="D39425" s="105"/>
      <c r="E39425" s="106"/>
    </row>
    <row r="39426" spans="4:5" ht="14.4" x14ac:dyDescent="0.3">
      <c r="D39426" s="105"/>
      <c r="E39426" s="106"/>
    </row>
    <row r="39427" spans="4:5" ht="14.4" x14ac:dyDescent="0.3">
      <c r="D39427" s="105"/>
      <c r="E39427" s="106"/>
    </row>
    <row r="39428" spans="4:5" ht="14.4" x14ac:dyDescent="0.3">
      <c r="D39428" s="105"/>
      <c r="E39428" s="106"/>
    </row>
    <row r="39429" spans="4:5" ht="14.4" x14ac:dyDescent="0.3">
      <c r="D39429" s="105"/>
      <c r="E39429" s="106"/>
    </row>
    <row r="39430" spans="4:5" ht="14.4" x14ac:dyDescent="0.3">
      <c r="D39430" s="105"/>
      <c r="E39430" s="106"/>
    </row>
    <row r="39431" spans="4:5" ht="14.4" x14ac:dyDescent="0.3">
      <c r="D39431" s="105"/>
      <c r="E39431" s="106"/>
    </row>
    <row r="39432" spans="4:5" ht="14.4" x14ac:dyDescent="0.3">
      <c r="D39432" s="105"/>
      <c r="E39432" s="106"/>
    </row>
    <row r="39433" spans="4:5" ht="14.4" x14ac:dyDescent="0.3">
      <c r="D39433" s="105"/>
      <c r="E39433" s="106"/>
    </row>
    <row r="39434" spans="4:5" ht="14.4" x14ac:dyDescent="0.3">
      <c r="D39434" s="105"/>
      <c r="E39434" s="106"/>
    </row>
    <row r="39435" spans="4:5" ht="14.4" x14ac:dyDescent="0.3">
      <c r="D39435" s="105"/>
      <c r="E39435" s="106"/>
    </row>
    <row r="39436" spans="4:5" ht="14.4" x14ac:dyDescent="0.3">
      <c r="D39436" s="105"/>
      <c r="E39436" s="106"/>
    </row>
    <row r="39437" spans="4:5" ht="14.4" x14ac:dyDescent="0.3">
      <c r="D39437" s="105"/>
      <c r="E39437" s="106"/>
    </row>
    <row r="39438" spans="4:5" ht="14.4" x14ac:dyDescent="0.3">
      <c r="D39438" s="105"/>
      <c r="E39438" s="106"/>
    </row>
    <row r="39439" spans="4:5" ht="14.4" x14ac:dyDescent="0.3">
      <c r="D39439" s="105"/>
      <c r="E39439" s="106"/>
    </row>
    <row r="39440" spans="4:5" ht="14.4" x14ac:dyDescent="0.3">
      <c r="D39440" s="105"/>
      <c r="E39440" s="106"/>
    </row>
    <row r="39441" spans="4:5" ht="14.4" x14ac:dyDescent="0.3">
      <c r="D39441" s="105"/>
      <c r="E39441" s="106"/>
    </row>
    <row r="39442" spans="4:5" ht="14.4" x14ac:dyDescent="0.3">
      <c r="D39442" s="105"/>
      <c r="E39442" s="106"/>
    </row>
    <row r="39443" spans="4:5" ht="14.4" x14ac:dyDescent="0.3">
      <c r="D39443" s="105"/>
      <c r="E39443" s="106"/>
    </row>
    <row r="39444" spans="4:5" ht="14.4" x14ac:dyDescent="0.3">
      <c r="D39444" s="105"/>
      <c r="E39444" s="106"/>
    </row>
    <row r="39445" spans="4:5" ht="14.4" x14ac:dyDescent="0.3">
      <c r="D39445" s="105"/>
      <c r="E39445" s="106"/>
    </row>
    <row r="39446" spans="4:5" ht="14.4" x14ac:dyDescent="0.3">
      <c r="D39446" s="105"/>
      <c r="E39446" s="106"/>
    </row>
    <row r="39447" spans="4:5" ht="14.4" x14ac:dyDescent="0.3">
      <c r="D39447" s="105"/>
      <c r="E39447" s="106"/>
    </row>
    <row r="39448" spans="4:5" ht="14.4" x14ac:dyDescent="0.3">
      <c r="D39448" s="105"/>
      <c r="E39448" s="106"/>
    </row>
    <row r="39449" spans="4:5" ht="14.4" x14ac:dyDescent="0.3">
      <c r="D39449" s="105"/>
      <c r="E39449" s="106"/>
    </row>
    <row r="39450" spans="4:5" ht="14.4" x14ac:dyDescent="0.3">
      <c r="D39450" s="105"/>
      <c r="E39450" s="106"/>
    </row>
    <row r="39451" spans="4:5" ht="14.4" x14ac:dyDescent="0.3">
      <c r="D39451" s="105"/>
      <c r="E39451" s="106"/>
    </row>
    <row r="39452" spans="4:5" ht="14.4" x14ac:dyDescent="0.3">
      <c r="D39452" s="105"/>
      <c r="E39452" s="106"/>
    </row>
    <row r="39453" spans="4:5" ht="14.4" x14ac:dyDescent="0.3">
      <c r="D39453" s="105"/>
      <c r="E39453" s="106"/>
    </row>
    <row r="39454" spans="4:5" ht="14.4" x14ac:dyDescent="0.3">
      <c r="D39454" s="105"/>
      <c r="E39454" s="106"/>
    </row>
    <row r="39455" spans="4:5" ht="14.4" x14ac:dyDescent="0.3">
      <c r="D39455" s="105"/>
      <c r="E39455" s="106"/>
    </row>
    <row r="39456" spans="4:5" ht="14.4" x14ac:dyDescent="0.3">
      <c r="D39456" s="105"/>
      <c r="E39456" s="106"/>
    </row>
    <row r="39457" spans="4:5" ht="14.4" x14ac:dyDescent="0.3">
      <c r="D39457" s="105"/>
      <c r="E39457" s="106"/>
    </row>
    <row r="39458" spans="4:5" ht="14.4" x14ac:dyDescent="0.3">
      <c r="D39458" s="105"/>
      <c r="E39458" s="106"/>
    </row>
    <row r="39459" spans="4:5" ht="14.4" x14ac:dyDescent="0.3">
      <c r="D39459" s="105"/>
      <c r="E39459" s="106"/>
    </row>
    <row r="39460" spans="4:5" ht="14.4" x14ac:dyDescent="0.3">
      <c r="D39460" s="105"/>
      <c r="E39460" s="106"/>
    </row>
    <row r="39461" spans="4:5" ht="14.4" x14ac:dyDescent="0.3">
      <c r="D39461" s="105"/>
      <c r="E39461" s="106"/>
    </row>
    <row r="39462" spans="4:5" ht="14.4" x14ac:dyDescent="0.3">
      <c r="D39462" s="105"/>
      <c r="E39462" s="106"/>
    </row>
    <row r="39463" spans="4:5" ht="14.4" x14ac:dyDescent="0.3">
      <c r="D39463" s="105"/>
      <c r="E39463" s="106"/>
    </row>
    <row r="39464" spans="4:5" ht="14.4" x14ac:dyDescent="0.3">
      <c r="D39464" s="105"/>
      <c r="E39464" s="106"/>
    </row>
    <row r="39465" spans="4:5" ht="14.4" x14ac:dyDescent="0.3">
      <c r="D39465" s="105"/>
      <c r="E39465" s="106"/>
    </row>
    <row r="39466" spans="4:5" ht="14.4" x14ac:dyDescent="0.3">
      <c r="D39466" s="105"/>
      <c r="E39466" s="106"/>
    </row>
    <row r="39467" spans="4:5" ht="14.4" x14ac:dyDescent="0.3">
      <c r="D39467" s="105"/>
      <c r="E39467" s="106"/>
    </row>
    <row r="39468" spans="4:5" ht="14.4" x14ac:dyDescent="0.3">
      <c r="D39468" s="105"/>
      <c r="E39468" s="106"/>
    </row>
    <row r="39469" spans="4:5" ht="14.4" x14ac:dyDescent="0.3">
      <c r="D39469" s="105"/>
      <c r="E39469" s="106"/>
    </row>
    <row r="39470" spans="4:5" ht="14.4" x14ac:dyDescent="0.3">
      <c r="D39470" s="105"/>
      <c r="E39470" s="106"/>
    </row>
    <row r="39471" spans="4:5" ht="14.4" x14ac:dyDescent="0.3">
      <c r="D39471" s="105"/>
      <c r="E39471" s="106"/>
    </row>
    <row r="39472" spans="4:5" ht="14.4" x14ac:dyDescent="0.3">
      <c r="D39472" s="105"/>
      <c r="E39472" s="106"/>
    </row>
    <row r="39473" spans="4:5" ht="14.4" x14ac:dyDescent="0.3">
      <c r="D39473" s="105"/>
      <c r="E39473" s="106"/>
    </row>
    <row r="39474" spans="4:5" ht="14.4" x14ac:dyDescent="0.3">
      <c r="D39474" s="105"/>
      <c r="E39474" s="106"/>
    </row>
    <row r="39475" spans="4:5" ht="14.4" x14ac:dyDescent="0.3">
      <c r="D39475" s="105"/>
      <c r="E39475" s="106"/>
    </row>
    <row r="39476" spans="4:5" ht="14.4" x14ac:dyDescent="0.3">
      <c r="D39476" s="105"/>
      <c r="E39476" s="106"/>
    </row>
    <row r="39477" spans="4:5" ht="14.4" x14ac:dyDescent="0.3">
      <c r="D39477" s="105"/>
      <c r="E39477" s="106"/>
    </row>
    <row r="39478" spans="4:5" ht="14.4" x14ac:dyDescent="0.3">
      <c r="D39478" s="105"/>
      <c r="E39478" s="106"/>
    </row>
    <row r="39479" spans="4:5" ht="14.4" x14ac:dyDescent="0.3">
      <c r="D39479" s="105"/>
      <c r="E39479" s="106"/>
    </row>
    <row r="39480" spans="4:5" ht="14.4" x14ac:dyDescent="0.3">
      <c r="D39480" s="105"/>
      <c r="E39480" s="106"/>
    </row>
    <row r="39481" spans="4:5" ht="14.4" x14ac:dyDescent="0.3">
      <c r="D39481" s="105"/>
      <c r="E39481" s="106"/>
    </row>
    <row r="39482" spans="4:5" ht="14.4" x14ac:dyDescent="0.3">
      <c r="D39482" s="105"/>
      <c r="E39482" s="106"/>
    </row>
    <row r="39483" spans="4:5" ht="14.4" x14ac:dyDescent="0.3">
      <c r="D39483" s="105"/>
      <c r="E39483" s="106"/>
    </row>
    <row r="39484" spans="4:5" ht="14.4" x14ac:dyDescent="0.3">
      <c r="D39484" s="105"/>
      <c r="E39484" s="106"/>
    </row>
    <row r="39485" spans="4:5" ht="14.4" x14ac:dyDescent="0.3">
      <c r="D39485" s="105"/>
      <c r="E39485" s="106"/>
    </row>
    <row r="39486" spans="4:5" ht="14.4" x14ac:dyDescent="0.3">
      <c r="D39486" s="105"/>
      <c r="E39486" s="106"/>
    </row>
    <row r="39487" spans="4:5" ht="14.4" x14ac:dyDescent="0.3">
      <c r="D39487" s="105"/>
      <c r="E39487" s="106"/>
    </row>
    <row r="39488" spans="4:5" ht="14.4" x14ac:dyDescent="0.3">
      <c r="D39488" s="107"/>
      <c r="E39488" s="108"/>
    </row>
    <row r="39489" spans="4:5" ht="14.4" x14ac:dyDescent="0.3">
      <c r="D39489" s="105"/>
      <c r="E39489" s="106"/>
    </row>
    <row r="39490" spans="4:5" ht="14.4" x14ac:dyDescent="0.3">
      <c r="D39490" s="105"/>
      <c r="E39490" s="106"/>
    </row>
    <row r="39491" spans="4:5" ht="14.4" x14ac:dyDescent="0.3">
      <c r="D39491" s="105"/>
      <c r="E39491" s="106"/>
    </row>
    <row r="39492" spans="4:5" ht="14.4" x14ac:dyDescent="0.3">
      <c r="D39492" s="105"/>
      <c r="E39492" s="106"/>
    </row>
    <row r="39493" spans="4:5" ht="14.4" x14ac:dyDescent="0.3">
      <c r="D39493" s="105"/>
      <c r="E39493" s="106"/>
    </row>
    <row r="39494" spans="4:5" ht="14.4" x14ac:dyDescent="0.3">
      <c r="D39494" s="105"/>
      <c r="E39494" s="106"/>
    </row>
    <row r="39495" spans="4:5" ht="14.4" x14ac:dyDescent="0.3">
      <c r="D39495" s="105"/>
      <c r="E39495" s="106"/>
    </row>
    <row r="39496" spans="4:5" ht="14.4" x14ac:dyDescent="0.3">
      <c r="D39496" s="105"/>
      <c r="E39496" s="106"/>
    </row>
    <row r="39497" spans="4:5" ht="14.4" x14ac:dyDescent="0.3">
      <c r="D39497" s="105"/>
      <c r="E39497" s="106"/>
    </row>
    <row r="39498" spans="4:5" ht="14.4" x14ac:dyDescent="0.3">
      <c r="D39498" s="105"/>
      <c r="E39498" s="106"/>
    </row>
    <row r="39499" spans="4:5" ht="14.4" x14ac:dyDescent="0.3">
      <c r="D39499" s="105"/>
      <c r="E39499" s="106"/>
    </row>
    <row r="39500" spans="4:5" ht="14.4" x14ac:dyDescent="0.3">
      <c r="D39500" s="107"/>
      <c r="E39500" s="108"/>
    </row>
    <row r="39501" spans="4:5" ht="14.4" x14ac:dyDescent="0.3">
      <c r="D39501" s="105"/>
      <c r="E39501" s="106"/>
    </row>
    <row r="39502" spans="4:5" ht="14.4" x14ac:dyDescent="0.3">
      <c r="D39502" s="105"/>
      <c r="E39502" s="106"/>
    </row>
    <row r="39503" spans="4:5" ht="14.4" x14ac:dyDescent="0.3">
      <c r="D39503" s="105"/>
      <c r="E39503" s="106"/>
    </row>
    <row r="39504" spans="4:5" ht="14.4" x14ac:dyDescent="0.3">
      <c r="D39504" s="105"/>
      <c r="E39504" s="106"/>
    </row>
    <row r="39505" spans="4:5" ht="14.4" x14ac:dyDescent="0.3">
      <c r="D39505" s="105"/>
      <c r="E39505" s="106"/>
    </row>
    <row r="39506" spans="4:5" ht="14.4" x14ac:dyDescent="0.3">
      <c r="D39506" s="105"/>
      <c r="E39506" s="106"/>
    </row>
    <row r="39507" spans="4:5" ht="14.4" x14ac:dyDescent="0.3">
      <c r="D39507" s="105"/>
      <c r="E39507" s="106"/>
    </row>
    <row r="39508" spans="4:5" ht="14.4" x14ac:dyDescent="0.3">
      <c r="D39508" s="105"/>
      <c r="E39508" s="106"/>
    </row>
    <row r="39509" spans="4:5" ht="14.4" x14ac:dyDescent="0.3">
      <c r="D39509" s="105"/>
      <c r="E39509" s="106"/>
    </row>
    <row r="39510" spans="4:5" ht="14.4" x14ac:dyDescent="0.3">
      <c r="D39510" s="105"/>
      <c r="E39510" s="106"/>
    </row>
    <row r="39511" spans="4:5" ht="14.4" x14ac:dyDescent="0.3">
      <c r="D39511" s="105"/>
      <c r="E39511" s="106"/>
    </row>
    <row r="39512" spans="4:5" ht="14.4" x14ac:dyDescent="0.3">
      <c r="D39512" s="107"/>
      <c r="E39512" s="108"/>
    </row>
    <row r="39513" spans="4:5" ht="14.4" x14ac:dyDescent="0.3">
      <c r="D39513" s="105"/>
      <c r="E39513" s="106"/>
    </row>
    <row r="39514" spans="4:5" ht="14.4" x14ac:dyDescent="0.3">
      <c r="D39514" s="107"/>
      <c r="E39514" s="108"/>
    </row>
    <row r="39515" spans="4:5" ht="14.4" x14ac:dyDescent="0.3">
      <c r="D39515" s="105"/>
      <c r="E39515" s="106"/>
    </row>
    <row r="39516" spans="4:5" ht="14.4" x14ac:dyDescent="0.3">
      <c r="D39516" s="107"/>
      <c r="E39516" s="108"/>
    </row>
    <row r="39517" spans="4:5" ht="14.4" x14ac:dyDescent="0.3">
      <c r="D39517" s="105"/>
      <c r="E39517" s="106"/>
    </row>
    <row r="39518" spans="4:5" ht="14.4" x14ac:dyDescent="0.3">
      <c r="D39518" s="107"/>
      <c r="E39518" s="108"/>
    </row>
    <row r="39519" spans="4:5" ht="14.4" x14ac:dyDescent="0.3">
      <c r="D39519" s="107"/>
      <c r="E39519" s="108"/>
    </row>
    <row r="39520" spans="4:5" ht="14.4" x14ac:dyDescent="0.3">
      <c r="D39520" s="107"/>
      <c r="E39520" s="108"/>
    </row>
    <row r="39521" spans="4:5" ht="14.4" x14ac:dyDescent="0.3">
      <c r="D39521" s="107"/>
      <c r="E39521" s="108"/>
    </row>
    <row r="39522" spans="4:5" ht="14.4" x14ac:dyDescent="0.3">
      <c r="D39522" s="107"/>
      <c r="E39522" s="108"/>
    </row>
    <row r="39523" spans="4:5" ht="14.4" x14ac:dyDescent="0.3">
      <c r="D39523" s="107"/>
      <c r="E39523" s="108"/>
    </row>
    <row r="39524" spans="4:5" ht="14.4" x14ac:dyDescent="0.3">
      <c r="D39524" s="107"/>
      <c r="E39524" s="108"/>
    </row>
    <row r="39525" spans="4:5" ht="14.4" x14ac:dyDescent="0.3">
      <c r="D39525" s="107"/>
      <c r="E39525" s="108"/>
    </row>
    <row r="39526" spans="4:5" ht="14.4" x14ac:dyDescent="0.3">
      <c r="D39526" s="107"/>
      <c r="E39526" s="108"/>
    </row>
    <row r="39527" spans="4:5" ht="14.4" x14ac:dyDescent="0.3">
      <c r="D39527" s="107"/>
      <c r="E39527" s="108"/>
    </row>
    <row r="39528" spans="4:5" ht="14.4" x14ac:dyDescent="0.3">
      <c r="D39528" s="107"/>
      <c r="E39528" s="108"/>
    </row>
    <row r="39529" spans="4:5" ht="14.4" x14ac:dyDescent="0.3">
      <c r="D39529" s="107"/>
      <c r="E39529" s="108"/>
    </row>
    <row r="39530" spans="4:5" ht="14.4" x14ac:dyDescent="0.3">
      <c r="D39530" s="107"/>
      <c r="E39530" s="108"/>
    </row>
    <row r="39531" spans="4:5" ht="14.4" x14ac:dyDescent="0.3">
      <c r="D39531" s="107"/>
      <c r="E39531" s="108"/>
    </row>
    <row r="39532" spans="4:5" ht="14.4" x14ac:dyDescent="0.3">
      <c r="D39532" s="107"/>
      <c r="E39532" s="108"/>
    </row>
    <row r="39533" spans="4:5" ht="14.4" x14ac:dyDescent="0.3">
      <c r="D39533" s="107"/>
      <c r="E39533" s="108"/>
    </row>
    <row r="39534" spans="4:5" ht="14.4" x14ac:dyDescent="0.3">
      <c r="D39534" s="107"/>
      <c r="E39534" s="108"/>
    </row>
    <row r="39535" spans="4:5" ht="14.4" x14ac:dyDescent="0.3">
      <c r="D39535" s="107"/>
      <c r="E39535" s="108"/>
    </row>
    <row r="39536" spans="4:5" ht="14.4" x14ac:dyDescent="0.3">
      <c r="D39536" s="107"/>
      <c r="E39536" s="108"/>
    </row>
    <row r="39537" spans="4:5" ht="14.4" x14ac:dyDescent="0.3">
      <c r="D39537" s="107"/>
      <c r="E39537" s="108"/>
    </row>
    <row r="39538" spans="4:5" ht="14.4" x14ac:dyDescent="0.3">
      <c r="D39538" s="107"/>
      <c r="E39538" s="108"/>
    </row>
    <row r="39539" spans="4:5" ht="14.4" x14ac:dyDescent="0.3">
      <c r="D39539" s="107"/>
      <c r="E39539" s="108"/>
    </row>
    <row r="39540" spans="4:5" ht="14.4" x14ac:dyDescent="0.3">
      <c r="D39540" s="107"/>
      <c r="E39540" s="108"/>
    </row>
    <row r="39541" spans="4:5" ht="14.4" x14ac:dyDescent="0.3">
      <c r="D39541" s="107"/>
      <c r="E39541" s="108"/>
    </row>
    <row r="39542" spans="4:5" ht="14.4" x14ac:dyDescent="0.3">
      <c r="D39542" s="107"/>
      <c r="E39542" s="108"/>
    </row>
    <row r="39543" spans="4:5" ht="14.4" x14ac:dyDescent="0.3">
      <c r="D39543" s="107"/>
      <c r="E39543" s="108"/>
    </row>
    <row r="39544" spans="4:5" ht="14.4" x14ac:dyDescent="0.3">
      <c r="D39544" s="107"/>
      <c r="E39544" s="108"/>
    </row>
    <row r="39545" spans="4:5" ht="14.4" x14ac:dyDescent="0.3">
      <c r="D39545" s="107"/>
      <c r="E39545" s="108"/>
    </row>
    <row r="39546" spans="4:5" ht="14.4" x14ac:dyDescent="0.3">
      <c r="D39546" s="107"/>
      <c r="E39546" s="108"/>
    </row>
    <row r="39547" spans="4:5" ht="14.4" x14ac:dyDescent="0.3">
      <c r="D39547" s="107"/>
      <c r="E39547" s="108"/>
    </row>
    <row r="39548" spans="4:5" ht="14.4" x14ac:dyDescent="0.3">
      <c r="D39548" s="107"/>
      <c r="E39548" s="108"/>
    </row>
    <row r="39549" spans="4:5" ht="14.4" x14ac:dyDescent="0.3">
      <c r="D39549" s="107"/>
      <c r="E39549" s="108"/>
    </row>
    <row r="39550" spans="4:5" ht="14.4" x14ac:dyDescent="0.3">
      <c r="D39550" s="107"/>
      <c r="E39550" s="108"/>
    </row>
    <row r="39551" spans="4:5" ht="14.4" x14ac:dyDescent="0.3">
      <c r="D39551" s="107"/>
      <c r="E39551" s="108"/>
    </row>
    <row r="39552" spans="4:5" ht="14.4" x14ac:dyDescent="0.3">
      <c r="D39552" s="107"/>
      <c r="E39552" s="108"/>
    </row>
    <row r="39553" spans="4:5" ht="14.4" x14ac:dyDescent="0.3">
      <c r="D39553" s="107"/>
      <c r="E39553" s="108"/>
    </row>
    <row r="39554" spans="4:5" ht="14.4" x14ac:dyDescent="0.3">
      <c r="D39554" s="107"/>
      <c r="E39554" s="108"/>
    </row>
    <row r="39555" spans="4:5" ht="14.4" x14ac:dyDescent="0.3">
      <c r="D39555" s="107"/>
      <c r="E39555" s="108"/>
    </row>
    <row r="39556" spans="4:5" ht="14.4" x14ac:dyDescent="0.3">
      <c r="D39556" s="107"/>
      <c r="E39556" s="108"/>
    </row>
    <row r="39557" spans="4:5" ht="14.4" x14ac:dyDescent="0.3">
      <c r="D39557" s="107"/>
      <c r="E39557" s="108"/>
    </row>
    <row r="39558" spans="4:5" ht="14.4" x14ac:dyDescent="0.3">
      <c r="D39558" s="107"/>
      <c r="E39558" s="108"/>
    </row>
    <row r="39559" spans="4:5" ht="14.4" x14ac:dyDescent="0.3">
      <c r="D39559" s="107"/>
      <c r="E39559" s="108"/>
    </row>
    <row r="39560" spans="4:5" ht="14.4" x14ac:dyDescent="0.3">
      <c r="D39560" s="107"/>
      <c r="E39560" s="108"/>
    </row>
    <row r="39561" spans="4:5" ht="14.4" x14ac:dyDescent="0.3">
      <c r="D39561" s="107"/>
      <c r="E39561" s="108"/>
    </row>
    <row r="39562" spans="4:5" ht="14.4" x14ac:dyDescent="0.3">
      <c r="D39562" s="107"/>
      <c r="E39562" s="108"/>
    </row>
    <row r="39563" spans="4:5" ht="14.4" x14ac:dyDescent="0.3">
      <c r="D39563" s="107"/>
      <c r="E39563" s="108"/>
    </row>
    <row r="39564" spans="4:5" ht="14.4" x14ac:dyDescent="0.3">
      <c r="D39564" s="107"/>
      <c r="E39564" s="108"/>
    </row>
    <row r="39565" spans="4:5" ht="14.4" x14ac:dyDescent="0.3">
      <c r="D39565" s="107"/>
      <c r="E39565" s="108"/>
    </row>
    <row r="39566" spans="4:5" ht="14.4" x14ac:dyDescent="0.3">
      <c r="D39566" s="107"/>
      <c r="E39566" s="108"/>
    </row>
    <row r="39567" spans="4:5" ht="14.4" x14ac:dyDescent="0.3">
      <c r="D39567" s="107"/>
      <c r="E39567" s="108"/>
    </row>
    <row r="39568" spans="4:5" ht="14.4" x14ac:dyDescent="0.3">
      <c r="D39568" s="107"/>
      <c r="E39568" s="108"/>
    </row>
    <row r="39569" spans="4:5" ht="14.4" x14ac:dyDescent="0.3">
      <c r="D39569" s="107"/>
      <c r="E39569" s="108"/>
    </row>
    <row r="39570" spans="4:5" ht="14.4" x14ac:dyDescent="0.3">
      <c r="D39570" s="107"/>
      <c r="E39570" s="108"/>
    </row>
    <row r="39571" spans="4:5" ht="14.4" x14ac:dyDescent="0.3">
      <c r="D39571" s="107"/>
      <c r="E39571" s="108"/>
    </row>
    <row r="39572" spans="4:5" ht="14.4" x14ac:dyDescent="0.3">
      <c r="D39572" s="107"/>
      <c r="E39572" s="108"/>
    </row>
    <row r="39573" spans="4:5" ht="14.4" x14ac:dyDescent="0.3">
      <c r="D39573" s="107"/>
      <c r="E39573" s="108"/>
    </row>
    <row r="39574" spans="4:5" ht="14.4" x14ac:dyDescent="0.3">
      <c r="D39574" s="107"/>
      <c r="E39574" s="108"/>
    </row>
    <row r="39575" spans="4:5" ht="14.4" x14ac:dyDescent="0.3">
      <c r="D39575" s="107"/>
      <c r="E39575" s="108"/>
    </row>
    <row r="39576" spans="4:5" ht="14.4" x14ac:dyDescent="0.3">
      <c r="D39576" s="107"/>
      <c r="E39576" s="108"/>
    </row>
    <row r="39577" spans="4:5" ht="14.4" x14ac:dyDescent="0.3">
      <c r="D39577" s="107"/>
      <c r="E39577" s="108"/>
    </row>
    <row r="39578" spans="4:5" ht="14.4" x14ac:dyDescent="0.3">
      <c r="D39578" s="107"/>
      <c r="E39578" s="108"/>
    </row>
    <row r="39579" spans="4:5" ht="14.4" x14ac:dyDescent="0.3">
      <c r="D39579" s="107"/>
      <c r="E39579" s="108"/>
    </row>
    <row r="39580" spans="4:5" ht="14.4" x14ac:dyDescent="0.3">
      <c r="D39580" s="107"/>
      <c r="E39580" s="108"/>
    </row>
    <row r="39581" spans="4:5" ht="14.4" x14ac:dyDescent="0.3">
      <c r="D39581" s="107"/>
      <c r="E39581" s="108"/>
    </row>
    <row r="39582" spans="4:5" ht="14.4" x14ac:dyDescent="0.3">
      <c r="D39582" s="107"/>
      <c r="E39582" s="108"/>
    </row>
    <row r="39583" spans="4:5" ht="14.4" x14ac:dyDescent="0.3">
      <c r="D39583" s="107"/>
      <c r="E39583" s="108"/>
    </row>
    <row r="39584" spans="4:5" ht="14.4" x14ac:dyDescent="0.3">
      <c r="D39584" s="107"/>
      <c r="E39584" s="108"/>
    </row>
    <row r="39585" spans="4:5" ht="14.4" x14ac:dyDescent="0.3">
      <c r="D39585" s="107"/>
      <c r="E39585" s="108"/>
    </row>
    <row r="39586" spans="4:5" ht="14.4" x14ac:dyDescent="0.3">
      <c r="D39586" s="107"/>
      <c r="E39586" s="108"/>
    </row>
    <row r="39587" spans="4:5" ht="14.4" x14ac:dyDescent="0.3">
      <c r="D39587" s="107"/>
      <c r="E39587" s="108"/>
    </row>
    <row r="39588" spans="4:5" ht="14.4" x14ac:dyDescent="0.3">
      <c r="D39588" s="107"/>
      <c r="E39588" s="108"/>
    </row>
    <row r="39589" spans="4:5" ht="14.4" x14ac:dyDescent="0.3">
      <c r="D39589" s="107"/>
      <c r="E39589" s="108"/>
    </row>
    <row r="39590" spans="4:5" ht="14.4" x14ac:dyDescent="0.3">
      <c r="D39590" s="107"/>
      <c r="E39590" s="108"/>
    </row>
    <row r="39591" spans="4:5" ht="14.4" x14ac:dyDescent="0.3">
      <c r="D39591" s="107"/>
      <c r="E39591" s="108"/>
    </row>
    <row r="39592" spans="4:5" ht="14.4" x14ac:dyDescent="0.3">
      <c r="D39592" s="107"/>
      <c r="E39592" s="108"/>
    </row>
    <row r="39593" spans="4:5" ht="14.4" x14ac:dyDescent="0.3">
      <c r="D39593" s="107"/>
      <c r="E39593" s="108"/>
    </row>
    <row r="39594" spans="4:5" ht="14.4" x14ac:dyDescent="0.3">
      <c r="D39594" s="107"/>
      <c r="E39594" s="108"/>
    </row>
    <row r="39595" spans="4:5" ht="14.4" x14ac:dyDescent="0.3">
      <c r="D39595" s="107"/>
      <c r="E39595" s="108"/>
    </row>
    <row r="39596" spans="4:5" ht="14.4" x14ac:dyDescent="0.3">
      <c r="D39596" s="107"/>
      <c r="E39596" s="108"/>
    </row>
    <row r="39597" spans="4:5" ht="14.4" x14ac:dyDescent="0.3">
      <c r="D39597" s="107"/>
      <c r="E39597" s="108"/>
    </row>
    <row r="39598" spans="4:5" ht="14.4" x14ac:dyDescent="0.3">
      <c r="D39598" s="107"/>
      <c r="E39598" s="108"/>
    </row>
    <row r="39599" spans="4:5" ht="14.4" x14ac:dyDescent="0.3">
      <c r="D39599" s="107"/>
      <c r="E39599" s="108"/>
    </row>
    <row r="39600" spans="4:5" ht="14.4" x14ac:dyDescent="0.3">
      <c r="D39600" s="107"/>
      <c r="E39600" s="108"/>
    </row>
    <row r="39601" spans="4:5" ht="14.4" x14ac:dyDescent="0.3">
      <c r="D39601" s="107"/>
      <c r="E39601" s="108"/>
    </row>
    <row r="39602" spans="4:5" ht="14.4" x14ac:dyDescent="0.3">
      <c r="D39602" s="107"/>
      <c r="E39602" s="108"/>
    </row>
    <row r="39603" spans="4:5" ht="14.4" x14ac:dyDescent="0.3">
      <c r="D39603" s="107"/>
      <c r="E39603" s="108"/>
    </row>
    <row r="39604" spans="4:5" ht="14.4" x14ac:dyDescent="0.3">
      <c r="D39604" s="107"/>
      <c r="E39604" s="108"/>
    </row>
    <row r="39605" spans="4:5" ht="14.4" x14ac:dyDescent="0.3">
      <c r="D39605" s="107"/>
      <c r="E39605" s="108"/>
    </row>
    <row r="39606" spans="4:5" ht="14.4" x14ac:dyDescent="0.3">
      <c r="D39606" s="107"/>
      <c r="E39606" s="108"/>
    </row>
    <row r="39607" spans="4:5" ht="14.4" x14ac:dyDescent="0.3">
      <c r="D39607" s="107"/>
      <c r="E39607" s="108"/>
    </row>
    <row r="39608" spans="4:5" ht="14.4" x14ac:dyDescent="0.3">
      <c r="D39608" s="107"/>
      <c r="E39608" s="108"/>
    </row>
    <row r="39609" spans="4:5" ht="14.4" x14ac:dyDescent="0.3">
      <c r="D39609" s="107"/>
      <c r="E39609" s="108"/>
    </row>
    <row r="39610" spans="4:5" ht="14.4" x14ac:dyDescent="0.3">
      <c r="D39610" s="107"/>
      <c r="E39610" s="108"/>
    </row>
    <row r="39611" spans="4:5" ht="14.4" x14ac:dyDescent="0.3">
      <c r="D39611" s="107"/>
      <c r="E39611" s="108"/>
    </row>
    <row r="39612" spans="4:5" ht="14.4" x14ac:dyDescent="0.3">
      <c r="D39612" s="107"/>
      <c r="E39612" s="108"/>
    </row>
    <row r="39613" spans="4:5" ht="14.4" x14ac:dyDescent="0.3">
      <c r="D39613" s="107"/>
      <c r="E39613" s="108"/>
    </row>
    <row r="39614" spans="4:5" ht="14.4" x14ac:dyDescent="0.3">
      <c r="D39614" s="107"/>
      <c r="E39614" s="108"/>
    </row>
    <row r="39615" spans="4:5" ht="14.4" x14ac:dyDescent="0.3">
      <c r="D39615" s="107"/>
      <c r="E39615" s="108"/>
    </row>
    <row r="39616" spans="4:5" ht="14.4" x14ac:dyDescent="0.3">
      <c r="D39616" s="107"/>
      <c r="E39616" s="108"/>
    </row>
    <row r="39617" spans="4:5" ht="14.4" x14ac:dyDescent="0.3">
      <c r="D39617" s="107"/>
      <c r="E39617" s="108"/>
    </row>
    <row r="39618" spans="4:5" ht="14.4" x14ac:dyDescent="0.3">
      <c r="D39618" s="107"/>
      <c r="E39618" s="108"/>
    </row>
    <row r="39619" spans="4:5" ht="14.4" x14ac:dyDescent="0.3">
      <c r="D39619" s="107"/>
      <c r="E39619" s="108"/>
    </row>
    <row r="39620" spans="4:5" ht="14.4" x14ac:dyDescent="0.3">
      <c r="D39620" s="107"/>
      <c r="E39620" s="108"/>
    </row>
    <row r="39621" spans="4:5" ht="14.4" x14ac:dyDescent="0.3">
      <c r="D39621" s="107"/>
      <c r="E39621" s="108"/>
    </row>
    <row r="39622" spans="4:5" ht="14.4" x14ac:dyDescent="0.3">
      <c r="D39622" s="107"/>
      <c r="E39622" s="108"/>
    </row>
    <row r="39623" spans="4:5" ht="14.4" x14ac:dyDescent="0.3">
      <c r="D39623" s="107"/>
      <c r="E39623" s="108"/>
    </row>
    <row r="39624" spans="4:5" ht="14.4" x14ac:dyDescent="0.3">
      <c r="D39624" s="107"/>
      <c r="E39624" s="108"/>
    </row>
    <row r="39625" spans="4:5" ht="14.4" x14ac:dyDescent="0.3">
      <c r="D39625" s="107"/>
      <c r="E39625" s="108"/>
    </row>
    <row r="39626" spans="4:5" ht="14.4" x14ac:dyDescent="0.3">
      <c r="D39626" s="107"/>
      <c r="E39626" s="108"/>
    </row>
    <row r="39627" spans="4:5" ht="14.4" x14ac:dyDescent="0.3">
      <c r="D39627" s="107"/>
      <c r="E39627" s="108"/>
    </row>
    <row r="39628" spans="4:5" ht="14.4" x14ac:dyDescent="0.3">
      <c r="D39628" s="107"/>
      <c r="E39628" s="108"/>
    </row>
    <row r="39629" spans="4:5" ht="14.4" x14ac:dyDescent="0.3">
      <c r="D39629" s="107"/>
      <c r="E39629" s="108"/>
    </row>
    <row r="39630" spans="4:5" ht="14.4" x14ac:dyDescent="0.3">
      <c r="D39630" s="107"/>
      <c r="E39630" s="108"/>
    </row>
    <row r="39631" spans="4:5" ht="14.4" x14ac:dyDescent="0.3">
      <c r="D39631" s="107"/>
      <c r="E39631" s="108"/>
    </row>
    <row r="39632" spans="4:5" ht="14.4" x14ac:dyDescent="0.3">
      <c r="D39632" s="107"/>
      <c r="E39632" s="108"/>
    </row>
    <row r="39633" spans="4:5" ht="14.4" x14ac:dyDescent="0.3">
      <c r="D39633" s="107"/>
      <c r="E39633" s="108"/>
    </row>
    <row r="39634" spans="4:5" ht="14.4" x14ac:dyDescent="0.3">
      <c r="D39634" s="107"/>
      <c r="E39634" s="108"/>
    </row>
    <row r="39635" spans="4:5" ht="14.4" x14ac:dyDescent="0.3">
      <c r="D39635" s="107"/>
      <c r="E39635" s="108"/>
    </row>
    <row r="39636" spans="4:5" ht="14.4" x14ac:dyDescent="0.3">
      <c r="D39636" s="107"/>
      <c r="E39636" s="108"/>
    </row>
    <row r="39637" spans="4:5" ht="14.4" x14ac:dyDescent="0.3">
      <c r="D39637" s="107"/>
      <c r="E39637" s="108"/>
    </row>
    <row r="39638" spans="4:5" ht="14.4" x14ac:dyDescent="0.3">
      <c r="D39638" s="107"/>
      <c r="E39638" s="108"/>
    </row>
    <row r="39639" spans="4:5" ht="14.4" x14ac:dyDescent="0.3">
      <c r="D39639" s="107"/>
      <c r="E39639" s="108"/>
    </row>
    <row r="39640" spans="4:5" ht="14.4" x14ac:dyDescent="0.3">
      <c r="D39640" s="107"/>
      <c r="E39640" s="108"/>
    </row>
    <row r="39641" spans="4:5" ht="14.4" x14ac:dyDescent="0.3">
      <c r="D39641" s="107"/>
      <c r="E39641" s="108"/>
    </row>
    <row r="39642" spans="4:5" ht="14.4" x14ac:dyDescent="0.3">
      <c r="D39642" s="107"/>
      <c r="E39642" s="108"/>
    </row>
    <row r="39643" spans="4:5" ht="14.4" x14ac:dyDescent="0.3">
      <c r="D39643" s="107"/>
      <c r="E39643" s="108"/>
    </row>
    <row r="39644" spans="4:5" ht="14.4" x14ac:dyDescent="0.3">
      <c r="D39644" s="107"/>
      <c r="E39644" s="108"/>
    </row>
    <row r="39645" spans="4:5" ht="14.4" x14ac:dyDescent="0.3">
      <c r="D39645" s="107"/>
      <c r="E39645" s="108"/>
    </row>
    <row r="39646" spans="4:5" ht="14.4" x14ac:dyDescent="0.3">
      <c r="D39646" s="107"/>
      <c r="E39646" s="108"/>
    </row>
    <row r="39647" spans="4:5" ht="14.4" x14ac:dyDescent="0.3">
      <c r="D39647" s="107"/>
      <c r="E39647" s="108"/>
    </row>
    <row r="39648" spans="4:5" ht="14.4" x14ac:dyDescent="0.3">
      <c r="D39648" s="107"/>
      <c r="E39648" s="108"/>
    </row>
    <row r="39649" spans="4:5" ht="14.4" x14ac:dyDescent="0.3">
      <c r="D39649" s="107"/>
      <c r="E39649" s="108"/>
    </row>
    <row r="39650" spans="4:5" ht="14.4" x14ac:dyDescent="0.3">
      <c r="D39650" s="107"/>
      <c r="E39650" s="108"/>
    </row>
    <row r="39651" spans="4:5" ht="14.4" x14ac:dyDescent="0.3">
      <c r="D39651" s="107"/>
      <c r="E39651" s="108"/>
    </row>
    <row r="39652" spans="4:5" ht="14.4" x14ac:dyDescent="0.3">
      <c r="D39652" s="107"/>
      <c r="E39652" s="108"/>
    </row>
    <row r="39653" spans="4:5" ht="14.4" x14ac:dyDescent="0.3">
      <c r="D39653" s="107"/>
      <c r="E39653" s="108"/>
    </row>
    <row r="39654" spans="4:5" ht="14.4" x14ac:dyDescent="0.3">
      <c r="D39654" s="107"/>
      <c r="E39654" s="108"/>
    </row>
    <row r="39655" spans="4:5" ht="14.4" x14ac:dyDescent="0.3">
      <c r="D39655" s="107"/>
      <c r="E39655" s="108"/>
    </row>
    <row r="39656" spans="4:5" ht="14.4" x14ac:dyDescent="0.3">
      <c r="D39656" s="107"/>
      <c r="E39656" s="108"/>
    </row>
    <row r="39657" spans="4:5" ht="14.4" x14ac:dyDescent="0.3">
      <c r="D39657" s="107"/>
      <c r="E39657" s="108"/>
    </row>
    <row r="39658" spans="4:5" ht="14.4" x14ac:dyDescent="0.3">
      <c r="D39658" s="107"/>
      <c r="E39658" s="108"/>
    </row>
    <row r="39659" spans="4:5" ht="14.4" x14ac:dyDescent="0.3">
      <c r="D39659" s="107"/>
      <c r="E39659" s="108"/>
    </row>
    <row r="39660" spans="4:5" ht="14.4" x14ac:dyDescent="0.3">
      <c r="D39660" s="107"/>
      <c r="E39660" s="108"/>
    </row>
    <row r="39661" spans="4:5" ht="14.4" x14ac:dyDescent="0.3">
      <c r="D39661" s="107"/>
      <c r="E39661" s="108"/>
    </row>
    <row r="39662" spans="4:5" ht="14.4" x14ac:dyDescent="0.3">
      <c r="D39662" s="107"/>
      <c r="E39662" s="108"/>
    </row>
    <row r="39663" spans="4:5" ht="14.4" x14ac:dyDescent="0.3">
      <c r="D39663" s="107"/>
      <c r="E39663" s="108"/>
    </row>
    <row r="39664" spans="4:5" ht="14.4" x14ac:dyDescent="0.3">
      <c r="D39664" s="107"/>
      <c r="E39664" s="108"/>
    </row>
    <row r="39665" spans="4:5" ht="14.4" x14ac:dyDescent="0.3">
      <c r="D39665" s="107"/>
      <c r="E39665" s="108"/>
    </row>
    <row r="39666" spans="4:5" ht="14.4" x14ac:dyDescent="0.3">
      <c r="D39666" s="107"/>
      <c r="E39666" s="108"/>
    </row>
    <row r="39667" spans="4:5" ht="14.4" x14ac:dyDescent="0.3">
      <c r="D39667" s="107"/>
      <c r="E39667" s="108"/>
    </row>
    <row r="39668" spans="4:5" ht="14.4" x14ac:dyDescent="0.3">
      <c r="D39668" s="107"/>
      <c r="E39668" s="108"/>
    </row>
    <row r="39669" spans="4:5" ht="14.4" x14ac:dyDescent="0.3">
      <c r="D39669" s="107"/>
      <c r="E39669" s="108"/>
    </row>
    <row r="39670" spans="4:5" ht="14.4" x14ac:dyDescent="0.3">
      <c r="D39670" s="107"/>
      <c r="E39670" s="108"/>
    </row>
    <row r="39671" spans="4:5" ht="14.4" x14ac:dyDescent="0.3">
      <c r="D39671" s="107"/>
      <c r="E39671" s="108"/>
    </row>
    <row r="39672" spans="4:5" ht="14.4" x14ac:dyDescent="0.3">
      <c r="D39672" s="107"/>
      <c r="E39672" s="108"/>
    </row>
    <row r="39673" spans="4:5" ht="14.4" x14ac:dyDescent="0.3">
      <c r="D39673" s="107"/>
      <c r="E39673" s="108"/>
    </row>
    <row r="39674" spans="4:5" ht="14.4" x14ac:dyDescent="0.3">
      <c r="D39674" s="107"/>
      <c r="E39674" s="108"/>
    </row>
    <row r="39675" spans="4:5" ht="14.4" x14ac:dyDescent="0.3">
      <c r="D39675" s="107"/>
      <c r="E39675" s="108"/>
    </row>
    <row r="39676" spans="4:5" ht="14.4" x14ac:dyDescent="0.3">
      <c r="D39676" s="107"/>
      <c r="E39676" s="108"/>
    </row>
    <row r="39677" spans="4:5" ht="14.4" x14ac:dyDescent="0.3">
      <c r="D39677" s="107"/>
      <c r="E39677" s="108"/>
    </row>
    <row r="39678" spans="4:5" ht="14.4" x14ac:dyDescent="0.3">
      <c r="D39678" s="107"/>
      <c r="E39678" s="108"/>
    </row>
    <row r="39679" spans="4:5" ht="14.4" x14ac:dyDescent="0.3">
      <c r="D39679" s="107"/>
      <c r="E39679" s="108"/>
    </row>
    <row r="39680" spans="4:5" ht="14.4" x14ac:dyDescent="0.3">
      <c r="D39680" s="107"/>
      <c r="E39680" s="108"/>
    </row>
    <row r="39681" spans="4:5" ht="14.4" x14ac:dyDescent="0.3">
      <c r="D39681" s="107"/>
      <c r="E39681" s="108"/>
    </row>
    <row r="39682" spans="4:5" ht="14.4" x14ac:dyDescent="0.3">
      <c r="D39682" s="107"/>
      <c r="E39682" s="108"/>
    </row>
    <row r="39683" spans="4:5" ht="14.4" x14ac:dyDescent="0.3">
      <c r="D39683" s="107"/>
      <c r="E39683" s="108"/>
    </row>
    <row r="39684" spans="4:5" ht="14.4" x14ac:dyDescent="0.3">
      <c r="D39684" s="107"/>
      <c r="E39684" s="108"/>
    </row>
    <row r="39685" spans="4:5" ht="14.4" x14ac:dyDescent="0.3">
      <c r="D39685" s="107"/>
      <c r="E39685" s="108"/>
    </row>
    <row r="39686" spans="4:5" ht="14.4" x14ac:dyDescent="0.3">
      <c r="D39686" s="107"/>
      <c r="E39686" s="108"/>
    </row>
    <row r="39687" spans="4:5" ht="14.4" x14ac:dyDescent="0.3">
      <c r="D39687" s="107"/>
      <c r="E39687" s="108"/>
    </row>
    <row r="39688" spans="4:5" ht="14.4" x14ac:dyDescent="0.3">
      <c r="D39688" s="107"/>
      <c r="E39688" s="108"/>
    </row>
    <row r="39689" spans="4:5" ht="14.4" x14ac:dyDescent="0.3">
      <c r="D39689" s="107"/>
      <c r="E39689" s="108"/>
    </row>
    <row r="39690" spans="4:5" ht="14.4" x14ac:dyDescent="0.3">
      <c r="D39690" s="107"/>
      <c r="E39690" s="108"/>
    </row>
    <row r="39691" spans="4:5" ht="14.4" x14ac:dyDescent="0.3">
      <c r="D39691" s="107"/>
      <c r="E39691" s="108"/>
    </row>
    <row r="39692" spans="4:5" ht="14.4" x14ac:dyDescent="0.3">
      <c r="D39692" s="107"/>
      <c r="E39692" s="108"/>
    </row>
    <row r="39693" spans="4:5" ht="14.4" x14ac:dyDescent="0.3">
      <c r="D39693" s="107"/>
      <c r="E39693" s="108"/>
    </row>
    <row r="39694" spans="4:5" ht="14.4" x14ac:dyDescent="0.3">
      <c r="D39694" s="107"/>
      <c r="E39694" s="108"/>
    </row>
    <row r="39695" spans="4:5" ht="14.4" x14ac:dyDescent="0.3">
      <c r="D39695" s="107"/>
      <c r="E39695" s="108"/>
    </row>
    <row r="39696" spans="4:5" ht="14.4" x14ac:dyDescent="0.3">
      <c r="D39696" s="107"/>
      <c r="E39696" s="108"/>
    </row>
    <row r="39697" spans="4:5" ht="14.4" x14ac:dyDescent="0.3">
      <c r="D39697" s="107"/>
      <c r="E39697" s="108"/>
    </row>
    <row r="39698" spans="4:5" ht="14.4" x14ac:dyDescent="0.3">
      <c r="D39698" s="107"/>
      <c r="E39698" s="108"/>
    </row>
    <row r="39699" spans="4:5" ht="14.4" x14ac:dyDescent="0.3">
      <c r="D39699" s="107"/>
      <c r="E39699" s="108"/>
    </row>
    <row r="39700" spans="4:5" ht="14.4" x14ac:dyDescent="0.3">
      <c r="D39700" s="107"/>
      <c r="E39700" s="108"/>
    </row>
    <row r="39701" spans="4:5" ht="14.4" x14ac:dyDescent="0.3">
      <c r="D39701" s="107"/>
      <c r="E39701" s="108"/>
    </row>
    <row r="39702" spans="4:5" ht="14.4" x14ac:dyDescent="0.3">
      <c r="D39702" s="107"/>
      <c r="E39702" s="108"/>
    </row>
    <row r="39703" spans="4:5" ht="14.4" x14ac:dyDescent="0.3">
      <c r="D39703" s="107"/>
      <c r="E39703" s="108"/>
    </row>
    <row r="39704" spans="4:5" ht="14.4" x14ac:dyDescent="0.3">
      <c r="D39704" s="107"/>
      <c r="E39704" s="108"/>
    </row>
    <row r="39705" spans="4:5" ht="14.4" x14ac:dyDescent="0.3">
      <c r="D39705" s="107"/>
      <c r="E39705" s="108"/>
    </row>
    <row r="39706" spans="4:5" ht="14.4" x14ac:dyDescent="0.3">
      <c r="D39706" s="107"/>
      <c r="E39706" s="108"/>
    </row>
    <row r="39707" spans="4:5" ht="14.4" x14ac:dyDescent="0.3">
      <c r="D39707" s="107"/>
      <c r="E39707" s="108"/>
    </row>
    <row r="39708" spans="4:5" ht="14.4" x14ac:dyDescent="0.3">
      <c r="D39708" s="107"/>
      <c r="E39708" s="108"/>
    </row>
    <row r="39709" spans="4:5" ht="14.4" x14ac:dyDescent="0.3">
      <c r="D39709" s="107"/>
      <c r="E39709" s="108"/>
    </row>
    <row r="39710" spans="4:5" ht="14.4" x14ac:dyDescent="0.3">
      <c r="D39710" s="107"/>
      <c r="E39710" s="108"/>
    </row>
    <row r="39711" spans="4:5" ht="14.4" x14ac:dyDescent="0.3">
      <c r="D39711" s="107"/>
      <c r="E39711" s="108"/>
    </row>
    <row r="39712" spans="4:5" ht="14.4" x14ac:dyDescent="0.3">
      <c r="D39712" s="107"/>
      <c r="E39712" s="108"/>
    </row>
    <row r="39713" spans="4:5" ht="14.4" x14ac:dyDescent="0.3">
      <c r="D39713" s="107"/>
      <c r="E39713" s="108"/>
    </row>
    <row r="39714" spans="4:5" ht="14.4" x14ac:dyDescent="0.3">
      <c r="D39714" s="107"/>
      <c r="E39714" s="108"/>
    </row>
    <row r="39715" spans="4:5" ht="14.4" x14ac:dyDescent="0.3">
      <c r="D39715" s="107"/>
      <c r="E39715" s="108"/>
    </row>
    <row r="39716" spans="4:5" ht="14.4" x14ac:dyDescent="0.3">
      <c r="D39716" s="107"/>
      <c r="E39716" s="108"/>
    </row>
    <row r="39717" spans="4:5" ht="14.4" x14ac:dyDescent="0.3">
      <c r="D39717" s="107"/>
      <c r="E39717" s="108"/>
    </row>
    <row r="39718" spans="4:5" ht="14.4" x14ac:dyDescent="0.3">
      <c r="D39718" s="107"/>
      <c r="E39718" s="108"/>
    </row>
    <row r="39719" spans="4:5" ht="14.4" x14ac:dyDescent="0.3">
      <c r="D39719" s="107"/>
      <c r="E39719" s="108"/>
    </row>
    <row r="39720" spans="4:5" ht="14.4" x14ac:dyDescent="0.3">
      <c r="D39720" s="107"/>
      <c r="E39720" s="108"/>
    </row>
    <row r="39721" spans="4:5" ht="14.4" x14ac:dyDescent="0.3">
      <c r="D39721" s="107"/>
      <c r="E39721" s="108"/>
    </row>
    <row r="39722" spans="4:5" ht="14.4" x14ac:dyDescent="0.3">
      <c r="D39722" s="107"/>
      <c r="E39722" s="108"/>
    </row>
    <row r="39723" spans="4:5" ht="14.4" x14ac:dyDescent="0.3">
      <c r="D39723" s="107"/>
      <c r="E39723" s="108"/>
    </row>
    <row r="39724" spans="4:5" ht="14.4" x14ac:dyDescent="0.3">
      <c r="D39724" s="107"/>
      <c r="E39724" s="108"/>
    </row>
    <row r="39725" spans="4:5" ht="14.4" x14ac:dyDescent="0.3">
      <c r="D39725" s="107"/>
      <c r="E39725" s="108"/>
    </row>
    <row r="39726" spans="4:5" ht="14.4" x14ac:dyDescent="0.3">
      <c r="D39726" s="107"/>
      <c r="E39726" s="108"/>
    </row>
    <row r="39727" spans="4:5" ht="14.4" x14ac:dyDescent="0.3">
      <c r="D39727" s="107"/>
      <c r="E39727" s="108"/>
    </row>
    <row r="39728" spans="4:5" ht="14.4" x14ac:dyDescent="0.3">
      <c r="D39728" s="107"/>
      <c r="E39728" s="108"/>
    </row>
    <row r="39729" spans="4:5" ht="14.4" x14ac:dyDescent="0.3">
      <c r="D39729" s="107"/>
      <c r="E39729" s="108"/>
    </row>
    <row r="39730" spans="4:5" ht="14.4" x14ac:dyDescent="0.3">
      <c r="D39730" s="107"/>
      <c r="E39730" s="108"/>
    </row>
    <row r="39731" spans="4:5" ht="14.4" x14ac:dyDescent="0.3">
      <c r="D39731" s="107"/>
      <c r="E39731" s="108"/>
    </row>
    <row r="39732" spans="4:5" ht="14.4" x14ac:dyDescent="0.3">
      <c r="D39732" s="107"/>
      <c r="E39732" s="108"/>
    </row>
    <row r="39733" spans="4:5" ht="14.4" x14ac:dyDescent="0.3">
      <c r="D39733" s="107"/>
      <c r="E39733" s="108"/>
    </row>
    <row r="39734" spans="4:5" ht="14.4" x14ac:dyDescent="0.3">
      <c r="D39734" s="107"/>
      <c r="E39734" s="108"/>
    </row>
    <row r="39735" spans="4:5" ht="14.4" x14ac:dyDescent="0.3">
      <c r="D39735" s="107"/>
      <c r="E39735" s="108"/>
    </row>
    <row r="39736" spans="4:5" ht="14.4" x14ac:dyDescent="0.3">
      <c r="D39736" s="107"/>
      <c r="E39736" s="108"/>
    </row>
    <row r="39737" spans="4:5" ht="14.4" x14ac:dyDescent="0.3">
      <c r="D39737" s="107"/>
      <c r="E39737" s="108"/>
    </row>
    <row r="39738" spans="4:5" ht="14.4" x14ac:dyDescent="0.3">
      <c r="D39738" s="107"/>
      <c r="E39738" s="108"/>
    </row>
    <row r="39739" spans="4:5" ht="14.4" x14ac:dyDescent="0.3">
      <c r="D39739" s="107"/>
      <c r="E39739" s="108"/>
    </row>
    <row r="39740" spans="4:5" ht="14.4" x14ac:dyDescent="0.3">
      <c r="D39740" s="107"/>
      <c r="E39740" s="108"/>
    </row>
    <row r="39741" spans="4:5" ht="14.4" x14ac:dyDescent="0.3">
      <c r="D39741" s="107"/>
      <c r="E39741" s="108"/>
    </row>
    <row r="39742" spans="4:5" ht="14.4" x14ac:dyDescent="0.3">
      <c r="D39742" s="107"/>
      <c r="E39742" s="108"/>
    </row>
    <row r="39743" spans="4:5" ht="14.4" x14ac:dyDescent="0.3">
      <c r="D39743" s="107"/>
      <c r="E39743" s="108"/>
    </row>
    <row r="39744" spans="4:5" ht="14.4" x14ac:dyDescent="0.3">
      <c r="D39744" s="107"/>
      <c r="E39744" s="108"/>
    </row>
    <row r="39745" spans="4:5" ht="14.4" x14ac:dyDescent="0.3">
      <c r="D39745" s="107"/>
      <c r="E39745" s="108"/>
    </row>
    <row r="39746" spans="4:5" ht="14.4" x14ac:dyDescent="0.3">
      <c r="D39746" s="107"/>
      <c r="E39746" s="108"/>
    </row>
    <row r="39747" spans="4:5" ht="14.4" x14ac:dyDescent="0.3">
      <c r="D39747" s="107"/>
      <c r="E39747" s="108"/>
    </row>
    <row r="39748" spans="4:5" ht="14.4" x14ac:dyDescent="0.3">
      <c r="D39748" s="107"/>
      <c r="E39748" s="108"/>
    </row>
    <row r="39749" spans="4:5" ht="14.4" x14ac:dyDescent="0.3">
      <c r="D39749" s="107"/>
      <c r="E39749" s="108"/>
    </row>
    <row r="39750" spans="4:5" ht="14.4" x14ac:dyDescent="0.3">
      <c r="D39750" s="107"/>
      <c r="E39750" s="108"/>
    </row>
    <row r="39751" spans="4:5" ht="14.4" x14ac:dyDescent="0.3">
      <c r="D39751" s="107"/>
      <c r="E39751" s="108"/>
    </row>
    <row r="39752" spans="4:5" ht="14.4" x14ac:dyDescent="0.3">
      <c r="D39752" s="107"/>
      <c r="E39752" s="108"/>
    </row>
    <row r="39753" spans="4:5" ht="14.4" x14ac:dyDescent="0.3">
      <c r="D39753" s="107"/>
      <c r="E39753" s="108"/>
    </row>
    <row r="39754" spans="4:5" ht="14.4" x14ac:dyDescent="0.3">
      <c r="D39754" s="107"/>
      <c r="E39754" s="108"/>
    </row>
    <row r="39755" spans="4:5" ht="14.4" x14ac:dyDescent="0.3">
      <c r="D39755" s="107"/>
      <c r="E39755" s="108"/>
    </row>
    <row r="39756" spans="4:5" ht="14.4" x14ac:dyDescent="0.3">
      <c r="D39756" s="107"/>
      <c r="E39756" s="108"/>
    </row>
    <row r="39757" spans="4:5" ht="14.4" x14ac:dyDescent="0.3">
      <c r="D39757" s="107"/>
      <c r="E39757" s="108"/>
    </row>
    <row r="39758" spans="4:5" ht="14.4" x14ac:dyDescent="0.3">
      <c r="D39758" s="107"/>
      <c r="E39758" s="108"/>
    </row>
    <row r="39759" spans="4:5" ht="14.4" x14ac:dyDescent="0.3">
      <c r="D39759" s="107"/>
      <c r="E39759" s="108"/>
    </row>
    <row r="39760" spans="4:5" ht="14.4" x14ac:dyDescent="0.3">
      <c r="D39760" s="107"/>
      <c r="E39760" s="108"/>
    </row>
    <row r="39761" spans="4:5" ht="14.4" x14ac:dyDescent="0.3">
      <c r="D39761" s="107"/>
      <c r="E39761" s="108"/>
    </row>
    <row r="39762" spans="4:5" ht="14.4" x14ac:dyDescent="0.3">
      <c r="D39762" s="107"/>
      <c r="E39762" s="108"/>
    </row>
    <row r="39763" spans="4:5" ht="14.4" x14ac:dyDescent="0.3">
      <c r="D39763" s="107"/>
      <c r="E39763" s="108"/>
    </row>
    <row r="39764" spans="4:5" ht="14.4" x14ac:dyDescent="0.3">
      <c r="D39764" s="107"/>
      <c r="E39764" s="108"/>
    </row>
    <row r="39765" spans="4:5" ht="14.4" x14ac:dyDescent="0.3">
      <c r="D39765" s="107"/>
      <c r="E39765" s="108"/>
    </row>
    <row r="39766" spans="4:5" ht="14.4" x14ac:dyDescent="0.3">
      <c r="D39766" s="107"/>
      <c r="E39766" s="108"/>
    </row>
    <row r="39767" spans="4:5" ht="14.4" x14ac:dyDescent="0.3">
      <c r="D39767" s="107"/>
      <c r="E39767" s="108"/>
    </row>
    <row r="39768" spans="4:5" ht="14.4" x14ac:dyDescent="0.3">
      <c r="D39768" s="107"/>
      <c r="E39768" s="108"/>
    </row>
    <row r="39769" spans="4:5" ht="14.4" x14ac:dyDescent="0.3">
      <c r="D39769" s="107"/>
      <c r="E39769" s="108"/>
    </row>
    <row r="39770" spans="4:5" ht="14.4" x14ac:dyDescent="0.3">
      <c r="D39770" s="107"/>
      <c r="E39770" s="108"/>
    </row>
    <row r="39771" spans="4:5" ht="14.4" x14ac:dyDescent="0.3">
      <c r="D39771" s="107"/>
      <c r="E39771" s="108"/>
    </row>
    <row r="39772" spans="4:5" ht="14.4" x14ac:dyDescent="0.3">
      <c r="D39772" s="107"/>
      <c r="E39772" s="108"/>
    </row>
    <row r="39773" spans="4:5" ht="14.4" x14ac:dyDescent="0.3">
      <c r="D39773" s="107"/>
      <c r="E39773" s="108"/>
    </row>
    <row r="39774" spans="4:5" ht="14.4" x14ac:dyDescent="0.3">
      <c r="D39774" s="107"/>
      <c r="E39774" s="108"/>
    </row>
    <row r="39775" spans="4:5" ht="14.4" x14ac:dyDescent="0.3">
      <c r="D39775" s="107"/>
      <c r="E39775" s="108"/>
    </row>
    <row r="39776" spans="4:5" ht="14.4" x14ac:dyDescent="0.3">
      <c r="D39776" s="107"/>
      <c r="E39776" s="108"/>
    </row>
    <row r="39777" spans="4:5" ht="14.4" x14ac:dyDescent="0.3">
      <c r="D39777" s="107"/>
      <c r="E39777" s="108"/>
    </row>
    <row r="39778" spans="4:5" ht="14.4" x14ac:dyDescent="0.3">
      <c r="D39778" s="107"/>
      <c r="E39778" s="108"/>
    </row>
    <row r="39779" spans="4:5" ht="14.4" x14ac:dyDescent="0.3">
      <c r="D39779" s="107"/>
      <c r="E39779" s="108"/>
    </row>
    <row r="39780" spans="4:5" ht="14.4" x14ac:dyDescent="0.3">
      <c r="D39780" s="107"/>
      <c r="E39780" s="108"/>
    </row>
    <row r="39781" spans="4:5" ht="14.4" x14ac:dyDescent="0.3">
      <c r="D39781" s="107"/>
      <c r="E39781" s="108"/>
    </row>
    <row r="39782" spans="4:5" ht="14.4" x14ac:dyDescent="0.3">
      <c r="D39782" s="107"/>
      <c r="E39782" s="108"/>
    </row>
    <row r="39783" spans="4:5" ht="14.4" x14ac:dyDescent="0.3">
      <c r="D39783" s="107"/>
      <c r="E39783" s="108"/>
    </row>
    <row r="39784" spans="4:5" ht="14.4" x14ac:dyDescent="0.3">
      <c r="D39784" s="107"/>
      <c r="E39784" s="108"/>
    </row>
    <row r="39785" spans="4:5" ht="14.4" x14ac:dyDescent="0.3">
      <c r="D39785" s="107"/>
      <c r="E39785" s="108"/>
    </row>
    <row r="39786" spans="4:5" ht="14.4" x14ac:dyDescent="0.3">
      <c r="D39786" s="107"/>
      <c r="E39786" s="108"/>
    </row>
    <row r="39787" spans="4:5" ht="14.4" x14ac:dyDescent="0.3">
      <c r="D39787" s="107"/>
      <c r="E39787" s="108"/>
    </row>
    <row r="39788" spans="4:5" ht="14.4" x14ac:dyDescent="0.3">
      <c r="D39788" s="107"/>
      <c r="E39788" s="108"/>
    </row>
    <row r="39789" spans="4:5" ht="14.4" x14ac:dyDescent="0.3">
      <c r="D39789" s="107"/>
      <c r="E39789" s="108"/>
    </row>
    <row r="39790" spans="4:5" ht="14.4" x14ac:dyDescent="0.3">
      <c r="D39790" s="107"/>
      <c r="E39790" s="108"/>
    </row>
    <row r="39791" spans="4:5" ht="14.4" x14ac:dyDescent="0.3">
      <c r="D39791" s="107"/>
      <c r="E39791" s="108"/>
    </row>
    <row r="39792" spans="4:5" ht="14.4" x14ac:dyDescent="0.3">
      <c r="D39792" s="107"/>
      <c r="E39792" s="108"/>
    </row>
    <row r="39793" spans="4:5" ht="14.4" x14ac:dyDescent="0.3">
      <c r="D39793" s="107"/>
      <c r="E39793" s="108"/>
    </row>
    <row r="39794" spans="4:5" ht="14.4" x14ac:dyDescent="0.3">
      <c r="D39794" s="107"/>
      <c r="E39794" s="108"/>
    </row>
    <row r="39795" spans="4:5" ht="14.4" x14ac:dyDescent="0.3">
      <c r="D39795" s="107"/>
      <c r="E39795" s="108"/>
    </row>
    <row r="39796" spans="4:5" ht="14.4" x14ac:dyDescent="0.3">
      <c r="D39796" s="107"/>
      <c r="E39796" s="108"/>
    </row>
    <row r="39797" spans="4:5" ht="14.4" x14ac:dyDescent="0.3">
      <c r="D39797" s="107"/>
      <c r="E39797" s="108"/>
    </row>
    <row r="39798" spans="4:5" ht="14.4" x14ac:dyDescent="0.3">
      <c r="D39798" s="107"/>
      <c r="E39798" s="108"/>
    </row>
    <row r="39799" spans="4:5" ht="14.4" x14ac:dyDescent="0.3">
      <c r="D39799" s="107"/>
      <c r="E39799" s="108"/>
    </row>
    <row r="39800" spans="4:5" ht="14.4" x14ac:dyDescent="0.3">
      <c r="D39800" s="107"/>
      <c r="E39800" s="108"/>
    </row>
    <row r="39801" spans="4:5" ht="14.4" x14ac:dyDescent="0.3">
      <c r="D39801" s="107"/>
      <c r="E39801" s="108"/>
    </row>
    <row r="39802" spans="4:5" ht="14.4" x14ac:dyDescent="0.3">
      <c r="D39802" s="107"/>
      <c r="E39802" s="108"/>
    </row>
    <row r="39803" spans="4:5" ht="14.4" x14ac:dyDescent="0.3">
      <c r="D39803" s="107"/>
      <c r="E39803" s="108"/>
    </row>
    <row r="39804" spans="4:5" ht="14.4" x14ac:dyDescent="0.3">
      <c r="D39804" s="107"/>
      <c r="E39804" s="108"/>
    </row>
    <row r="39805" spans="4:5" ht="14.4" x14ac:dyDescent="0.3">
      <c r="D39805" s="107"/>
      <c r="E39805" s="108"/>
    </row>
    <row r="39806" spans="4:5" ht="14.4" x14ac:dyDescent="0.3">
      <c r="D39806" s="107"/>
      <c r="E39806" s="108"/>
    </row>
    <row r="39807" spans="4:5" ht="14.4" x14ac:dyDescent="0.3">
      <c r="D39807" s="107"/>
      <c r="E39807" s="108"/>
    </row>
    <row r="39808" spans="4:5" ht="14.4" x14ac:dyDescent="0.3">
      <c r="D39808" s="107"/>
      <c r="E39808" s="108"/>
    </row>
    <row r="39809" spans="4:5" ht="14.4" x14ac:dyDescent="0.3">
      <c r="D39809" s="107"/>
      <c r="E39809" s="108"/>
    </row>
    <row r="39810" spans="4:5" ht="14.4" x14ac:dyDescent="0.3">
      <c r="D39810" s="107"/>
      <c r="E39810" s="108"/>
    </row>
    <row r="39811" spans="4:5" ht="14.4" x14ac:dyDescent="0.3">
      <c r="D39811" s="107"/>
      <c r="E39811" s="108"/>
    </row>
    <row r="39812" spans="4:5" ht="14.4" x14ac:dyDescent="0.3">
      <c r="D39812" s="107"/>
      <c r="E39812" s="108"/>
    </row>
    <row r="39813" spans="4:5" ht="14.4" x14ac:dyDescent="0.3">
      <c r="D39813" s="107"/>
      <c r="E39813" s="108"/>
    </row>
    <row r="39814" spans="4:5" ht="14.4" x14ac:dyDescent="0.3">
      <c r="D39814" s="107"/>
      <c r="E39814" s="108"/>
    </row>
    <row r="39815" spans="4:5" ht="14.4" x14ac:dyDescent="0.3">
      <c r="D39815" s="107"/>
      <c r="E39815" s="108"/>
    </row>
    <row r="39816" spans="4:5" ht="14.4" x14ac:dyDescent="0.3">
      <c r="D39816" s="107"/>
      <c r="E39816" s="108"/>
    </row>
    <row r="39817" spans="4:5" ht="14.4" x14ac:dyDescent="0.3">
      <c r="D39817" s="107"/>
      <c r="E39817" s="108"/>
    </row>
    <row r="39818" spans="4:5" ht="14.4" x14ac:dyDescent="0.3">
      <c r="D39818" s="107"/>
      <c r="E39818" s="108"/>
    </row>
    <row r="39819" spans="4:5" ht="14.4" x14ac:dyDescent="0.3">
      <c r="D39819" s="107"/>
      <c r="E39819" s="108"/>
    </row>
    <row r="39820" spans="4:5" ht="14.4" x14ac:dyDescent="0.3">
      <c r="D39820" s="107"/>
      <c r="E39820" s="108"/>
    </row>
    <row r="39821" spans="4:5" ht="14.4" x14ac:dyDescent="0.3">
      <c r="D39821" s="107"/>
      <c r="E39821" s="108"/>
    </row>
    <row r="39822" spans="4:5" ht="14.4" x14ac:dyDescent="0.3">
      <c r="D39822" s="107"/>
      <c r="E39822" s="108"/>
    </row>
    <row r="39823" spans="4:5" ht="14.4" x14ac:dyDescent="0.3">
      <c r="D39823" s="107"/>
      <c r="E39823" s="108"/>
    </row>
    <row r="39824" spans="4:5" ht="14.4" x14ac:dyDescent="0.3">
      <c r="D39824" s="107"/>
      <c r="E39824" s="108"/>
    </row>
    <row r="39825" spans="4:5" ht="14.4" x14ac:dyDescent="0.3">
      <c r="D39825" s="107"/>
      <c r="E39825" s="108"/>
    </row>
    <row r="39826" spans="4:5" ht="14.4" x14ac:dyDescent="0.3">
      <c r="D39826" s="107"/>
      <c r="E39826" s="108"/>
    </row>
    <row r="39827" spans="4:5" ht="14.4" x14ac:dyDescent="0.3">
      <c r="D39827" s="107"/>
      <c r="E39827" s="108"/>
    </row>
    <row r="39828" spans="4:5" ht="14.4" x14ac:dyDescent="0.3">
      <c r="D39828" s="107"/>
      <c r="E39828" s="108"/>
    </row>
    <row r="39829" spans="4:5" ht="14.4" x14ac:dyDescent="0.3">
      <c r="D39829" s="107"/>
      <c r="E39829" s="108"/>
    </row>
    <row r="39830" spans="4:5" ht="14.4" x14ac:dyDescent="0.3">
      <c r="D39830" s="107"/>
      <c r="E39830" s="108"/>
    </row>
    <row r="39831" spans="4:5" ht="14.4" x14ac:dyDescent="0.3">
      <c r="D39831" s="107"/>
      <c r="E39831" s="108"/>
    </row>
    <row r="39832" spans="4:5" ht="14.4" x14ac:dyDescent="0.3">
      <c r="D39832" s="107"/>
      <c r="E39832" s="108"/>
    </row>
    <row r="39833" spans="4:5" ht="14.4" x14ac:dyDescent="0.3">
      <c r="D39833" s="107"/>
      <c r="E39833" s="108"/>
    </row>
    <row r="39834" spans="4:5" ht="14.4" x14ac:dyDescent="0.3">
      <c r="D39834" s="107"/>
      <c r="E39834" s="108"/>
    </row>
    <row r="39835" spans="4:5" ht="14.4" x14ac:dyDescent="0.3">
      <c r="D39835" s="107"/>
      <c r="E39835" s="108"/>
    </row>
    <row r="39836" spans="4:5" ht="14.4" x14ac:dyDescent="0.3">
      <c r="D39836" s="107"/>
      <c r="E39836" s="108"/>
    </row>
    <row r="39837" spans="4:5" ht="14.4" x14ac:dyDescent="0.3">
      <c r="D39837" s="107"/>
      <c r="E39837" s="108"/>
    </row>
    <row r="39838" spans="4:5" ht="14.4" x14ac:dyDescent="0.3">
      <c r="D39838" s="107"/>
      <c r="E39838" s="108"/>
    </row>
    <row r="39839" spans="4:5" ht="14.4" x14ac:dyDescent="0.3">
      <c r="D39839" s="107"/>
      <c r="E39839" s="108"/>
    </row>
    <row r="39840" spans="4:5" ht="14.4" x14ac:dyDescent="0.3">
      <c r="D39840" s="107"/>
      <c r="E39840" s="108"/>
    </row>
    <row r="39841" spans="4:5" ht="14.4" x14ac:dyDescent="0.3">
      <c r="D39841" s="107"/>
      <c r="E39841" s="108"/>
    </row>
    <row r="39842" spans="4:5" ht="14.4" x14ac:dyDescent="0.3">
      <c r="D39842" s="107"/>
      <c r="E39842" s="108"/>
    </row>
    <row r="39843" spans="4:5" ht="14.4" x14ac:dyDescent="0.3">
      <c r="D39843" s="107"/>
      <c r="E39843" s="108"/>
    </row>
    <row r="39844" spans="4:5" ht="14.4" x14ac:dyDescent="0.3">
      <c r="D39844" s="107"/>
      <c r="E39844" s="108"/>
    </row>
    <row r="39845" spans="4:5" ht="14.4" x14ac:dyDescent="0.3">
      <c r="D39845" s="107"/>
      <c r="E39845" s="108"/>
    </row>
    <row r="39846" spans="4:5" ht="14.4" x14ac:dyDescent="0.3">
      <c r="D39846" s="107"/>
      <c r="E39846" s="108"/>
    </row>
    <row r="39847" spans="4:5" ht="14.4" x14ac:dyDescent="0.3">
      <c r="D39847" s="107"/>
      <c r="E39847" s="108"/>
    </row>
    <row r="39848" spans="4:5" ht="14.4" x14ac:dyDescent="0.3">
      <c r="D39848" s="107"/>
      <c r="E39848" s="108"/>
    </row>
    <row r="39849" spans="4:5" ht="14.4" x14ac:dyDescent="0.3">
      <c r="D39849" s="107"/>
      <c r="E39849" s="108"/>
    </row>
    <row r="39850" spans="4:5" ht="14.4" x14ac:dyDescent="0.3">
      <c r="D39850" s="107"/>
      <c r="E39850" s="108"/>
    </row>
    <row r="39851" spans="4:5" ht="14.4" x14ac:dyDescent="0.3">
      <c r="D39851" s="107"/>
      <c r="E39851" s="108"/>
    </row>
    <row r="39852" spans="4:5" ht="14.4" x14ac:dyDescent="0.3">
      <c r="D39852" s="107"/>
      <c r="E39852" s="108"/>
    </row>
    <row r="39853" spans="4:5" ht="14.4" x14ac:dyDescent="0.3">
      <c r="D39853" s="107"/>
      <c r="E39853" s="108"/>
    </row>
    <row r="39854" spans="4:5" ht="14.4" x14ac:dyDescent="0.3">
      <c r="D39854" s="107"/>
      <c r="E39854" s="108"/>
    </row>
    <row r="39855" spans="4:5" ht="14.4" x14ac:dyDescent="0.3">
      <c r="D39855" s="107"/>
      <c r="E39855" s="108"/>
    </row>
    <row r="39856" spans="4:5" ht="14.4" x14ac:dyDescent="0.3">
      <c r="D39856" s="107"/>
      <c r="E39856" s="108"/>
    </row>
    <row r="39857" spans="4:5" ht="14.4" x14ac:dyDescent="0.3">
      <c r="D39857" s="107"/>
      <c r="E39857" s="108"/>
    </row>
    <row r="39858" spans="4:5" ht="14.4" x14ac:dyDescent="0.3">
      <c r="D39858" s="107"/>
      <c r="E39858" s="108"/>
    </row>
    <row r="39859" spans="4:5" ht="14.4" x14ac:dyDescent="0.3">
      <c r="D39859" s="107"/>
      <c r="E39859" s="108"/>
    </row>
    <row r="39860" spans="4:5" ht="14.4" x14ac:dyDescent="0.3">
      <c r="D39860" s="107"/>
      <c r="E39860" s="108"/>
    </row>
    <row r="39861" spans="4:5" ht="14.4" x14ac:dyDescent="0.3">
      <c r="D39861" s="107"/>
      <c r="E39861" s="108"/>
    </row>
    <row r="39862" spans="4:5" ht="14.4" x14ac:dyDescent="0.3">
      <c r="D39862" s="107"/>
      <c r="E39862" s="108"/>
    </row>
    <row r="39863" spans="4:5" ht="14.4" x14ac:dyDescent="0.3">
      <c r="D39863" s="107"/>
      <c r="E39863" s="108"/>
    </row>
    <row r="39864" spans="4:5" ht="14.4" x14ac:dyDescent="0.3">
      <c r="D39864" s="107"/>
      <c r="E39864" s="108"/>
    </row>
    <row r="39865" spans="4:5" ht="14.4" x14ac:dyDescent="0.3">
      <c r="D39865" s="107"/>
      <c r="E39865" s="108"/>
    </row>
    <row r="39866" spans="4:5" ht="14.4" x14ac:dyDescent="0.3">
      <c r="D39866" s="107"/>
      <c r="E39866" s="108"/>
    </row>
    <row r="39867" spans="4:5" ht="14.4" x14ac:dyDescent="0.3">
      <c r="D39867" s="107"/>
      <c r="E39867" s="108"/>
    </row>
    <row r="39868" spans="4:5" ht="14.4" x14ac:dyDescent="0.3">
      <c r="D39868" s="107"/>
      <c r="E39868" s="108"/>
    </row>
    <row r="39869" spans="4:5" ht="14.4" x14ac:dyDescent="0.3">
      <c r="D39869" s="107"/>
      <c r="E39869" s="108"/>
    </row>
    <row r="39870" spans="4:5" ht="14.4" x14ac:dyDescent="0.3">
      <c r="D39870" s="107"/>
      <c r="E39870" s="108"/>
    </row>
    <row r="39871" spans="4:5" ht="14.4" x14ac:dyDescent="0.3">
      <c r="D39871" s="107"/>
      <c r="E39871" s="108"/>
    </row>
    <row r="39872" spans="4:5" ht="14.4" x14ac:dyDescent="0.3">
      <c r="D39872" s="107"/>
      <c r="E39872" s="108"/>
    </row>
    <row r="39873" spans="4:5" ht="14.4" x14ac:dyDescent="0.3">
      <c r="D39873" s="107"/>
      <c r="E39873" s="108"/>
    </row>
    <row r="39874" spans="4:5" ht="14.4" x14ac:dyDescent="0.3">
      <c r="D39874" s="107"/>
      <c r="E39874" s="108"/>
    </row>
    <row r="39875" spans="4:5" ht="14.4" x14ac:dyDescent="0.3">
      <c r="D39875" s="107"/>
      <c r="E39875" s="108"/>
    </row>
    <row r="39876" spans="4:5" ht="14.4" x14ac:dyDescent="0.3">
      <c r="D39876" s="107"/>
      <c r="E39876" s="108"/>
    </row>
    <row r="39877" spans="4:5" ht="14.4" x14ac:dyDescent="0.3">
      <c r="D39877" s="107"/>
      <c r="E39877" s="108"/>
    </row>
    <row r="39878" spans="4:5" ht="14.4" x14ac:dyDescent="0.3">
      <c r="D39878" s="107"/>
      <c r="E39878" s="108"/>
    </row>
    <row r="39879" spans="4:5" ht="14.4" x14ac:dyDescent="0.3">
      <c r="D39879" s="107"/>
      <c r="E39879" s="108"/>
    </row>
    <row r="39880" spans="4:5" ht="14.4" x14ac:dyDescent="0.3">
      <c r="D39880" s="107"/>
      <c r="E39880" s="108"/>
    </row>
    <row r="39881" spans="4:5" ht="14.4" x14ac:dyDescent="0.3">
      <c r="D39881" s="107"/>
      <c r="E39881" s="108"/>
    </row>
    <row r="39882" spans="4:5" ht="14.4" x14ac:dyDescent="0.3">
      <c r="D39882" s="107"/>
      <c r="E39882" s="108"/>
    </row>
    <row r="39883" spans="4:5" ht="14.4" x14ac:dyDescent="0.3">
      <c r="D39883" s="107"/>
      <c r="E39883" s="108"/>
    </row>
    <row r="39884" spans="4:5" ht="14.4" x14ac:dyDescent="0.3">
      <c r="D39884" s="107"/>
      <c r="E39884" s="108"/>
    </row>
    <row r="39885" spans="4:5" ht="14.4" x14ac:dyDescent="0.3">
      <c r="D39885" s="107"/>
      <c r="E39885" s="108"/>
    </row>
    <row r="39886" spans="4:5" ht="14.4" x14ac:dyDescent="0.3">
      <c r="D39886" s="107"/>
      <c r="E39886" s="108"/>
    </row>
    <row r="39887" spans="4:5" ht="14.4" x14ac:dyDescent="0.3">
      <c r="D39887" s="107"/>
      <c r="E39887" s="108"/>
    </row>
    <row r="39888" spans="4:5" ht="14.4" x14ac:dyDescent="0.3">
      <c r="D39888" s="107"/>
      <c r="E39888" s="108"/>
    </row>
    <row r="39889" spans="4:5" ht="14.4" x14ac:dyDescent="0.3">
      <c r="D39889" s="107"/>
      <c r="E39889" s="108"/>
    </row>
    <row r="39890" spans="4:5" ht="14.4" x14ac:dyDescent="0.3">
      <c r="D39890" s="107"/>
      <c r="E39890" s="108"/>
    </row>
    <row r="39891" spans="4:5" ht="14.4" x14ac:dyDescent="0.3">
      <c r="D39891" s="107"/>
      <c r="E39891" s="108"/>
    </row>
    <row r="39892" spans="4:5" ht="14.4" x14ac:dyDescent="0.3">
      <c r="D39892" s="107"/>
      <c r="E39892" s="108"/>
    </row>
    <row r="39893" spans="4:5" ht="14.4" x14ac:dyDescent="0.3">
      <c r="D39893" s="107"/>
      <c r="E39893" s="108"/>
    </row>
    <row r="39894" spans="4:5" ht="14.4" x14ac:dyDescent="0.3">
      <c r="D39894" s="107"/>
      <c r="E39894" s="108"/>
    </row>
    <row r="39895" spans="4:5" ht="14.4" x14ac:dyDescent="0.3">
      <c r="D39895" s="107"/>
      <c r="E39895" s="108"/>
    </row>
    <row r="39896" spans="4:5" ht="14.4" x14ac:dyDescent="0.3">
      <c r="D39896" s="107"/>
      <c r="E39896" s="108"/>
    </row>
    <row r="39897" spans="4:5" ht="14.4" x14ac:dyDescent="0.3">
      <c r="D39897" s="107"/>
      <c r="E39897" s="108"/>
    </row>
    <row r="39898" spans="4:5" ht="14.4" x14ac:dyDescent="0.3">
      <c r="D39898" s="107"/>
      <c r="E39898" s="108"/>
    </row>
    <row r="39899" spans="4:5" ht="14.4" x14ac:dyDescent="0.3">
      <c r="D39899" s="107"/>
      <c r="E39899" s="108"/>
    </row>
    <row r="39900" spans="4:5" ht="14.4" x14ac:dyDescent="0.3">
      <c r="D39900" s="107"/>
      <c r="E39900" s="108"/>
    </row>
    <row r="39901" spans="4:5" ht="14.4" x14ac:dyDescent="0.3">
      <c r="D39901" s="107"/>
      <c r="E39901" s="108"/>
    </row>
    <row r="39902" spans="4:5" ht="14.4" x14ac:dyDescent="0.3">
      <c r="D39902" s="107"/>
      <c r="E39902" s="108"/>
    </row>
    <row r="39903" spans="4:5" ht="14.4" x14ac:dyDescent="0.3">
      <c r="D39903" s="107"/>
      <c r="E39903" s="108"/>
    </row>
    <row r="39904" spans="4:5" ht="14.4" x14ac:dyDescent="0.3">
      <c r="D39904" s="107"/>
      <c r="E39904" s="108"/>
    </row>
    <row r="39905" spans="4:5" ht="14.4" x14ac:dyDescent="0.3">
      <c r="D39905" s="107"/>
      <c r="E39905" s="108"/>
    </row>
    <row r="39906" spans="4:5" ht="14.4" x14ac:dyDescent="0.3">
      <c r="D39906" s="107"/>
      <c r="E39906" s="108"/>
    </row>
    <row r="39907" spans="4:5" ht="14.4" x14ac:dyDescent="0.3">
      <c r="D39907" s="107"/>
      <c r="E39907" s="108"/>
    </row>
    <row r="39908" spans="4:5" ht="14.4" x14ac:dyDescent="0.3">
      <c r="D39908" s="107"/>
      <c r="E39908" s="108"/>
    </row>
    <row r="39909" spans="4:5" ht="14.4" x14ac:dyDescent="0.3">
      <c r="D39909" s="107"/>
      <c r="E39909" s="108"/>
    </row>
    <row r="39910" spans="4:5" ht="14.4" x14ac:dyDescent="0.3">
      <c r="D39910" s="107"/>
      <c r="E39910" s="108"/>
    </row>
    <row r="39911" spans="4:5" ht="14.4" x14ac:dyDescent="0.3">
      <c r="D39911" s="107"/>
      <c r="E39911" s="108"/>
    </row>
    <row r="39912" spans="4:5" ht="14.4" x14ac:dyDescent="0.3">
      <c r="D39912" s="107"/>
      <c r="E39912" s="108"/>
    </row>
    <row r="39913" spans="4:5" ht="14.4" x14ac:dyDescent="0.3">
      <c r="D39913" s="107"/>
      <c r="E39913" s="108"/>
    </row>
    <row r="39914" spans="4:5" ht="14.4" x14ac:dyDescent="0.3">
      <c r="D39914" s="107"/>
      <c r="E39914" s="108"/>
    </row>
    <row r="39915" spans="4:5" ht="14.4" x14ac:dyDescent="0.3">
      <c r="D39915" s="107"/>
      <c r="E39915" s="108"/>
    </row>
    <row r="39916" spans="4:5" ht="14.4" x14ac:dyDescent="0.3">
      <c r="D39916" s="107"/>
      <c r="E39916" s="108"/>
    </row>
    <row r="39917" spans="4:5" ht="14.4" x14ac:dyDescent="0.3">
      <c r="D39917" s="107"/>
      <c r="E39917" s="108"/>
    </row>
    <row r="39918" spans="4:5" ht="14.4" x14ac:dyDescent="0.3">
      <c r="D39918" s="107"/>
      <c r="E39918" s="108"/>
    </row>
    <row r="39919" spans="4:5" ht="14.4" x14ac:dyDescent="0.3">
      <c r="D39919" s="107"/>
      <c r="E39919" s="108"/>
    </row>
    <row r="39920" spans="4:5" ht="14.4" x14ac:dyDescent="0.3">
      <c r="D39920" s="107"/>
      <c r="E39920" s="108"/>
    </row>
    <row r="39921" spans="4:5" ht="14.4" x14ac:dyDescent="0.3">
      <c r="D39921" s="107"/>
      <c r="E39921" s="108"/>
    </row>
    <row r="39922" spans="4:5" ht="14.4" x14ac:dyDescent="0.3">
      <c r="D39922" s="107"/>
      <c r="E39922" s="108"/>
    </row>
    <row r="39923" spans="4:5" ht="14.4" x14ac:dyDescent="0.3">
      <c r="D39923" s="107"/>
      <c r="E39923" s="108"/>
    </row>
    <row r="39924" spans="4:5" ht="14.4" x14ac:dyDescent="0.3">
      <c r="D39924" s="107"/>
      <c r="E39924" s="108"/>
    </row>
    <row r="39925" spans="4:5" ht="14.4" x14ac:dyDescent="0.3">
      <c r="D39925" s="107"/>
      <c r="E39925" s="108"/>
    </row>
    <row r="39926" spans="4:5" ht="14.4" x14ac:dyDescent="0.3">
      <c r="D39926" s="107"/>
      <c r="E39926" s="108"/>
    </row>
    <row r="39927" spans="4:5" ht="14.4" x14ac:dyDescent="0.3">
      <c r="D39927" s="107"/>
      <c r="E39927" s="108"/>
    </row>
    <row r="39928" spans="4:5" ht="14.4" x14ac:dyDescent="0.3">
      <c r="D39928" s="107"/>
      <c r="E39928" s="108"/>
    </row>
    <row r="39929" spans="4:5" ht="14.4" x14ac:dyDescent="0.3">
      <c r="D39929" s="107"/>
      <c r="E39929" s="108"/>
    </row>
    <row r="39930" spans="4:5" ht="14.4" x14ac:dyDescent="0.3">
      <c r="D39930" s="107"/>
      <c r="E39930" s="108"/>
    </row>
    <row r="39931" spans="4:5" ht="14.4" x14ac:dyDescent="0.3">
      <c r="D39931" s="107"/>
      <c r="E39931" s="108"/>
    </row>
    <row r="39932" spans="4:5" ht="14.4" x14ac:dyDescent="0.3">
      <c r="D39932" s="107"/>
      <c r="E39932" s="108"/>
    </row>
    <row r="39933" spans="4:5" ht="14.4" x14ac:dyDescent="0.3">
      <c r="D39933" s="107"/>
      <c r="E39933" s="108"/>
    </row>
    <row r="39934" spans="4:5" ht="14.4" x14ac:dyDescent="0.3">
      <c r="D39934" s="107"/>
      <c r="E39934" s="108"/>
    </row>
    <row r="39935" spans="4:5" ht="14.4" x14ac:dyDescent="0.3">
      <c r="D39935" s="107"/>
      <c r="E39935" s="108"/>
    </row>
    <row r="39936" spans="4:5" ht="14.4" x14ac:dyDescent="0.3">
      <c r="D39936" s="107"/>
      <c r="E39936" s="108"/>
    </row>
    <row r="39937" spans="4:5" ht="14.4" x14ac:dyDescent="0.3">
      <c r="D39937" s="107"/>
      <c r="E39937" s="108"/>
    </row>
    <row r="39938" spans="4:5" ht="14.4" x14ac:dyDescent="0.3">
      <c r="D39938" s="107"/>
      <c r="E39938" s="108"/>
    </row>
    <row r="39939" spans="4:5" ht="14.4" x14ac:dyDescent="0.3">
      <c r="D39939" s="107"/>
      <c r="E39939" s="108"/>
    </row>
    <row r="39940" spans="4:5" ht="14.4" x14ac:dyDescent="0.3">
      <c r="D39940" s="107"/>
      <c r="E39940" s="108"/>
    </row>
    <row r="39941" spans="4:5" ht="14.4" x14ac:dyDescent="0.3">
      <c r="D39941" s="107"/>
      <c r="E39941" s="108"/>
    </row>
    <row r="39942" spans="4:5" ht="14.4" x14ac:dyDescent="0.3">
      <c r="D39942" s="107"/>
      <c r="E39942" s="108"/>
    </row>
    <row r="39943" spans="4:5" ht="14.4" x14ac:dyDescent="0.3">
      <c r="D39943" s="107"/>
      <c r="E39943" s="108"/>
    </row>
    <row r="39944" spans="4:5" ht="14.4" x14ac:dyDescent="0.3">
      <c r="D39944" s="107"/>
      <c r="E39944" s="108"/>
    </row>
    <row r="39945" spans="4:5" ht="14.4" x14ac:dyDescent="0.3">
      <c r="D39945" s="107"/>
      <c r="E39945" s="108"/>
    </row>
    <row r="39946" spans="4:5" ht="14.4" x14ac:dyDescent="0.3">
      <c r="D39946" s="107"/>
      <c r="E39946" s="108"/>
    </row>
    <row r="39947" spans="4:5" ht="14.4" x14ac:dyDescent="0.3">
      <c r="D39947" s="107"/>
      <c r="E39947" s="108"/>
    </row>
    <row r="39948" spans="4:5" ht="14.4" x14ac:dyDescent="0.3">
      <c r="D39948" s="107"/>
      <c r="E39948" s="108"/>
    </row>
    <row r="39949" spans="4:5" ht="14.4" x14ac:dyDescent="0.3">
      <c r="D39949" s="107"/>
      <c r="E39949" s="108"/>
    </row>
    <row r="39950" spans="4:5" ht="14.4" x14ac:dyDescent="0.3">
      <c r="D39950" s="107"/>
      <c r="E39950" s="108"/>
    </row>
    <row r="39951" spans="4:5" ht="14.4" x14ac:dyDescent="0.3">
      <c r="D39951" s="107"/>
      <c r="E39951" s="108"/>
    </row>
    <row r="39952" spans="4:5" ht="14.4" x14ac:dyDescent="0.3">
      <c r="D39952" s="107"/>
      <c r="E39952" s="108"/>
    </row>
    <row r="39953" spans="4:5" ht="14.4" x14ac:dyDescent="0.3">
      <c r="D39953" s="107"/>
      <c r="E39953" s="108"/>
    </row>
    <row r="39954" spans="4:5" ht="14.4" x14ac:dyDescent="0.3">
      <c r="D39954" s="107"/>
      <c r="E39954" s="108"/>
    </row>
    <row r="39955" spans="4:5" ht="14.4" x14ac:dyDescent="0.3">
      <c r="D39955" s="107"/>
      <c r="E39955" s="108"/>
    </row>
    <row r="39956" spans="4:5" ht="14.4" x14ac:dyDescent="0.3">
      <c r="D39956" s="107"/>
      <c r="E39956" s="108"/>
    </row>
    <row r="39957" spans="4:5" ht="14.4" x14ac:dyDescent="0.3">
      <c r="D39957" s="107"/>
      <c r="E39957" s="108"/>
    </row>
    <row r="39958" spans="4:5" ht="14.4" x14ac:dyDescent="0.3">
      <c r="D39958" s="107"/>
      <c r="E39958" s="108"/>
    </row>
    <row r="39959" spans="4:5" ht="14.4" x14ac:dyDescent="0.3">
      <c r="D39959" s="107"/>
      <c r="E39959" s="108"/>
    </row>
    <row r="39960" spans="4:5" ht="14.4" x14ac:dyDescent="0.3">
      <c r="D39960" s="107"/>
      <c r="E39960" s="108"/>
    </row>
    <row r="39961" spans="4:5" ht="14.4" x14ac:dyDescent="0.3">
      <c r="D39961" s="107"/>
      <c r="E39961" s="108"/>
    </row>
    <row r="39962" spans="4:5" ht="14.4" x14ac:dyDescent="0.3">
      <c r="D39962" s="107"/>
      <c r="E39962" s="108"/>
    </row>
    <row r="39963" spans="4:5" ht="14.4" x14ac:dyDescent="0.3">
      <c r="D39963" s="107"/>
      <c r="E39963" s="108"/>
    </row>
    <row r="39964" spans="4:5" ht="14.4" x14ac:dyDescent="0.3">
      <c r="D39964" s="107"/>
      <c r="E39964" s="108"/>
    </row>
    <row r="39965" spans="4:5" ht="14.4" x14ac:dyDescent="0.3">
      <c r="D39965" s="107"/>
      <c r="E39965" s="108"/>
    </row>
    <row r="39966" spans="4:5" ht="14.4" x14ac:dyDescent="0.3">
      <c r="D39966" s="107"/>
      <c r="E39966" s="108"/>
    </row>
    <row r="39967" spans="4:5" ht="14.4" x14ac:dyDescent="0.3">
      <c r="D39967" s="107"/>
      <c r="E39967" s="108"/>
    </row>
    <row r="39968" spans="4:5" ht="14.4" x14ac:dyDescent="0.3">
      <c r="D39968" s="107"/>
      <c r="E39968" s="108"/>
    </row>
    <row r="39969" spans="4:5" ht="14.4" x14ac:dyDescent="0.3">
      <c r="D39969" s="107"/>
      <c r="E39969" s="108"/>
    </row>
    <row r="39970" spans="4:5" ht="14.4" x14ac:dyDescent="0.3">
      <c r="D39970" s="107"/>
      <c r="E39970" s="108"/>
    </row>
    <row r="39971" spans="4:5" ht="14.4" x14ac:dyDescent="0.3">
      <c r="D39971" s="107"/>
      <c r="E39971" s="108"/>
    </row>
    <row r="39972" spans="4:5" ht="14.4" x14ac:dyDescent="0.3">
      <c r="D39972" s="107"/>
      <c r="E39972" s="108"/>
    </row>
    <row r="39973" spans="4:5" ht="14.4" x14ac:dyDescent="0.3">
      <c r="D39973" s="107"/>
      <c r="E39973" s="108"/>
    </row>
    <row r="39974" spans="4:5" ht="14.4" x14ac:dyDescent="0.3">
      <c r="D39974" s="107"/>
      <c r="E39974" s="108"/>
    </row>
    <row r="39975" spans="4:5" ht="14.4" x14ac:dyDescent="0.3">
      <c r="D39975" s="107"/>
      <c r="E39975" s="108"/>
    </row>
    <row r="39976" spans="4:5" ht="14.4" x14ac:dyDescent="0.3">
      <c r="D39976" s="107"/>
      <c r="E39976" s="108"/>
    </row>
    <row r="39977" spans="4:5" ht="14.4" x14ac:dyDescent="0.3">
      <c r="D39977" s="107"/>
      <c r="E39977" s="108"/>
    </row>
    <row r="39978" spans="4:5" ht="14.4" x14ac:dyDescent="0.3">
      <c r="D39978" s="107"/>
      <c r="E39978" s="108"/>
    </row>
    <row r="39979" spans="4:5" ht="14.4" x14ac:dyDescent="0.3">
      <c r="D39979" s="107"/>
      <c r="E39979" s="108"/>
    </row>
    <row r="39980" spans="4:5" ht="14.4" x14ac:dyDescent="0.3">
      <c r="D39980" s="107"/>
      <c r="E39980" s="108"/>
    </row>
    <row r="39981" spans="4:5" ht="14.4" x14ac:dyDescent="0.3">
      <c r="D39981" s="107"/>
      <c r="E39981" s="108"/>
    </row>
    <row r="39982" spans="4:5" ht="14.4" x14ac:dyDescent="0.3">
      <c r="D39982" s="107"/>
      <c r="E39982" s="108"/>
    </row>
    <row r="39983" spans="4:5" ht="14.4" x14ac:dyDescent="0.3">
      <c r="D39983" s="107"/>
      <c r="E39983" s="108"/>
    </row>
    <row r="39984" spans="4:5" ht="14.4" x14ac:dyDescent="0.3">
      <c r="D39984" s="107"/>
      <c r="E39984" s="108"/>
    </row>
    <row r="39985" spans="4:5" ht="14.4" x14ac:dyDescent="0.3">
      <c r="D39985" s="107"/>
      <c r="E39985" s="108"/>
    </row>
    <row r="39986" spans="4:5" ht="14.4" x14ac:dyDescent="0.3">
      <c r="D39986" s="107"/>
      <c r="E39986" s="108"/>
    </row>
    <row r="39987" spans="4:5" ht="14.4" x14ac:dyDescent="0.3">
      <c r="D39987" s="107"/>
      <c r="E39987" s="108"/>
    </row>
    <row r="39988" spans="4:5" ht="14.4" x14ac:dyDescent="0.3">
      <c r="D39988" s="107"/>
      <c r="E39988" s="108"/>
    </row>
    <row r="39989" spans="4:5" ht="14.4" x14ac:dyDescent="0.3">
      <c r="D39989" s="107"/>
      <c r="E39989" s="108"/>
    </row>
    <row r="39990" spans="4:5" ht="14.4" x14ac:dyDescent="0.3">
      <c r="D39990" s="107"/>
      <c r="E39990" s="108"/>
    </row>
    <row r="39991" spans="4:5" ht="14.4" x14ac:dyDescent="0.3">
      <c r="D39991" s="107"/>
      <c r="E39991" s="108"/>
    </row>
    <row r="39992" spans="4:5" ht="14.4" x14ac:dyDescent="0.3">
      <c r="D39992" s="107"/>
      <c r="E39992" s="108"/>
    </row>
    <row r="39993" spans="4:5" ht="14.4" x14ac:dyDescent="0.3">
      <c r="D39993" s="107"/>
      <c r="E39993" s="108"/>
    </row>
    <row r="39994" spans="4:5" ht="14.4" x14ac:dyDescent="0.3">
      <c r="D39994" s="107"/>
      <c r="E39994" s="108"/>
    </row>
    <row r="39995" spans="4:5" ht="14.4" x14ac:dyDescent="0.3">
      <c r="D39995" s="107"/>
      <c r="E39995" s="108"/>
    </row>
    <row r="39996" spans="4:5" ht="14.4" x14ac:dyDescent="0.3">
      <c r="D39996" s="107"/>
      <c r="E39996" s="108"/>
    </row>
    <row r="39997" spans="4:5" ht="14.4" x14ac:dyDescent="0.3">
      <c r="D39997" s="107"/>
      <c r="E39997" s="108"/>
    </row>
    <row r="39998" spans="4:5" ht="14.4" x14ac:dyDescent="0.3">
      <c r="D39998" s="107"/>
      <c r="E39998" s="108"/>
    </row>
    <row r="39999" spans="4:5" ht="14.4" x14ac:dyDescent="0.3">
      <c r="D39999" s="107"/>
      <c r="E39999" s="108"/>
    </row>
    <row r="40000" spans="4:5" ht="14.4" x14ac:dyDescent="0.3">
      <c r="D40000" s="107"/>
      <c r="E40000" s="108"/>
    </row>
    <row r="40001" spans="4:5" ht="14.4" x14ac:dyDescent="0.3">
      <c r="D40001" s="107"/>
      <c r="E40001" s="108"/>
    </row>
    <row r="40002" spans="4:5" ht="14.4" x14ac:dyDescent="0.3">
      <c r="D40002" s="107"/>
      <c r="E40002" s="108"/>
    </row>
    <row r="40003" spans="4:5" ht="14.4" x14ac:dyDescent="0.3">
      <c r="D40003" s="107"/>
      <c r="E40003" s="108"/>
    </row>
    <row r="40004" spans="4:5" ht="14.4" x14ac:dyDescent="0.3">
      <c r="D40004" s="107"/>
      <c r="E40004" s="108"/>
    </row>
    <row r="40005" spans="4:5" ht="14.4" x14ac:dyDescent="0.3">
      <c r="D40005" s="107"/>
      <c r="E40005" s="108"/>
    </row>
    <row r="40006" spans="4:5" ht="14.4" x14ac:dyDescent="0.3">
      <c r="D40006" s="107"/>
      <c r="E40006" s="108"/>
    </row>
    <row r="40007" spans="4:5" ht="14.4" x14ac:dyDescent="0.3">
      <c r="D40007" s="107"/>
      <c r="E40007" s="108"/>
    </row>
    <row r="40008" spans="4:5" ht="14.4" x14ac:dyDescent="0.3">
      <c r="D40008" s="107"/>
      <c r="E40008" s="108"/>
    </row>
    <row r="40009" spans="4:5" ht="14.4" x14ac:dyDescent="0.3">
      <c r="D40009" s="107"/>
      <c r="E40009" s="108"/>
    </row>
    <row r="40010" spans="4:5" ht="14.4" x14ac:dyDescent="0.3">
      <c r="D40010" s="107"/>
      <c r="E40010" s="108"/>
    </row>
    <row r="40011" spans="4:5" ht="14.4" x14ac:dyDescent="0.3">
      <c r="D40011" s="107"/>
      <c r="E40011" s="108"/>
    </row>
    <row r="40012" spans="4:5" ht="14.4" x14ac:dyDescent="0.3">
      <c r="D40012" s="107"/>
      <c r="E40012" s="108"/>
    </row>
    <row r="40013" spans="4:5" ht="14.4" x14ac:dyDescent="0.3">
      <c r="D40013" s="107"/>
      <c r="E40013" s="108"/>
    </row>
    <row r="40014" spans="4:5" ht="14.4" x14ac:dyDescent="0.3">
      <c r="D40014" s="107"/>
      <c r="E40014" s="108"/>
    </row>
    <row r="40015" spans="4:5" ht="14.4" x14ac:dyDescent="0.3">
      <c r="D40015" s="107"/>
      <c r="E40015" s="108"/>
    </row>
    <row r="40016" spans="4:5" ht="14.4" x14ac:dyDescent="0.3">
      <c r="D40016" s="107"/>
      <c r="E40016" s="108"/>
    </row>
    <row r="40017" spans="4:5" ht="14.4" x14ac:dyDescent="0.3">
      <c r="D40017" s="107"/>
      <c r="E40017" s="108"/>
    </row>
    <row r="40018" spans="4:5" ht="14.4" x14ac:dyDescent="0.3">
      <c r="D40018" s="107"/>
      <c r="E40018" s="108"/>
    </row>
    <row r="40019" spans="4:5" ht="14.4" x14ac:dyDescent="0.3">
      <c r="D40019" s="107"/>
      <c r="E40019" s="108"/>
    </row>
    <row r="40020" spans="4:5" ht="14.4" x14ac:dyDescent="0.3">
      <c r="D40020" s="107"/>
      <c r="E40020" s="108"/>
    </row>
    <row r="40021" spans="4:5" ht="14.4" x14ac:dyDescent="0.3">
      <c r="D40021" s="107"/>
      <c r="E40021" s="108"/>
    </row>
    <row r="40022" spans="4:5" ht="14.4" x14ac:dyDescent="0.3">
      <c r="D40022" s="107"/>
      <c r="E40022" s="108"/>
    </row>
    <row r="40023" spans="4:5" ht="14.4" x14ac:dyDescent="0.3">
      <c r="D40023" s="107"/>
      <c r="E40023" s="108"/>
    </row>
    <row r="40024" spans="4:5" ht="14.4" x14ac:dyDescent="0.3">
      <c r="D40024" s="107"/>
      <c r="E40024" s="108"/>
    </row>
    <row r="40025" spans="4:5" ht="14.4" x14ac:dyDescent="0.3">
      <c r="D40025" s="107"/>
      <c r="E40025" s="108"/>
    </row>
    <row r="40026" spans="4:5" ht="14.4" x14ac:dyDescent="0.3">
      <c r="D40026" s="107"/>
      <c r="E40026" s="108"/>
    </row>
    <row r="40027" spans="4:5" ht="14.4" x14ac:dyDescent="0.3">
      <c r="D40027" s="107"/>
      <c r="E40027" s="108"/>
    </row>
    <row r="40028" spans="4:5" ht="14.4" x14ac:dyDescent="0.3">
      <c r="D40028" s="107"/>
      <c r="E40028" s="108"/>
    </row>
    <row r="40029" spans="4:5" ht="14.4" x14ac:dyDescent="0.3">
      <c r="D40029" s="107"/>
      <c r="E40029" s="108"/>
    </row>
    <row r="40030" spans="4:5" ht="14.4" x14ac:dyDescent="0.3">
      <c r="D40030" s="107"/>
      <c r="E40030" s="108"/>
    </row>
    <row r="40031" spans="4:5" ht="14.4" x14ac:dyDescent="0.3">
      <c r="D40031" s="107"/>
      <c r="E40031" s="108"/>
    </row>
    <row r="40032" spans="4:5" ht="14.4" x14ac:dyDescent="0.3">
      <c r="D40032" s="107"/>
      <c r="E40032" s="108"/>
    </row>
    <row r="40033" spans="4:5" ht="14.4" x14ac:dyDescent="0.3">
      <c r="D40033" s="107"/>
      <c r="E40033" s="108"/>
    </row>
    <row r="40034" spans="4:5" ht="14.4" x14ac:dyDescent="0.3">
      <c r="D40034" s="107"/>
      <c r="E40034" s="108"/>
    </row>
    <row r="40035" spans="4:5" ht="14.4" x14ac:dyDescent="0.3">
      <c r="D40035" s="107"/>
      <c r="E40035" s="108"/>
    </row>
    <row r="40036" spans="4:5" ht="14.4" x14ac:dyDescent="0.3">
      <c r="D40036" s="107"/>
      <c r="E40036" s="108"/>
    </row>
    <row r="40037" spans="4:5" ht="14.4" x14ac:dyDescent="0.3">
      <c r="D40037" s="107"/>
      <c r="E40037" s="108"/>
    </row>
    <row r="40038" spans="4:5" ht="14.4" x14ac:dyDescent="0.3">
      <c r="D40038" s="107"/>
      <c r="E40038" s="108"/>
    </row>
    <row r="40039" spans="4:5" ht="14.4" x14ac:dyDescent="0.3">
      <c r="D40039" s="107"/>
      <c r="E40039" s="108"/>
    </row>
    <row r="40040" spans="4:5" ht="14.4" x14ac:dyDescent="0.3">
      <c r="D40040" s="107"/>
      <c r="E40040" s="108"/>
    </row>
    <row r="40041" spans="4:5" ht="14.4" x14ac:dyDescent="0.3">
      <c r="D40041" s="107"/>
      <c r="E40041" s="108"/>
    </row>
    <row r="40042" spans="4:5" ht="14.4" x14ac:dyDescent="0.3">
      <c r="D40042" s="107"/>
      <c r="E40042" s="108"/>
    </row>
    <row r="40043" spans="4:5" ht="14.4" x14ac:dyDescent="0.3">
      <c r="D40043" s="107"/>
      <c r="E40043" s="108"/>
    </row>
    <row r="40044" spans="4:5" ht="14.4" x14ac:dyDescent="0.3">
      <c r="D40044" s="107"/>
      <c r="E40044" s="108"/>
    </row>
    <row r="40045" spans="4:5" ht="14.4" x14ac:dyDescent="0.3">
      <c r="D40045" s="107"/>
      <c r="E40045" s="108"/>
    </row>
    <row r="40046" spans="4:5" ht="14.4" x14ac:dyDescent="0.3">
      <c r="D40046" s="107"/>
      <c r="E40046" s="108"/>
    </row>
    <row r="40047" spans="4:5" ht="14.4" x14ac:dyDescent="0.3">
      <c r="D40047" s="107"/>
      <c r="E40047" s="108"/>
    </row>
    <row r="40048" spans="4:5" ht="14.4" x14ac:dyDescent="0.3">
      <c r="D40048" s="107"/>
      <c r="E40048" s="108"/>
    </row>
    <row r="40049" spans="4:5" ht="14.4" x14ac:dyDescent="0.3">
      <c r="D40049" s="107"/>
      <c r="E40049" s="108"/>
    </row>
    <row r="40050" spans="4:5" ht="14.4" x14ac:dyDescent="0.3">
      <c r="D40050" s="107"/>
      <c r="E40050" s="108"/>
    </row>
    <row r="40051" spans="4:5" ht="14.4" x14ac:dyDescent="0.3">
      <c r="D40051" s="107"/>
      <c r="E40051" s="108"/>
    </row>
    <row r="40052" spans="4:5" ht="14.4" x14ac:dyDescent="0.3">
      <c r="D40052" s="107"/>
      <c r="E40052" s="108"/>
    </row>
    <row r="40053" spans="4:5" ht="14.4" x14ac:dyDescent="0.3">
      <c r="D40053" s="107"/>
      <c r="E40053" s="108"/>
    </row>
    <row r="40054" spans="4:5" ht="14.4" x14ac:dyDescent="0.3">
      <c r="D40054" s="107"/>
      <c r="E40054" s="108"/>
    </row>
    <row r="40055" spans="4:5" ht="14.4" x14ac:dyDescent="0.3">
      <c r="D40055" s="107"/>
      <c r="E40055" s="108"/>
    </row>
    <row r="40056" spans="4:5" ht="14.4" x14ac:dyDescent="0.3">
      <c r="D40056" s="107"/>
      <c r="E40056" s="108"/>
    </row>
    <row r="40057" spans="4:5" ht="14.4" x14ac:dyDescent="0.3">
      <c r="D40057" s="107"/>
      <c r="E40057" s="108"/>
    </row>
    <row r="40058" spans="4:5" ht="14.4" x14ac:dyDescent="0.3">
      <c r="D40058" s="107"/>
      <c r="E40058" s="108"/>
    </row>
    <row r="40059" spans="4:5" ht="14.4" x14ac:dyDescent="0.3">
      <c r="D40059" s="107"/>
      <c r="E40059" s="108"/>
    </row>
    <row r="40060" spans="4:5" ht="14.4" x14ac:dyDescent="0.3">
      <c r="D40060" s="107"/>
      <c r="E40060" s="108"/>
    </row>
    <row r="40061" spans="4:5" ht="14.4" x14ac:dyDescent="0.3">
      <c r="D40061" s="107"/>
      <c r="E40061" s="108"/>
    </row>
    <row r="40062" spans="4:5" ht="14.4" x14ac:dyDescent="0.3">
      <c r="D40062" s="107"/>
      <c r="E40062" s="108"/>
    </row>
    <row r="40063" spans="4:5" ht="14.4" x14ac:dyDescent="0.3">
      <c r="D40063" s="107"/>
      <c r="E40063" s="108"/>
    </row>
    <row r="40064" spans="4:5" ht="14.4" x14ac:dyDescent="0.3">
      <c r="D40064" s="107"/>
      <c r="E40064" s="108"/>
    </row>
    <row r="40065" spans="4:5" ht="14.4" x14ac:dyDescent="0.3">
      <c r="D40065" s="107"/>
      <c r="E40065" s="108"/>
    </row>
    <row r="40066" spans="4:5" ht="14.4" x14ac:dyDescent="0.3">
      <c r="D40066" s="107"/>
      <c r="E40066" s="108"/>
    </row>
    <row r="40067" spans="4:5" ht="14.4" x14ac:dyDescent="0.3">
      <c r="D40067" s="107"/>
      <c r="E40067" s="108"/>
    </row>
    <row r="40068" spans="4:5" ht="14.4" x14ac:dyDescent="0.3">
      <c r="D40068" s="107"/>
      <c r="E40068" s="108"/>
    </row>
    <row r="40069" spans="4:5" ht="14.4" x14ac:dyDescent="0.3">
      <c r="D40069" s="107"/>
      <c r="E40069" s="108"/>
    </row>
    <row r="40070" spans="4:5" ht="14.4" x14ac:dyDescent="0.3">
      <c r="D40070" s="107"/>
      <c r="E40070" s="108"/>
    </row>
    <row r="40071" spans="4:5" ht="14.4" x14ac:dyDescent="0.3">
      <c r="D40071" s="107"/>
      <c r="E40071" s="108"/>
    </row>
    <row r="40072" spans="4:5" ht="14.4" x14ac:dyDescent="0.3">
      <c r="D40072" s="107"/>
      <c r="E40072" s="108"/>
    </row>
    <row r="40073" spans="4:5" ht="14.4" x14ac:dyDescent="0.3">
      <c r="D40073" s="107"/>
      <c r="E40073" s="108"/>
    </row>
    <row r="40074" spans="4:5" ht="14.4" x14ac:dyDescent="0.3">
      <c r="D40074" s="107"/>
      <c r="E40074" s="108"/>
    </row>
    <row r="40075" spans="4:5" ht="14.4" x14ac:dyDescent="0.3">
      <c r="D40075" s="107"/>
      <c r="E40075" s="108"/>
    </row>
    <row r="40076" spans="4:5" ht="14.4" x14ac:dyDescent="0.3">
      <c r="D40076" s="107"/>
      <c r="E40076" s="108"/>
    </row>
    <row r="40077" spans="4:5" ht="14.4" x14ac:dyDescent="0.3">
      <c r="D40077" s="107"/>
      <c r="E40077" s="108"/>
    </row>
    <row r="40078" spans="4:5" ht="14.4" x14ac:dyDescent="0.3">
      <c r="D40078" s="107"/>
      <c r="E40078" s="108"/>
    </row>
    <row r="40079" spans="4:5" ht="14.4" x14ac:dyDescent="0.3">
      <c r="D40079" s="107"/>
      <c r="E40079" s="108"/>
    </row>
    <row r="40080" spans="4:5" ht="14.4" x14ac:dyDescent="0.3">
      <c r="D40080" s="107"/>
      <c r="E40080" s="108"/>
    </row>
    <row r="40081" spans="4:5" ht="14.4" x14ac:dyDescent="0.3">
      <c r="D40081" s="107"/>
      <c r="E40081" s="108"/>
    </row>
    <row r="40082" spans="4:5" ht="14.4" x14ac:dyDescent="0.3">
      <c r="D40082" s="107"/>
      <c r="E40082" s="108"/>
    </row>
    <row r="40083" spans="4:5" ht="14.4" x14ac:dyDescent="0.3">
      <c r="D40083" s="107"/>
      <c r="E40083" s="108"/>
    </row>
    <row r="40084" spans="4:5" ht="14.4" x14ac:dyDescent="0.3">
      <c r="D40084" s="107"/>
      <c r="E40084" s="108"/>
    </row>
    <row r="40085" spans="4:5" ht="14.4" x14ac:dyDescent="0.3">
      <c r="D40085" s="107"/>
      <c r="E40085" s="108"/>
    </row>
    <row r="40086" spans="4:5" ht="14.4" x14ac:dyDescent="0.3">
      <c r="D40086" s="107"/>
      <c r="E40086" s="108"/>
    </row>
    <row r="40087" spans="4:5" ht="14.4" x14ac:dyDescent="0.3">
      <c r="D40087" s="107"/>
      <c r="E40087" s="108"/>
    </row>
    <row r="40088" spans="4:5" ht="14.4" x14ac:dyDescent="0.3">
      <c r="D40088" s="107"/>
      <c r="E40088" s="108"/>
    </row>
    <row r="40089" spans="4:5" ht="14.4" x14ac:dyDescent="0.3">
      <c r="D40089" s="107"/>
      <c r="E40089" s="108"/>
    </row>
    <row r="40090" spans="4:5" ht="14.4" x14ac:dyDescent="0.3">
      <c r="D40090" s="107"/>
      <c r="E40090" s="108"/>
    </row>
    <row r="40091" spans="4:5" ht="14.4" x14ac:dyDescent="0.3">
      <c r="D40091" s="107"/>
      <c r="E40091" s="108"/>
    </row>
    <row r="40092" spans="4:5" ht="14.4" x14ac:dyDescent="0.3">
      <c r="D40092" s="107"/>
      <c r="E40092" s="108"/>
    </row>
    <row r="40093" spans="4:5" ht="14.4" x14ac:dyDescent="0.3">
      <c r="D40093" s="107"/>
      <c r="E40093" s="108"/>
    </row>
    <row r="40094" spans="4:5" ht="14.4" x14ac:dyDescent="0.3">
      <c r="D40094" s="107"/>
      <c r="E40094" s="108"/>
    </row>
    <row r="40095" spans="4:5" ht="14.4" x14ac:dyDescent="0.3">
      <c r="D40095" s="107"/>
      <c r="E40095" s="108"/>
    </row>
    <row r="40096" spans="4:5" ht="14.4" x14ac:dyDescent="0.3">
      <c r="D40096" s="107"/>
      <c r="E40096" s="108"/>
    </row>
    <row r="40097" spans="4:5" ht="14.4" x14ac:dyDescent="0.3">
      <c r="D40097" s="107"/>
      <c r="E40097" s="108"/>
    </row>
    <row r="40098" spans="4:5" ht="14.4" x14ac:dyDescent="0.3">
      <c r="D40098" s="107"/>
      <c r="E40098" s="108"/>
    </row>
    <row r="40099" spans="4:5" ht="14.4" x14ac:dyDescent="0.3">
      <c r="D40099" s="107"/>
      <c r="E40099" s="108"/>
    </row>
    <row r="40100" spans="4:5" ht="14.4" x14ac:dyDescent="0.3">
      <c r="D40100" s="105"/>
      <c r="E40100" s="106"/>
    </row>
    <row r="40101" spans="4:5" ht="14.4" x14ac:dyDescent="0.3">
      <c r="D40101" s="105"/>
      <c r="E40101" s="106"/>
    </row>
    <row r="40102" spans="4:5" ht="14.4" x14ac:dyDescent="0.3">
      <c r="D40102" s="105"/>
      <c r="E40102" s="106"/>
    </row>
    <row r="40103" spans="4:5" ht="14.4" x14ac:dyDescent="0.3">
      <c r="D40103" s="105"/>
      <c r="E40103" s="106"/>
    </row>
    <row r="40104" spans="4:5" ht="14.4" x14ac:dyDescent="0.3">
      <c r="D40104" s="105"/>
      <c r="E40104" s="106"/>
    </row>
    <row r="40105" spans="4:5" ht="14.4" x14ac:dyDescent="0.3">
      <c r="D40105" s="105"/>
      <c r="E40105" s="106"/>
    </row>
    <row r="40106" spans="4:5" ht="14.4" x14ac:dyDescent="0.3">
      <c r="D40106" s="105"/>
      <c r="E40106" s="106"/>
    </row>
    <row r="40107" spans="4:5" ht="14.4" x14ac:dyDescent="0.3">
      <c r="D40107" s="105"/>
      <c r="E40107" s="106"/>
    </row>
    <row r="40108" spans="4:5" ht="14.4" x14ac:dyDescent="0.3">
      <c r="D40108" s="105"/>
      <c r="E40108" s="106"/>
    </row>
    <row r="40109" spans="4:5" ht="14.4" x14ac:dyDescent="0.3">
      <c r="D40109" s="105"/>
      <c r="E40109" s="106"/>
    </row>
    <row r="40110" spans="4:5" ht="14.4" x14ac:dyDescent="0.3">
      <c r="D40110" s="105"/>
      <c r="E40110" s="106"/>
    </row>
    <row r="40111" spans="4:5" ht="14.4" x14ac:dyDescent="0.3">
      <c r="D40111" s="105"/>
      <c r="E40111" s="106"/>
    </row>
    <row r="40112" spans="4:5" ht="14.4" x14ac:dyDescent="0.3">
      <c r="D40112" s="105"/>
      <c r="E40112" s="106"/>
    </row>
    <row r="40113" spans="4:5" ht="14.4" x14ac:dyDescent="0.3">
      <c r="D40113" s="105"/>
      <c r="E40113" s="106"/>
    </row>
    <row r="40114" spans="4:5" ht="14.4" x14ac:dyDescent="0.3">
      <c r="D40114" s="105"/>
      <c r="E40114" s="106"/>
    </row>
    <row r="40115" spans="4:5" ht="14.4" x14ac:dyDescent="0.3">
      <c r="D40115" s="105"/>
      <c r="E40115" s="106"/>
    </row>
    <row r="40116" spans="4:5" ht="14.4" x14ac:dyDescent="0.3">
      <c r="D40116" s="105"/>
      <c r="E40116" s="106"/>
    </row>
    <row r="40117" spans="4:5" ht="14.4" x14ac:dyDescent="0.3">
      <c r="D40117" s="105"/>
      <c r="E40117" s="106"/>
    </row>
    <row r="40118" spans="4:5" ht="14.4" x14ac:dyDescent="0.3">
      <c r="D40118" s="105"/>
      <c r="E40118" s="106"/>
    </row>
    <row r="40119" spans="4:5" ht="14.4" x14ac:dyDescent="0.3">
      <c r="D40119" s="105"/>
      <c r="E40119" s="106"/>
    </row>
    <row r="40120" spans="4:5" ht="14.4" x14ac:dyDescent="0.3">
      <c r="D40120" s="105"/>
      <c r="E40120" s="106"/>
    </row>
    <row r="40121" spans="4:5" ht="14.4" x14ac:dyDescent="0.3">
      <c r="D40121" s="105"/>
      <c r="E40121" s="106"/>
    </row>
    <row r="40122" spans="4:5" ht="14.4" x14ac:dyDescent="0.3">
      <c r="D40122" s="105"/>
      <c r="E40122" s="106"/>
    </row>
    <row r="40123" spans="4:5" ht="14.4" x14ac:dyDescent="0.3">
      <c r="D40123" s="105"/>
      <c r="E40123" s="106"/>
    </row>
    <row r="40124" spans="4:5" ht="14.4" x14ac:dyDescent="0.3">
      <c r="D40124" s="105"/>
      <c r="E40124" s="106"/>
    </row>
    <row r="40125" spans="4:5" ht="14.4" x14ac:dyDescent="0.3">
      <c r="D40125" s="105"/>
      <c r="E40125" s="106"/>
    </row>
    <row r="40126" spans="4:5" ht="14.4" x14ac:dyDescent="0.3">
      <c r="D40126" s="105"/>
      <c r="E40126" s="106"/>
    </row>
    <row r="40127" spans="4:5" ht="14.4" x14ac:dyDescent="0.3">
      <c r="D40127" s="105"/>
      <c r="E40127" s="106"/>
    </row>
    <row r="40128" spans="4:5" ht="14.4" x14ac:dyDescent="0.3">
      <c r="D40128" s="105"/>
      <c r="E40128" s="106"/>
    </row>
    <row r="40129" spans="4:5" ht="14.4" x14ac:dyDescent="0.3">
      <c r="D40129" s="105"/>
      <c r="E40129" s="106"/>
    </row>
    <row r="40130" spans="4:5" ht="14.4" x14ac:dyDescent="0.3">
      <c r="D40130" s="105"/>
      <c r="E40130" s="106"/>
    </row>
    <row r="40131" spans="4:5" ht="14.4" x14ac:dyDescent="0.3">
      <c r="D40131" s="105"/>
      <c r="E40131" s="106"/>
    </row>
    <row r="40132" spans="4:5" ht="14.4" x14ac:dyDescent="0.3">
      <c r="D40132" s="105"/>
      <c r="E40132" s="106"/>
    </row>
    <row r="40133" spans="4:5" ht="14.4" x14ac:dyDescent="0.3">
      <c r="D40133" s="105"/>
      <c r="E40133" s="106"/>
    </row>
    <row r="40134" spans="4:5" ht="14.4" x14ac:dyDescent="0.3">
      <c r="D40134" s="105"/>
      <c r="E40134" s="106"/>
    </row>
    <row r="40135" spans="4:5" ht="14.4" x14ac:dyDescent="0.3">
      <c r="D40135" s="105"/>
      <c r="E40135" s="106"/>
    </row>
    <row r="40136" spans="4:5" ht="14.4" x14ac:dyDescent="0.3">
      <c r="D40136" s="105"/>
      <c r="E40136" s="106"/>
    </row>
    <row r="40137" spans="4:5" ht="14.4" x14ac:dyDescent="0.3">
      <c r="D40137" s="105"/>
      <c r="E40137" s="106"/>
    </row>
    <row r="40138" spans="4:5" ht="14.4" x14ac:dyDescent="0.3">
      <c r="D40138" s="105"/>
      <c r="E40138" s="106"/>
    </row>
    <row r="40139" spans="4:5" ht="14.4" x14ac:dyDescent="0.3">
      <c r="D40139" s="105"/>
      <c r="E40139" s="106"/>
    </row>
    <row r="40140" spans="4:5" ht="14.4" x14ac:dyDescent="0.3">
      <c r="D40140" s="105"/>
      <c r="E40140" s="106"/>
    </row>
    <row r="40141" spans="4:5" ht="14.4" x14ac:dyDescent="0.3">
      <c r="D40141" s="105"/>
      <c r="E40141" s="106"/>
    </row>
    <row r="40142" spans="4:5" ht="14.4" x14ac:dyDescent="0.3">
      <c r="D40142" s="105"/>
      <c r="E40142" s="106"/>
    </row>
    <row r="40143" spans="4:5" ht="14.4" x14ac:dyDescent="0.3">
      <c r="D40143" s="105"/>
      <c r="E40143" s="106"/>
    </row>
    <row r="40144" spans="4:5" ht="14.4" x14ac:dyDescent="0.3">
      <c r="D40144" s="105"/>
      <c r="E40144" s="106"/>
    </row>
    <row r="40145" spans="4:5" ht="14.4" x14ac:dyDescent="0.3">
      <c r="D40145" s="105"/>
      <c r="E40145" s="106"/>
    </row>
    <row r="40146" spans="4:5" ht="14.4" x14ac:dyDescent="0.3">
      <c r="D40146" s="105"/>
      <c r="E40146" s="106"/>
    </row>
    <row r="40147" spans="4:5" ht="14.4" x14ac:dyDescent="0.3">
      <c r="D40147" s="105"/>
      <c r="E40147" s="106"/>
    </row>
    <row r="40148" spans="4:5" ht="14.4" x14ac:dyDescent="0.3">
      <c r="D40148" s="105"/>
      <c r="E40148" s="106"/>
    </row>
    <row r="40149" spans="4:5" ht="14.4" x14ac:dyDescent="0.3">
      <c r="D40149" s="105"/>
      <c r="E40149" s="106"/>
    </row>
    <row r="40150" spans="4:5" ht="14.4" x14ac:dyDescent="0.3">
      <c r="D40150" s="105"/>
      <c r="E40150" s="106"/>
    </row>
    <row r="40151" spans="4:5" ht="14.4" x14ac:dyDescent="0.3">
      <c r="D40151" s="105"/>
      <c r="E40151" s="106"/>
    </row>
    <row r="40152" spans="4:5" ht="14.4" x14ac:dyDescent="0.3">
      <c r="D40152" s="105"/>
      <c r="E40152" s="106"/>
    </row>
    <row r="40153" spans="4:5" ht="14.4" x14ac:dyDescent="0.3">
      <c r="D40153" s="105"/>
      <c r="E40153" s="106"/>
    </row>
    <row r="40154" spans="4:5" ht="14.4" x14ac:dyDescent="0.3">
      <c r="D40154" s="105"/>
      <c r="E40154" s="106"/>
    </row>
    <row r="40155" spans="4:5" ht="14.4" x14ac:dyDescent="0.3">
      <c r="D40155" s="105"/>
      <c r="E40155" s="106"/>
    </row>
    <row r="40156" spans="4:5" ht="14.4" x14ac:dyDescent="0.3">
      <c r="D40156" s="105"/>
      <c r="E40156" s="106"/>
    </row>
    <row r="40157" spans="4:5" ht="14.4" x14ac:dyDescent="0.3">
      <c r="D40157" s="105"/>
      <c r="E40157" s="106"/>
    </row>
    <row r="40158" spans="4:5" ht="14.4" x14ac:dyDescent="0.3">
      <c r="D40158" s="105"/>
      <c r="E40158" s="106"/>
    </row>
    <row r="40159" spans="4:5" ht="14.4" x14ac:dyDescent="0.3">
      <c r="D40159" s="105"/>
      <c r="E40159" s="106"/>
    </row>
    <row r="40160" spans="4:5" ht="14.4" x14ac:dyDescent="0.3">
      <c r="D40160" s="105"/>
      <c r="E40160" s="106"/>
    </row>
    <row r="40161" spans="4:5" ht="14.4" x14ac:dyDescent="0.3">
      <c r="D40161" s="105"/>
      <c r="E40161" s="106"/>
    </row>
    <row r="40162" spans="4:5" ht="14.4" x14ac:dyDescent="0.3">
      <c r="D40162" s="105"/>
      <c r="E40162" s="106"/>
    </row>
    <row r="40163" spans="4:5" ht="14.4" x14ac:dyDescent="0.3">
      <c r="D40163" s="105"/>
      <c r="E40163" s="106"/>
    </row>
    <row r="40164" spans="4:5" ht="14.4" x14ac:dyDescent="0.3">
      <c r="D40164" s="105"/>
      <c r="E40164" s="106"/>
    </row>
    <row r="40165" spans="4:5" ht="14.4" x14ac:dyDescent="0.3">
      <c r="D40165" s="105"/>
      <c r="E40165" s="106"/>
    </row>
    <row r="40166" spans="4:5" ht="14.4" x14ac:dyDescent="0.3">
      <c r="D40166" s="105"/>
      <c r="E40166" s="106"/>
    </row>
    <row r="40167" spans="4:5" ht="14.4" x14ac:dyDescent="0.3">
      <c r="D40167" s="105"/>
      <c r="E40167" s="106"/>
    </row>
    <row r="40168" spans="4:5" ht="14.4" x14ac:dyDescent="0.3">
      <c r="D40168" s="105"/>
      <c r="E40168" s="106"/>
    </row>
    <row r="40169" spans="4:5" ht="14.4" x14ac:dyDescent="0.3">
      <c r="D40169" s="105"/>
      <c r="E40169" s="106"/>
    </row>
    <row r="40170" spans="4:5" ht="14.4" x14ac:dyDescent="0.3">
      <c r="D40170" s="105"/>
      <c r="E40170" s="106"/>
    </row>
    <row r="40171" spans="4:5" ht="14.4" x14ac:dyDescent="0.3">
      <c r="D40171" s="105"/>
      <c r="E40171" s="106"/>
    </row>
    <row r="40172" spans="4:5" ht="14.4" x14ac:dyDescent="0.3">
      <c r="D40172" s="105"/>
      <c r="E40172" s="106"/>
    </row>
    <row r="40173" spans="4:5" ht="14.4" x14ac:dyDescent="0.3">
      <c r="D40173" s="105"/>
      <c r="E40173" s="106"/>
    </row>
    <row r="40174" spans="4:5" ht="14.4" x14ac:dyDescent="0.3">
      <c r="D40174" s="105"/>
      <c r="E40174" s="106"/>
    </row>
    <row r="40175" spans="4:5" ht="14.4" x14ac:dyDescent="0.3">
      <c r="D40175" s="105"/>
      <c r="E40175" s="106"/>
    </row>
    <row r="40176" spans="4:5" ht="14.4" x14ac:dyDescent="0.3">
      <c r="D40176" s="105"/>
      <c r="E40176" s="106"/>
    </row>
    <row r="40177" spans="4:5" ht="14.4" x14ac:dyDescent="0.3">
      <c r="D40177" s="105"/>
      <c r="E40177" s="106"/>
    </row>
    <row r="40178" spans="4:5" ht="14.4" x14ac:dyDescent="0.3">
      <c r="D40178" s="105"/>
      <c r="E40178" s="106"/>
    </row>
    <row r="40179" spans="4:5" ht="14.4" x14ac:dyDescent="0.3">
      <c r="D40179" s="105"/>
      <c r="E40179" s="106"/>
    </row>
    <row r="40180" spans="4:5" ht="14.4" x14ac:dyDescent="0.3">
      <c r="D40180" s="105"/>
      <c r="E40180" s="106"/>
    </row>
    <row r="40181" spans="4:5" ht="14.4" x14ac:dyDescent="0.3">
      <c r="D40181" s="105"/>
      <c r="E40181" s="106"/>
    </row>
    <row r="40182" spans="4:5" ht="14.4" x14ac:dyDescent="0.3">
      <c r="D40182" s="105"/>
      <c r="E40182" s="106"/>
    </row>
    <row r="40183" spans="4:5" ht="14.4" x14ac:dyDescent="0.3">
      <c r="D40183" s="105"/>
      <c r="E40183" s="106"/>
    </row>
    <row r="40184" spans="4:5" ht="14.4" x14ac:dyDescent="0.3">
      <c r="D40184" s="105"/>
      <c r="E40184" s="106"/>
    </row>
    <row r="40185" spans="4:5" ht="14.4" x14ac:dyDescent="0.3">
      <c r="D40185" s="105"/>
      <c r="E40185" s="106"/>
    </row>
    <row r="40186" spans="4:5" ht="14.4" x14ac:dyDescent="0.3">
      <c r="D40186" s="105"/>
      <c r="E40186" s="106"/>
    </row>
    <row r="40187" spans="4:5" ht="14.4" x14ac:dyDescent="0.3">
      <c r="D40187" s="105"/>
      <c r="E40187" s="106"/>
    </row>
    <row r="40188" spans="4:5" ht="14.4" x14ac:dyDescent="0.3">
      <c r="D40188" s="105"/>
      <c r="E40188" s="106"/>
    </row>
    <row r="40189" spans="4:5" ht="14.4" x14ac:dyDescent="0.3">
      <c r="D40189" s="105"/>
      <c r="E40189" s="106"/>
    </row>
    <row r="40190" spans="4:5" ht="14.4" x14ac:dyDescent="0.3">
      <c r="D40190" s="105"/>
      <c r="E40190" s="106"/>
    </row>
    <row r="40191" spans="4:5" ht="14.4" x14ac:dyDescent="0.3">
      <c r="D40191" s="105"/>
      <c r="E40191" s="106"/>
    </row>
    <row r="40192" spans="4:5" ht="14.4" x14ac:dyDescent="0.3">
      <c r="D40192" s="105"/>
      <c r="E40192" s="106"/>
    </row>
    <row r="40193" spans="4:5" ht="14.4" x14ac:dyDescent="0.3">
      <c r="D40193" s="105"/>
      <c r="E40193" s="106"/>
    </row>
    <row r="40194" spans="4:5" ht="14.4" x14ac:dyDescent="0.3">
      <c r="D40194" s="105"/>
      <c r="E40194" s="106"/>
    </row>
    <row r="40195" spans="4:5" ht="14.4" x14ac:dyDescent="0.3">
      <c r="D40195" s="105"/>
      <c r="E40195" s="106"/>
    </row>
    <row r="40196" spans="4:5" ht="14.4" x14ac:dyDescent="0.3">
      <c r="D40196" s="105"/>
      <c r="E40196" s="106"/>
    </row>
    <row r="40197" spans="4:5" ht="14.4" x14ac:dyDescent="0.3">
      <c r="D40197" s="105"/>
      <c r="E40197" s="106"/>
    </row>
    <row r="40198" spans="4:5" ht="14.4" x14ac:dyDescent="0.3">
      <c r="D40198" s="105"/>
      <c r="E40198" s="106"/>
    </row>
    <row r="40199" spans="4:5" ht="14.4" x14ac:dyDescent="0.3">
      <c r="D40199" s="105"/>
      <c r="E40199" s="106"/>
    </row>
    <row r="40200" spans="4:5" ht="14.4" x14ac:dyDescent="0.3">
      <c r="D40200" s="105"/>
      <c r="E40200" s="106"/>
    </row>
    <row r="40201" spans="4:5" ht="14.4" x14ac:dyDescent="0.3">
      <c r="D40201" s="105"/>
      <c r="E40201" s="106"/>
    </row>
    <row r="40202" spans="4:5" ht="14.4" x14ac:dyDescent="0.3">
      <c r="D40202" s="105"/>
      <c r="E40202" s="106"/>
    </row>
    <row r="40203" spans="4:5" ht="14.4" x14ac:dyDescent="0.3">
      <c r="D40203" s="105"/>
      <c r="E40203" s="106"/>
    </row>
    <row r="40204" spans="4:5" ht="14.4" x14ac:dyDescent="0.3">
      <c r="D40204" s="105"/>
      <c r="E40204" s="106"/>
    </row>
    <row r="40205" spans="4:5" ht="14.4" x14ac:dyDescent="0.3">
      <c r="D40205" s="105"/>
      <c r="E40205" s="106"/>
    </row>
    <row r="40206" spans="4:5" ht="14.4" x14ac:dyDescent="0.3">
      <c r="D40206" s="105"/>
      <c r="E40206" s="106"/>
    </row>
    <row r="40207" spans="4:5" ht="14.4" x14ac:dyDescent="0.3">
      <c r="D40207" s="105"/>
      <c r="E40207" s="106"/>
    </row>
    <row r="40208" spans="4:5" ht="14.4" x14ac:dyDescent="0.3">
      <c r="D40208" s="105"/>
      <c r="E40208" s="106"/>
    </row>
    <row r="40209" spans="4:5" ht="14.4" x14ac:dyDescent="0.3">
      <c r="D40209" s="105"/>
      <c r="E40209" s="106"/>
    </row>
    <row r="40210" spans="4:5" ht="14.4" x14ac:dyDescent="0.3">
      <c r="D40210" s="105"/>
      <c r="E40210" s="106"/>
    </row>
    <row r="40211" spans="4:5" ht="14.4" x14ac:dyDescent="0.3">
      <c r="D40211" s="105"/>
      <c r="E40211" s="106"/>
    </row>
    <row r="40212" spans="4:5" ht="14.4" x14ac:dyDescent="0.3">
      <c r="D40212" s="105"/>
      <c r="E40212" s="106"/>
    </row>
    <row r="40213" spans="4:5" ht="14.4" x14ac:dyDescent="0.3">
      <c r="D40213" s="105"/>
      <c r="E40213" s="106"/>
    </row>
    <row r="40214" spans="4:5" ht="14.4" x14ac:dyDescent="0.3">
      <c r="D40214" s="105"/>
      <c r="E40214" s="106"/>
    </row>
    <row r="40215" spans="4:5" ht="14.4" x14ac:dyDescent="0.3">
      <c r="D40215" s="105"/>
      <c r="E40215" s="106"/>
    </row>
    <row r="40216" spans="4:5" ht="14.4" x14ac:dyDescent="0.3">
      <c r="D40216" s="105"/>
      <c r="E40216" s="106"/>
    </row>
    <row r="40217" spans="4:5" ht="14.4" x14ac:dyDescent="0.3">
      <c r="D40217" s="105"/>
      <c r="E40217" s="106"/>
    </row>
    <row r="40218" spans="4:5" ht="14.4" x14ac:dyDescent="0.3">
      <c r="D40218" s="105"/>
      <c r="E40218" s="106"/>
    </row>
    <row r="40219" spans="4:5" ht="14.4" x14ac:dyDescent="0.3">
      <c r="D40219" s="105"/>
      <c r="E40219" s="106"/>
    </row>
    <row r="40220" spans="4:5" ht="14.4" x14ac:dyDescent="0.3">
      <c r="D40220" s="105"/>
      <c r="E40220" s="106"/>
    </row>
    <row r="40221" spans="4:5" ht="14.4" x14ac:dyDescent="0.3">
      <c r="D40221" s="105"/>
      <c r="E40221" s="106"/>
    </row>
    <row r="40222" spans="4:5" ht="14.4" x14ac:dyDescent="0.3">
      <c r="D40222" s="105"/>
      <c r="E40222" s="106"/>
    </row>
    <row r="40223" spans="4:5" ht="14.4" x14ac:dyDescent="0.3">
      <c r="D40223" s="105"/>
      <c r="E40223" s="106"/>
    </row>
    <row r="40224" spans="4:5" ht="14.4" x14ac:dyDescent="0.3">
      <c r="D40224" s="105"/>
      <c r="E40224" s="106"/>
    </row>
    <row r="40225" spans="4:5" ht="14.4" x14ac:dyDescent="0.3">
      <c r="D40225" s="105"/>
      <c r="E40225" s="106"/>
    </row>
    <row r="40226" spans="4:5" ht="14.4" x14ac:dyDescent="0.3">
      <c r="D40226" s="105"/>
      <c r="E40226" s="106"/>
    </row>
    <row r="40227" spans="4:5" ht="14.4" x14ac:dyDescent="0.3">
      <c r="D40227" s="105"/>
      <c r="E40227" s="106"/>
    </row>
    <row r="40228" spans="4:5" ht="14.4" x14ac:dyDescent="0.3">
      <c r="D40228" s="105"/>
      <c r="E40228" s="106"/>
    </row>
    <row r="40229" spans="4:5" ht="14.4" x14ac:dyDescent="0.3">
      <c r="D40229" s="105"/>
      <c r="E40229" s="106"/>
    </row>
    <row r="40230" spans="4:5" ht="14.4" x14ac:dyDescent="0.3">
      <c r="D40230" s="105"/>
      <c r="E40230" s="106"/>
    </row>
    <row r="40231" spans="4:5" ht="14.4" x14ac:dyDescent="0.3">
      <c r="D40231" s="105"/>
      <c r="E40231" s="106"/>
    </row>
    <row r="40232" spans="4:5" ht="14.4" x14ac:dyDescent="0.3">
      <c r="D40232" s="105"/>
      <c r="E40232" s="106"/>
    </row>
    <row r="40233" spans="4:5" ht="14.4" x14ac:dyDescent="0.3">
      <c r="D40233" s="105"/>
      <c r="E40233" s="106"/>
    </row>
    <row r="40234" spans="4:5" ht="14.4" x14ac:dyDescent="0.3">
      <c r="D40234" s="105"/>
      <c r="E40234" s="106"/>
    </row>
    <row r="40235" spans="4:5" ht="14.4" x14ac:dyDescent="0.3">
      <c r="D40235" s="105"/>
      <c r="E40235" s="106"/>
    </row>
    <row r="40236" spans="4:5" ht="14.4" x14ac:dyDescent="0.3">
      <c r="D40236" s="105"/>
      <c r="E40236" s="106"/>
    </row>
    <row r="40237" spans="4:5" ht="14.4" x14ac:dyDescent="0.3">
      <c r="D40237" s="105"/>
      <c r="E40237" s="106"/>
    </row>
    <row r="40238" spans="4:5" ht="14.4" x14ac:dyDescent="0.3">
      <c r="D40238" s="105"/>
      <c r="E40238" s="106"/>
    </row>
    <row r="40239" spans="4:5" ht="14.4" x14ac:dyDescent="0.3">
      <c r="D40239" s="105"/>
      <c r="E40239" s="106"/>
    </row>
    <row r="40240" spans="4:5" ht="14.4" x14ac:dyDescent="0.3">
      <c r="D40240" s="105"/>
      <c r="E40240" s="106"/>
    </row>
    <row r="40241" spans="4:5" ht="14.4" x14ac:dyDescent="0.3">
      <c r="D40241" s="105"/>
      <c r="E40241" s="106"/>
    </row>
    <row r="40242" spans="4:5" ht="14.4" x14ac:dyDescent="0.3">
      <c r="D40242" s="105"/>
      <c r="E40242" s="106"/>
    </row>
    <row r="40243" spans="4:5" ht="14.4" x14ac:dyDescent="0.3">
      <c r="D40243" s="105"/>
      <c r="E40243" s="106"/>
    </row>
    <row r="40244" spans="4:5" ht="14.4" x14ac:dyDescent="0.3">
      <c r="D40244" s="105"/>
      <c r="E40244" s="106"/>
    </row>
    <row r="40245" spans="4:5" ht="14.4" x14ac:dyDescent="0.3">
      <c r="D40245" s="105"/>
      <c r="E40245" s="106"/>
    </row>
    <row r="40246" spans="4:5" ht="14.4" x14ac:dyDescent="0.3">
      <c r="D40246" s="105"/>
      <c r="E40246" s="106"/>
    </row>
    <row r="40247" spans="4:5" ht="14.4" x14ac:dyDescent="0.3">
      <c r="D40247" s="105"/>
      <c r="E40247" s="106"/>
    </row>
    <row r="40248" spans="4:5" ht="14.4" x14ac:dyDescent="0.3">
      <c r="D40248" s="105"/>
      <c r="E40248" s="106"/>
    </row>
    <row r="40249" spans="4:5" ht="14.4" x14ac:dyDescent="0.3">
      <c r="D40249" s="105"/>
      <c r="E40249" s="106"/>
    </row>
    <row r="40250" spans="4:5" ht="14.4" x14ac:dyDescent="0.3">
      <c r="D40250" s="105"/>
      <c r="E40250" s="106"/>
    </row>
    <row r="40251" spans="4:5" ht="14.4" x14ac:dyDescent="0.3">
      <c r="D40251" s="105"/>
      <c r="E40251" s="106"/>
    </row>
    <row r="40252" spans="4:5" ht="14.4" x14ac:dyDescent="0.3">
      <c r="D40252" s="105"/>
      <c r="E40252" s="106"/>
    </row>
    <row r="40253" spans="4:5" ht="14.4" x14ac:dyDescent="0.3">
      <c r="D40253" s="105"/>
      <c r="E40253" s="106"/>
    </row>
    <row r="40254" spans="4:5" ht="14.4" x14ac:dyDescent="0.3">
      <c r="D40254" s="105"/>
      <c r="E40254" s="106"/>
    </row>
    <row r="40255" spans="4:5" ht="14.4" x14ac:dyDescent="0.3">
      <c r="D40255" s="105"/>
      <c r="E40255" s="106"/>
    </row>
    <row r="40256" spans="4:5" ht="14.4" x14ac:dyDescent="0.3">
      <c r="D40256" s="105"/>
      <c r="E40256" s="106"/>
    </row>
    <row r="40257" spans="4:5" ht="14.4" x14ac:dyDescent="0.3">
      <c r="D40257" s="105"/>
      <c r="E40257" s="106"/>
    </row>
    <row r="40258" spans="4:5" ht="14.4" x14ac:dyDescent="0.3">
      <c r="D40258" s="105"/>
      <c r="E40258" s="106"/>
    </row>
    <row r="40259" spans="4:5" ht="14.4" x14ac:dyDescent="0.3">
      <c r="D40259" s="105"/>
      <c r="E40259" s="106"/>
    </row>
    <row r="40260" spans="4:5" ht="14.4" x14ac:dyDescent="0.3">
      <c r="D40260" s="105"/>
      <c r="E40260" s="106"/>
    </row>
    <row r="40261" spans="4:5" ht="14.4" x14ac:dyDescent="0.3">
      <c r="D40261" s="105"/>
      <c r="E40261" s="106"/>
    </row>
    <row r="40262" spans="4:5" ht="14.4" x14ac:dyDescent="0.3">
      <c r="D40262" s="105"/>
      <c r="E40262" s="106"/>
    </row>
    <row r="40263" spans="4:5" ht="14.4" x14ac:dyDescent="0.3">
      <c r="D40263" s="105"/>
      <c r="E40263" s="106"/>
    </row>
    <row r="40264" spans="4:5" ht="14.4" x14ac:dyDescent="0.3">
      <c r="D40264" s="105"/>
      <c r="E40264" s="106"/>
    </row>
    <row r="40265" spans="4:5" ht="14.4" x14ac:dyDescent="0.3">
      <c r="D40265" s="105"/>
      <c r="E40265" s="106"/>
    </row>
    <row r="40266" spans="4:5" ht="14.4" x14ac:dyDescent="0.3">
      <c r="D40266" s="105"/>
      <c r="E40266" s="106"/>
    </row>
    <row r="40267" spans="4:5" ht="14.4" x14ac:dyDescent="0.3">
      <c r="D40267" s="105"/>
      <c r="E40267" s="106"/>
    </row>
    <row r="40268" spans="4:5" ht="14.4" x14ac:dyDescent="0.3">
      <c r="D40268" s="105"/>
      <c r="E40268" s="106"/>
    </row>
    <row r="40269" spans="4:5" ht="14.4" x14ac:dyDescent="0.3">
      <c r="D40269" s="105"/>
      <c r="E40269" s="106"/>
    </row>
    <row r="40270" spans="4:5" ht="14.4" x14ac:dyDescent="0.3">
      <c r="D40270" s="105"/>
      <c r="E40270" s="106"/>
    </row>
    <row r="40271" spans="4:5" ht="14.4" x14ac:dyDescent="0.3">
      <c r="D40271" s="105"/>
      <c r="E40271" s="106"/>
    </row>
    <row r="40272" spans="4:5" ht="14.4" x14ac:dyDescent="0.3">
      <c r="D40272" s="105"/>
      <c r="E40272" s="106"/>
    </row>
    <row r="40273" spans="4:5" ht="14.4" x14ac:dyDescent="0.3">
      <c r="D40273" s="105"/>
      <c r="E40273" s="106"/>
    </row>
    <row r="40274" spans="4:5" ht="14.4" x14ac:dyDescent="0.3">
      <c r="D40274" s="105"/>
      <c r="E40274" s="106"/>
    </row>
    <row r="40275" spans="4:5" ht="14.4" x14ac:dyDescent="0.3">
      <c r="D40275" s="105"/>
      <c r="E40275" s="106"/>
    </row>
    <row r="40276" spans="4:5" ht="14.4" x14ac:dyDescent="0.3">
      <c r="D40276" s="105"/>
      <c r="E40276" s="106"/>
    </row>
    <row r="40277" spans="4:5" ht="14.4" x14ac:dyDescent="0.3">
      <c r="D40277" s="105"/>
      <c r="E40277" s="106"/>
    </row>
    <row r="40278" spans="4:5" ht="14.4" x14ac:dyDescent="0.3">
      <c r="D40278" s="105"/>
      <c r="E40278" s="106"/>
    </row>
    <row r="40279" spans="4:5" ht="14.4" x14ac:dyDescent="0.3">
      <c r="D40279" s="105"/>
      <c r="E40279" s="106"/>
    </row>
    <row r="40280" spans="4:5" ht="14.4" x14ac:dyDescent="0.3">
      <c r="D40280" s="105"/>
      <c r="E40280" s="106"/>
    </row>
    <row r="40281" spans="4:5" ht="14.4" x14ac:dyDescent="0.3">
      <c r="D40281" s="105"/>
      <c r="E40281" s="106"/>
    </row>
    <row r="40282" spans="4:5" ht="14.4" x14ac:dyDescent="0.3">
      <c r="D40282" s="105"/>
      <c r="E40282" s="106"/>
    </row>
    <row r="40283" spans="4:5" ht="14.4" x14ac:dyDescent="0.3">
      <c r="D40283" s="105"/>
      <c r="E40283" s="106"/>
    </row>
    <row r="40284" spans="4:5" ht="14.4" x14ac:dyDescent="0.3">
      <c r="D40284" s="105"/>
      <c r="E40284" s="106"/>
    </row>
    <row r="40285" spans="4:5" ht="14.4" x14ac:dyDescent="0.3">
      <c r="D40285" s="105"/>
      <c r="E40285" s="106"/>
    </row>
    <row r="40286" spans="4:5" ht="14.4" x14ac:dyDescent="0.3">
      <c r="D40286" s="105"/>
      <c r="E40286" s="106"/>
    </row>
    <row r="40287" spans="4:5" ht="14.4" x14ac:dyDescent="0.3">
      <c r="D40287" s="105"/>
      <c r="E40287" s="106"/>
    </row>
    <row r="40288" spans="4:5" ht="14.4" x14ac:dyDescent="0.3">
      <c r="D40288" s="105"/>
      <c r="E40288" s="106"/>
    </row>
    <row r="40289" spans="4:5" ht="14.4" x14ac:dyDescent="0.3">
      <c r="D40289" s="105"/>
      <c r="E40289" s="106"/>
    </row>
    <row r="40290" spans="4:5" ht="14.4" x14ac:dyDescent="0.3">
      <c r="D40290" s="105"/>
      <c r="E40290" s="106"/>
    </row>
    <row r="40291" spans="4:5" ht="14.4" x14ac:dyDescent="0.3">
      <c r="D40291" s="105"/>
      <c r="E40291" s="106"/>
    </row>
    <row r="40292" spans="4:5" ht="14.4" x14ac:dyDescent="0.3">
      <c r="D40292" s="105"/>
      <c r="E40292" s="106"/>
    </row>
    <row r="40293" spans="4:5" ht="14.4" x14ac:dyDescent="0.3">
      <c r="D40293" s="105"/>
      <c r="E40293" s="106"/>
    </row>
    <row r="40294" spans="4:5" ht="14.4" x14ac:dyDescent="0.3">
      <c r="D40294" s="105"/>
      <c r="E40294" s="106"/>
    </row>
    <row r="40295" spans="4:5" ht="14.4" x14ac:dyDescent="0.3">
      <c r="D40295" s="105"/>
      <c r="E40295" s="106"/>
    </row>
    <row r="40296" spans="4:5" ht="14.4" x14ac:dyDescent="0.3">
      <c r="D40296" s="105"/>
      <c r="E40296" s="106"/>
    </row>
    <row r="40297" spans="4:5" ht="14.4" x14ac:dyDescent="0.3">
      <c r="D40297" s="105"/>
      <c r="E40297" s="106"/>
    </row>
    <row r="40298" spans="4:5" ht="14.4" x14ac:dyDescent="0.3">
      <c r="D40298" s="105"/>
      <c r="E40298" s="106"/>
    </row>
    <row r="40299" spans="4:5" ht="14.4" x14ac:dyDescent="0.3">
      <c r="D40299" s="105"/>
      <c r="E40299" s="106"/>
    </row>
    <row r="40300" spans="4:5" ht="14.4" x14ac:dyDescent="0.3">
      <c r="D40300" s="105"/>
      <c r="E40300" s="106"/>
    </row>
    <row r="40301" spans="4:5" ht="14.4" x14ac:dyDescent="0.3">
      <c r="D40301" s="105"/>
      <c r="E40301" s="106"/>
    </row>
    <row r="40302" spans="4:5" ht="14.4" x14ac:dyDescent="0.3">
      <c r="D40302" s="105"/>
      <c r="E40302" s="106"/>
    </row>
    <row r="40303" spans="4:5" ht="14.4" x14ac:dyDescent="0.3">
      <c r="D40303" s="105"/>
      <c r="E40303" s="106"/>
    </row>
    <row r="40304" spans="4:5" ht="14.4" x14ac:dyDescent="0.3">
      <c r="D40304" s="105"/>
      <c r="E40304" s="106"/>
    </row>
    <row r="40305" spans="4:5" ht="14.4" x14ac:dyDescent="0.3">
      <c r="D40305" s="105"/>
      <c r="E40305" s="106"/>
    </row>
    <row r="40306" spans="4:5" ht="14.4" x14ac:dyDescent="0.3">
      <c r="D40306" s="105"/>
      <c r="E40306" s="106"/>
    </row>
    <row r="40307" spans="4:5" ht="14.4" x14ac:dyDescent="0.3">
      <c r="D40307" s="105"/>
      <c r="E40307" s="106"/>
    </row>
    <row r="40308" spans="4:5" ht="14.4" x14ac:dyDescent="0.3">
      <c r="D40308" s="105"/>
      <c r="E40308" s="106"/>
    </row>
    <row r="40309" spans="4:5" ht="14.4" x14ac:dyDescent="0.3">
      <c r="D40309" s="105"/>
      <c r="E40309" s="106"/>
    </row>
    <row r="40310" spans="4:5" ht="14.4" x14ac:dyDescent="0.3">
      <c r="D40310" s="105"/>
      <c r="E40310" s="106"/>
    </row>
    <row r="40311" spans="4:5" ht="14.4" x14ac:dyDescent="0.3">
      <c r="D40311" s="105"/>
      <c r="E40311" s="106"/>
    </row>
    <row r="40312" spans="4:5" ht="14.4" x14ac:dyDescent="0.3">
      <c r="D40312" s="105"/>
      <c r="E40312" s="106"/>
    </row>
    <row r="40313" spans="4:5" ht="14.4" x14ac:dyDescent="0.3">
      <c r="D40313" s="105"/>
      <c r="E40313" s="106"/>
    </row>
    <row r="40314" spans="4:5" ht="14.4" x14ac:dyDescent="0.3">
      <c r="D40314" s="105"/>
      <c r="E40314" s="106"/>
    </row>
    <row r="40315" spans="4:5" ht="14.4" x14ac:dyDescent="0.3">
      <c r="D40315" s="105"/>
      <c r="E40315" s="106"/>
    </row>
    <row r="40316" spans="4:5" ht="14.4" x14ac:dyDescent="0.3">
      <c r="D40316" s="105"/>
      <c r="E40316" s="106"/>
    </row>
    <row r="40317" spans="4:5" ht="14.4" x14ac:dyDescent="0.3">
      <c r="D40317" s="105"/>
      <c r="E40317" s="106"/>
    </row>
    <row r="40318" spans="4:5" ht="14.4" x14ac:dyDescent="0.3">
      <c r="D40318" s="105"/>
      <c r="E40318" s="106"/>
    </row>
    <row r="40319" spans="4:5" ht="14.4" x14ac:dyDescent="0.3">
      <c r="D40319" s="105"/>
      <c r="E40319" s="106"/>
    </row>
    <row r="40320" spans="4:5" ht="14.4" x14ac:dyDescent="0.3">
      <c r="D40320" s="105"/>
      <c r="E40320" s="106"/>
    </row>
    <row r="40321" spans="4:5" ht="14.4" x14ac:dyDescent="0.3">
      <c r="D40321" s="105"/>
      <c r="E40321" s="106"/>
    </row>
    <row r="40322" spans="4:5" ht="14.4" x14ac:dyDescent="0.3">
      <c r="D40322" s="105"/>
      <c r="E40322" s="106"/>
    </row>
    <row r="40323" spans="4:5" ht="14.4" x14ac:dyDescent="0.3">
      <c r="D40323" s="105"/>
      <c r="E40323" s="106"/>
    </row>
    <row r="40324" spans="4:5" ht="14.4" x14ac:dyDescent="0.3">
      <c r="D40324" s="105"/>
      <c r="E40324" s="106"/>
    </row>
    <row r="40325" spans="4:5" ht="14.4" x14ac:dyDescent="0.3">
      <c r="D40325" s="105"/>
      <c r="E40325" s="106"/>
    </row>
    <row r="40326" spans="4:5" ht="14.4" x14ac:dyDescent="0.3">
      <c r="D40326" s="105"/>
      <c r="E40326" s="106"/>
    </row>
    <row r="40327" spans="4:5" ht="14.4" x14ac:dyDescent="0.3">
      <c r="D40327" s="105"/>
      <c r="E40327" s="106"/>
    </row>
    <row r="40328" spans="4:5" ht="14.4" x14ac:dyDescent="0.3">
      <c r="D40328" s="105"/>
      <c r="E40328" s="106"/>
    </row>
    <row r="40329" spans="4:5" ht="14.4" x14ac:dyDescent="0.3">
      <c r="D40329" s="105"/>
      <c r="E40329" s="106"/>
    </row>
    <row r="40330" spans="4:5" ht="14.4" x14ac:dyDescent="0.3">
      <c r="D40330" s="105"/>
      <c r="E40330" s="106"/>
    </row>
    <row r="40331" spans="4:5" ht="14.4" x14ac:dyDescent="0.3">
      <c r="D40331" s="105"/>
      <c r="E40331" s="106"/>
    </row>
    <row r="40332" spans="4:5" ht="14.4" x14ac:dyDescent="0.3">
      <c r="D40332" s="105"/>
      <c r="E40332" s="106"/>
    </row>
    <row r="40333" spans="4:5" ht="14.4" x14ac:dyDescent="0.3">
      <c r="D40333" s="105"/>
      <c r="E40333" s="106"/>
    </row>
    <row r="40334" spans="4:5" ht="14.4" x14ac:dyDescent="0.3">
      <c r="D40334" s="105"/>
      <c r="E40334" s="106"/>
    </row>
    <row r="40335" spans="4:5" ht="14.4" x14ac:dyDescent="0.3">
      <c r="D40335" s="105"/>
      <c r="E40335" s="106"/>
    </row>
    <row r="40336" spans="4:5" ht="14.4" x14ac:dyDescent="0.3">
      <c r="D40336" s="105"/>
      <c r="E40336" s="106"/>
    </row>
    <row r="40337" spans="4:5" ht="14.4" x14ac:dyDescent="0.3">
      <c r="D40337" s="105"/>
      <c r="E40337" s="106"/>
    </row>
    <row r="40338" spans="4:5" ht="14.4" x14ac:dyDescent="0.3">
      <c r="D40338" s="105"/>
      <c r="E40338" s="106"/>
    </row>
    <row r="40339" spans="4:5" ht="14.4" x14ac:dyDescent="0.3">
      <c r="D40339" s="105"/>
      <c r="E40339" s="106"/>
    </row>
    <row r="40340" spans="4:5" ht="14.4" x14ac:dyDescent="0.3">
      <c r="D40340" s="105"/>
      <c r="E40340" s="106"/>
    </row>
    <row r="40341" spans="4:5" ht="14.4" x14ac:dyDescent="0.3">
      <c r="D40341" s="105"/>
      <c r="E40341" s="106"/>
    </row>
    <row r="40342" spans="4:5" ht="14.4" x14ac:dyDescent="0.3">
      <c r="D40342" s="105"/>
      <c r="E40342" s="106"/>
    </row>
    <row r="40343" spans="4:5" ht="14.4" x14ac:dyDescent="0.3">
      <c r="D40343" s="105"/>
      <c r="E40343" s="106"/>
    </row>
    <row r="40344" spans="4:5" ht="14.4" x14ac:dyDescent="0.3">
      <c r="D40344" s="105"/>
      <c r="E40344" s="106"/>
    </row>
    <row r="40345" spans="4:5" ht="14.4" x14ac:dyDescent="0.3">
      <c r="D40345" s="105"/>
      <c r="E40345" s="106"/>
    </row>
    <row r="40346" spans="4:5" ht="14.4" x14ac:dyDescent="0.3">
      <c r="D40346" s="105"/>
      <c r="E40346" s="106"/>
    </row>
    <row r="40347" spans="4:5" ht="14.4" x14ac:dyDescent="0.3">
      <c r="D40347" s="105"/>
      <c r="E40347" s="106"/>
    </row>
    <row r="40348" spans="4:5" ht="14.4" x14ac:dyDescent="0.3">
      <c r="D40348" s="105"/>
      <c r="E40348" s="106"/>
    </row>
    <row r="40349" spans="4:5" ht="14.4" x14ac:dyDescent="0.3">
      <c r="D40349" s="105"/>
      <c r="E40349" s="106"/>
    </row>
    <row r="40350" spans="4:5" ht="14.4" x14ac:dyDescent="0.3">
      <c r="D40350" s="105"/>
      <c r="E40350" s="106"/>
    </row>
    <row r="40351" spans="4:5" ht="14.4" x14ac:dyDescent="0.3">
      <c r="D40351" s="105"/>
      <c r="E40351" s="106"/>
    </row>
    <row r="40352" spans="4:5" ht="14.4" x14ac:dyDescent="0.3">
      <c r="D40352" s="105"/>
      <c r="E40352" s="106"/>
    </row>
    <row r="40353" spans="4:5" ht="14.4" x14ac:dyDescent="0.3">
      <c r="D40353" s="105"/>
      <c r="E40353" s="106"/>
    </row>
    <row r="40354" spans="4:5" ht="14.4" x14ac:dyDescent="0.3">
      <c r="D40354" s="105"/>
      <c r="E40354" s="106"/>
    </row>
    <row r="40355" spans="4:5" ht="14.4" x14ac:dyDescent="0.3">
      <c r="D40355" s="105"/>
      <c r="E40355" s="106"/>
    </row>
    <row r="40356" spans="4:5" ht="14.4" x14ac:dyDescent="0.3">
      <c r="D40356" s="105"/>
      <c r="E40356" s="106"/>
    </row>
    <row r="40357" spans="4:5" ht="14.4" x14ac:dyDescent="0.3">
      <c r="D40357" s="105"/>
      <c r="E40357" s="106"/>
    </row>
    <row r="40358" spans="4:5" ht="14.4" x14ac:dyDescent="0.3">
      <c r="D40358" s="105"/>
      <c r="E40358" s="106"/>
    </row>
    <row r="40359" spans="4:5" ht="14.4" x14ac:dyDescent="0.3">
      <c r="D40359" s="105"/>
      <c r="E40359" s="106"/>
    </row>
    <row r="40360" spans="4:5" ht="14.4" x14ac:dyDescent="0.3">
      <c r="D40360" s="105"/>
      <c r="E40360" s="106"/>
    </row>
    <row r="40361" spans="4:5" ht="14.4" x14ac:dyDescent="0.3">
      <c r="D40361" s="105"/>
      <c r="E40361" s="106"/>
    </row>
    <row r="40362" spans="4:5" ht="14.4" x14ac:dyDescent="0.3">
      <c r="D40362" s="105"/>
      <c r="E40362" s="106"/>
    </row>
    <row r="40363" spans="4:5" ht="14.4" x14ac:dyDescent="0.3">
      <c r="D40363" s="105"/>
      <c r="E40363" s="106"/>
    </row>
    <row r="40364" spans="4:5" ht="14.4" x14ac:dyDescent="0.3">
      <c r="D40364" s="105"/>
      <c r="E40364" s="106"/>
    </row>
    <row r="40365" spans="4:5" ht="14.4" x14ac:dyDescent="0.3">
      <c r="D40365" s="105"/>
      <c r="E40365" s="106"/>
    </row>
    <row r="40366" spans="4:5" ht="14.4" x14ac:dyDescent="0.3">
      <c r="D40366" s="105"/>
      <c r="E40366" s="106"/>
    </row>
    <row r="40367" spans="4:5" ht="14.4" x14ac:dyDescent="0.3">
      <c r="D40367" s="105"/>
      <c r="E40367" s="106"/>
    </row>
    <row r="40368" spans="4:5" ht="14.4" x14ac:dyDescent="0.3">
      <c r="D40368" s="105"/>
      <c r="E40368" s="106"/>
    </row>
    <row r="40369" spans="4:5" ht="14.4" x14ac:dyDescent="0.3">
      <c r="D40369" s="105"/>
      <c r="E40369" s="106"/>
    </row>
    <row r="40370" spans="4:5" ht="14.4" x14ac:dyDescent="0.3">
      <c r="D40370" s="105"/>
      <c r="E40370" s="106"/>
    </row>
    <row r="40371" spans="4:5" ht="14.4" x14ac:dyDescent="0.3">
      <c r="D40371" s="105"/>
      <c r="E40371" s="106"/>
    </row>
    <row r="40372" spans="4:5" ht="14.4" x14ac:dyDescent="0.3">
      <c r="D40372" s="105"/>
      <c r="E40372" s="106"/>
    </row>
    <row r="40373" spans="4:5" ht="14.4" x14ac:dyDescent="0.3">
      <c r="D40373" s="105"/>
      <c r="E40373" s="106"/>
    </row>
    <row r="40374" spans="4:5" ht="14.4" x14ac:dyDescent="0.3">
      <c r="D40374" s="105"/>
      <c r="E40374" s="106"/>
    </row>
    <row r="40375" spans="4:5" ht="14.4" x14ac:dyDescent="0.3">
      <c r="D40375" s="105"/>
      <c r="E40375" s="106"/>
    </row>
    <row r="40376" spans="4:5" ht="14.4" x14ac:dyDescent="0.3">
      <c r="D40376" s="105"/>
      <c r="E40376" s="106"/>
    </row>
    <row r="40377" spans="4:5" ht="14.4" x14ac:dyDescent="0.3">
      <c r="D40377" s="105"/>
      <c r="E40377" s="106"/>
    </row>
    <row r="40378" spans="4:5" ht="14.4" x14ac:dyDescent="0.3">
      <c r="D40378" s="105"/>
      <c r="E40378" s="106"/>
    </row>
    <row r="40379" spans="4:5" ht="14.4" x14ac:dyDescent="0.3">
      <c r="D40379" s="105"/>
      <c r="E40379" s="106"/>
    </row>
    <row r="40380" spans="4:5" ht="14.4" x14ac:dyDescent="0.3">
      <c r="D40380" s="105"/>
      <c r="E40380" s="106"/>
    </row>
    <row r="40381" spans="4:5" ht="14.4" x14ac:dyDescent="0.3">
      <c r="D40381" s="105"/>
      <c r="E40381" s="106"/>
    </row>
    <row r="40382" spans="4:5" ht="14.4" x14ac:dyDescent="0.3">
      <c r="D40382" s="105"/>
      <c r="E40382" s="106"/>
    </row>
    <row r="40383" spans="4:5" ht="14.4" x14ac:dyDescent="0.3">
      <c r="D40383" s="105"/>
      <c r="E40383" s="106"/>
    </row>
    <row r="40384" spans="4:5" ht="14.4" x14ac:dyDescent="0.3">
      <c r="D40384" s="105"/>
      <c r="E40384" s="106"/>
    </row>
    <row r="40385" spans="4:5" ht="14.4" x14ac:dyDescent="0.3">
      <c r="D40385" s="105"/>
      <c r="E40385" s="106"/>
    </row>
    <row r="40386" spans="4:5" ht="14.4" x14ac:dyDescent="0.3">
      <c r="D40386" s="105"/>
      <c r="E40386" s="106"/>
    </row>
    <row r="40387" spans="4:5" ht="14.4" x14ac:dyDescent="0.3">
      <c r="D40387" s="105"/>
      <c r="E40387" s="106"/>
    </row>
    <row r="40388" spans="4:5" ht="14.4" x14ac:dyDescent="0.3">
      <c r="D40388" s="105"/>
      <c r="E40388" s="106"/>
    </row>
    <row r="40389" spans="4:5" ht="14.4" x14ac:dyDescent="0.3">
      <c r="D40389" s="105"/>
      <c r="E40389" s="106"/>
    </row>
    <row r="40390" spans="4:5" ht="14.4" x14ac:dyDescent="0.3">
      <c r="D40390" s="105"/>
      <c r="E40390" s="106"/>
    </row>
    <row r="40391" spans="4:5" ht="14.4" x14ac:dyDescent="0.3">
      <c r="D40391" s="105"/>
      <c r="E40391" s="106"/>
    </row>
    <row r="40392" spans="4:5" ht="14.4" x14ac:dyDescent="0.3">
      <c r="D40392" s="105"/>
      <c r="E40392" s="106"/>
    </row>
    <row r="40393" spans="4:5" ht="14.4" x14ac:dyDescent="0.3">
      <c r="D40393" s="105"/>
      <c r="E40393" s="106"/>
    </row>
    <row r="40394" spans="4:5" ht="14.4" x14ac:dyDescent="0.3">
      <c r="D40394" s="105"/>
      <c r="E40394" s="106"/>
    </row>
    <row r="40395" spans="4:5" ht="14.4" x14ac:dyDescent="0.3">
      <c r="D40395" s="105"/>
      <c r="E40395" s="106"/>
    </row>
    <row r="40396" spans="4:5" ht="14.4" x14ac:dyDescent="0.3">
      <c r="D40396" s="105"/>
      <c r="E40396" s="106"/>
    </row>
    <row r="40397" spans="4:5" ht="14.4" x14ac:dyDescent="0.3">
      <c r="D40397" s="105"/>
      <c r="E40397" s="106"/>
    </row>
    <row r="40398" spans="4:5" ht="14.4" x14ac:dyDescent="0.3">
      <c r="D40398" s="105"/>
      <c r="E40398" s="106"/>
    </row>
    <row r="40399" spans="4:5" ht="14.4" x14ac:dyDescent="0.3">
      <c r="D40399" s="105"/>
      <c r="E40399" s="106"/>
    </row>
    <row r="40400" spans="4:5" ht="14.4" x14ac:dyDescent="0.3">
      <c r="D40400" s="105"/>
      <c r="E40400" s="106"/>
    </row>
    <row r="40401" spans="4:5" ht="14.4" x14ac:dyDescent="0.3">
      <c r="D40401" s="105"/>
      <c r="E40401" s="106"/>
    </row>
    <row r="40402" spans="4:5" ht="14.4" x14ac:dyDescent="0.3">
      <c r="D40402" s="105"/>
      <c r="E40402" s="106"/>
    </row>
    <row r="40403" spans="4:5" ht="14.4" x14ac:dyDescent="0.3">
      <c r="D40403" s="105"/>
      <c r="E40403" s="106"/>
    </row>
    <row r="40404" spans="4:5" ht="14.4" x14ac:dyDescent="0.3">
      <c r="D40404" s="105"/>
      <c r="E40404" s="106"/>
    </row>
    <row r="40405" spans="4:5" ht="14.4" x14ac:dyDescent="0.3">
      <c r="D40405" s="105"/>
      <c r="E40405" s="106"/>
    </row>
    <row r="40406" spans="4:5" ht="14.4" x14ac:dyDescent="0.3">
      <c r="D40406" s="105"/>
      <c r="E40406" s="106"/>
    </row>
    <row r="40407" spans="4:5" ht="14.4" x14ac:dyDescent="0.3">
      <c r="D40407" s="105"/>
      <c r="E40407" s="106"/>
    </row>
    <row r="40408" spans="4:5" ht="14.4" x14ac:dyDescent="0.3">
      <c r="D40408" s="105"/>
      <c r="E40408" s="106"/>
    </row>
    <row r="40409" spans="4:5" ht="14.4" x14ac:dyDescent="0.3">
      <c r="D40409" s="105"/>
      <c r="E40409" s="106"/>
    </row>
    <row r="40410" spans="4:5" ht="14.4" x14ac:dyDescent="0.3">
      <c r="D40410" s="105"/>
      <c r="E40410" s="106"/>
    </row>
    <row r="40411" spans="4:5" ht="14.4" x14ac:dyDescent="0.3">
      <c r="D40411" s="105"/>
      <c r="E40411" s="106"/>
    </row>
    <row r="40412" spans="4:5" ht="14.4" x14ac:dyDescent="0.3">
      <c r="D40412" s="105"/>
      <c r="E40412" s="106"/>
    </row>
    <row r="40413" spans="4:5" ht="14.4" x14ac:dyDescent="0.3">
      <c r="D40413" s="105"/>
      <c r="E40413" s="106"/>
    </row>
    <row r="40414" spans="4:5" ht="14.4" x14ac:dyDescent="0.3">
      <c r="D40414" s="105"/>
      <c r="E40414" s="106"/>
    </row>
    <row r="40415" spans="4:5" ht="14.4" x14ac:dyDescent="0.3">
      <c r="D40415" s="105"/>
      <c r="E40415" s="106"/>
    </row>
    <row r="40416" spans="4:5" ht="14.4" x14ac:dyDescent="0.3">
      <c r="D40416" s="105"/>
      <c r="E40416" s="106"/>
    </row>
    <row r="40417" spans="4:5" ht="14.4" x14ac:dyDescent="0.3">
      <c r="D40417" s="105"/>
      <c r="E40417" s="106"/>
    </row>
    <row r="40418" spans="4:5" ht="14.4" x14ac:dyDescent="0.3">
      <c r="D40418" s="105"/>
      <c r="E40418" s="106"/>
    </row>
    <row r="40419" spans="4:5" ht="14.4" x14ac:dyDescent="0.3">
      <c r="D40419" s="105"/>
      <c r="E40419" s="106"/>
    </row>
    <row r="40420" spans="4:5" ht="14.4" x14ac:dyDescent="0.3">
      <c r="D40420" s="105"/>
      <c r="E40420" s="106"/>
    </row>
    <row r="40421" spans="4:5" ht="14.4" x14ac:dyDescent="0.3">
      <c r="D40421" s="105"/>
      <c r="E40421" s="106"/>
    </row>
    <row r="40422" spans="4:5" ht="14.4" x14ac:dyDescent="0.3">
      <c r="D40422" s="105"/>
      <c r="E40422" s="106"/>
    </row>
    <row r="40423" spans="4:5" ht="14.4" x14ac:dyDescent="0.3">
      <c r="D40423" s="105"/>
      <c r="E40423" s="106"/>
    </row>
    <row r="40424" spans="4:5" ht="14.4" x14ac:dyDescent="0.3">
      <c r="D40424" s="105"/>
      <c r="E40424" s="106"/>
    </row>
    <row r="40425" spans="4:5" ht="14.4" x14ac:dyDescent="0.3">
      <c r="D40425" s="105"/>
      <c r="E40425" s="106"/>
    </row>
    <row r="40426" spans="4:5" ht="14.4" x14ac:dyDescent="0.3">
      <c r="D40426" s="105"/>
      <c r="E40426" s="106"/>
    </row>
    <row r="40427" spans="4:5" ht="14.4" x14ac:dyDescent="0.3">
      <c r="D40427" s="105"/>
      <c r="E40427" s="106"/>
    </row>
    <row r="40428" spans="4:5" ht="14.4" x14ac:dyDescent="0.3">
      <c r="D40428" s="105"/>
      <c r="E40428" s="106"/>
    </row>
    <row r="40429" spans="4:5" ht="14.4" x14ac:dyDescent="0.3">
      <c r="D40429" s="105"/>
      <c r="E40429" s="106"/>
    </row>
    <row r="40430" spans="4:5" ht="14.4" x14ac:dyDescent="0.3">
      <c r="D40430" s="105"/>
      <c r="E40430" s="106"/>
    </row>
    <row r="40431" spans="4:5" ht="14.4" x14ac:dyDescent="0.3">
      <c r="D40431" s="105"/>
      <c r="E40431" s="106"/>
    </row>
    <row r="40432" spans="4:5" ht="14.4" x14ac:dyDescent="0.3">
      <c r="D40432" s="105"/>
      <c r="E40432" s="106"/>
    </row>
    <row r="40433" spans="4:5" ht="14.4" x14ac:dyDescent="0.3">
      <c r="D40433" s="105"/>
      <c r="E40433" s="106"/>
    </row>
    <row r="40434" spans="4:5" ht="14.4" x14ac:dyDescent="0.3">
      <c r="D40434" s="105"/>
      <c r="E40434" s="106"/>
    </row>
    <row r="40435" spans="4:5" ht="14.4" x14ac:dyDescent="0.3">
      <c r="D40435" s="105"/>
      <c r="E40435" s="106"/>
    </row>
    <row r="40436" spans="4:5" ht="14.4" x14ac:dyDescent="0.3">
      <c r="D40436" s="105"/>
      <c r="E40436" s="106"/>
    </row>
    <row r="40437" spans="4:5" ht="14.4" x14ac:dyDescent="0.3">
      <c r="D40437" s="105"/>
      <c r="E40437" s="106"/>
    </row>
    <row r="40438" spans="4:5" ht="14.4" x14ac:dyDescent="0.3">
      <c r="D40438" s="105"/>
      <c r="E40438" s="106"/>
    </row>
    <row r="40439" spans="4:5" ht="14.4" x14ac:dyDescent="0.3">
      <c r="D40439" s="105"/>
      <c r="E40439" s="106"/>
    </row>
    <row r="40440" spans="4:5" ht="14.4" x14ac:dyDescent="0.3">
      <c r="D40440" s="105"/>
      <c r="E40440" s="106"/>
    </row>
    <row r="40441" spans="4:5" ht="14.4" x14ac:dyDescent="0.3">
      <c r="D40441" s="105"/>
      <c r="E40441" s="106"/>
    </row>
    <row r="40442" spans="4:5" ht="14.4" x14ac:dyDescent="0.3">
      <c r="D40442" s="105"/>
      <c r="E40442" s="106"/>
    </row>
    <row r="40443" spans="4:5" ht="14.4" x14ac:dyDescent="0.3">
      <c r="D40443" s="105"/>
      <c r="E40443" s="106"/>
    </row>
    <row r="40444" spans="4:5" ht="14.4" x14ac:dyDescent="0.3">
      <c r="D40444" s="105"/>
      <c r="E40444" s="106"/>
    </row>
    <row r="40445" spans="4:5" ht="14.4" x14ac:dyDescent="0.3">
      <c r="D40445" s="105"/>
      <c r="E40445" s="106"/>
    </row>
    <row r="40446" spans="4:5" ht="14.4" x14ac:dyDescent="0.3">
      <c r="D40446" s="105"/>
      <c r="E40446" s="106"/>
    </row>
    <row r="40447" spans="4:5" ht="14.4" x14ac:dyDescent="0.3">
      <c r="D40447" s="105"/>
      <c r="E40447" s="106"/>
    </row>
    <row r="40448" spans="4:5" ht="14.4" x14ac:dyDescent="0.3">
      <c r="D40448" s="105"/>
      <c r="E40448" s="106"/>
    </row>
    <row r="40449" spans="4:5" ht="14.4" x14ac:dyDescent="0.3">
      <c r="D40449" s="105"/>
      <c r="E40449" s="106"/>
    </row>
    <row r="40450" spans="4:5" ht="14.4" x14ac:dyDescent="0.3">
      <c r="D40450" s="105"/>
      <c r="E40450" s="106"/>
    </row>
    <row r="40451" spans="4:5" ht="14.4" x14ac:dyDescent="0.3">
      <c r="D40451" s="105"/>
      <c r="E40451" s="106"/>
    </row>
    <row r="40452" spans="4:5" ht="14.4" x14ac:dyDescent="0.3">
      <c r="D40452" s="105"/>
      <c r="E40452" s="106"/>
    </row>
    <row r="40453" spans="4:5" ht="14.4" x14ac:dyDescent="0.3">
      <c r="D40453" s="105"/>
      <c r="E40453" s="106"/>
    </row>
    <row r="40454" spans="4:5" ht="14.4" x14ac:dyDescent="0.3">
      <c r="D40454" s="105"/>
      <c r="E40454" s="106"/>
    </row>
    <row r="40455" spans="4:5" ht="14.4" x14ac:dyDescent="0.3">
      <c r="D40455" s="105"/>
      <c r="E40455" s="106"/>
    </row>
    <row r="40456" spans="4:5" ht="14.4" x14ac:dyDescent="0.3">
      <c r="D40456" s="105"/>
      <c r="E40456" s="106"/>
    </row>
    <row r="40457" spans="4:5" ht="14.4" x14ac:dyDescent="0.3">
      <c r="D40457" s="105"/>
      <c r="E40457" s="106"/>
    </row>
    <row r="40458" spans="4:5" ht="14.4" x14ac:dyDescent="0.3">
      <c r="D40458" s="105"/>
      <c r="E40458" s="106"/>
    </row>
    <row r="40459" spans="4:5" ht="14.4" x14ac:dyDescent="0.3">
      <c r="D40459" s="105"/>
      <c r="E40459" s="106"/>
    </row>
    <row r="40460" spans="4:5" ht="14.4" x14ac:dyDescent="0.3">
      <c r="D40460" s="105"/>
      <c r="E40460" s="106"/>
    </row>
    <row r="40461" spans="4:5" ht="14.4" x14ac:dyDescent="0.3">
      <c r="D40461" s="105"/>
      <c r="E40461" s="106"/>
    </row>
    <row r="40462" spans="4:5" ht="14.4" x14ac:dyDescent="0.3">
      <c r="D40462" s="105"/>
      <c r="E40462" s="106"/>
    </row>
    <row r="40463" spans="4:5" ht="14.4" x14ac:dyDescent="0.3">
      <c r="D40463" s="105"/>
      <c r="E40463" s="106"/>
    </row>
    <row r="40464" spans="4:5" ht="14.4" x14ac:dyDescent="0.3">
      <c r="D40464" s="105"/>
      <c r="E40464" s="106"/>
    </row>
    <row r="40465" spans="4:5" ht="14.4" x14ac:dyDescent="0.3">
      <c r="D40465" s="105"/>
      <c r="E40465" s="106"/>
    </row>
    <row r="40466" spans="4:5" ht="14.4" x14ac:dyDescent="0.3">
      <c r="D40466" s="105"/>
      <c r="E40466" s="106"/>
    </row>
    <row r="40467" spans="4:5" ht="14.4" x14ac:dyDescent="0.3">
      <c r="D40467" s="105"/>
      <c r="E40467" s="106"/>
    </row>
    <row r="40468" spans="4:5" ht="14.4" x14ac:dyDescent="0.3">
      <c r="D40468" s="105"/>
      <c r="E40468" s="106"/>
    </row>
    <row r="40469" spans="4:5" ht="14.4" x14ac:dyDescent="0.3">
      <c r="D40469" s="105"/>
      <c r="E40469" s="106"/>
    </row>
    <row r="40470" spans="4:5" ht="14.4" x14ac:dyDescent="0.3">
      <c r="D40470" s="105"/>
      <c r="E40470" s="106"/>
    </row>
    <row r="40471" spans="4:5" ht="14.4" x14ac:dyDescent="0.3">
      <c r="D40471" s="105"/>
      <c r="E40471" s="106"/>
    </row>
    <row r="40472" spans="4:5" ht="14.4" x14ac:dyDescent="0.3">
      <c r="D40472" s="105"/>
      <c r="E40472" s="106"/>
    </row>
    <row r="40473" spans="4:5" ht="14.4" x14ac:dyDescent="0.3">
      <c r="D40473" s="105"/>
      <c r="E40473" s="106"/>
    </row>
    <row r="40474" spans="4:5" ht="14.4" x14ac:dyDescent="0.3">
      <c r="D40474" s="105"/>
      <c r="E40474" s="106"/>
    </row>
    <row r="40475" spans="4:5" ht="14.4" x14ac:dyDescent="0.3">
      <c r="D40475" s="105"/>
      <c r="E40475" s="106"/>
    </row>
    <row r="40476" spans="4:5" ht="14.4" x14ac:dyDescent="0.3">
      <c r="D40476" s="105"/>
      <c r="E40476" s="106"/>
    </row>
    <row r="40477" spans="4:5" ht="14.4" x14ac:dyDescent="0.3">
      <c r="D40477" s="105"/>
      <c r="E40477" s="106"/>
    </row>
    <row r="40478" spans="4:5" ht="14.4" x14ac:dyDescent="0.3">
      <c r="D40478" s="105"/>
      <c r="E40478" s="106"/>
    </row>
    <row r="40479" spans="4:5" ht="14.4" x14ac:dyDescent="0.3">
      <c r="D40479" s="105"/>
      <c r="E40479" s="106"/>
    </row>
    <row r="40480" spans="4:5" ht="14.4" x14ac:dyDescent="0.3">
      <c r="D40480" s="105"/>
      <c r="E40480" s="106"/>
    </row>
    <row r="40481" spans="4:5" ht="14.4" x14ac:dyDescent="0.3">
      <c r="D40481" s="105"/>
      <c r="E40481" s="106"/>
    </row>
    <row r="40482" spans="4:5" ht="14.4" x14ac:dyDescent="0.3">
      <c r="D40482" s="105"/>
      <c r="E40482" s="106"/>
    </row>
    <row r="40483" spans="4:5" ht="14.4" x14ac:dyDescent="0.3">
      <c r="D40483" s="105"/>
      <c r="E40483" s="106"/>
    </row>
    <row r="40484" spans="4:5" ht="14.4" x14ac:dyDescent="0.3">
      <c r="D40484" s="105"/>
      <c r="E40484" s="106"/>
    </row>
    <row r="40485" spans="4:5" ht="14.4" x14ac:dyDescent="0.3">
      <c r="D40485" s="105"/>
      <c r="E40485" s="106"/>
    </row>
    <row r="40486" spans="4:5" ht="14.4" x14ac:dyDescent="0.3">
      <c r="D40486" s="105"/>
      <c r="E40486" s="106"/>
    </row>
    <row r="40487" spans="4:5" ht="14.4" x14ac:dyDescent="0.3">
      <c r="D40487" s="105"/>
      <c r="E40487" s="106"/>
    </row>
    <row r="40488" spans="4:5" ht="14.4" x14ac:dyDescent="0.3">
      <c r="D40488" s="105"/>
      <c r="E40488" s="106"/>
    </row>
    <row r="40489" spans="4:5" ht="14.4" x14ac:dyDescent="0.3">
      <c r="D40489" s="105"/>
      <c r="E40489" s="106"/>
    </row>
    <row r="40490" spans="4:5" ht="14.4" x14ac:dyDescent="0.3">
      <c r="D40490" s="105"/>
      <c r="E40490" s="106"/>
    </row>
    <row r="40491" spans="4:5" ht="14.4" x14ac:dyDescent="0.3">
      <c r="D40491" s="105"/>
      <c r="E40491" s="106"/>
    </row>
    <row r="40492" spans="4:5" ht="14.4" x14ac:dyDescent="0.3">
      <c r="D40492" s="105"/>
      <c r="E40492" s="106"/>
    </row>
    <row r="40493" spans="4:5" ht="14.4" x14ac:dyDescent="0.3">
      <c r="D40493" s="105"/>
      <c r="E40493" s="106"/>
    </row>
    <row r="40494" spans="4:5" ht="14.4" x14ac:dyDescent="0.3">
      <c r="D40494" s="105"/>
      <c r="E40494" s="106"/>
    </row>
    <row r="40495" spans="4:5" ht="14.4" x14ac:dyDescent="0.3">
      <c r="D40495" s="105"/>
      <c r="E40495" s="106"/>
    </row>
    <row r="40496" spans="4:5" ht="14.4" x14ac:dyDescent="0.3">
      <c r="D40496" s="105"/>
      <c r="E40496" s="106"/>
    </row>
    <row r="40497" spans="4:5" ht="14.4" x14ac:dyDescent="0.3">
      <c r="D40497" s="105"/>
      <c r="E40497" s="106"/>
    </row>
    <row r="40498" spans="4:5" ht="14.4" x14ac:dyDescent="0.3">
      <c r="D40498" s="105"/>
      <c r="E40498" s="106"/>
    </row>
    <row r="40499" spans="4:5" ht="14.4" x14ac:dyDescent="0.3">
      <c r="D40499" s="105"/>
      <c r="E40499" s="106"/>
    </row>
    <row r="40500" spans="4:5" ht="14.4" x14ac:dyDescent="0.3">
      <c r="D40500" s="105"/>
      <c r="E40500" s="106"/>
    </row>
    <row r="40501" spans="4:5" ht="14.4" x14ac:dyDescent="0.3">
      <c r="D40501" s="105"/>
      <c r="E40501" s="106"/>
    </row>
    <row r="40502" spans="4:5" ht="14.4" x14ac:dyDescent="0.3">
      <c r="D40502" s="105"/>
      <c r="E40502" s="106"/>
    </row>
    <row r="40503" spans="4:5" ht="14.4" x14ac:dyDescent="0.3">
      <c r="D40503" s="105"/>
      <c r="E40503" s="106"/>
    </row>
    <row r="40504" spans="4:5" ht="14.4" x14ac:dyDescent="0.3">
      <c r="D40504" s="105"/>
      <c r="E40504" s="106"/>
    </row>
    <row r="40505" spans="4:5" ht="14.4" x14ac:dyDescent="0.3">
      <c r="D40505" s="105"/>
      <c r="E40505" s="106"/>
    </row>
    <row r="40506" spans="4:5" ht="14.4" x14ac:dyDescent="0.3">
      <c r="D40506" s="105"/>
      <c r="E40506" s="106"/>
    </row>
    <row r="40507" spans="4:5" ht="14.4" x14ac:dyDescent="0.3">
      <c r="D40507" s="105"/>
      <c r="E40507" s="106"/>
    </row>
    <row r="40508" spans="4:5" ht="14.4" x14ac:dyDescent="0.3">
      <c r="D40508" s="105"/>
      <c r="E40508" s="106"/>
    </row>
    <row r="40509" spans="4:5" ht="14.4" x14ac:dyDescent="0.3">
      <c r="D40509" s="105"/>
      <c r="E40509" s="106"/>
    </row>
    <row r="40510" spans="4:5" ht="14.4" x14ac:dyDescent="0.3">
      <c r="D40510" s="105"/>
      <c r="E40510" s="106"/>
    </row>
    <row r="40511" spans="4:5" ht="14.4" x14ac:dyDescent="0.3">
      <c r="D40511" s="105"/>
      <c r="E40511" s="106"/>
    </row>
    <row r="40512" spans="4:5" ht="14.4" x14ac:dyDescent="0.3">
      <c r="D40512" s="105"/>
      <c r="E40512" s="106"/>
    </row>
    <row r="40513" spans="4:5" ht="14.4" x14ac:dyDescent="0.3">
      <c r="D40513" s="105"/>
      <c r="E40513" s="106"/>
    </row>
    <row r="40514" spans="4:5" ht="14.4" x14ac:dyDescent="0.3">
      <c r="D40514" s="105"/>
      <c r="E40514" s="106"/>
    </row>
    <row r="40515" spans="4:5" ht="14.4" x14ac:dyDescent="0.3">
      <c r="D40515" s="105"/>
      <c r="E40515" s="106"/>
    </row>
    <row r="40516" spans="4:5" ht="14.4" x14ac:dyDescent="0.3">
      <c r="D40516" s="105"/>
      <c r="E40516" s="106"/>
    </row>
    <row r="40517" spans="4:5" ht="14.4" x14ac:dyDescent="0.3">
      <c r="D40517" s="105"/>
      <c r="E40517" s="106"/>
    </row>
    <row r="40518" spans="4:5" ht="14.4" x14ac:dyDescent="0.3">
      <c r="D40518" s="105"/>
      <c r="E40518" s="106"/>
    </row>
    <row r="40519" spans="4:5" ht="14.4" x14ac:dyDescent="0.3">
      <c r="D40519" s="105"/>
      <c r="E40519" s="106"/>
    </row>
    <row r="40520" spans="4:5" ht="14.4" x14ac:dyDescent="0.3">
      <c r="D40520" s="105"/>
      <c r="E40520" s="106"/>
    </row>
    <row r="40521" spans="4:5" ht="14.4" x14ac:dyDescent="0.3">
      <c r="D40521" s="105"/>
      <c r="E40521" s="106"/>
    </row>
    <row r="40522" spans="4:5" ht="14.4" x14ac:dyDescent="0.3">
      <c r="D40522" s="105"/>
      <c r="E40522" s="106"/>
    </row>
    <row r="40523" spans="4:5" ht="14.4" x14ac:dyDescent="0.3">
      <c r="D40523" s="105"/>
      <c r="E40523" s="106"/>
    </row>
    <row r="40524" spans="4:5" ht="14.4" x14ac:dyDescent="0.3">
      <c r="D40524" s="105"/>
      <c r="E40524" s="106"/>
    </row>
    <row r="40525" spans="4:5" ht="14.4" x14ac:dyDescent="0.3">
      <c r="D40525" s="105"/>
      <c r="E40525" s="106"/>
    </row>
    <row r="40526" spans="4:5" ht="14.4" x14ac:dyDescent="0.3">
      <c r="D40526" s="105"/>
      <c r="E40526" s="106"/>
    </row>
    <row r="40527" spans="4:5" ht="14.4" x14ac:dyDescent="0.3">
      <c r="D40527" s="105"/>
      <c r="E40527" s="106"/>
    </row>
    <row r="40528" spans="4:5" ht="14.4" x14ac:dyDescent="0.3">
      <c r="D40528" s="105"/>
      <c r="E40528" s="106"/>
    </row>
    <row r="40529" spans="4:5" ht="14.4" x14ac:dyDescent="0.3">
      <c r="D40529" s="105"/>
      <c r="E40529" s="106"/>
    </row>
    <row r="40530" spans="4:5" ht="14.4" x14ac:dyDescent="0.3">
      <c r="D40530" s="105"/>
      <c r="E40530" s="106"/>
    </row>
    <row r="40531" spans="4:5" ht="14.4" x14ac:dyDescent="0.3">
      <c r="D40531" s="105"/>
      <c r="E40531" s="106"/>
    </row>
    <row r="40532" spans="4:5" ht="14.4" x14ac:dyDescent="0.3">
      <c r="D40532" s="105"/>
      <c r="E40532" s="106"/>
    </row>
    <row r="40533" spans="4:5" ht="14.4" x14ac:dyDescent="0.3">
      <c r="D40533" s="105"/>
      <c r="E40533" s="106"/>
    </row>
    <row r="40534" spans="4:5" ht="14.4" x14ac:dyDescent="0.3">
      <c r="D40534" s="105"/>
      <c r="E40534" s="106"/>
    </row>
    <row r="40535" spans="4:5" ht="14.4" x14ac:dyDescent="0.3">
      <c r="D40535" s="105"/>
      <c r="E40535" s="106"/>
    </row>
    <row r="40536" spans="4:5" ht="14.4" x14ac:dyDescent="0.3">
      <c r="D40536" s="105"/>
      <c r="E40536" s="106"/>
    </row>
    <row r="40537" spans="4:5" ht="14.4" x14ac:dyDescent="0.3">
      <c r="D40537" s="105"/>
      <c r="E40537" s="106"/>
    </row>
    <row r="40538" spans="4:5" ht="14.4" x14ac:dyDescent="0.3">
      <c r="D40538" s="105"/>
      <c r="E40538" s="106"/>
    </row>
    <row r="40539" spans="4:5" ht="14.4" x14ac:dyDescent="0.3">
      <c r="D40539" s="105"/>
      <c r="E40539" s="106"/>
    </row>
    <row r="40540" spans="4:5" ht="14.4" x14ac:dyDescent="0.3">
      <c r="D40540" s="105"/>
      <c r="E40540" s="106"/>
    </row>
    <row r="40541" spans="4:5" ht="14.4" x14ac:dyDescent="0.3">
      <c r="D40541" s="105"/>
      <c r="E40541" s="106"/>
    </row>
    <row r="40542" spans="4:5" ht="14.4" x14ac:dyDescent="0.3">
      <c r="D40542" s="105"/>
      <c r="E40542" s="106"/>
    </row>
    <row r="40543" spans="4:5" ht="14.4" x14ac:dyDescent="0.3">
      <c r="D40543" s="105"/>
      <c r="E40543" s="106"/>
    </row>
    <row r="40544" spans="4:5" ht="14.4" x14ac:dyDescent="0.3">
      <c r="D40544" s="105"/>
      <c r="E40544" s="106"/>
    </row>
    <row r="40545" spans="4:5" ht="14.4" x14ac:dyDescent="0.3">
      <c r="D40545" s="105"/>
      <c r="E40545" s="106"/>
    </row>
    <row r="40546" spans="4:5" ht="14.4" x14ac:dyDescent="0.3">
      <c r="D40546" s="105"/>
      <c r="E40546" s="106"/>
    </row>
    <row r="40547" spans="4:5" ht="14.4" x14ac:dyDescent="0.3">
      <c r="D40547" s="105"/>
      <c r="E40547" s="106"/>
    </row>
    <row r="40548" spans="4:5" ht="14.4" x14ac:dyDescent="0.3">
      <c r="D40548" s="105"/>
      <c r="E40548" s="106"/>
    </row>
    <row r="40549" spans="4:5" ht="14.4" x14ac:dyDescent="0.3">
      <c r="D40549" s="105"/>
      <c r="E40549" s="106"/>
    </row>
    <row r="40550" spans="4:5" ht="14.4" x14ac:dyDescent="0.3">
      <c r="D40550" s="105"/>
      <c r="E40550" s="106"/>
    </row>
    <row r="40551" spans="4:5" ht="14.4" x14ac:dyDescent="0.3">
      <c r="D40551" s="105"/>
      <c r="E40551" s="106"/>
    </row>
    <row r="40552" spans="4:5" ht="14.4" x14ac:dyDescent="0.3">
      <c r="D40552" s="105"/>
      <c r="E40552" s="106"/>
    </row>
    <row r="40553" spans="4:5" ht="14.4" x14ac:dyDescent="0.3">
      <c r="D40553" s="105"/>
      <c r="E40553" s="106"/>
    </row>
    <row r="40554" spans="4:5" ht="14.4" x14ac:dyDescent="0.3">
      <c r="D40554" s="105"/>
      <c r="E40554" s="106"/>
    </row>
    <row r="40555" spans="4:5" ht="14.4" x14ac:dyDescent="0.3">
      <c r="D40555" s="105"/>
      <c r="E40555" s="106"/>
    </row>
    <row r="40556" spans="4:5" ht="14.4" x14ac:dyDescent="0.3">
      <c r="D40556" s="105"/>
      <c r="E40556" s="106"/>
    </row>
    <row r="40557" spans="4:5" ht="14.4" x14ac:dyDescent="0.3">
      <c r="D40557" s="105"/>
      <c r="E40557" s="106"/>
    </row>
    <row r="40558" spans="4:5" ht="14.4" x14ac:dyDescent="0.3">
      <c r="D40558" s="105"/>
      <c r="E40558" s="106"/>
    </row>
    <row r="40559" spans="4:5" ht="14.4" x14ac:dyDescent="0.3">
      <c r="D40559" s="105"/>
      <c r="E40559" s="106"/>
    </row>
    <row r="40560" spans="4:5" ht="14.4" x14ac:dyDescent="0.3">
      <c r="D40560" s="105"/>
      <c r="E40560" s="106"/>
    </row>
    <row r="40561" spans="4:5" ht="14.4" x14ac:dyDescent="0.3">
      <c r="D40561" s="105"/>
      <c r="E40561" s="106"/>
    </row>
    <row r="40562" spans="4:5" ht="14.4" x14ac:dyDescent="0.3">
      <c r="D40562" s="105"/>
      <c r="E40562" s="106"/>
    </row>
    <row r="40563" spans="4:5" ht="14.4" x14ac:dyDescent="0.3">
      <c r="D40563" s="105"/>
      <c r="E40563" s="106"/>
    </row>
    <row r="40564" spans="4:5" ht="14.4" x14ac:dyDescent="0.3">
      <c r="D40564" s="105"/>
      <c r="E40564" s="106"/>
    </row>
    <row r="40565" spans="4:5" ht="14.4" x14ac:dyDescent="0.3">
      <c r="D40565" s="105"/>
      <c r="E40565" s="106"/>
    </row>
    <row r="40566" spans="4:5" ht="14.4" x14ac:dyDescent="0.3">
      <c r="D40566" s="105"/>
      <c r="E40566" s="106"/>
    </row>
    <row r="40567" spans="4:5" ht="14.4" x14ac:dyDescent="0.3">
      <c r="D40567" s="105"/>
      <c r="E40567" s="106"/>
    </row>
    <row r="40568" spans="4:5" ht="14.4" x14ac:dyDescent="0.3">
      <c r="D40568" s="105"/>
      <c r="E40568" s="106"/>
    </row>
    <row r="40569" spans="4:5" ht="14.4" x14ac:dyDescent="0.3">
      <c r="D40569" s="105"/>
      <c r="E40569" s="106"/>
    </row>
    <row r="40570" spans="4:5" ht="14.4" x14ac:dyDescent="0.3">
      <c r="D40570" s="105"/>
      <c r="E40570" s="106"/>
    </row>
    <row r="40571" spans="4:5" ht="14.4" x14ac:dyDescent="0.3">
      <c r="D40571" s="105"/>
      <c r="E40571" s="106"/>
    </row>
    <row r="40572" spans="4:5" ht="14.4" x14ac:dyDescent="0.3">
      <c r="D40572" s="105"/>
      <c r="E40572" s="106"/>
    </row>
    <row r="40573" spans="4:5" ht="14.4" x14ac:dyDescent="0.3">
      <c r="D40573" s="105"/>
      <c r="E40573" s="106"/>
    </row>
    <row r="40574" spans="4:5" ht="14.4" x14ac:dyDescent="0.3">
      <c r="D40574" s="105"/>
      <c r="E40574" s="106"/>
    </row>
    <row r="40575" spans="4:5" ht="14.4" x14ac:dyDescent="0.3">
      <c r="D40575" s="105"/>
      <c r="E40575" s="106"/>
    </row>
    <row r="40576" spans="4:5" ht="14.4" x14ac:dyDescent="0.3">
      <c r="D40576" s="105"/>
      <c r="E40576" s="106"/>
    </row>
    <row r="40577" spans="4:5" ht="14.4" x14ac:dyDescent="0.3">
      <c r="D40577" s="105"/>
      <c r="E40577" s="106"/>
    </row>
    <row r="40578" spans="4:5" ht="14.4" x14ac:dyDescent="0.3">
      <c r="D40578" s="105"/>
      <c r="E40578" s="106"/>
    </row>
    <row r="40579" spans="4:5" ht="14.4" x14ac:dyDescent="0.3">
      <c r="D40579" s="105"/>
      <c r="E40579" s="106"/>
    </row>
    <row r="40580" spans="4:5" ht="14.4" x14ac:dyDescent="0.3">
      <c r="D40580" s="105"/>
      <c r="E40580" s="106"/>
    </row>
    <row r="40581" spans="4:5" ht="14.4" x14ac:dyDescent="0.3">
      <c r="D40581" s="105"/>
      <c r="E40581" s="106"/>
    </row>
    <row r="40582" spans="4:5" ht="14.4" x14ac:dyDescent="0.3">
      <c r="D40582" s="105"/>
      <c r="E40582" s="106"/>
    </row>
    <row r="40583" spans="4:5" ht="14.4" x14ac:dyDescent="0.3">
      <c r="D40583" s="105"/>
      <c r="E40583" s="106"/>
    </row>
    <row r="40584" spans="4:5" ht="14.4" x14ac:dyDescent="0.3">
      <c r="D40584" s="105"/>
      <c r="E40584" s="106"/>
    </row>
    <row r="40585" spans="4:5" ht="14.4" x14ac:dyDescent="0.3">
      <c r="D40585" s="105"/>
      <c r="E40585" s="106"/>
    </row>
    <row r="40586" spans="4:5" ht="14.4" x14ac:dyDescent="0.3">
      <c r="D40586" s="105"/>
      <c r="E40586" s="106"/>
    </row>
    <row r="40587" spans="4:5" ht="14.4" x14ac:dyDescent="0.3">
      <c r="D40587" s="105"/>
      <c r="E40587" s="106"/>
    </row>
    <row r="40588" spans="4:5" ht="14.4" x14ac:dyDescent="0.3">
      <c r="D40588" s="105"/>
      <c r="E40588" s="106"/>
    </row>
    <row r="40589" spans="4:5" ht="14.4" x14ac:dyDescent="0.3">
      <c r="D40589" s="105"/>
      <c r="E40589" s="106"/>
    </row>
    <row r="40590" spans="4:5" ht="14.4" x14ac:dyDescent="0.3">
      <c r="D40590" s="105"/>
      <c r="E40590" s="106"/>
    </row>
    <row r="40591" spans="4:5" ht="14.4" x14ac:dyDescent="0.3">
      <c r="D40591" s="105"/>
      <c r="E40591" s="106"/>
    </row>
    <row r="40592" spans="4:5" ht="14.4" x14ac:dyDescent="0.3">
      <c r="D40592" s="105"/>
      <c r="E40592" s="106"/>
    </row>
    <row r="40593" spans="4:5" ht="14.4" x14ac:dyDescent="0.3">
      <c r="D40593" s="105"/>
      <c r="E40593" s="106"/>
    </row>
    <row r="40594" spans="4:5" ht="14.4" x14ac:dyDescent="0.3">
      <c r="D40594" s="105"/>
      <c r="E40594" s="106"/>
    </row>
    <row r="40595" spans="4:5" ht="14.4" x14ac:dyDescent="0.3">
      <c r="D40595" s="105"/>
      <c r="E40595" s="106"/>
    </row>
    <row r="40596" spans="4:5" ht="14.4" x14ac:dyDescent="0.3">
      <c r="D40596" s="105"/>
      <c r="E40596" s="106"/>
    </row>
    <row r="40597" spans="4:5" ht="14.4" x14ac:dyDescent="0.3">
      <c r="D40597" s="105"/>
      <c r="E40597" s="106"/>
    </row>
    <row r="40598" spans="4:5" ht="14.4" x14ac:dyDescent="0.3">
      <c r="D40598" s="105"/>
      <c r="E40598" s="106"/>
    </row>
    <row r="40599" spans="4:5" ht="14.4" x14ac:dyDescent="0.3">
      <c r="D40599" s="105"/>
      <c r="E40599" s="106"/>
    </row>
    <row r="40600" spans="4:5" ht="14.4" x14ac:dyDescent="0.3">
      <c r="D40600" s="105"/>
      <c r="E40600" s="106"/>
    </row>
    <row r="40601" spans="4:5" ht="14.4" x14ac:dyDescent="0.3">
      <c r="D40601" s="105"/>
      <c r="E40601" s="106"/>
    </row>
    <row r="40602" spans="4:5" ht="14.4" x14ac:dyDescent="0.3">
      <c r="D40602" s="105"/>
      <c r="E40602" s="106"/>
    </row>
    <row r="40603" spans="4:5" ht="14.4" x14ac:dyDescent="0.3">
      <c r="D40603" s="105"/>
      <c r="E40603" s="106"/>
    </row>
    <row r="40604" spans="4:5" ht="14.4" x14ac:dyDescent="0.3">
      <c r="D40604" s="105"/>
      <c r="E40604" s="106"/>
    </row>
    <row r="40605" spans="4:5" ht="14.4" x14ac:dyDescent="0.3">
      <c r="D40605" s="105"/>
      <c r="E40605" s="106"/>
    </row>
    <row r="40606" spans="4:5" ht="14.4" x14ac:dyDescent="0.3">
      <c r="D40606" s="105"/>
      <c r="E40606" s="106"/>
    </row>
    <row r="40607" spans="4:5" ht="14.4" x14ac:dyDescent="0.3">
      <c r="D40607" s="105"/>
      <c r="E40607" s="106"/>
    </row>
    <row r="40608" spans="4:5" ht="14.4" x14ac:dyDescent="0.3">
      <c r="D40608" s="105"/>
      <c r="E40608" s="106"/>
    </row>
    <row r="40609" spans="4:5" ht="14.4" x14ac:dyDescent="0.3">
      <c r="D40609" s="105"/>
      <c r="E40609" s="106"/>
    </row>
    <row r="40610" spans="4:5" ht="14.4" x14ac:dyDescent="0.3">
      <c r="D40610" s="105"/>
      <c r="E40610" s="106"/>
    </row>
    <row r="40611" spans="4:5" ht="14.4" x14ac:dyDescent="0.3">
      <c r="D40611" s="105"/>
      <c r="E40611" s="106"/>
    </row>
    <row r="40612" spans="4:5" ht="14.4" x14ac:dyDescent="0.3">
      <c r="D40612" s="105"/>
      <c r="E40612" s="106"/>
    </row>
    <row r="40613" spans="4:5" ht="14.4" x14ac:dyDescent="0.3">
      <c r="D40613" s="105"/>
      <c r="E40613" s="106"/>
    </row>
    <row r="40614" spans="4:5" ht="14.4" x14ac:dyDescent="0.3">
      <c r="D40614" s="105"/>
      <c r="E40614" s="106"/>
    </row>
    <row r="40615" spans="4:5" ht="14.4" x14ac:dyDescent="0.3">
      <c r="D40615" s="105"/>
      <c r="E40615" s="106"/>
    </row>
    <row r="40616" spans="4:5" ht="14.4" x14ac:dyDescent="0.3">
      <c r="D40616" s="105"/>
      <c r="E40616" s="106"/>
    </row>
    <row r="40617" spans="4:5" ht="14.4" x14ac:dyDescent="0.3">
      <c r="D40617" s="105"/>
      <c r="E40617" s="106"/>
    </row>
    <row r="40618" spans="4:5" ht="14.4" x14ac:dyDescent="0.3">
      <c r="D40618" s="105"/>
      <c r="E40618" s="106"/>
    </row>
    <row r="40619" spans="4:5" ht="14.4" x14ac:dyDescent="0.3">
      <c r="D40619" s="105"/>
      <c r="E40619" s="106"/>
    </row>
    <row r="40620" spans="4:5" ht="14.4" x14ac:dyDescent="0.3">
      <c r="D40620" s="105"/>
      <c r="E40620" s="106"/>
    </row>
    <row r="40621" spans="4:5" ht="14.4" x14ac:dyDescent="0.3">
      <c r="D40621" s="105"/>
      <c r="E40621" s="106"/>
    </row>
    <row r="40622" spans="4:5" ht="14.4" x14ac:dyDescent="0.3">
      <c r="D40622" s="105"/>
      <c r="E40622" s="106"/>
    </row>
    <row r="40623" spans="4:5" ht="14.4" x14ac:dyDescent="0.3">
      <c r="D40623" s="105"/>
      <c r="E40623" s="106"/>
    </row>
    <row r="40624" spans="4:5" ht="14.4" x14ac:dyDescent="0.3">
      <c r="D40624" s="105"/>
      <c r="E40624" s="106"/>
    </row>
    <row r="40625" spans="4:5" ht="14.4" x14ac:dyDescent="0.3">
      <c r="D40625" s="105"/>
      <c r="E40625" s="106"/>
    </row>
    <row r="40626" spans="4:5" ht="14.4" x14ac:dyDescent="0.3">
      <c r="D40626" s="105"/>
      <c r="E40626" s="106"/>
    </row>
    <row r="40627" spans="4:5" ht="14.4" x14ac:dyDescent="0.3">
      <c r="D40627" s="105"/>
      <c r="E40627" s="106"/>
    </row>
    <row r="40628" spans="4:5" ht="14.4" x14ac:dyDescent="0.3">
      <c r="D40628" s="105"/>
      <c r="E40628" s="106"/>
    </row>
    <row r="40629" spans="4:5" ht="14.4" x14ac:dyDescent="0.3">
      <c r="D40629" s="105"/>
      <c r="E40629" s="106"/>
    </row>
    <row r="40630" spans="4:5" ht="14.4" x14ac:dyDescent="0.3">
      <c r="D40630" s="105"/>
      <c r="E40630" s="106"/>
    </row>
    <row r="40631" spans="4:5" ht="14.4" x14ac:dyDescent="0.3">
      <c r="D40631" s="105"/>
      <c r="E40631" s="106"/>
    </row>
    <row r="40632" spans="4:5" ht="14.4" x14ac:dyDescent="0.3">
      <c r="D40632" s="105"/>
      <c r="E40632" s="106"/>
    </row>
    <row r="40633" spans="4:5" ht="14.4" x14ac:dyDescent="0.3">
      <c r="D40633" s="105"/>
      <c r="E40633" s="106"/>
    </row>
    <row r="40634" spans="4:5" ht="14.4" x14ac:dyDescent="0.3">
      <c r="D40634" s="105"/>
      <c r="E40634" s="106"/>
    </row>
    <row r="40635" spans="4:5" ht="14.4" x14ac:dyDescent="0.3">
      <c r="D40635" s="105"/>
      <c r="E40635" s="106"/>
    </row>
    <row r="40636" spans="4:5" ht="14.4" x14ac:dyDescent="0.3">
      <c r="D40636" s="105"/>
      <c r="E40636" s="106"/>
    </row>
    <row r="40637" spans="4:5" ht="14.4" x14ac:dyDescent="0.3">
      <c r="D40637" s="105"/>
      <c r="E40637" s="106"/>
    </row>
    <row r="40638" spans="4:5" ht="14.4" x14ac:dyDescent="0.3">
      <c r="D40638" s="105"/>
      <c r="E40638" s="106"/>
    </row>
    <row r="40639" spans="4:5" ht="14.4" x14ac:dyDescent="0.3">
      <c r="D40639" s="105"/>
      <c r="E40639" s="106"/>
    </row>
    <row r="40640" spans="4:5" ht="14.4" x14ac:dyDescent="0.3">
      <c r="D40640" s="105"/>
      <c r="E40640" s="106"/>
    </row>
    <row r="40641" spans="4:5" ht="14.4" x14ac:dyDescent="0.3">
      <c r="D40641" s="105"/>
      <c r="E40641" s="106"/>
    </row>
    <row r="40642" spans="4:5" ht="14.4" x14ac:dyDescent="0.3">
      <c r="D40642" s="105"/>
      <c r="E40642" s="106"/>
    </row>
    <row r="40643" spans="4:5" ht="14.4" x14ac:dyDescent="0.3">
      <c r="D40643" s="105"/>
      <c r="E40643" s="106"/>
    </row>
    <row r="40644" spans="4:5" ht="14.4" x14ac:dyDescent="0.3">
      <c r="D40644" s="105"/>
      <c r="E40644" s="106"/>
    </row>
    <row r="40645" spans="4:5" ht="14.4" x14ac:dyDescent="0.3">
      <c r="D40645" s="105"/>
      <c r="E40645" s="106"/>
    </row>
    <row r="40646" spans="4:5" ht="14.4" x14ac:dyDescent="0.3">
      <c r="D40646" s="105"/>
      <c r="E40646" s="106"/>
    </row>
    <row r="40647" spans="4:5" ht="14.4" x14ac:dyDescent="0.3">
      <c r="D40647" s="105"/>
      <c r="E40647" s="106"/>
    </row>
    <row r="40648" spans="4:5" ht="14.4" x14ac:dyDescent="0.3">
      <c r="D40648" s="105"/>
      <c r="E40648" s="106"/>
    </row>
    <row r="40649" spans="4:5" ht="14.4" x14ac:dyDescent="0.3">
      <c r="D40649" s="105"/>
      <c r="E40649" s="106"/>
    </row>
    <row r="40650" spans="4:5" ht="14.4" x14ac:dyDescent="0.3">
      <c r="D40650" s="105"/>
      <c r="E40650" s="106"/>
    </row>
    <row r="40651" spans="4:5" ht="14.4" x14ac:dyDescent="0.3">
      <c r="D40651" s="105"/>
      <c r="E40651" s="106"/>
    </row>
    <row r="40652" spans="4:5" ht="14.4" x14ac:dyDescent="0.3">
      <c r="D40652" s="105"/>
      <c r="E40652" s="106"/>
    </row>
    <row r="40653" spans="4:5" ht="14.4" x14ac:dyDescent="0.3">
      <c r="D40653" s="105"/>
      <c r="E40653" s="106"/>
    </row>
    <row r="40654" spans="4:5" ht="14.4" x14ac:dyDescent="0.3">
      <c r="D40654" s="105"/>
      <c r="E40654" s="106"/>
    </row>
    <row r="40655" spans="4:5" ht="14.4" x14ac:dyDescent="0.3">
      <c r="D40655" s="105"/>
      <c r="E40655" s="106"/>
    </row>
    <row r="40656" spans="4:5" ht="14.4" x14ac:dyDescent="0.3">
      <c r="D40656" s="105"/>
      <c r="E40656" s="106"/>
    </row>
    <row r="40657" spans="4:5" ht="14.4" x14ac:dyDescent="0.3">
      <c r="D40657" s="105"/>
      <c r="E40657" s="106"/>
    </row>
    <row r="40658" spans="4:5" ht="14.4" x14ac:dyDescent="0.3">
      <c r="D40658" s="105"/>
      <c r="E40658" s="106"/>
    </row>
    <row r="40659" spans="4:5" ht="14.4" x14ac:dyDescent="0.3">
      <c r="D40659" s="105"/>
      <c r="E40659" s="106"/>
    </row>
    <row r="40660" spans="4:5" ht="14.4" x14ac:dyDescent="0.3">
      <c r="D40660" s="105"/>
      <c r="E40660" s="106"/>
    </row>
    <row r="40661" spans="4:5" ht="14.4" x14ac:dyDescent="0.3">
      <c r="D40661" s="105"/>
      <c r="E40661" s="106"/>
    </row>
    <row r="40662" spans="4:5" ht="14.4" x14ac:dyDescent="0.3">
      <c r="D40662" s="105"/>
      <c r="E40662" s="106"/>
    </row>
    <row r="40663" spans="4:5" ht="14.4" x14ac:dyDescent="0.3">
      <c r="D40663" s="105"/>
      <c r="E40663" s="106"/>
    </row>
    <row r="40664" spans="4:5" ht="14.4" x14ac:dyDescent="0.3">
      <c r="D40664" s="105"/>
      <c r="E40664" s="106"/>
    </row>
    <row r="40665" spans="4:5" ht="14.4" x14ac:dyDescent="0.3">
      <c r="D40665" s="105"/>
      <c r="E40665" s="106"/>
    </row>
    <row r="40666" spans="4:5" ht="14.4" x14ac:dyDescent="0.3">
      <c r="D40666" s="105"/>
      <c r="E40666" s="106"/>
    </row>
    <row r="40667" spans="4:5" ht="14.4" x14ac:dyDescent="0.3">
      <c r="D40667" s="105"/>
      <c r="E40667" s="106"/>
    </row>
    <row r="40668" spans="4:5" ht="14.4" x14ac:dyDescent="0.3">
      <c r="D40668" s="105"/>
      <c r="E40668" s="106"/>
    </row>
    <row r="40669" spans="4:5" ht="14.4" x14ac:dyDescent="0.3">
      <c r="D40669" s="105"/>
      <c r="E40669" s="106"/>
    </row>
    <row r="40670" spans="4:5" ht="14.4" x14ac:dyDescent="0.3">
      <c r="D40670" s="105"/>
      <c r="E40670" s="106"/>
    </row>
    <row r="40671" spans="4:5" ht="14.4" x14ac:dyDescent="0.3">
      <c r="D40671" s="105"/>
      <c r="E40671" s="106"/>
    </row>
    <row r="40672" spans="4:5" ht="14.4" x14ac:dyDescent="0.3">
      <c r="D40672" s="105"/>
      <c r="E40672" s="106"/>
    </row>
    <row r="40673" spans="4:5" ht="14.4" x14ac:dyDescent="0.3">
      <c r="D40673" s="105"/>
      <c r="E40673" s="106"/>
    </row>
    <row r="40674" spans="4:5" ht="14.4" x14ac:dyDescent="0.3">
      <c r="D40674" s="105"/>
      <c r="E40674" s="106"/>
    </row>
    <row r="40675" spans="4:5" ht="14.4" x14ac:dyDescent="0.3">
      <c r="D40675" s="105"/>
      <c r="E40675" s="106"/>
    </row>
    <row r="40676" spans="4:5" ht="14.4" x14ac:dyDescent="0.3">
      <c r="D40676" s="105"/>
      <c r="E40676" s="106"/>
    </row>
    <row r="40677" spans="4:5" ht="14.4" x14ac:dyDescent="0.3">
      <c r="D40677" s="105"/>
      <c r="E40677" s="106"/>
    </row>
    <row r="40678" spans="4:5" ht="14.4" x14ac:dyDescent="0.3">
      <c r="D40678" s="105"/>
      <c r="E40678" s="106"/>
    </row>
    <row r="40679" spans="4:5" ht="14.4" x14ac:dyDescent="0.3">
      <c r="D40679" s="105"/>
      <c r="E40679" s="106"/>
    </row>
    <row r="40680" spans="4:5" ht="14.4" x14ac:dyDescent="0.3">
      <c r="D40680" s="105"/>
      <c r="E40680" s="106"/>
    </row>
    <row r="40681" spans="4:5" ht="14.4" x14ac:dyDescent="0.3">
      <c r="D40681" s="105"/>
      <c r="E40681" s="106"/>
    </row>
    <row r="40682" spans="4:5" ht="14.4" x14ac:dyDescent="0.3">
      <c r="D40682" s="105"/>
      <c r="E40682" s="106"/>
    </row>
    <row r="40683" spans="4:5" ht="14.4" x14ac:dyDescent="0.3">
      <c r="D40683" s="105"/>
      <c r="E40683" s="106"/>
    </row>
    <row r="40684" spans="4:5" ht="14.4" x14ac:dyDescent="0.3">
      <c r="D40684" s="105"/>
      <c r="E40684" s="106"/>
    </row>
    <row r="40685" spans="4:5" ht="14.4" x14ac:dyDescent="0.3">
      <c r="D40685" s="105"/>
      <c r="E40685" s="106"/>
    </row>
    <row r="40686" spans="4:5" ht="14.4" x14ac:dyDescent="0.3">
      <c r="D40686" s="105"/>
      <c r="E40686" s="106"/>
    </row>
    <row r="40687" spans="4:5" ht="14.4" x14ac:dyDescent="0.3">
      <c r="D40687" s="105"/>
      <c r="E40687" s="106"/>
    </row>
    <row r="40688" spans="4:5" ht="14.4" x14ac:dyDescent="0.3">
      <c r="D40688" s="105"/>
      <c r="E40688" s="106"/>
    </row>
    <row r="40689" spans="4:5" ht="14.4" x14ac:dyDescent="0.3">
      <c r="D40689" s="105"/>
      <c r="E40689" s="106"/>
    </row>
    <row r="40690" spans="4:5" ht="14.4" x14ac:dyDescent="0.3">
      <c r="D40690" s="105"/>
      <c r="E40690" s="106"/>
    </row>
    <row r="40691" spans="4:5" ht="14.4" x14ac:dyDescent="0.3">
      <c r="D40691" s="105"/>
      <c r="E40691" s="106"/>
    </row>
    <row r="40692" spans="4:5" ht="14.4" x14ac:dyDescent="0.3">
      <c r="D40692" s="105"/>
      <c r="E40692" s="106"/>
    </row>
    <row r="40693" spans="4:5" ht="14.4" x14ac:dyDescent="0.3">
      <c r="D40693" s="105"/>
      <c r="E40693" s="106"/>
    </row>
    <row r="40694" spans="4:5" ht="14.4" x14ac:dyDescent="0.3">
      <c r="D40694" s="105"/>
      <c r="E40694" s="106"/>
    </row>
    <row r="40695" spans="4:5" ht="14.4" x14ac:dyDescent="0.3">
      <c r="D40695" s="105"/>
      <c r="E40695" s="106"/>
    </row>
    <row r="40696" spans="4:5" ht="14.4" x14ac:dyDescent="0.3">
      <c r="D40696" s="105"/>
      <c r="E40696" s="106"/>
    </row>
    <row r="40697" spans="4:5" ht="14.4" x14ac:dyDescent="0.3">
      <c r="D40697" s="105"/>
      <c r="E40697" s="106"/>
    </row>
    <row r="40698" spans="4:5" ht="14.4" x14ac:dyDescent="0.3">
      <c r="D40698" s="105"/>
      <c r="E40698" s="106"/>
    </row>
    <row r="40699" spans="4:5" ht="14.4" x14ac:dyDescent="0.3">
      <c r="D40699" s="105"/>
      <c r="E40699" s="106"/>
    </row>
    <row r="40700" spans="4:5" ht="14.4" x14ac:dyDescent="0.3">
      <c r="D40700" s="105"/>
      <c r="E40700" s="106"/>
    </row>
    <row r="40701" spans="4:5" ht="14.4" x14ac:dyDescent="0.3">
      <c r="D40701" s="105"/>
      <c r="E40701" s="106"/>
    </row>
    <row r="40702" spans="4:5" ht="14.4" x14ac:dyDescent="0.3">
      <c r="D40702" s="105"/>
      <c r="E40702" s="106"/>
    </row>
    <row r="40703" spans="4:5" ht="14.4" x14ac:dyDescent="0.3">
      <c r="D40703" s="105"/>
      <c r="E40703" s="106"/>
    </row>
    <row r="40704" spans="4:5" ht="14.4" x14ac:dyDescent="0.3">
      <c r="D40704" s="105"/>
      <c r="E40704" s="106"/>
    </row>
    <row r="40705" spans="4:5" ht="14.4" x14ac:dyDescent="0.3">
      <c r="D40705" s="105"/>
      <c r="E40705" s="106"/>
    </row>
    <row r="40706" spans="4:5" ht="14.4" x14ac:dyDescent="0.3">
      <c r="D40706" s="105"/>
      <c r="E40706" s="106"/>
    </row>
    <row r="40707" spans="4:5" ht="14.4" x14ac:dyDescent="0.3">
      <c r="D40707" s="105"/>
      <c r="E40707" s="106"/>
    </row>
    <row r="40708" spans="4:5" ht="14.4" x14ac:dyDescent="0.3">
      <c r="D40708" s="105"/>
      <c r="E40708" s="106"/>
    </row>
    <row r="40709" spans="4:5" ht="14.4" x14ac:dyDescent="0.3">
      <c r="D40709" s="105"/>
      <c r="E40709" s="106"/>
    </row>
    <row r="40710" spans="4:5" ht="14.4" x14ac:dyDescent="0.3">
      <c r="D40710" s="105"/>
      <c r="E40710" s="106"/>
    </row>
    <row r="40711" spans="4:5" ht="14.4" x14ac:dyDescent="0.3">
      <c r="D40711" s="105"/>
      <c r="E40711" s="106"/>
    </row>
    <row r="40712" spans="4:5" ht="14.4" x14ac:dyDescent="0.3">
      <c r="D40712" s="105"/>
      <c r="E40712" s="106"/>
    </row>
    <row r="40713" spans="4:5" ht="14.4" x14ac:dyDescent="0.3">
      <c r="D40713" s="105"/>
      <c r="E40713" s="106"/>
    </row>
    <row r="40714" spans="4:5" ht="14.4" x14ac:dyDescent="0.3">
      <c r="D40714" s="105"/>
      <c r="E40714" s="106"/>
    </row>
    <row r="40715" spans="4:5" ht="14.4" x14ac:dyDescent="0.3">
      <c r="D40715" s="105"/>
      <c r="E40715" s="106"/>
    </row>
    <row r="40716" spans="4:5" ht="14.4" x14ac:dyDescent="0.3">
      <c r="D40716" s="105"/>
      <c r="E40716" s="106"/>
    </row>
    <row r="40717" spans="4:5" ht="14.4" x14ac:dyDescent="0.3">
      <c r="D40717" s="105"/>
      <c r="E40717" s="106"/>
    </row>
    <row r="40718" spans="4:5" ht="14.4" x14ac:dyDescent="0.3">
      <c r="D40718" s="105"/>
      <c r="E40718" s="106"/>
    </row>
    <row r="40719" spans="4:5" ht="14.4" x14ac:dyDescent="0.3">
      <c r="D40719" s="105"/>
      <c r="E40719" s="106"/>
    </row>
    <row r="40720" spans="4:5" ht="14.4" x14ac:dyDescent="0.3">
      <c r="D40720" s="105"/>
      <c r="E40720" s="106"/>
    </row>
    <row r="40721" spans="4:5" ht="14.4" x14ac:dyDescent="0.3">
      <c r="D40721" s="105"/>
      <c r="E40721" s="106"/>
    </row>
    <row r="40722" spans="4:5" ht="14.4" x14ac:dyDescent="0.3">
      <c r="D40722" s="105"/>
      <c r="E40722" s="106"/>
    </row>
    <row r="40723" spans="4:5" ht="14.4" x14ac:dyDescent="0.3">
      <c r="D40723" s="105"/>
      <c r="E40723" s="106"/>
    </row>
    <row r="40724" spans="4:5" ht="14.4" x14ac:dyDescent="0.3">
      <c r="D40724" s="105"/>
      <c r="E40724" s="106"/>
    </row>
    <row r="40725" spans="4:5" ht="14.4" x14ac:dyDescent="0.3">
      <c r="D40725" s="105"/>
      <c r="E40725" s="106"/>
    </row>
    <row r="40726" spans="4:5" ht="14.4" x14ac:dyDescent="0.3">
      <c r="D40726" s="105"/>
      <c r="E40726" s="106"/>
    </row>
    <row r="40727" spans="4:5" ht="14.4" x14ac:dyDescent="0.3">
      <c r="D40727" s="105"/>
      <c r="E40727" s="106"/>
    </row>
    <row r="40728" spans="4:5" ht="14.4" x14ac:dyDescent="0.3">
      <c r="D40728" s="105"/>
      <c r="E40728" s="106"/>
    </row>
    <row r="40729" spans="4:5" ht="14.4" x14ac:dyDescent="0.3">
      <c r="D40729" s="105"/>
      <c r="E40729" s="106"/>
    </row>
    <row r="40730" spans="4:5" ht="14.4" x14ac:dyDescent="0.3">
      <c r="D40730" s="105"/>
      <c r="E40730" s="106"/>
    </row>
    <row r="40731" spans="4:5" ht="14.4" x14ac:dyDescent="0.3">
      <c r="D40731" s="105"/>
      <c r="E40731" s="106"/>
    </row>
    <row r="40732" spans="4:5" ht="14.4" x14ac:dyDescent="0.3">
      <c r="D40732" s="105"/>
      <c r="E40732" s="106"/>
    </row>
    <row r="40733" spans="4:5" ht="14.4" x14ac:dyDescent="0.3">
      <c r="D40733" s="105"/>
      <c r="E40733" s="106"/>
    </row>
    <row r="40734" spans="4:5" ht="14.4" x14ac:dyDescent="0.3">
      <c r="D40734" s="105"/>
      <c r="E40734" s="106"/>
    </row>
    <row r="40735" spans="4:5" ht="14.4" x14ac:dyDescent="0.3">
      <c r="D40735" s="105"/>
      <c r="E40735" s="106"/>
    </row>
    <row r="40736" spans="4:5" ht="14.4" x14ac:dyDescent="0.3">
      <c r="D40736" s="105"/>
      <c r="E40736" s="106"/>
    </row>
    <row r="40737" spans="4:5" ht="14.4" x14ac:dyDescent="0.3">
      <c r="D40737" s="105"/>
      <c r="E40737" s="106"/>
    </row>
    <row r="40738" spans="4:5" ht="14.4" x14ac:dyDescent="0.3">
      <c r="D40738" s="105"/>
      <c r="E40738" s="106"/>
    </row>
    <row r="40739" spans="4:5" ht="14.4" x14ac:dyDescent="0.3">
      <c r="D40739" s="105"/>
      <c r="E40739" s="106"/>
    </row>
    <row r="40740" spans="4:5" ht="14.4" x14ac:dyDescent="0.3">
      <c r="D40740" s="105"/>
      <c r="E40740" s="106"/>
    </row>
    <row r="40741" spans="4:5" ht="14.4" x14ac:dyDescent="0.3">
      <c r="D40741" s="105"/>
      <c r="E40741" s="106"/>
    </row>
    <row r="40742" spans="4:5" ht="14.4" x14ac:dyDescent="0.3">
      <c r="D40742" s="105"/>
      <c r="E40742" s="106"/>
    </row>
    <row r="40743" spans="4:5" ht="14.4" x14ac:dyDescent="0.3">
      <c r="D40743" s="105"/>
      <c r="E40743" s="106"/>
    </row>
    <row r="40744" spans="4:5" ht="14.4" x14ac:dyDescent="0.3">
      <c r="D40744" s="105"/>
      <c r="E40744" s="106"/>
    </row>
    <row r="40745" spans="4:5" ht="14.4" x14ac:dyDescent="0.3">
      <c r="D40745" s="105"/>
      <c r="E40745" s="106"/>
    </row>
    <row r="40746" spans="4:5" ht="14.4" x14ac:dyDescent="0.3">
      <c r="D40746" s="105"/>
      <c r="E40746" s="106"/>
    </row>
  </sheetData>
  <sheetProtection formatCells="0" formatColumns="0" formatRows="0"/>
  <autoFilter ref="D3:E38144" xr:uid="{00000000-0001-0000-0500-000000000000}"/>
  <sortState xmlns:xlrd2="http://schemas.microsoft.com/office/spreadsheetml/2017/richdata2" ref="D4:G39523">
    <sortCondition ref="G4:G39523"/>
  </sortState>
  <mergeCells count="4">
    <mergeCell ref="D1:E1"/>
    <mergeCell ref="D2:E2"/>
    <mergeCell ref="A1:B1"/>
    <mergeCell ref="A2:B2"/>
  </mergeCells>
  <phoneticPr fontId="0" type="noConversion"/>
  <pageMargins left="0.75" right="0.75" top="1" bottom="1" header="0.5" footer="0.5"/>
  <pageSetup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17"/>
  <sheetViews>
    <sheetView workbookViewId="0">
      <selection activeCell="B29" sqref="B29"/>
    </sheetView>
  </sheetViews>
  <sheetFormatPr defaultRowHeight="10.199999999999999" x14ac:dyDescent="0.2"/>
  <cols>
    <col min="1" max="1" width="19" customWidth="1"/>
    <col min="2" max="2" width="106.85546875" customWidth="1"/>
  </cols>
  <sheetData>
    <row r="1" spans="1:2" ht="15.6" x14ac:dyDescent="0.2">
      <c r="B1" s="72" t="str">
        <f>'Expenditures_Object Code Detail'!C120</f>
        <v>LEA ALL - Total Expenditures (All Districts)</v>
      </c>
    </row>
    <row r="2" spans="1:2" ht="15.6" x14ac:dyDescent="0.2">
      <c r="B2" s="72" t="str">
        <f>'Expenditures_Object Code Detail'!C121</f>
        <v>PRC ALL - Total Expenditures (All Programs)</v>
      </c>
    </row>
    <row r="3" spans="1:2" ht="31.2" x14ac:dyDescent="0.2">
      <c r="A3" s="70" t="s">
        <v>21680</v>
      </c>
      <c r="B3" s="72" t="str">
        <f>B1 &amp; " for " &amp; B2</f>
        <v>LEA ALL - Total Expenditures (All Districts) for PRC ALL - Total Expenditures (All Programs)</v>
      </c>
    </row>
    <row r="4" spans="1:2" x14ac:dyDescent="0.2">
      <c r="A4" s="66" t="s">
        <v>1766</v>
      </c>
      <c r="B4" s="67">
        <f>'Expenditures_Object Code Detail'!$F$187</f>
        <v>0.64579465590883889</v>
      </c>
    </row>
    <row r="5" spans="1:2" x14ac:dyDescent="0.2">
      <c r="A5" s="66" t="s">
        <v>1767</v>
      </c>
      <c r="B5" s="67">
        <f>'Expenditures_Object Code Detail'!$F$201</f>
        <v>0.28802336255320465</v>
      </c>
    </row>
    <row r="6" spans="1:2" x14ac:dyDescent="0.2">
      <c r="A6" s="66" t="s">
        <v>1768</v>
      </c>
      <c r="B6" s="67">
        <f>'Expenditures_Object Code Detail'!$F$230</f>
        <v>3.6109537877793252E-2</v>
      </c>
    </row>
    <row r="7" spans="1:2" x14ac:dyDescent="0.2">
      <c r="A7" s="66" t="s">
        <v>1769</v>
      </c>
      <c r="B7" s="67">
        <f>'Expenditures_Object Code Detail'!$F$250</f>
        <v>2.7697322206527999E-2</v>
      </c>
    </row>
    <row r="8" spans="1:2" x14ac:dyDescent="0.2">
      <c r="A8" s="66" t="s">
        <v>1770</v>
      </c>
      <c r="B8" s="67">
        <f>'Expenditures_Object Code Detail'!$F$258</f>
        <v>2.0566574231602546E-3</v>
      </c>
    </row>
    <row r="9" spans="1:2" x14ac:dyDescent="0.2">
      <c r="A9" s="66" t="s">
        <v>1771</v>
      </c>
      <c r="B9" s="67">
        <f>'Expenditures_Object Code Detail'!$F$269</f>
        <v>3.184640304748585E-4</v>
      </c>
    </row>
    <row r="10" spans="1:2" x14ac:dyDescent="0.2">
      <c r="B10" s="71">
        <f>SUM(B4:B9)</f>
        <v>0.99999999999999989</v>
      </c>
    </row>
    <row r="12" spans="1:2" x14ac:dyDescent="0.2">
      <c r="A12" s="69"/>
      <c r="B12" s="68"/>
    </row>
    <row r="13" spans="1:2" x14ac:dyDescent="0.2">
      <c r="A13" s="69"/>
      <c r="B13" s="68"/>
    </row>
    <row r="14" spans="1:2" x14ac:dyDescent="0.2">
      <c r="A14" s="69"/>
      <c r="B14" s="68"/>
    </row>
    <row r="15" spans="1:2" x14ac:dyDescent="0.2">
      <c r="A15" s="69"/>
      <c r="B15" s="68"/>
    </row>
    <row r="16" spans="1:2" x14ac:dyDescent="0.2">
      <c r="A16" s="69"/>
      <c r="B16" s="68"/>
    </row>
    <row r="17" spans="1:2" x14ac:dyDescent="0.2">
      <c r="A17" s="69"/>
      <c r="B17" s="68"/>
    </row>
  </sheetData>
  <pageMargins left="0.31" right="0.31"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i V E 5 W U U A 6 P u k A A A A 9 g A A A B I A H A B D b 2 5 m a W c v U G F j a 2 F n Z S 5 4 b W w g o h g A K K A U A A A A A A A A A A A A A A A A A A A A A A A A A A A A h Y 8 x D o I w G I W v Q r r T l h K j I a U M r p K Y E I 1 r U y o 0 w o + h x X I 3 B 4 / k F c Q o 6 u b 4 v v c N 7 9 2 v N 5 6 N b R N c d G 9 N B y m K M E W B B t W V B q o U D e 4 Y r l A m + F a q k 6 x 0 M M l g k 9 G W K a q d O y e E e O + x j 3 H X V 4 R R G p F D v i l U r V u J P r L 5 L 4 c G r J O g N B J 8 / x o j G I 5 i i h d s i S k n M + S 5 g a / A p r 3 P 9 g f y 9 d C 4 o d d C Q 7 g r O J k j J + 8 P 4 g F Q S w M E F A A C A A g A i V E 5 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l R O V k o i k e 4 D g A A A B E A A A A T A B w A R m 9 y b X V s Y X M v U 2 V j d G l v b j E u b S C i G A A o o B Q A A A A A A A A A A A A A A A A A A A A A A A A A A A A r T k 0 u y c z P U w i G 0 I b W A F B L A Q I t A B Q A A g A I A I l R O V l F A O j 7 p A A A A P Y A A A A S A A A A A A A A A A A A A A A A A A A A A A B D b 2 5 m a W c v U G F j a 2 F n Z S 5 4 b W x Q S w E C L Q A U A A I A C A C J U T l Z D 8 r p q 6 Q A A A D p A A A A E w A A A A A A A A A A A A A A A A D w A A A A W 0 N v b n R l b n R f V H l w Z X N d L n h t b F B L A Q I t A B Q A A g A I A I l R O V 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k B b T S p J k m S Y b o O d p 7 y r I o A A A A A A I A A A A A A B B m A A A A A Q A A I A A A A M j m g f F L o V 9 S s R b Y + C c r r q W P F P 3 D s i x 2 k H I d 1 V d 1 C S B g A A A A A A 6 A A A A A A g A A I A A A A N Z c J O h k w Z V d K 5 e G f 4 Z 7 a 2 B e + d H S Y Q c r c F c u d q 7 u T P D e U A A A A M T r d 1 H 6 7 d Z / 5 N M k e 6 D k h H 8 h y O i Y k k Q c j N 7 d 6 h X o p / F R B 6 F e U a u M E J Q u k P k 8 A 8 4 3 s q / a J o 0 h c Z j n Z h g 8 J t H z A g R f j F Q O Q F u L v h s L 8 g L i t M 0 T Q A A A A F m o b U Y 0 k R q 5 v 4 6 / V A 6 f e G C k i p X W M F m j v A s A Z k M C Z m O E S B h y w f w 6 i W i O L U 3 Q 6 O j x 6 Q 8 U P F e q 7 B L t 1 G 9 r F L M Z u v M = < / D a t a M a s h u p > 
</file>

<file path=customXml/itemProps1.xml><?xml version="1.0" encoding="utf-8"?>
<ds:datastoreItem xmlns:ds="http://schemas.openxmlformats.org/officeDocument/2006/customXml" ds:itemID="{263C0FDE-C464-4621-AE28-39FF9D8E341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NOTES</vt:lpstr>
      <vt:lpstr>Expenditures_byLEA_byPRC</vt:lpstr>
      <vt:lpstr>Expenditures_Object Code Detail</vt:lpstr>
      <vt:lpstr>Data Tables</vt:lpstr>
      <vt:lpstr>Chart Data</vt:lpstr>
      <vt:lpstr>Date</vt:lpstr>
      <vt:lpstr>ExpendituresLEAPRCSums</vt:lpstr>
      <vt:lpstr>FY</vt:lpstr>
      <vt:lpstr>ObjectCodeDetail</vt:lpstr>
      <vt:lpstr>'Chart Data'!Print_Area</vt:lpstr>
      <vt:lpstr>Expenditures_byLEA_byPRC!Print_Area</vt:lpstr>
      <vt:lpstr>'Expenditures_Object Code Detail'!Print_Area</vt:lpstr>
      <vt:lpstr>NOTES!Print_Area</vt:lpstr>
      <vt:lpstr>Expenditures_byLEA_byPRC!Print_Titles</vt:lpstr>
      <vt:lpstr>'Expenditures_Object Code Detail'!Print_Titles</vt:lpstr>
    </vt:vector>
  </TitlesOfParts>
  <Manager>Alexis Schauss</Manager>
  <Company>NCDPI</Company>
  <LinksUpToDate>false</LinksUpToDate>
  <SharedDoc>false</SharedDoc>
  <HyperlinkBase>Q:\SBS\INFOANALYSIS\Expenditures\FY2010_13PP_Expenditures\FY2010_SPSF_byLEA_byPRC.xls</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State Public School Fund (SPSF) Expenditures</dc:title>
  <dc:subject>by PRC by LEA (FY2010 13PP)</dc:subject>
  <dc:creator>Frank Cernik</dc:creator>
  <cp:keywords>Expenditures, PRC</cp:keywords>
  <cp:lastModifiedBy>Michael Ray</cp:lastModifiedBy>
  <cp:lastPrinted>2021-08-31T19:56:16Z</cp:lastPrinted>
  <dcterms:created xsi:type="dcterms:W3CDTF">2003-08-14T16:30:06Z</dcterms:created>
  <dcterms:modified xsi:type="dcterms:W3CDTF">2024-12-02T16:15:41Z</dcterms:modified>
  <cp:category>Expenditures</cp:category>
</cp:coreProperties>
</file>